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560" activeTab="3"/>
  </bookViews>
  <sheets>
    <sheet name="industry_list_tmp" sheetId="1" r:id="rId1"/>
    <sheet name="Sheet2" sheetId="3" r:id="rId2"/>
    <sheet name="研究" sheetId="2" r:id="rId3"/>
    <sheet name="main_business" sheetId="4" r:id="rId4"/>
  </sheets>
  <externalReferences>
    <externalReference r:id="rId6"/>
  </externalReferences>
  <definedNames>
    <definedName name="_xlnm._FilterDatabase" localSheetId="2" hidden="1">研究!$A$1:$F$228</definedName>
    <definedName name="_xlnm._FilterDatabase" localSheetId="3" hidden="1">main_business!$A$1:$M$4910</definedName>
  </definedNames>
  <calcPr calcId="144525"/>
  <pivotCaches>
    <pivotCache cacheId="0" r:id="rId5"/>
  </pivotCaches>
</workbook>
</file>

<file path=xl/sharedStrings.xml><?xml version="1.0" encoding="utf-8"?>
<sst xmlns="http://schemas.openxmlformats.org/spreadsheetml/2006/main" count="41438" uniqueCount="28339">
  <si>
    <t>所属行业</t>
  </si>
  <si>
    <t>一级行业</t>
  </si>
  <si>
    <t>二级行业</t>
  </si>
  <si>
    <t>三级行业</t>
  </si>
  <si>
    <t>有色金属-小金属-稀土</t>
  </si>
  <si>
    <t>有色金属</t>
  </si>
  <si>
    <t>小金属</t>
  </si>
  <si>
    <t>稀土</t>
  </si>
  <si>
    <t>有色金属-小金属-小金属</t>
  </si>
  <si>
    <t>有色金属-小金属-能源金属</t>
  </si>
  <si>
    <t>能源金属</t>
  </si>
  <si>
    <t>有色金属-金属新材料-金属新材料</t>
  </si>
  <si>
    <t>金属新材料</t>
  </si>
  <si>
    <t>有色金属-金属新材料-磁性材料</t>
  </si>
  <si>
    <t>磁性材料</t>
  </si>
  <si>
    <t>有色金属-贵金属-贵金属</t>
  </si>
  <si>
    <t>贵金属</t>
  </si>
  <si>
    <t>有色金属-工业金属-铜</t>
  </si>
  <si>
    <t>工业金属</t>
  </si>
  <si>
    <t>铜</t>
  </si>
  <si>
    <t>有色金属-工业金属-铅锌</t>
  </si>
  <si>
    <t>铅锌</t>
  </si>
  <si>
    <t>有色金属-工业金属-铝</t>
  </si>
  <si>
    <t>铝</t>
  </si>
  <si>
    <t>银行-银行-农商行</t>
  </si>
  <si>
    <t>银行</t>
  </si>
  <si>
    <t>农商行</t>
  </si>
  <si>
    <t>银行-银行-国有大型银行</t>
  </si>
  <si>
    <t>国有银行</t>
  </si>
  <si>
    <t>银行-银行-股份制银行</t>
  </si>
  <si>
    <t>股份制银行</t>
  </si>
  <si>
    <t>银行-银行-城商行</t>
  </si>
  <si>
    <t>城商行</t>
  </si>
  <si>
    <t>医药生物-中药-中药</t>
  </si>
  <si>
    <t>医药</t>
  </si>
  <si>
    <t>中药</t>
  </si>
  <si>
    <t>医药生物-医药商业-医药商业</t>
  </si>
  <si>
    <t>医药商业</t>
  </si>
  <si>
    <t>医药生物-医疗器械-医疗设备</t>
  </si>
  <si>
    <t>医疗器械</t>
  </si>
  <si>
    <t>医疗设备</t>
  </si>
  <si>
    <t>医药生物-医疗器械-医疗耗材</t>
  </si>
  <si>
    <t>医疗耗材</t>
  </si>
  <si>
    <t>医药生物-医疗器械-体外诊断</t>
  </si>
  <si>
    <t>体外诊断</t>
  </si>
  <si>
    <t>医药生物-医疗服务-医疗研发外包</t>
  </si>
  <si>
    <t>医疗服务</t>
  </si>
  <si>
    <t>医疗研发</t>
  </si>
  <si>
    <t>医药生物-医疗服务-医疗服务</t>
  </si>
  <si>
    <t>医药生物-生物-疫苗</t>
  </si>
  <si>
    <t>生物</t>
  </si>
  <si>
    <t>疫苗</t>
  </si>
  <si>
    <t>医药生物-生物-血液</t>
  </si>
  <si>
    <t>血液</t>
  </si>
  <si>
    <t>医药生物-生物-生物</t>
  </si>
  <si>
    <t>医药生物-化学制药-原料药</t>
  </si>
  <si>
    <t>化学制药</t>
  </si>
  <si>
    <t>原料药</t>
  </si>
  <si>
    <t>医药生物-化学制药-化学制剂</t>
  </si>
  <si>
    <t>化学制剂</t>
  </si>
  <si>
    <t>通信-通信设备-通信终端及配件</t>
  </si>
  <si>
    <t>通信</t>
  </si>
  <si>
    <t>通信设备</t>
  </si>
  <si>
    <t>通信终端</t>
  </si>
  <si>
    <t>通信-通信设备-通信线缆及配套</t>
  </si>
  <si>
    <t>通信线缆</t>
  </si>
  <si>
    <t>通信-通信设备-通信网络设备及器件</t>
  </si>
  <si>
    <t>网络设备</t>
  </si>
  <si>
    <t>通信-通信设备-通信设备</t>
  </si>
  <si>
    <t>通信-通信服务-通信服务</t>
  </si>
  <si>
    <t>通信服务</t>
  </si>
  <si>
    <t>食品饮料-饮料-软饮料</t>
  </si>
  <si>
    <t>食品饮料</t>
  </si>
  <si>
    <t>饮料</t>
  </si>
  <si>
    <t>软饮料</t>
  </si>
  <si>
    <t>食品饮料-饮料-酒类</t>
  </si>
  <si>
    <t>酒类</t>
  </si>
  <si>
    <t>食品饮料-饮料-啤酒</t>
  </si>
  <si>
    <t>啤酒</t>
  </si>
  <si>
    <t>食品饮料-饮料-白酒</t>
  </si>
  <si>
    <t>白酒</t>
  </si>
  <si>
    <t>食品饮料-食品加工-休闲食品</t>
  </si>
  <si>
    <t>食品加工</t>
  </si>
  <si>
    <t>休闲食品</t>
  </si>
  <si>
    <t>食品饮料-食品加工-乳品</t>
  </si>
  <si>
    <t>乳品</t>
  </si>
  <si>
    <t>食品饮料-食品加工-肉</t>
  </si>
  <si>
    <t>肉品</t>
  </si>
  <si>
    <t>食品饮料-食品加工-食品</t>
  </si>
  <si>
    <t>食品</t>
  </si>
  <si>
    <t>食品饮料-食品加工-调味发酵品</t>
  </si>
  <si>
    <t>调味</t>
  </si>
  <si>
    <t>发酵</t>
  </si>
  <si>
    <t>石油石化-油气开采-油气开采</t>
  </si>
  <si>
    <t>石油石化</t>
  </si>
  <si>
    <t>油气开采</t>
  </si>
  <si>
    <t>石油石化-油气开采-油服工程</t>
  </si>
  <si>
    <t>油服工程</t>
  </si>
  <si>
    <t>石油石化-石油加工贸易-油品石化贸易</t>
  </si>
  <si>
    <t>石油加工</t>
  </si>
  <si>
    <t>石油贸易</t>
  </si>
  <si>
    <t>石油石化-石油加工贸易-石油加工</t>
  </si>
  <si>
    <t>石油</t>
  </si>
  <si>
    <t>天然气</t>
  </si>
  <si>
    <t>社会服务-社会服务-体育</t>
  </si>
  <si>
    <t>社会服务</t>
  </si>
  <si>
    <t>体育</t>
  </si>
  <si>
    <t>社会服务-酒店及餐饮-酒店</t>
  </si>
  <si>
    <t>酒店</t>
  </si>
  <si>
    <t>社会服务-酒店及餐饮-餐饮</t>
  </si>
  <si>
    <t>餐饮</t>
  </si>
  <si>
    <t>社会服务-景点及旅游-自然景点</t>
  </si>
  <si>
    <t>景点</t>
  </si>
  <si>
    <t>社会服务-景点及旅游-人工景点</t>
  </si>
  <si>
    <t>社会服务-景点及旅游-旅游</t>
  </si>
  <si>
    <t>旅游</t>
  </si>
  <si>
    <t>社会服务-教育-教育</t>
  </si>
  <si>
    <t>教育</t>
  </si>
  <si>
    <t>商贸零售-贸易-贸易</t>
  </si>
  <si>
    <t>商贸零售</t>
  </si>
  <si>
    <t>贸易</t>
  </si>
  <si>
    <t>商贸零售-零售-专业连锁</t>
  </si>
  <si>
    <t>零售</t>
  </si>
  <si>
    <t>连锁</t>
  </si>
  <si>
    <t>商贸零售-零售-商业物业经营</t>
  </si>
  <si>
    <t>商业物业</t>
  </si>
  <si>
    <t>商贸零售-零售-旅游零售</t>
  </si>
  <si>
    <t>批发</t>
  </si>
  <si>
    <t>商贸零售-零售-百货零售</t>
  </si>
  <si>
    <t>商贸</t>
  </si>
  <si>
    <t>百货</t>
  </si>
  <si>
    <t>商贸零售-互联网电商-互联网电商</t>
  </si>
  <si>
    <t>互联网</t>
  </si>
  <si>
    <t>电商</t>
  </si>
  <si>
    <t>轻工-造纸-造纸</t>
  </si>
  <si>
    <t>轻工</t>
  </si>
  <si>
    <t>造纸</t>
  </si>
  <si>
    <t>轻工-家用轻工-文娱用品</t>
  </si>
  <si>
    <t>文娱用品</t>
  </si>
  <si>
    <t>轻工-家用轻工-饰品</t>
  </si>
  <si>
    <t>饰品</t>
  </si>
  <si>
    <t>轻工-家用轻工-家用轻工</t>
  </si>
  <si>
    <t>轻工-家用轻工-家具</t>
  </si>
  <si>
    <t>家具</t>
  </si>
  <si>
    <t>轻工-家用轻工-瓷砖地板</t>
  </si>
  <si>
    <t>瓷砖</t>
  </si>
  <si>
    <t>地板</t>
  </si>
  <si>
    <t>轻工-包装印刷-印刷</t>
  </si>
  <si>
    <t>印刷</t>
  </si>
  <si>
    <t>轻工-包装印刷-包装</t>
  </si>
  <si>
    <t>包装</t>
  </si>
  <si>
    <t>农林牧渔-种植业与林业-种子生产</t>
  </si>
  <si>
    <t>农林牧渔</t>
  </si>
  <si>
    <t>种子生产</t>
  </si>
  <si>
    <t>农林牧渔-种植业与林业-种植业</t>
  </si>
  <si>
    <t>种植业</t>
  </si>
  <si>
    <t>农林牧渔-种植业与林业-林业</t>
  </si>
  <si>
    <t>林业</t>
  </si>
  <si>
    <t>农林牧渔-种植业与林业-粮食种植</t>
  </si>
  <si>
    <t>粮食种植</t>
  </si>
  <si>
    <t>农林牧渔-养殖业-水产养殖</t>
  </si>
  <si>
    <t>养殖业</t>
  </si>
  <si>
    <t>水产养殖</t>
  </si>
  <si>
    <t>农林牧渔-养殖业-海洋捕捞</t>
  </si>
  <si>
    <t>鸡</t>
  </si>
  <si>
    <t>海洋捕捞</t>
  </si>
  <si>
    <t>农林牧渔-养殖业-畜禽养殖</t>
  </si>
  <si>
    <t>猪肉</t>
  </si>
  <si>
    <t>畜禽养殖</t>
  </si>
  <si>
    <t>农林牧渔-农业服务-农业</t>
  </si>
  <si>
    <t>农业</t>
  </si>
  <si>
    <t>农林牧渔-农业服务-动物保健</t>
  </si>
  <si>
    <t>动物保健</t>
  </si>
  <si>
    <t>农林牧渔-农产品加工-饲料</t>
  </si>
  <si>
    <t>农产品</t>
  </si>
  <si>
    <t>饲料</t>
  </si>
  <si>
    <t>农林牧渔-农产品加工-农产品加工</t>
  </si>
  <si>
    <t>农林牧渔-农产品加工-粮油加工</t>
  </si>
  <si>
    <t>粮油</t>
  </si>
  <si>
    <t>农林牧渔-农产品加工-果蔬加工</t>
  </si>
  <si>
    <t>果蔬</t>
  </si>
  <si>
    <t>美容护理-美容护理-医疗美容</t>
  </si>
  <si>
    <t>美容护理</t>
  </si>
  <si>
    <t>医疗美容</t>
  </si>
  <si>
    <t>医美</t>
  </si>
  <si>
    <t>美容护理-美容护理-化妆品</t>
  </si>
  <si>
    <t>化妆品</t>
  </si>
  <si>
    <t>美容护理-美容护理-个护用品</t>
  </si>
  <si>
    <t>个护用品</t>
  </si>
  <si>
    <t>煤炭-煤炭开采加工-煤炭开采</t>
  </si>
  <si>
    <t>煤炭</t>
  </si>
  <si>
    <t>煤炭开采</t>
  </si>
  <si>
    <t>煤炭-煤炭开采加工-焦炭加工</t>
  </si>
  <si>
    <t>交运设备-汽车整车-商用载客车</t>
  </si>
  <si>
    <t>交运设备</t>
  </si>
  <si>
    <t>汽车</t>
  </si>
  <si>
    <t>客车</t>
  </si>
  <si>
    <t>交运设备-汽车整车-商用载货车</t>
  </si>
  <si>
    <t>整车</t>
  </si>
  <si>
    <t>商用车</t>
  </si>
  <si>
    <t>交运设备-汽车整车-乘用车</t>
  </si>
  <si>
    <t>乘用车</t>
  </si>
  <si>
    <t>交运设备-汽车零部件-汽车零部件</t>
  </si>
  <si>
    <t>汽车零部件</t>
  </si>
  <si>
    <t>轮胎</t>
  </si>
  <si>
    <t>交运设备-汽车服务-汽车服务</t>
  </si>
  <si>
    <t>汽车服务</t>
  </si>
  <si>
    <t>交运设备-非汽车交运-交运设备</t>
  </si>
  <si>
    <t>非汽车交运</t>
  </si>
  <si>
    <t>交运设备-非汽车交运-轨交设备</t>
  </si>
  <si>
    <t>轨交设备</t>
  </si>
  <si>
    <t>交通运输-物流-物流</t>
  </si>
  <si>
    <t>交通运输</t>
  </si>
  <si>
    <t>供应链</t>
  </si>
  <si>
    <t>物流</t>
  </si>
  <si>
    <t>交通运输-机场航运-机场</t>
  </si>
  <si>
    <t>机场航运</t>
  </si>
  <si>
    <t>机场</t>
  </si>
  <si>
    <t>交通运输-机场航运-航空运输</t>
  </si>
  <si>
    <t>航空</t>
  </si>
  <si>
    <t>交通运输-公路铁路运输-铁路运输</t>
  </si>
  <si>
    <t>公路铁路运输</t>
  </si>
  <si>
    <t>铁路</t>
  </si>
  <si>
    <t>交通运输-公路铁路运输-公交</t>
  </si>
  <si>
    <t>公交</t>
  </si>
  <si>
    <t>交通运输-公路铁路运输-高速公路</t>
  </si>
  <si>
    <t>公路</t>
  </si>
  <si>
    <t>交通运输-港口航运-航运</t>
  </si>
  <si>
    <t>港口航运</t>
  </si>
  <si>
    <t>航运</t>
  </si>
  <si>
    <t>交通运输-港口航运-港口</t>
  </si>
  <si>
    <t>港口</t>
  </si>
  <si>
    <t>建筑装饰-建筑装饰-装饰园林</t>
  </si>
  <si>
    <t>建筑装饰</t>
  </si>
  <si>
    <t>照明</t>
  </si>
  <si>
    <t>园林</t>
  </si>
  <si>
    <t>建筑装饰-建筑装饰-专业工程</t>
  </si>
  <si>
    <t>景观</t>
  </si>
  <si>
    <t>幕墙</t>
  </si>
  <si>
    <t>建筑装饰-建筑装饰-基础建设</t>
  </si>
  <si>
    <t>基建</t>
  </si>
  <si>
    <t>建筑装饰-建筑装饰-工程咨询服务</t>
  </si>
  <si>
    <t>工程咨询</t>
  </si>
  <si>
    <t>建筑装饰-建筑装饰-房屋建设</t>
  </si>
  <si>
    <t>房屋建设</t>
  </si>
  <si>
    <t>建筑材料-建筑材料-水泥</t>
  </si>
  <si>
    <t>建筑材料</t>
  </si>
  <si>
    <t>混凝土</t>
  </si>
  <si>
    <t>水泥</t>
  </si>
  <si>
    <t>建筑材料-建筑材料-建材</t>
  </si>
  <si>
    <t>建材</t>
  </si>
  <si>
    <t>建筑材料-建筑材料-耐火材料</t>
  </si>
  <si>
    <t>耐火材料</t>
  </si>
  <si>
    <t>建筑材料-建筑材料-管材</t>
  </si>
  <si>
    <t>管材</t>
  </si>
  <si>
    <t>建筑材料-建筑材料-玻璃玻纤</t>
  </si>
  <si>
    <t>玻璃纤维</t>
  </si>
  <si>
    <t>玻璃</t>
  </si>
  <si>
    <t>家用电器-小家电-小家电</t>
  </si>
  <si>
    <t>家用电器</t>
  </si>
  <si>
    <t>小家电</t>
  </si>
  <si>
    <t>家电</t>
  </si>
  <si>
    <t>家用电器-黑色家电-黑色家电</t>
  </si>
  <si>
    <t>黑色家电</t>
  </si>
  <si>
    <t>家用电器-黑色家电-彩电</t>
  </si>
  <si>
    <t>彩电</t>
  </si>
  <si>
    <t>家用电器-厨卫电器-厨卫电器</t>
  </si>
  <si>
    <t>厨卫电器</t>
  </si>
  <si>
    <t>家用电器-白色家电-白色家电</t>
  </si>
  <si>
    <t>白色家电</t>
  </si>
  <si>
    <t>家用电器-白色家电-空调</t>
  </si>
  <si>
    <t>空调</t>
  </si>
  <si>
    <t>家用电器-白色家电-冰洗</t>
  </si>
  <si>
    <t>冰箱</t>
  </si>
  <si>
    <t>洗衣机</t>
  </si>
  <si>
    <t>计算机-计算机应用-软件开发</t>
  </si>
  <si>
    <t>计算机</t>
  </si>
  <si>
    <t>软件</t>
  </si>
  <si>
    <t>计算机-计算机应用-IT服务</t>
  </si>
  <si>
    <t>IT</t>
  </si>
  <si>
    <t>计算机-计算机设备-计算机设备</t>
  </si>
  <si>
    <t>计算机设备</t>
  </si>
  <si>
    <t>基础化工-化学-有机硅</t>
  </si>
  <si>
    <t>基础化工</t>
  </si>
  <si>
    <t>化学</t>
  </si>
  <si>
    <t>有机硅</t>
  </si>
  <si>
    <t>基础化工-化学-涂料油墨</t>
  </si>
  <si>
    <t>涂料</t>
  </si>
  <si>
    <t>油墨</t>
  </si>
  <si>
    <t>基础化工-化学-食品及饲料添加剂</t>
  </si>
  <si>
    <t>添加剂</t>
  </si>
  <si>
    <t>基础化工-化学-化学</t>
  </si>
  <si>
    <t>基础化工-化学-农药</t>
  </si>
  <si>
    <t>农药</t>
  </si>
  <si>
    <t>基础化工-化学-民爆用品</t>
  </si>
  <si>
    <t>民爆</t>
  </si>
  <si>
    <t>基础化工-化学-磷肥及磷化工</t>
  </si>
  <si>
    <t>磷肥</t>
  </si>
  <si>
    <t>磷化工</t>
  </si>
  <si>
    <t>基础化工-化学-聚氨酯</t>
  </si>
  <si>
    <t>聚氨酯</t>
  </si>
  <si>
    <t>基础化工-化学-钾肥</t>
  </si>
  <si>
    <t>钾肥</t>
  </si>
  <si>
    <t>基础化工-化学-复合肥</t>
  </si>
  <si>
    <t>复合肥</t>
  </si>
  <si>
    <t>基础化工-化学-氟化工</t>
  </si>
  <si>
    <t>氟化工</t>
  </si>
  <si>
    <t>基础化工-化学-纺织化学用品</t>
  </si>
  <si>
    <t>纺织化学</t>
  </si>
  <si>
    <t>基础化工-化学-氮肥</t>
  </si>
  <si>
    <t>氮肥</t>
  </si>
  <si>
    <t>基础化工-化学原料-无机盐</t>
  </si>
  <si>
    <t>化学原料</t>
  </si>
  <si>
    <t>无机盐</t>
  </si>
  <si>
    <t>基础化工-化学原料-钛白粉</t>
  </si>
  <si>
    <t>钛白粉</t>
  </si>
  <si>
    <t>基础化工-化学原料-化学原料</t>
  </si>
  <si>
    <t>基础化工-化学原料-氯碱</t>
  </si>
  <si>
    <t>氯碱</t>
  </si>
  <si>
    <t>基础化工-化学原料-纯碱</t>
  </si>
  <si>
    <t>纯碱</t>
  </si>
  <si>
    <t>基础化工-化工合成材料-粘胶</t>
  </si>
  <si>
    <t>合成材料</t>
  </si>
  <si>
    <t>粘胶</t>
  </si>
  <si>
    <t>基础化工-化工合成材料-炭黑</t>
  </si>
  <si>
    <t>炭黑</t>
  </si>
  <si>
    <t>基础化工-化工合成材料-橡胶</t>
  </si>
  <si>
    <t>橡胶</t>
  </si>
  <si>
    <t>基础化工-化工合成材料-纤维</t>
  </si>
  <si>
    <t>纤维</t>
  </si>
  <si>
    <t>基础化工-化工合成材料-塑料</t>
  </si>
  <si>
    <t>塑料</t>
  </si>
  <si>
    <t>基础化工-化工合成材料-膜材料</t>
  </si>
  <si>
    <t>膜材料</t>
  </si>
  <si>
    <t>基础化工-化工合成材料-合成树脂</t>
  </si>
  <si>
    <t>合成树脂</t>
  </si>
  <si>
    <t>基础化工-化工合成材料-改性塑料</t>
  </si>
  <si>
    <t>改性塑料</t>
  </si>
  <si>
    <t>基础化工-化工合成材料-涤纶</t>
  </si>
  <si>
    <t>涤纶</t>
  </si>
  <si>
    <t>基础化工-化工合成材料-氨纶</t>
  </si>
  <si>
    <t>氨纶</t>
  </si>
  <si>
    <t>基础化工-非金属材料-非金属材料</t>
  </si>
  <si>
    <t>非金属材料</t>
  </si>
  <si>
    <t>机械设备-自动化设备-自动化设备</t>
  </si>
  <si>
    <t>机械设备</t>
  </si>
  <si>
    <t>自动化设备</t>
  </si>
  <si>
    <t>机械设备-自动化设备-激光设备</t>
  </si>
  <si>
    <t>激光设备</t>
  </si>
  <si>
    <t>机械设备-自动化设备-机器人</t>
  </si>
  <si>
    <t>机器人</t>
  </si>
  <si>
    <t>机械设备-自动化设备-工控设备</t>
  </si>
  <si>
    <t>工控设备</t>
  </si>
  <si>
    <t>机械设备-专用设备-印刷包装机械</t>
  </si>
  <si>
    <t>专用设备</t>
  </si>
  <si>
    <t>印刷包装机械</t>
  </si>
  <si>
    <t>机械设备-专用设备-专用设备</t>
  </si>
  <si>
    <t>机械设备-专用设备-农用机械</t>
  </si>
  <si>
    <t>农用机械</t>
  </si>
  <si>
    <t>机械设备-专用设备-能源及重型设备</t>
  </si>
  <si>
    <t>能源设备</t>
  </si>
  <si>
    <t>重型设备</t>
  </si>
  <si>
    <t>机械设备-专用设备-楼宇设备</t>
  </si>
  <si>
    <t>楼宇设备</t>
  </si>
  <si>
    <t>机械设备-专用设备-工程机械</t>
  </si>
  <si>
    <t>工程机械</t>
  </si>
  <si>
    <t>机械设备-专用设备-纺织服装设备</t>
  </si>
  <si>
    <t>纺织服装设备</t>
  </si>
  <si>
    <t>机械设备-仪器仪表-仪器仪表</t>
  </si>
  <si>
    <t>仪器仪表</t>
  </si>
  <si>
    <t>机械设备-通用设备-制冷空调设备</t>
  </si>
  <si>
    <t>通用设备</t>
  </si>
  <si>
    <t>制冷空调设备</t>
  </si>
  <si>
    <t>机械设备-通用设备-通用设备</t>
  </si>
  <si>
    <t>机械设备-通用设备-磨具磨料</t>
  </si>
  <si>
    <t>磨具磨料</t>
  </si>
  <si>
    <t>机械设备-通用设备-金属</t>
  </si>
  <si>
    <t>机械设备-通用设备-机床工具</t>
  </si>
  <si>
    <t>机床工具</t>
  </si>
  <si>
    <t>环保-环保-环境治理</t>
  </si>
  <si>
    <t>环保</t>
  </si>
  <si>
    <t>环境保护</t>
  </si>
  <si>
    <t>环保-环保-水务及水治理</t>
  </si>
  <si>
    <t>水务</t>
  </si>
  <si>
    <t>水处理</t>
  </si>
  <si>
    <t>环保-环保-环保设备</t>
  </si>
  <si>
    <t>环保设备</t>
  </si>
  <si>
    <t>环保-环保-固废治理</t>
  </si>
  <si>
    <t>固废治理</t>
  </si>
  <si>
    <t>环保-环保-大气治理</t>
  </si>
  <si>
    <t>大气治理</t>
  </si>
  <si>
    <t>黑色金属-钢铁-冶钢原料</t>
  </si>
  <si>
    <t>黑色金属</t>
  </si>
  <si>
    <t>钢铁</t>
  </si>
  <si>
    <t>冶钢</t>
  </si>
  <si>
    <t>黑色金属-钢铁-特钢</t>
  </si>
  <si>
    <t>特钢</t>
  </si>
  <si>
    <t>黑色金属-钢铁-普钢</t>
  </si>
  <si>
    <t>普钢</t>
  </si>
  <si>
    <t>国防军工-国防军工-军工电子</t>
  </si>
  <si>
    <t>国防军工</t>
  </si>
  <si>
    <t>军工电子</t>
  </si>
  <si>
    <t>国防军工-国防军工-航天装备</t>
  </si>
  <si>
    <t>航天装备</t>
  </si>
  <si>
    <t>国防军工-国防军工-航空装备</t>
  </si>
  <si>
    <t>航空装备</t>
  </si>
  <si>
    <t>国防军工-国防军工-航海装备</t>
  </si>
  <si>
    <t>航海装备</t>
  </si>
  <si>
    <t>国防军工-国防军工-地面兵装</t>
  </si>
  <si>
    <t>地面兵装</t>
  </si>
  <si>
    <t>公用事业-燃气-燃气</t>
  </si>
  <si>
    <t>公用事业</t>
  </si>
  <si>
    <t>燃气</t>
  </si>
  <si>
    <t>公用事业-电力-新能源发电</t>
  </si>
  <si>
    <t>水利</t>
  </si>
  <si>
    <t>新能源发电</t>
  </si>
  <si>
    <t>公用事业-电力-水电</t>
  </si>
  <si>
    <t>光伏</t>
  </si>
  <si>
    <t>水电</t>
  </si>
  <si>
    <t>公用事业-电力-热力</t>
  </si>
  <si>
    <t>电力</t>
  </si>
  <si>
    <t>热力</t>
  </si>
  <si>
    <t>公用事业-电力-火电</t>
  </si>
  <si>
    <t>核电</t>
  </si>
  <si>
    <t>火电</t>
  </si>
  <si>
    <t>公用事业-电力-电能服务</t>
  </si>
  <si>
    <t>风电</t>
  </si>
  <si>
    <t>电能服务</t>
  </si>
  <si>
    <t>电力设备-电力设备-线缆部件及</t>
  </si>
  <si>
    <t>电力设备</t>
  </si>
  <si>
    <t>电缆</t>
  </si>
  <si>
    <t>电力设备-电力设备-输变电设备</t>
  </si>
  <si>
    <t>变电</t>
  </si>
  <si>
    <t>电力设备-电力设备-电源设备</t>
  </si>
  <si>
    <t>电源</t>
  </si>
  <si>
    <t>电力设备-电力设备-光伏设备</t>
  </si>
  <si>
    <t>电力设备-电力设备-风电设备</t>
  </si>
  <si>
    <t>电力设备-电力设备-电气自控设备</t>
  </si>
  <si>
    <t>输配电</t>
  </si>
  <si>
    <t>电气自控</t>
  </si>
  <si>
    <t>电力设备-电力设备-电机</t>
  </si>
  <si>
    <t>电机</t>
  </si>
  <si>
    <t>电力设备-电力设备-电池</t>
  </si>
  <si>
    <t>电池</t>
  </si>
  <si>
    <t>非银金融-证券-证券</t>
  </si>
  <si>
    <t>非银金融</t>
  </si>
  <si>
    <t>证券</t>
  </si>
  <si>
    <t>金融</t>
  </si>
  <si>
    <t>非银金融-保险及-多元金融</t>
  </si>
  <si>
    <t>期货</t>
  </si>
  <si>
    <t>信托</t>
  </si>
  <si>
    <t>非银金融-保险及-保险</t>
  </si>
  <si>
    <t>资产管理</t>
  </si>
  <si>
    <t>保险</t>
  </si>
  <si>
    <t>纺织服装-服装家纺-鞋帽及</t>
  </si>
  <si>
    <t>纺织服装</t>
  </si>
  <si>
    <t>服装家纺</t>
  </si>
  <si>
    <t>鞋帽</t>
  </si>
  <si>
    <t>纺织服装-服装家纺-家纺</t>
  </si>
  <si>
    <t>家纺</t>
  </si>
  <si>
    <t>纺织服装-服装家纺-服装</t>
  </si>
  <si>
    <t>服装</t>
  </si>
  <si>
    <t>纺织服装-纺织-印染</t>
  </si>
  <si>
    <t>纺织</t>
  </si>
  <si>
    <t>印染</t>
  </si>
  <si>
    <t>纺织服装-纺织-纺织</t>
  </si>
  <si>
    <t>纺织服装-纺织-棉纺</t>
  </si>
  <si>
    <t>棉纺</t>
  </si>
  <si>
    <t>纺织服装-纺织-辅料</t>
  </si>
  <si>
    <t>辅料</t>
  </si>
  <si>
    <t>房地产-房地产开发-住宅开发</t>
  </si>
  <si>
    <t>房地产</t>
  </si>
  <si>
    <t>房地产-房地产开发-商业地产</t>
  </si>
  <si>
    <t>商业地产</t>
  </si>
  <si>
    <t>房地产-房地产开发-产业地产</t>
  </si>
  <si>
    <t>产业地产</t>
  </si>
  <si>
    <t>房地产-房地产服务-房地产服务</t>
  </si>
  <si>
    <t>物业管理</t>
  </si>
  <si>
    <t>电子-消费电子-消费电子零部件及组装</t>
  </si>
  <si>
    <t>电子</t>
  </si>
  <si>
    <t>消费电子</t>
  </si>
  <si>
    <t>消费电子零部件</t>
  </si>
  <si>
    <t>电子-消费电子-品牌消费电子</t>
  </si>
  <si>
    <t>品牌消费电子</t>
  </si>
  <si>
    <t>电子-电子-电子</t>
  </si>
  <si>
    <t>电子-光学光电子-面板</t>
  </si>
  <si>
    <t>光电子</t>
  </si>
  <si>
    <t>面板</t>
  </si>
  <si>
    <t>电子-光学光电子-光学元件</t>
  </si>
  <si>
    <t>光学元件</t>
  </si>
  <si>
    <t>电子-光学光电子-LED</t>
  </si>
  <si>
    <t>LED</t>
  </si>
  <si>
    <t>电子-电子化学品-电子化学品</t>
  </si>
  <si>
    <t>电子化学品</t>
  </si>
  <si>
    <t>电子-半导体及元件-印制电路板</t>
  </si>
  <si>
    <t>半导体</t>
  </si>
  <si>
    <t>印制电路板</t>
  </si>
  <si>
    <t>电子-半导体及元件-集成电路</t>
  </si>
  <si>
    <t>芯片</t>
  </si>
  <si>
    <t>集成电路</t>
  </si>
  <si>
    <t>电子-半导体及元件-集成电路设计</t>
  </si>
  <si>
    <t>集成电路设计</t>
  </si>
  <si>
    <t>电子-半导体及元件-集成电路封测</t>
  </si>
  <si>
    <t>集成电路封测</t>
  </si>
  <si>
    <t>电子-半导体及元件-分立器件</t>
  </si>
  <si>
    <t>分立器件</t>
  </si>
  <si>
    <t>电子-半导体及元件-被动元件</t>
  </si>
  <si>
    <t>被动元件</t>
  </si>
  <si>
    <t>电子-半导体及元件-半导体设备</t>
  </si>
  <si>
    <t>半导体设备</t>
  </si>
  <si>
    <t>电子-半导体及元件-半导体材料</t>
  </si>
  <si>
    <t>半导体材料</t>
  </si>
  <si>
    <t>传媒-传媒-有线电视网络</t>
  </si>
  <si>
    <t>传媒</t>
  </si>
  <si>
    <t>有线电视</t>
  </si>
  <si>
    <t>传媒-传媒-游戏</t>
  </si>
  <si>
    <t>游戏</t>
  </si>
  <si>
    <t>传媒-传媒-影视院线</t>
  </si>
  <si>
    <t>电影</t>
  </si>
  <si>
    <t>影视</t>
  </si>
  <si>
    <t>传媒-传媒-数字媒体</t>
  </si>
  <si>
    <t>数字媒体</t>
  </si>
  <si>
    <t>传媒-传媒-广告营销</t>
  </si>
  <si>
    <t>广告</t>
  </si>
  <si>
    <t>传媒-传媒-出版</t>
  </si>
  <si>
    <t>出版</t>
  </si>
  <si>
    <t>求和项:计数</t>
  </si>
  <si>
    <t>生物医药</t>
  </si>
  <si>
    <t>半导体,汽车,医美</t>
  </si>
  <si>
    <t>建筑</t>
  </si>
  <si>
    <t>粮食</t>
  </si>
  <si>
    <t>化工</t>
  </si>
  <si>
    <t>基建设施</t>
  </si>
  <si>
    <t>消费</t>
  </si>
  <si>
    <t>建筑,汽车</t>
  </si>
  <si>
    <t>能源</t>
  </si>
  <si>
    <t>军工</t>
  </si>
  <si>
    <t>汽车,电子,光伏</t>
  </si>
  <si>
    <t>能源,建筑</t>
  </si>
  <si>
    <t>综合</t>
  </si>
  <si>
    <t>(空白)</t>
  </si>
  <si>
    <t>总计</t>
  </si>
  <si>
    <t>计数</t>
  </si>
  <si>
    <t>归类</t>
  </si>
  <si>
    <t>输配电设备</t>
  </si>
  <si>
    <t>涂料,油墨</t>
  </si>
  <si>
    <t>输变电</t>
  </si>
  <si>
    <t>电力设备-电力设备-线缆部件及其他</t>
  </si>
  <si>
    <t>发电设备</t>
  </si>
  <si>
    <t>公用事业-电力-电能综合服务</t>
  </si>
  <si>
    <t>发电</t>
  </si>
  <si>
    <t>电能综合</t>
  </si>
  <si>
    <t>新能源</t>
  </si>
  <si>
    <t>储能设备</t>
  </si>
  <si>
    <t>电力设备-电力设备-其他电源设备</t>
  </si>
  <si>
    <t>封测</t>
  </si>
  <si>
    <t>电子-半导体及元件-集成电路制造</t>
  </si>
  <si>
    <t>集成电路制造</t>
  </si>
  <si>
    <t>电子-电子化学品-电子化学品Ⅲ</t>
  </si>
  <si>
    <t>光伏,风电,氢能源,核电</t>
  </si>
  <si>
    <t>电子-其他电子-其他电子Ⅲ</t>
  </si>
  <si>
    <t>其他电子</t>
  </si>
  <si>
    <t>品牌</t>
  </si>
  <si>
    <t>零部件</t>
  </si>
  <si>
    <t>计算机-计算机设备-计算机设备Ⅲ</t>
  </si>
  <si>
    <t>房地产开发</t>
  </si>
  <si>
    <t>住宅</t>
  </si>
  <si>
    <t>房地产-房地产服务-房地产服务Ⅲ</t>
  </si>
  <si>
    <t>房地产服务</t>
  </si>
  <si>
    <t>轻工制造-家用轻工-饰品</t>
  </si>
  <si>
    <t>金属</t>
  </si>
  <si>
    <t>有色金属-贵金属-贵金属Ⅲ</t>
  </si>
  <si>
    <t>冶钢原料</t>
  </si>
  <si>
    <t>基础化工-化学制品-其他化学制品</t>
  </si>
  <si>
    <t>化学制品</t>
  </si>
  <si>
    <t>基础化工-化学原料-其他化学原料</t>
  </si>
  <si>
    <t>基础化工-化学制品-氟化工</t>
  </si>
  <si>
    <t>基础化工-化学制品-聚氨酯</t>
  </si>
  <si>
    <t>基础化工-化学制品-有机硅</t>
  </si>
  <si>
    <t>基础化工-化工合成材料-其他塑料制品</t>
  </si>
  <si>
    <t>塑料制品</t>
  </si>
  <si>
    <t>基础化工-化工合成材料-其他纤维</t>
  </si>
  <si>
    <t>纤维制品</t>
  </si>
  <si>
    <t>黄金,白银</t>
  </si>
  <si>
    <t>基础化工-化工合成材料-其他橡胶制品</t>
  </si>
  <si>
    <t>橡胶制品</t>
  </si>
  <si>
    <t>黄金,珠宝,钻石,奢侈品</t>
  </si>
  <si>
    <t>基础化工-非金属材料-非金属材料Ⅲ</t>
  </si>
  <si>
    <t>环保-环保-综合环境治理</t>
  </si>
  <si>
    <t>综合治理</t>
  </si>
  <si>
    <t>固废处理</t>
  </si>
  <si>
    <t>废气处理</t>
  </si>
  <si>
    <t>家用电器-小家电-小家电Ⅲ</t>
  </si>
  <si>
    <t>电视</t>
  </si>
  <si>
    <t>家用电器-黑色家电-其他黑色家电</t>
  </si>
  <si>
    <t>家用电器-厨卫电器-厨卫电器Ⅲ</t>
  </si>
  <si>
    <t>冰洗</t>
  </si>
  <si>
    <t>家用电器-白色家电-其他白色家电</t>
  </si>
  <si>
    <t>建筑材料-建筑材料-其他建材</t>
  </si>
  <si>
    <t>装修</t>
  </si>
  <si>
    <t>景观园林</t>
  </si>
  <si>
    <t>轻工制造-家用轻工-瓷砖地板</t>
  </si>
  <si>
    <t>木材</t>
  </si>
  <si>
    <t>基础化工-化学制品-民爆用品</t>
  </si>
  <si>
    <t>施工</t>
  </si>
  <si>
    <t>建筑设备</t>
  </si>
  <si>
    <t>电梯</t>
  </si>
  <si>
    <t>自来水</t>
  </si>
  <si>
    <t>轻工制造-家用轻工-家具</t>
  </si>
  <si>
    <t>家居</t>
  </si>
  <si>
    <t>轻工制造-家用轻工-其他家用轻工</t>
  </si>
  <si>
    <t>日用品</t>
  </si>
  <si>
    <t>交通运输-物流-物流Ⅲ</t>
  </si>
  <si>
    <t>交运</t>
  </si>
  <si>
    <t>铁路运输</t>
  </si>
  <si>
    <t>航空运输</t>
  </si>
  <si>
    <t>航空公司</t>
  </si>
  <si>
    <t>冰箱,洗衣机</t>
  </si>
  <si>
    <t>公路运输</t>
  </si>
  <si>
    <t>高速公路</t>
  </si>
  <si>
    <t>非银金融-保险及其他-多元金融</t>
  </si>
  <si>
    <t>多元金融</t>
  </si>
  <si>
    <t>期货,资产管理,租赁</t>
  </si>
  <si>
    <t>非银金融-证券-证券Ⅲ</t>
  </si>
  <si>
    <t>非银金融-保险及其他-保险</t>
  </si>
  <si>
    <t>吊顶,墙面,门窗</t>
  </si>
  <si>
    <t>设计,工程管理,测绘,规划,EPC,监理</t>
  </si>
  <si>
    <t>基础化工-化学制品-氮肥</t>
  </si>
  <si>
    <t>种植</t>
  </si>
  <si>
    <t>化肥</t>
  </si>
  <si>
    <t>基础化工-化学制品-复合肥</t>
  </si>
  <si>
    <t>基础化工-化学制品-钾肥</t>
  </si>
  <si>
    <t>基础化工-化学制品-磷肥及磷化工</t>
  </si>
  <si>
    <t>基础化工-化学制品-农药</t>
  </si>
  <si>
    <t>种子</t>
  </si>
  <si>
    <t>农机</t>
  </si>
  <si>
    <t>农林牧渔-农业服务-农业综合</t>
  </si>
  <si>
    <t>农林牧渔-种植业与林业-其他种植业</t>
  </si>
  <si>
    <t>食品饮料-饮料制造-白酒</t>
  </si>
  <si>
    <t>食品饮料-饮料制造-啤酒</t>
  </si>
  <si>
    <t>食品饮料-饮料制造-其他酒类</t>
  </si>
  <si>
    <t>其他酒</t>
  </si>
  <si>
    <t>食品饮料-饮料制造-软饮料</t>
  </si>
  <si>
    <t>养殖</t>
  </si>
  <si>
    <t>兽药</t>
  </si>
  <si>
    <t>畜禽</t>
  </si>
  <si>
    <t>水产</t>
  </si>
  <si>
    <t>基础化工-化学制品-食品及饲料添加剂</t>
  </si>
  <si>
    <t>农林牧渔-农产品加工-其他农产品加工</t>
  </si>
  <si>
    <t>食品饮料-食品加工制造-调味发酵品</t>
  </si>
  <si>
    <t>调味品</t>
  </si>
  <si>
    <t>食品饮料-食品加工制造-其他食品</t>
  </si>
  <si>
    <t>食品饮料-食品加工制造-肉制品</t>
  </si>
  <si>
    <t>肉制品</t>
  </si>
  <si>
    <t>食品饮料-食品加工制造-乳品</t>
  </si>
  <si>
    <t>食品饮料-食品加工制造-休闲食品</t>
  </si>
  <si>
    <t>零食</t>
  </si>
  <si>
    <t>大豆,小麦,玉米,水稻</t>
  </si>
  <si>
    <t>公用事业-燃气-燃气Ⅲ</t>
  </si>
  <si>
    <t>白糖</t>
  </si>
  <si>
    <t>石油化工</t>
  </si>
  <si>
    <t>油气贸易</t>
  </si>
  <si>
    <t>煤炭加工</t>
  </si>
  <si>
    <t>石油石化-油气开采及服务-油服工程</t>
  </si>
  <si>
    <t>技术服务</t>
  </si>
  <si>
    <t>石油石化-油气开采及服务-油气开采</t>
  </si>
  <si>
    <t>动物疫苗</t>
  </si>
  <si>
    <t>交运设备-汽车零部件-汽车零部件Ⅲ</t>
  </si>
  <si>
    <t>发动机,轮胎,轴承</t>
  </si>
  <si>
    <t>商用车,客车</t>
  </si>
  <si>
    <t>烟草</t>
  </si>
  <si>
    <t>交运设备-汽车服务-汽车服务Ⅲ</t>
  </si>
  <si>
    <t>保健品,咖啡</t>
  </si>
  <si>
    <t>交运设备-非汽车交运-其他交运设备</t>
  </si>
  <si>
    <t>摩托车</t>
  </si>
  <si>
    <t>葡萄酒,黄酒</t>
  </si>
  <si>
    <t>机械设备-自动化设备-其他自动化设备</t>
  </si>
  <si>
    <t>医药生物-生物制品-其他生物制品</t>
  </si>
  <si>
    <t>生物制品</t>
  </si>
  <si>
    <t>其他</t>
  </si>
  <si>
    <t>医药生物-生物制品-血液制品</t>
  </si>
  <si>
    <t>血液制品</t>
  </si>
  <si>
    <t>医药生物-生物制品-疫苗</t>
  </si>
  <si>
    <t>医药生物-医疗服务-其他医疗服务</t>
  </si>
  <si>
    <t>CRO</t>
  </si>
  <si>
    <t>医药生物-医药商业-医药商业Ⅲ</t>
  </si>
  <si>
    <t>医药生物-中药-中药Ⅲ</t>
  </si>
  <si>
    <t>通信-通信服务-通信服务Ⅲ</t>
  </si>
  <si>
    <t>通信-通信设备-其他通信设备</t>
  </si>
  <si>
    <t>其他设备</t>
  </si>
  <si>
    <t>纺织服装-纺织制造-印染</t>
  </si>
  <si>
    <t>纺织服装-服装家纺-鞋帽及其他</t>
  </si>
  <si>
    <t>纺织服装-纺织制造-其他纺织</t>
  </si>
  <si>
    <t>其他纺织</t>
  </si>
  <si>
    <t>纺织服装-纺织制造-棉纺</t>
  </si>
  <si>
    <t>纺织服装-纺织制造-辅料</t>
  </si>
  <si>
    <t>纺织设备</t>
  </si>
  <si>
    <t>基础化工-化学制品-纺织化学用品</t>
  </si>
  <si>
    <t>纺织化工</t>
  </si>
  <si>
    <t>轻工制造-造纸-造纸Ⅲ</t>
  </si>
  <si>
    <t>包装设备</t>
  </si>
  <si>
    <t>基础化工-化学制品-涂料油墨</t>
  </si>
  <si>
    <t>包装化工</t>
  </si>
  <si>
    <t>轻工制造-包装印刷-包装</t>
  </si>
  <si>
    <t>轻工制造-包装印刷-印刷</t>
  </si>
  <si>
    <t>社会服务-教育-教育Ⅲ</t>
  </si>
  <si>
    <t>广告营销</t>
  </si>
  <si>
    <t>轻工制造-家用轻工-文娱用品</t>
  </si>
  <si>
    <t>卫生护理</t>
  </si>
  <si>
    <t>社会服务-其他社会服务-体育</t>
  </si>
  <si>
    <t>社会服务-景点及旅游-旅游综合</t>
  </si>
  <si>
    <t>商贸零售-互联网电商-互联网电商Ⅲ</t>
  </si>
  <si>
    <t>有色金属-小金属-其他小金属</t>
  </si>
  <si>
    <t>其他小金属</t>
  </si>
  <si>
    <t>金属新材</t>
  </si>
  <si>
    <t>稀土永磁</t>
  </si>
  <si>
    <t>有色金属-金属新材料-其他金属新材料</t>
  </si>
  <si>
    <t>其他金属新材</t>
  </si>
  <si>
    <t>社会服务-其他社会服务-专业服务</t>
  </si>
  <si>
    <t>综合-综合-综合Ⅲ</t>
  </si>
  <si>
    <t>机床</t>
  </si>
  <si>
    <t>机械设备-通用设备-金属制品</t>
  </si>
  <si>
    <t>金刚石,钻石</t>
  </si>
  <si>
    <t>机械设备-通用设备-其他通用设备</t>
  </si>
  <si>
    <t>制冷空调</t>
  </si>
  <si>
    <t>机械设备-仪器仪表-仪器仪表Ⅲ</t>
  </si>
  <si>
    <t>机械设备-专用设备-其他专用设备</t>
  </si>
  <si>
    <t>商贸零售-贸易-贸易Ⅲ</t>
  </si>
  <si>
    <t>股票代码</t>
  </si>
  <si>
    <t>股票简称</t>
  </si>
  <si>
    <t>行业</t>
  </si>
  <si>
    <t>主行业</t>
  </si>
  <si>
    <t>副行业</t>
  </si>
  <si>
    <t>概念-主营相关</t>
  </si>
  <si>
    <t>行业概念</t>
  </si>
  <si>
    <t>主营</t>
  </si>
  <si>
    <t>主营业务_改</t>
  </si>
  <si>
    <t>事件概念</t>
  </si>
  <si>
    <t>600881.SH</t>
  </si>
  <si>
    <t>亚泰集团</t>
  </si>
  <si>
    <t>商贸,水泥,体育,煤炭,建材,医药,房地产</t>
  </si>
  <si>
    <t>创新药,抗癌,水泥,体育产业,煤炭,涉矿,电子商务</t>
  </si>
  <si>
    <t>医药,房地产,能源,建材,房地产,商贸</t>
  </si>
  <si>
    <t>商品房,水泥</t>
  </si>
  <si>
    <t>600805.SH</t>
  </si>
  <si>
    <t>悦达投资</t>
  </si>
  <si>
    <t>电池,汽车,纺织,公路,农业,贸易,整车,物流,生物</t>
  </si>
  <si>
    <t>机械装备,棉,棉纱</t>
  </si>
  <si>
    <t>超超临界发电,燃料电池,汽车制造,农机,涉矿,新能源汽车,垃圾分类,石墨烯</t>
  </si>
  <si>
    <t>纺织,机械装备,农业装备,棉纱,物流,公路收费,整车,专用车,床上用品,交通业,汽车,商品流通,坯布</t>
  </si>
  <si>
    <t>拖拉机,公路,物资,生物制药</t>
  </si>
  <si>
    <t>600784.SH</t>
  </si>
  <si>
    <t>鲁银投资</t>
  </si>
  <si>
    <t>纺织,钢铁,商贸,光伏,医药</t>
  </si>
  <si>
    <t>食盐</t>
  </si>
  <si>
    <t>储能,食盐,光伏</t>
  </si>
  <si>
    <t>粉末冶金及,食用盐,工业盐,食盐,盐,商贸,粉末及,粉末冶金,盐业</t>
  </si>
  <si>
    <t>钢铁,纺织,医药</t>
  </si>
  <si>
    <t>600770.SH</t>
  </si>
  <si>
    <t>综艺股份</t>
  </si>
  <si>
    <t>汽车,芯片,游戏,光伏,金融,计算机</t>
  </si>
  <si>
    <t>光伏,太阳能,芯片,芯片设计,新能源</t>
  </si>
  <si>
    <t>芯片设计,人工智能,芯片,TMT,太阳能,光伏,云计算,手机游戏,汽车芯片,新能源,金融IC,电子发票,电子商务,超级计算机</t>
  </si>
  <si>
    <t>太阳能电站,光伏电站,芯片设计,计算机信息技术</t>
  </si>
  <si>
    <t>新能源,股权投资,信息科技</t>
  </si>
  <si>
    <t>600766.SH</t>
  </si>
  <si>
    <t>*ST园城</t>
  </si>
  <si>
    <t>小金属,煤炭,建材</t>
  </si>
  <si>
    <t>黄金,煤炭</t>
  </si>
  <si>
    <t>涉矿,小金属,黄金</t>
  </si>
  <si>
    <t>钢材,托管,建材,燃料油,煤炭</t>
  </si>
  <si>
    <t>托管黄金矿业</t>
  </si>
  <si>
    <t>600689.SH</t>
  </si>
  <si>
    <t>上海三毛</t>
  </si>
  <si>
    <t>安防</t>
  </si>
  <si>
    <t>商业,钢材,人防,保安,纺织品,安防,进出口,机械五金</t>
  </si>
  <si>
    <t>毛纺</t>
  </si>
  <si>
    <t>600676.SH</t>
  </si>
  <si>
    <t>交运股份</t>
  </si>
  <si>
    <t>旅游,汽车,乘用车,物流,汽车零部件</t>
  </si>
  <si>
    <t>汽车拆解,冷链物流</t>
  </si>
  <si>
    <t>道路客运与旅游,乘用车与汽车后,道路货运与物流,汽车零部件与</t>
  </si>
  <si>
    <t>运输业,物流,水上旅游,汽车后,汽车零部件</t>
  </si>
  <si>
    <t>600620.SH</t>
  </si>
  <si>
    <t>天宸股份</t>
  </si>
  <si>
    <t>电池,物业管理,物流,光伏,房地产</t>
  </si>
  <si>
    <t>养老,智能物流,HJT电池,光伏</t>
  </si>
  <si>
    <t>客运,运输与客运,房屋租赁,客运出租车,运输及客运</t>
  </si>
  <si>
    <t>房地产,运输,物业管理,客运</t>
  </si>
  <si>
    <t>600212.SH</t>
  </si>
  <si>
    <t>绿能慧充</t>
  </si>
  <si>
    <t>电力,铁路,铝</t>
  </si>
  <si>
    <t>充电桩,储能,节能减排,铝材加工,新能源,高压快充,胶合板</t>
  </si>
  <si>
    <t>江泉实业热电厂,铁路运输中心,热电,热电中心,电力,铁路运输,绿能技术,江泉实业铁路运营公司</t>
  </si>
  <si>
    <t>发电,铁路专用线运输</t>
  </si>
  <si>
    <t>600083.SH</t>
  </si>
  <si>
    <t>博信股份</t>
  </si>
  <si>
    <t>代理,商品,工程物资,租赁,自有,设备租赁</t>
  </si>
  <si>
    <t>智能硬件,市政工程建设,衍生</t>
  </si>
  <si>
    <t>600070.SH</t>
  </si>
  <si>
    <t>浙江富润</t>
  </si>
  <si>
    <t>纺织,互联网,广告,印染,环保,电商</t>
  </si>
  <si>
    <t>大数据</t>
  </si>
  <si>
    <t>小额贷款,口罩,大数据,区块链,节能环保</t>
  </si>
  <si>
    <t>纺织品及加工,金属,互联网广告,信息,电商,纺织业,互联网营销营销数据分析,钢管及加工,金属业,运营商号卡推广,数据营销</t>
  </si>
  <si>
    <t>纺织,绢丝,大数据析,纺织品印染,绢纺绸,互联网,精纺呢绒</t>
  </si>
  <si>
    <t>600051.SH</t>
  </si>
  <si>
    <t>宁波联合</t>
  </si>
  <si>
    <t>批发,热力,电商,煤炭,电力,旅游,物业管理,房地产</t>
  </si>
  <si>
    <t>婚庆,在线旅游,物业管理,煤炭,旅游,跨境电商</t>
  </si>
  <si>
    <t>电热,房地产,房地产,商品,批发业,水煤浆,电力热力供应业,纸张,住宅,热电,煤炭,电热及其安装,商品房</t>
  </si>
  <si>
    <t>房地产,热力,居民,电力,批发</t>
  </si>
  <si>
    <t>300208.SZ</t>
  </si>
  <si>
    <t>青岛中程</t>
  </si>
  <si>
    <t>电力,小金属,风电,互联网,光伏,煤炭</t>
  </si>
  <si>
    <t>光伏,新能源,虚拟现实</t>
  </si>
  <si>
    <t>小金属,智能电网,金属镍,煤炭,小额贷款,融资租赁,区块链,光伏,风电</t>
  </si>
  <si>
    <t>EPC,光伏,机械成套装备,建造,咨询,技术开发,EPC工程,土地出租</t>
  </si>
  <si>
    <t>虚拟现实,电抗器,电容器,工业园区,新能源,滤波成套装置,互联网,海外矿产运营,放电线圈部件绿色电网建设,电力系统高压无功补偿,电力电能</t>
  </si>
  <si>
    <t>002575.SZ</t>
  </si>
  <si>
    <t>群兴玩具</t>
  </si>
  <si>
    <t>,软件</t>
  </si>
  <si>
    <t>融资租赁,区块链</t>
  </si>
  <si>
    <t>租金,房产,酒,技术,商品,大数据项目开发建设,咨询,软件开发,玩具,科创咨询,自有物业租赁及创业园区运营</t>
  </si>
  <si>
    <t>玩具手机,婴童玩具,电脑学习机,电动车,电子电动玩具,童车</t>
  </si>
  <si>
    <t>002213.SZ</t>
  </si>
  <si>
    <t>大为股份</t>
  </si>
  <si>
    <t>汽车,半导体,芯片,集成电路</t>
  </si>
  <si>
    <t>存储芯片,内存,芯片</t>
  </si>
  <si>
    <t>芯片,集成电路</t>
  </si>
  <si>
    <t>手机配件,内存条,闪存,汽车,半导体存储芯片,半导体存储器,缓速器,手机及配件</t>
  </si>
  <si>
    <t>电涡流缓速器汽车缓速器</t>
  </si>
  <si>
    <t>002072.SZ</t>
  </si>
  <si>
    <t>*ST凯瑞</t>
  </si>
  <si>
    <t>煤炭,互联网</t>
  </si>
  <si>
    <t>煤炭,租赁,互联网,互联网接入器托管</t>
  </si>
  <si>
    <t>互联网带宽优化,互联网加速</t>
  </si>
  <si>
    <t>000833.SZ</t>
  </si>
  <si>
    <t>粤桂股份</t>
  </si>
  <si>
    <t>调味,造纸,磷化工,磷肥</t>
  </si>
  <si>
    <t>纸浆</t>
  </si>
  <si>
    <t>化肥,月饼,调味品,纸浆,磷化工,甘蔗废料利用,涉矿,新能源,白糖</t>
  </si>
  <si>
    <t>文化纸,硫酸,糖,加工糖,硫精矿,造纸,采矿业,铁矿粉,造纸业,机制糖,生活纸,化工,制糖业,化工业</t>
  </si>
  <si>
    <t>铁矿粉(硫铁矿烧渣),硫酸,生活用纸,磷肥,硫铁矿开采,铁矿粉,白砂糖,书写纸,赤砂糖,硫铁矿矿石,纸浆,赤砂糖),机制糖(白砂糖,磷肥(普磷酸钙),纸浆(机制浆),生活用纸),机制纸(文化纸</t>
  </si>
  <si>
    <t>000820.SZ</t>
  </si>
  <si>
    <t>*ST节能</t>
  </si>
  <si>
    <t>工程咨询,钢铁,煤炭,环保</t>
  </si>
  <si>
    <t>节能环保,煤炭</t>
  </si>
  <si>
    <t>固废处理,节能环保</t>
  </si>
  <si>
    <t>煤炭,设备,设备供货,化工,工程设计,定制设备集成,处置资产,冶金,工程咨询设计</t>
  </si>
  <si>
    <t>钢铁,EPC总承包,设备供货,色节能环保工程咨询</t>
  </si>
  <si>
    <t>000753.SZ</t>
  </si>
  <si>
    <t>漳州发展</t>
  </si>
  <si>
    <t>水处理,汽车,公路,水务,水利,风电,光伏,房地产</t>
  </si>
  <si>
    <t>污水处理</t>
  </si>
  <si>
    <t>污水处理,海上风电,地下管网,水利,无人岛开发,垃圾分类,装配式建筑,光伏,风电</t>
  </si>
  <si>
    <t>水务,房地产,自来水生产,汽车,房地产开发,工程施工,汽贸,污水处理费,污水处理</t>
  </si>
  <si>
    <t>自来水,废弃物处理,公路</t>
  </si>
  <si>
    <t>000652.SZ</t>
  </si>
  <si>
    <t>泰达股份</t>
  </si>
  <si>
    <t>批发,生物,贸易,环保</t>
  </si>
  <si>
    <t>重金属治理,余额宝,油气运输仓储,生物质能发电,固废处理,垃圾发电,口罩,生物质能,废气处理,节能环保</t>
  </si>
  <si>
    <t>广陵新城项目,垃圾处理及发电,环保业,批发业,建筑业,环境管理业,化工及金属</t>
  </si>
  <si>
    <t>能源,洁净材料,区域,股权投资,生态环保</t>
  </si>
  <si>
    <t>000632.SZ</t>
  </si>
  <si>
    <t>三木集团</t>
  </si>
  <si>
    <t>百货,建筑材料,物业管理,食品加工,食品,电商,房地产</t>
  </si>
  <si>
    <t>乙二醇,物业管理,跨境电商,无人岛开发</t>
  </si>
  <si>
    <t>房地产,建筑材料和金属材料,商品,化工,商品房及土地开发,日用百货,船舶物料</t>
  </si>
  <si>
    <t>施工工程,土地,日用百货,机电,建筑材料,食品,商品房</t>
  </si>
  <si>
    <t>000631.SZ</t>
  </si>
  <si>
    <t>顺发恒业</t>
  </si>
  <si>
    <t>风电,物业管理,房地产</t>
  </si>
  <si>
    <t>风电,物业管理</t>
  </si>
  <si>
    <t>物业管理,风电</t>
  </si>
  <si>
    <t>物业管理,房地产,租赁物业,风电,房地产开发,商品房</t>
  </si>
  <si>
    <t>000622.SZ</t>
  </si>
  <si>
    <t>恒立实业</t>
  </si>
  <si>
    <t>汽车,空调,小金属</t>
  </si>
  <si>
    <t>磷酸铁锂,乙二醇,乙烯</t>
  </si>
  <si>
    <t>钴,汽车热管理,金属镍,新能源汽车,小金属</t>
  </si>
  <si>
    <t>金属,委托加工,聚乙烯,汽车空调,委托加工三元前驱体,三元前驱体,车用空调,设备安装,乙二醇,汽车零配件,无水磷酸铁,碳酸锂,委托加工磷酸铁锂,镍湿法冶炼中间品</t>
  </si>
  <si>
    <t>汽车空调</t>
  </si>
  <si>
    <t>000587.SZ</t>
  </si>
  <si>
    <t>*ST金洲</t>
  </si>
  <si>
    <t>批发,零售</t>
  </si>
  <si>
    <t>白银,黄金,融资租赁</t>
  </si>
  <si>
    <t>黄金,融资租赁,黄金租赁,白银</t>
  </si>
  <si>
    <t>短融,融资租赁,加工批发,批发,白银,黄金,零售</t>
  </si>
  <si>
    <t>融资租赁,黄金珠宝</t>
  </si>
  <si>
    <t>000038.SZ</t>
  </si>
  <si>
    <t>*ST大通</t>
  </si>
  <si>
    <t>供应链,广告,传媒,煤炭,房地产</t>
  </si>
  <si>
    <t>广告营销,文化传媒,化妆护肤品,工业大麻,区块链,人工智能</t>
  </si>
  <si>
    <t>广告发布,煤炭铁精粉,民间资本管理,广告传媒,煤炭,供应链管理</t>
  </si>
  <si>
    <t>831039.BJ</t>
  </si>
  <si>
    <t>国义招标</t>
  </si>
  <si>
    <t>招标代理</t>
  </si>
  <si>
    <t>招标增值,招标代理</t>
  </si>
  <si>
    <t>603183.SH</t>
  </si>
  <si>
    <t>建研院</t>
  </si>
  <si>
    <t>建筑材料,建材</t>
  </si>
  <si>
    <t>绿色建筑,职业教育,海绵城市,建筑节能,装配式建筑</t>
  </si>
  <si>
    <t>专业技术,商品,工程检测,工程设计,工程监理,工程施工,新型建筑材料</t>
  </si>
  <si>
    <t>工程,新建材,工程监理工程,工程施工,新建筑材料工程质量检测</t>
  </si>
  <si>
    <t>603060.SH</t>
  </si>
  <si>
    <t>国检集团</t>
  </si>
  <si>
    <t>光伏,建筑装饰,建筑材料,环保</t>
  </si>
  <si>
    <t>土壤修复,光伏建筑一体化,节能减排</t>
  </si>
  <si>
    <t>检验检测,科研及技术,检测仪器与智能,检验,工程检测,质检技术,材料检测,延伸,认证,检测,环境检测</t>
  </si>
  <si>
    <t>除检测认证外,环保,管理体系认证,标准样品,职业技能鉴定延伸,培训,质量,建筑装饰装修材料,建筑材料,建设工程质量检测,品,标准物质,节能认证,安全,优势,检测用仪器设备</t>
  </si>
  <si>
    <t>600826.SH</t>
  </si>
  <si>
    <t>兰生股份</t>
  </si>
  <si>
    <t>生物,纺织,医药,塑料</t>
  </si>
  <si>
    <t>赛事活动,展馆运营,进出口及货运代理,会展配套,货运代理,进出口及货代,展馆运营（不含租赁）,商品,会展,会展组织,外贸</t>
  </si>
  <si>
    <t>纺织,鞋,工业机电,外贸,玩具,塑料</t>
  </si>
  <si>
    <t>600662.SH</t>
  </si>
  <si>
    <t>外服控股</t>
  </si>
  <si>
    <t>教育,旅游</t>
  </si>
  <si>
    <t>汽车服务,汽车,金融</t>
  </si>
  <si>
    <t>人力资源服务,网约车,职业教育,智能交通,旅游,金融IC</t>
  </si>
  <si>
    <t>人事管理,房产,薪酬福利,招聘灵活用工,出租汽车业,招聘及灵活用工,汽车,旅游,外包,出租车营运,人力资源,汽车租赁业</t>
  </si>
  <si>
    <t>旅游,出租汽车</t>
  </si>
  <si>
    <t>301306.SZ</t>
  </si>
  <si>
    <t>西测测试</t>
  </si>
  <si>
    <t>元器件</t>
  </si>
  <si>
    <t>大飞机</t>
  </si>
  <si>
    <t>环境与可靠试验,电磁兼容试验,电子元器件检测筛选</t>
  </si>
  <si>
    <t>301289.SZ</t>
  </si>
  <si>
    <t>国缆检测</t>
  </si>
  <si>
    <t>通信,核电,电缆,风电</t>
  </si>
  <si>
    <t>核电,特高压,风电</t>
  </si>
  <si>
    <t>检验检测,通信电缆及光缆检测,中高压线缆检测,低压线缆检测</t>
  </si>
  <si>
    <t>301228.SZ</t>
  </si>
  <si>
    <t>实朴检测</t>
  </si>
  <si>
    <t>食品,环保</t>
  </si>
  <si>
    <t>食品安全</t>
  </si>
  <si>
    <t>土壤修复,节能环保</t>
  </si>
  <si>
    <t>水质和气体,专业技术,土壤和地下水检测,食品安全检测,土壤和地下水,水质和气体检测,环境检测</t>
  </si>
  <si>
    <t>地下水特色检测机构,二噁英,气体,涵盖农田到餐桌,环境,农食,固体废物,水质,食品安全检测,土壤,检测范围土壤</t>
  </si>
  <si>
    <t>301169.SZ</t>
  </si>
  <si>
    <t>零点有数</t>
  </si>
  <si>
    <t>数据交易中心,大数据</t>
  </si>
  <si>
    <t>决策分析报告,商业数据分析与决策支持,公共事务数据分析与决策支持,数据智能应用软件</t>
  </si>
  <si>
    <t>公事务数据析,决策支持,商业数据析</t>
  </si>
  <si>
    <t>301115.SZ</t>
  </si>
  <si>
    <t>建科股份</t>
  </si>
  <si>
    <t>检验检测,新型工程材料,特种工程专业</t>
  </si>
  <si>
    <t>300962.SZ</t>
  </si>
  <si>
    <t>中金辐照</t>
  </si>
  <si>
    <t>包装,医疗器械,食品</t>
  </si>
  <si>
    <t>辐照灭菌医疗保健,辐照灭菌食品,辐照技术,辐照灭菌药品,辐照灭菌包装材料</t>
  </si>
  <si>
    <t>药品,高子材料辐照改此外,子中金医疗医院医疗器械,医疗卫生用品,包装材料辐照灭菌,医用耗材消毒灭菌,伽玛射线辐照,食品(宠物食品)</t>
  </si>
  <si>
    <t>300942.SZ</t>
  </si>
  <si>
    <t>易瑞生物</t>
  </si>
  <si>
    <t>体外诊断,医疗器械,食品</t>
  </si>
  <si>
    <t>食品安全,体外诊断</t>
  </si>
  <si>
    <t>医疗器械,体外诊断</t>
  </si>
  <si>
    <t>食安试剂,食品快速检测,快检,检测试纸条及试剂,体外诊断检测产成品,检测设备和附件箱,检测试剂食品快速检测,体外诊断检测半成品,体外试剂,体外诊断,检测试剂体外诊断检测半成品,检测仪器食品快速检测,检测仪器体外诊断检测</t>
  </si>
  <si>
    <t>食品安全精准快速检测</t>
  </si>
  <si>
    <t>300938.SZ</t>
  </si>
  <si>
    <t>信测标准</t>
  </si>
  <si>
    <t>汽车,</t>
  </si>
  <si>
    <t>环境监测</t>
  </si>
  <si>
    <t>安全检测,技术,理化检测,试验机,可靠检测,电磁兼容检测</t>
  </si>
  <si>
    <t>安全检测,工业品检测报告证书,理化检测,汽车,电子电气,日用消费品,可靠检测,电磁兼容检测</t>
  </si>
  <si>
    <t>300887.SZ</t>
  </si>
  <si>
    <t>谱尼测试</t>
  </si>
  <si>
    <t>汽车,体外诊断,环保</t>
  </si>
  <si>
    <t>CRO,体外诊断,幽门螺杆菌,口罩,新能源汽车,肝炎,土壤修复,基因测序</t>
  </si>
  <si>
    <t>专业技术,技术,消费品质量鉴定,生命科学与健康环保,健康与环保,检测</t>
  </si>
  <si>
    <t>检验检测,电子,环保,消费品质量鉴定,范围涵盖健康,认证,安全保障,安规</t>
  </si>
  <si>
    <t>300860.SZ</t>
  </si>
  <si>
    <t>锋尚文化</t>
  </si>
  <si>
    <t>景观,照明,传媒</t>
  </si>
  <si>
    <t>虚拟数字人,元宇宙,虚拟现实,文化传媒</t>
  </si>
  <si>
    <t>专业设计及制作,文化旅游演艺,大型文化演艺活动,景观艺术照明及演绎</t>
  </si>
  <si>
    <t>范围涵盖文化演艺活动,制作,演绎多,景观艺术照明,文化旅游演艺</t>
  </si>
  <si>
    <t>300797.SZ</t>
  </si>
  <si>
    <t>钢研纳克</t>
  </si>
  <si>
    <t>汽车,钢铁,稀土,食品,核电,航空</t>
  </si>
  <si>
    <t>高铁,航空航天,核电,新材料</t>
  </si>
  <si>
    <t>大飞机,职业教育,稀土永磁,新能源汽车</t>
  </si>
  <si>
    <t>腐蚀防护工程与,标准物质/标准样品,材料检测,检测分析仪器,第三方检测</t>
  </si>
  <si>
    <t>能力验证,冶金,检测析仪器,钢铁,汽车,核电,食品,金属材料检测,新材料,高铁,标准物质/标准样品,色,腐蚀防护工程,机械,环境,检测延伸,航空航天,石化,创新检测</t>
  </si>
  <si>
    <t>300795.SZ</t>
  </si>
  <si>
    <t>米奥会展</t>
  </si>
  <si>
    <t>,互联网</t>
  </si>
  <si>
    <t>大数据,电子商务</t>
  </si>
  <si>
    <t>展会,自办展,互联网,代理展</t>
  </si>
  <si>
    <t>组织承办,运营,会展策划发起</t>
  </si>
  <si>
    <t>300662.SZ</t>
  </si>
  <si>
    <t>科锐国际</t>
  </si>
  <si>
    <t>人力资源服务</t>
  </si>
  <si>
    <t>灵活用工,中高端人才访寻,人力资源</t>
  </si>
  <si>
    <t>灵活用工,线下体系中高端人才访寻,互联网,招聘外包,人力资源</t>
  </si>
  <si>
    <t>300572.SZ</t>
  </si>
  <si>
    <t>安车检测</t>
  </si>
  <si>
    <t>仪器仪表,软件</t>
  </si>
  <si>
    <t>尾气治理,智能交通,换电</t>
  </si>
  <si>
    <t>机动车检测系统,检测运营,软件和信息技术,驾考系统,仪器仪表,检测运营增值,检测（联网）监管系统</t>
  </si>
  <si>
    <t>环检系统,机动车检测系统,检测联网监管系统,综检系统,新车下线检测系统机动车检测,中机动车检测系统安检系统</t>
  </si>
  <si>
    <t>300416.SZ</t>
  </si>
  <si>
    <t>苏试试验</t>
  </si>
  <si>
    <t>汽车,芯片,航空,集成电路</t>
  </si>
  <si>
    <t>轨道交通,航空航天,集成电路</t>
  </si>
  <si>
    <t>试验设备,电子电器,航空航天,集成电路验证与分析,环境与可靠试验,科研及检测机构,试验,汽车及轨道交通,环境可靠试验</t>
  </si>
  <si>
    <t>环境,振动试验设备,可靠试验,电子电器,航空航天,轨道交通力学环境试验设备,汽车,力学环境试验设备</t>
  </si>
  <si>
    <t>300215.SZ</t>
  </si>
  <si>
    <t>电科院</t>
  </si>
  <si>
    <t>分布式发电,柔性直流输电,特高压,智能电网</t>
  </si>
  <si>
    <t>专业技术,低压电器检测,高压电器检测,环境检测</t>
  </si>
  <si>
    <t>高压电器检测,认证四组成,结构低压电器检测,环境检测</t>
  </si>
  <si>
    <t>300012.SZ</t>
  </si>
  <si>
    <t>华测检测</t>
  </si>
  <si>
    <t>贸易,医药,体外诊断</t>
  </si>
  <si>
    <t>环境监测,CRO,PM2.5,体外诊断,现代服务业,塑化剂,废气处理,基因测序,电子商务,土壤修复</t>
  </si>
  <si>
    <t>工业测试,技术,保障,生命科学,医药及医学,消费品测试</t>
  </si>
  <si>
    <t>工业品,保障,消费品,生命科学检测</t>
  </si>
  <si>
    <t>003008.SZ</t>
  </si>
  <si>
    <t>开普检测</t>
  </si>
  <si>
    <t>电力,汽车</t>
  </si>
  <si>
    <t>电动汽车,换电,新能源</t>
  </si>
  <si>
    <t>充电桩,特高压,换电,太阳能,柔性直流输电</t>
  </si>
  <si>
    <t>新能源控制设备及系统检测,专业技术,电动汽车充换电系统检测,）检测,电力系统保护与控制设备检测,）,检测</t>
  </si>
  <si>
    <t>电力系统二次设备检测,检测设备电力系统二次设备检测</t>
  </si>
  <si>
    <t>002967.SZ</t>
  </si>
  <si>
    <t>广电计量</t>
  </si>
  <si>
    <t>化学,食品,环保</t>
  </si>
  <si>
    <t>专业技术,化学分析,可靠与环境试验,评价咨询,EHS评价咨询,环保检测,计量,电磁兼容检测,食品检测,检测</t>
  </si>
  <si>
    <t>检测装备,检测</t>
  </si>
  <si>
    <t>002751.SZ</t>
  </si>
  <si>
    <t>*ST易尚</t>
  </si>
  <si>
    <t>,医疗器械</t>
  </si>
  <si>
    <t>医疗器械,元宇宙,虚拟现实,VR设备,电子商务</t>
  </si>
  <si>
    <t>终端展示,虚拟展示,展示,循环会展</t>
  </si>
  <si>
    <t>装饰装潢,展示策划,展示道具,循环会展,可品展示,展示道具照展示,虚拟展示,展示</t>
  </si>
  <si>
    <t>002243.SZ</t>
  </si>
  <si>
    <t>力合科创</t>
  </si>
  <si>
    <t>化妆品,铝,电池,食品,物业管理,芯片,塑料,物流,包装</t>
  </si>
  <si>
    <t>新材料</t>
  </si>
  <si>
    <t>铝离子电池,芯片,食品包装,锂电池,可降解塑料,碳基材料,冷链物流,物业管理,大数据,富勒烯,石墨烯</t>
  </si>
  <si>
    <t>包装,战略新兴,工业,新材料,创新基地平台,注塑,科技创新,包装材料,园区载体,基础孵化,吹瓶,灌装,软管,科技创新运营</t>
  </si>
  <si>
    <t>新材料,功效,科技创新,创新基地,回收处理,包装材料,工艺装备,精密模具,化妆品灌注OEM,投资孵化,工艺设备,检测,科技创新运营</t>
  </si>
  <si>
    <t>601028.SH</t>
  </si>
  <si>
    <t>玉龙股份</t>
  </si>
  <si>
    <t>电池,变电,橡胶,天然气,石油,煤炭</t>
  </si>
  <si>
    <t>钢结构,煤炭,天然气,橡胶,新能源</t>
  </si>
  <si>
    <t>煤层气,油气管网,锂电池,地下管网,正极材料,黄金,天然气管道</t>
  </si>
  <si>
    <t>化工品,钢管,农,新能源,金属矿,化工,天然橡胶,原油,金属业,煤炭,农林</t>
  </si>
  <si>
    <t>直缝埋弧焊接钢管,排污,结构用钢管两输送管道被石油天然气运输,煤矿,城市供水,机械,焊接钢管,供热,螺旋埋弧焊接钢管,化工,结构用钢管被住宅钢结构,输变电铁塔,直缝高频焊接钢管四用途可划输送管道,供气,桥梁,方矩形焊接钢管,建筑工程</t>
  </si>
  <si>
    <t>600981.SH</t>
  </si>
  <si>
    <t>汇鸿集团</t>
  </si>
  <si>
    <t>水处理,纺织,食品,服装,纺织服装,供应链,物流,医药</t>
  </si>
  <si>
    <t>污水处理,预制菜,固废处理,冷链物流,口罩,垃圾分类,跨境电商,危废处理</t>
  </si>
  <si>
    <t>纺织服装供应链,自营进口,绿色板材供应链,船舶机电,食品生鲜,内贸,自营出口,浆纸供应链,再生资源供应链,供应链运营,转口,五金矿产,医药化工,绿色循环,食品生鲜供应链,纺织服装</t>
  </si>
  <si>
    <t>服装,纺织品</t>
  </si>
  <si>
    <t>600725.SH</t>
  </si>
  <si>
    <t>云维股份</t>
  </si>
  <si>
    <t>纯碱,铝,煤炭,水泥</t>
  </si>
  <si>
    <t>纯碱,醋酸,电石,甲醇,焦炭,氯化铵,煤炭,水泥,乙烯</t>
  </si>
  <si>
    <t>煤化工,涉矿,甲醛,焦煤</t>
  </si>
  <si>
    <t>钢,钢材,物资,原料煤,铝,煤炭</t>
  </si>
  <si>
    <t>纯碱,电石,氯化铵,聚乙烯醇,醋酸乙烯,煤焦油,水泥,焦炭,甲醇</t>
  </si>
  <si>
    <t>600710.SH</t>
  </si>
  <si>
    <t>苏美达</t>
  </si>
  <si>
    <t>水处理,汽车,纺织,服装,煤炭,机器人,环保,纺织服装,供应链,航运,塑料,光伏</t>
  </si>
  <si>
    <t>大消费,煤炭,挖掘机</t>
  </si>
  <si>
    <t>污水处理,储能,固废处理,航运,可降解塑料,服务机器人,工业互联网,光伏建筑一体化,新能源汽车,机器人,土壤修复,光伏</t>
  </si>
  <si>
    <t>机电设备,金属,单机,纺织服装,大环保,工程项目,商品,供应链运营,机电,煤炭,链,大消费</t>
  </si>
  <si>
    <t>平地机,压路机,装载机,挖掘机结构件,配件</t>
  </si>
  <si>
    <t>600647.SH</t>
  </si>
  <si>
    <t>同达创业</t>
  </si>
  <si>
    <t>房地产,建材</t>
  </si>
  <si>
    <t>数字电视</t>
  </si>
  <si>
    <t>房地产,建材,房地产,经营物业出租,业,商品</t>
  </si>
  <si>
    <t>600608.SH</t>
  </si>
  <si>
    <t>ST沪科</t>
  </si>
  <si>
    <t>有色金属,铝,黑色金属,塑料</t>
  </si>
  <si>
    <t>乙烯</t>
  </si>
  <si>
    <t>商品流通业,树脂,聚苯乙烯,食用农,塑料粒子,铝锭</t>
  </si>
  <si>
    <t>生活物资,黑色金属,化工,色金属</t>
  </si>
  <si>
    <t>600532.SH</t>
  </si>
  <si>
    <t>*ST未来</t>
  </si>
  <si>
    <t>黑色金属,电池,煤炭</t>
  </si>
  <si>
    <t>煤炭,铁矿石</t>
  </si>
  <si>
    <t>涉矿,锂电池,铁矿石</t>
  </si>
  <si>
    <t>化工品,医疗,煤炭,铁精粉,黑色金属采选业,黑色金属</t>
  </si>
  <si>
    <t>铁精粉采矿业投资,开采铁矿石,管理</t>
  </si>
  <si>
    <t>600287.SH</t>
  </si>
  <si>
    <t>江苏舜天</t>
  </si>
  <si>
    <t>食品,服装,医药,黑色金属,金融</t>
  </si>
  <si>
    <t>钢材,服装加工,木,黑色金属及,化工,商品流通,机电,服装,医药化工,食品,服装（生产）</t>
  </si>
  <si>
    <t>服装,化工仓储,商品流通,金融业投资</t>
  </si>
  <si>
    <t>600278.SH</t>
  </si>
  <si>
    <t>东方创业</t>
  </si>
  <si>
    <t>电商,贸易</t>
  </si>
  <si>
    <t>物流电商平台</t>
  </si>
  <si>
    <t>货运仓储及代理,健康,货物</t>
  </si>
  <si>
    <t>代理,补偿,内销,自营,货运</t>
  </si>
  <si>
    <t>600250.SH</t>
  </si>
  <si>
    <t>南纺股份</t>
  </si>
  <si>
    <t>零售,商贸,百货</t>
  </si>
  <si>
    <t>纺织,服装,照明,旅游,辅料</t>
  </si>
  <si>
    <t>旅游,养老</t>
  </si>
  <si>
    <t>金属材料,纺织品及服装,国内,零售百货,纺织品服装,游览,照明生产,化工原料,百货零售,机电,商贸,照明,生产,进出口</t>
  </si>
  <si>
    <t>服装,辅料,纺织,纺织面料</t>
  </si>
  <si>
    <t>600128.SH</t>
  </si>
  <si>
    <t>弘业股份</t>
  </si>
  <si>
    <t>鞋帽,医疗器械,服装,煤炭</t>
  </si>
  <si>
    <t>煤炭,医疗器械</t>
  </si>
  <si>
    <t>知识产权保护,化肥,跨境电商,黄金</t>
  </si>
  <si>
    <t>化工品,工程承包,国内,工程,房屋,渔具,医疗器械,煤炭,进出口,玩具,服装鞋帽</t>
  </si>
  <si>
    <t>帽,木雕,手套,服装,玩具,柳编,箱包</t>
  </si>
  <si>
    <t>600058.SH</t>
  </si>
  <si>
    <t>五矿发展</t>
  </si>
  <si>
    <t>贸易,互联网</t>
  </si>
  <si>
    <t>小金属,钢铁,煤炭</t>
  </si>
  <si>
    <t>铬铁,煤炭,铁矿石</t>
  </si>
  <si>
    <t>互联网钢铁,铁矿石,小金属,铬铁,涉矿,电子商务</t>
  </si>
  <si>
    <t>原材料,钢材,煤炭,棒材,铁矿石,钢铁,钢筋,冶金原材料,铬铁,铁合金</t>
  </si>
  <si>
    <t>冷轧卷板,不锈钢,钢坯,热轧卷板</t>
  </si>
  <si>
    <t>002505.SZ</t>
  </si>
  <si>
    <t>鹏都农牧</t>
  </si>
  <si>
    <t>饲料,乳品,食品,农林牧渔,</t>
  </si>
  <si>
    <t>牛羊肉,大豆,饲料,家禽养殖,粮食,乳业,电子商务</t>
  </si>
  <si>
    <t>商品,食品,农林牧渔业</t>
  </si>
  <si>
    <t>乳品,粮食,生猪,肉牛,食品销</t>
  </si>
  <si>
    <t>002091.SZ</t>
  </si>
  <si>
    <t>江苏国泰</t>
  </si>
  <si>
    <t>纺织服装,电池,汽车,纺织,服装,有机硅</t>
  </si>
  <si>
    <t>固态电池,超级电容,锂电池,新材料,电解液,有机硅,新能源汽车</t>
  </si>
  <si>
    <t>化工新材料,纺织服装玩具出口,化工,纺织服装玩具进口及国内,电池材料</t>
  </si>
  <si>
    <t>纺织品,外派控股相控股纺织服装,化工,机电,轻工品,玩具</t>
  </si>
  <si>
    <t>000626.SZ</t>
  </si>
  <si>
    <t>远大控股</t>
  </si>
  <si>
    <t>零售,批发,贸易</t>
  </si>
  <si>
    <t>橡胶,农业</t>
  </si>
  <si>
    <t>棕榈油,生态农业</t>
  </si>
  <si>
    <t>橡胶商品,液化商品,商品,橡塑商品,塑胶商品,金属商品</t>
  </si>
  <si>
    <t>零售,批发</t>
  </si>
  <si>
    <t>000151.SZ</t>
  </si>
  <si>
    <t>中成股份</t>
  </si>
  <si>
    <t>基建工程,固废处理,新材料</t>
  </si>
  <si>
    <t>经营,一般,成套设备出口和工程承包,环境科技</t>
  </si>
  <si>
    <t>成套设备,一般,境外实业投资</t>
  </si>
  <si>
    <t>603682.SH</t>
  </si>
  <si>
    <t>锦和商管</t>
  </si>
  <si>
    <t>租赁,商务</t>
  </si>
  <si>
    <t>改造,园区,园区定位,运营管理</t>
  </si>
  <si>
    <t>601828.SH</t>
  </si>
  <si>
    <t>美凯龙</t>
  </si>
  <si>
    <t>家居商业,商业咨询费及招商佣金,建造施工及设计,自营及租赁,自有商场,家装及商品业,项期咨询委托管理,项目年度咨询委托管理,租赁商场,家装及商品</t>
  </si>
  <si>
    <t>家具商场,家居装饰,管理,咨询</t>
  </si>
  <si>
    <t>600790.SH</t>
  </si>
  <si>
    <t>轻纺城</t>
  </si>
  <si>
    <t>纺织,建材,酒类,</t>
  </si>
  <si>
    <t>跨境电商,电子商务</t>
  </si>
  <si>
    <t>仓储租赁,市场,仓储租赁业,市场租赁,仓储,租赁业,市场租赁业</t>
  </si>
  <si>
    <t>租赁,纺织品,酒,建材</t>
  </si>
  <si>
    <t>600738.SH</t>
  </si>
  <si>
    <t>丽尚国潮</t>
  </si>
  <si>
    <t>零售,批发,商贸,电商,百货</t>
  </si>
  <si>
    <t>物业管理,餐饮,房地产</t>
  </si>
  <si>
    <t>新零售,物业管理</t>
  </si>
  <si>
    <t>免税店,跨境电商,电子商务</t>
  </si>
  <si>
    <t>房地产开发物业管理,批发零售,零售百货,房地产,新零售,商贸百货零售,商贸百货,专业市场,专业市场管理,商品房</t>
  </si>
  <si>
    <t>商品零售,餐饮娱乐</t>
  </si>
  <si>
    <t>600655.SH</t>
  </si>
  <si>
    <t>豫园股份</t>
  </si>
  <si>
    <t>小金属,食品,白酒,饰品,体育,医药</t>
  </si>
  <si>
    <t>白酒,黄金</t>
  </si>
  <si>
    <t>培育钻石,白酒,冰雪产业,化妆护肤品,体育产业,黄金租赁,黄金,中医药,小金属</t>
  </si>
  <si>
    <t>运营,酒业,白酒,珠宝时尚,物业开发与,物业开发及</t>
  </si>
  <si>
    <t>百货,医药,房产,黄金饰品,饮食,工艺品,食品</t>
  </si>
  <si>
    <t>600605.SH</t>
  </si>
  <si>
    <t>汇通能源</t>
  </si>
  <si>
    <t>批发,贸易</t>
  </si>
  <si>
    <t>有色金属,物业管理,风电,铜</t>
  </si>
  <si>
    <t>垃圾分类</t>
  </si>
  <si>
    <t>房产租赁,物业管理,房屋租赁和物业管理,房屋租赁,风电</t>
  </si>
  <si>
    <t>色金属(铜)批发,风力发电,房产租赁物业管理</t>
  </si>
  <si>
    <t>600415.SH</t>
  </si>
  <si>
    <t>小商品城</t>
  </si>
  <si>
    <t>电商,互联网</t>
  </si>
  <si>
    <t>酒店,金融,物流,银行,房地产</t>
  </si>
  <si>
    <t>互联网银行,物流电商平台,消费金融,免税店,跨境电商,电子商务</t>
  </si>
  <si>
    <t>房地产,小商品城市场商位使用及其经营配套,商品,酒店,市场经营</t>
  </si>
  <si>
    <t>房地产,酒店,网点,商品</t>
  </si>
  <si>
    <t>600113.SH</t>
  </si>
  <si>
    <t>浙江东日</t>
  </si>
  <si>
    <t>教育,物流,房地产</t>
  </si>
  <si>
    <t>预制菜,冷链物流</t>
  </si>
  <si>
    <t>批发交易市场,商品,租赁,批发交易市场管理,商铺与市场配套用房开发与,批发市场管理</t>
  </si>
  <si>
    <t>房地产,租赁,后勤,教育设施租赁</t>
  </si>
  <si>
    <t>300947.SZ</t>
  </si>
  <si>
    <t>德必集团</t>
  </si>
  <si>
    <t>物业管理,元宇宙</t>
  </si>
  <si>
    <t>商业,租赁,商务</t>
  </si>
  <si>
    <t>改造,文化园区定位,运营管理,文化园区运营商,招商</t>
  </si>
  <si>
    <t>002818.SZ</t>
  </si>
  <si>
    <t>富森美</t>
  </si>
  <si>
    <t>,建材</t>
  </si>
  <si>
    <t>电子商务,智能家居</t>
  </si>
  <si>
    <t>商务,写字楼,装饰装修工程,市场租赁</t>
  </si>
  <si>
    <t>租赁,装饰建材家居,汽配</t>
  </si>
  <si>
    <t>002344.SZ</t>
  </si>
  <si>
    <t>海宁皮城</t>
  </si>
  <si>
    <t>,芯片,金融</t>
  </si>
  <si>
    <t>芯片,养老,网络直播,互联网金融,电子商务</t>
  </si>
  <si>
    <t>商铺及配套物业,商品,商品流通,物业租赁及管理,市场开发及经营</t>
  </si>
  <si>
    <t>租赁,皮革</t>
  </si>
  <si>
    <t>000882.SZ</t>
  </si>
  <si>
    <t>华联股份</t>
  </si>
  <si>
    <t>零售,百货,互联网</t>
  </si>
  <si>
    <t>金融,影视,物业管理,电影,传媒</t>
  </si>
  <si>
    <t>影视娱乐,网络直播,互联网金融,文化传媒</t>
  </si>
  <si>
    <t>电影放映及卖品,物业,租赁及物业管理</t>
  </si>
  <si>
    <t>百货零售</t>
  </si>
  <si>
    <t>000861.SZ</t>
  </si>
  <si>
    <t>海印股份</t>
  </si>
  <si>
    <t>百货,电商,商业物业,互联网</t>
  </si>
  <si>
    <t>电池,汽车,稀土,炭黑,酒店,金融,物流,房地产</t>
  </si>
  <si>
    <t>高岭土,炭黑</t>
  </si>
  <si>
    <t>充电桩,物流电商平台,消费金融,类稀土,网络直播,互联网金融,免税店,小额贷款,新能源汽车,融资租赁,涉矿,共享汽车,动力电池回收</t>
  </si>
  <si>
    <t>金融,金融业,百货,商业,房产,房地产,百货业,房,商业物业租赁</t>
  </si>
  <si>
    <t>高岭土,商业物业运营,酒店管理,商业运营,炭黑</t>
  </si>
  <si>
    <t>000785.SZ</t>
  </si>
  <si>
    <t>居然之家</t>
  </si>
  <si>
    <t>零售,批发,百货</t>
  </si>
  <si>
    <t>智能家居,预制菜,商超百货,免税店,智能物流,移动购物</t>
  </si>
  <si>
    <t>商业,租赁及其管理,商品业,加盟管理,商品,租赁,租赁及加盟管理</t>
  </si>
  <si>
    <t>批发,商业零售</t>
  </si>
  <si>
    <t>000061.SZ</t>
  </si>
  <si>
    <t>批发,电商</t>
  </si>
  <si>
    <t>物流,农产品,</t>
  </si>
  <si>
    <t>余额宝,物流电商平台,网络直播,冷链物流,区块链,电子商务</t>
  </si>
  <si>
    <t>市场配套,农批发市场经营</t>
  </si>
  <si>
    <t>农,商场,农养殖,农批发</t>
  </si>
  <si>
    <t>000058.SZ</t>
  </si>
  <si>
    <t>深赛格</t>
  </si>
  <si>
    <t>玻璃,物业管理,光伏,IT,房地产</t>
  </si>
  <si>
    <t>电子商务,物业管理,小额贷款,新能源</t>
  </si>
  <si>
    <t>小额再贷款,工业用地,太阳能,光伏玻璃,光伏建筑一体化,物业管理,电子竞技,新能源,卫星导航,光伏,电子商务</t>
  </si>
  <si>
    <t>电子市场及物业租赁和管理,检验检测,物业管理,新能源,房地产开发</t>
  </si>
  <si>
    <t>第三,物业租赁,电子,小额贷款增值租赁,管理电子,电子商务,IT零售</t>
  </si>
  <si>
    <t>000056.SZ</t>
  </si>
  <si>
    <t>皇庭国际</t>
  </si>
  <si>
    <t>物业管理,芯片,物流,房地产,金融</t>
  </si>
  <si>
    <t>融资租赁,物业管理</t>
  </si>
  <si>
    <t>芯片,小额再贷款,智能物流,物业管理,融资租赁</t>
  </si>
  <si>
    <t>金融,商业运营,物业管理,融资租赁</t>
  </si>
  <si>
    <t>房地产,连锁商业,物业管理</t>
  </si>
  <si>
    <t>000007.SZ</t>
  </si>
  <si>
    <t>全新好</t>
  </si>
  <si>
    <t>整车,汽车,物业管理,金融</t>
  </si>
  <si>
    <t>口罩,金融科技</t>
  </si>
  <si>
    <t>杀菌卫生,日常用品,物业管理及停车费,房屋租赁,汽车售后(维修保养),汽车整车,日常用品日用品,汽车,出口日用品,杀菌纸巾,物业租赁及管理,进出口</t>
  </si>
  <si>
    <t>物业管理,房屋租赁业</t>
  </si>
  <si>
    <t>838670.BJ</t>
  </si>
  <si>
    <t>恒进感应</t>
  </si>
  <si>
    <t>汽车,风电</t>
  </si>
  <si>
    <t>风电装备,高端数控感应淬火机床,汽车,数控感应淬火机床,工程机械</t>
  </si>
  <si>
    <t>834475.BJ</t>
  </si>
  <si>
    <t>三友科技</t>
  </si>
  <si>
    <t>阴极板,机组设备</t>
  </si>
  <si>
    <t>冶金专用设备</t>
  </si>
  <si>
    <t>688700.SH</t>
  </si>
  <si>
    <t>东威科技</t>
  </si>
  <si>
    <t>PCB</t>
  </si>
  <si>
    <t>高端印制电路（PCB）电镀专用设备,垂直连续电镀设备,龙门式电镀设备,设备,五金表面处理专用设备</t>
  </si>
  <si>
    <t>通用五金电镀龙门式电镀设备,高端精密电镀设备,设备,滚镀设备,PCB电镀VCP设备,水平式表面处理设备</t>
  </si>
  <si>
    <t>688630.SH</t>
  </si>
  <si>
    <t>芯碁微装</t>
  </si>
  <si>
    <t>LED,半导体</t>
  </si>
  <si>
    <t>PCB,激光</t>
  </si>
  <si>
    <t>光刻胶,OLED,高端装备</t>
  </si>
  <si>
    <t>PCB,专用设备,泛半导体</t>
  </si>
  <si>
    <t>自动线系统,涵盖微米到纳米多光刻微纳直写光刻直接成像设备,泛半导体直写光刻设备,相应维保,直写光刻设备,激光直接成像设备,上述维保,PCB直接成像设备</t>
  </si>
  <si>
    <t>688596.SH</t>
  </si>
  <si>
    <t>正帆科技</t>
  </si>
  <si>
    <t>通信,半导体,照明,化学,生物,光伏,医药,集成电路</t>
  </si>
  <si>
    <t>光伏,光纤,集成电路,生物医药,太阳能</t>
  </si>
  <si>
    <t>集成电路,光伏</t>
  </si>
  <si>
    <t>高纯特种气体,医药,电子工艺设备,光伏,洁净室配套,电子气体,洁净室配套系统,MRO,集成电路,半导体照明,太阳能光伏,生物医药,工艺介质供应系统,生物制药设备,平板显示,系统综合</t>
  </si>
  <si>
    <t>高纯特种气体,医药工艺介质,泛半导体,光纤通信,工艺环境,气体化学品系统,施工,洁净厂房系统,安装</t>
  </si>
  <si>
    <t>688529.SH</t>
  </si>
  <si>
    <t>豪森股份</t>
  </si>
  <si>
    <t>电池,汽车,电机</t>
  </si>
  <si>
    <t>锂电池,燃料电池,新能源,新能源汽车</t>
  </si>
  <si>
    <t>燃料电池,扁线电机,锂电池,新能源汽车,高端装备</t>
  </si>
  <si>
    <t>发动机智能装配线,混合动力变速箱智能装配线,新能源汽车小计,动力锂电池智能生产线,新能源汽车,传统燃油汽车小计,变速箱智能装配线,智能化产线与智能装备,传统燃油汽车</t>
  </si>
  <si>
    <t>发动机智能装配线,装配,氢燃料电池智能线,混合动力变速箱智能装配线,白车身焊装智能线,调试集成,动力锂电池智能线,交钥匙工程,新能源汽车,变速箱智能装配线,新能源汽车驱动电机智能线智能线规划</t>
  </si>
  <si>
    <t>688383.SH</t>
  </si>
  <si>
    <t>新益昌</t>
  </si>
  <si>
    <t>电池,LED,半导体</t>
  </si>
  <si>
    <t>MiniLED,锂电池,智能制造</t>
  </si>
  <si>
    <t>锂电池,MiniLED</t>
  </si>
  <si>
    <t>MiniLED固晶机,Mini固晶机,固晶机,半导体固晶机,LED封装设备,电容器老化测试设备,LED固晶机,智能装备</t>
  </si>
  <si>
    <t>智能,电容器,装备,锂电池智能装备,半导体,LED</t>
  </si>
  <si>
    <t>688378.SH</t>
  </si>
  <si>
    <t>奥来德</t>
  </si>
  <si>
    <t>化学,LED,化学原料</t>
  </si>
  <si>
    <t>OLED</t>
  </si>
  <si>
    <t>OLED,新材料</t>
  </si>
  <si>
    <t>有机发光材,有机发光材料,蒸发源设备,化学原料和化学C,专用设备C</t>
  </si>
  <si>
    <t>OLED体,OLED粗品,OLED升华品,OLED链中机发光材料材料,蒸发源设备</t>
  </si>
  <si>
    <t>688328.SH</t>
  </si>
  <si>
    <t>深科达</t>
  </si>
  <si>
    <t>半导体,半导体设备,集成电路,LED,面板,电机</t>
  </si>
  <si>
    <t>OLED,MiniLED,集成电路,先进封装（Chiplet）,OLED面板</t>
  </si>
  <si>
    <t>摄像模组设备,专用设备,平板显示模组设备,半导体设备,直线电机,平板显示设备</t>
  </si>
  <si>
    <t>指纹识模组自动化组装,向半导体封测,智能装备关键零部件延伸,触控模组,摄像头微组装,平板显示器件设备,平板显示器件中显示模组,智能化检测</t>
  </si>
  <si>
    <t>688162.SH</t>
  </si>
  <si>
    <t>巨一科技</t>
  </si>
  <si>
    <t>汽车,电机</t>
  </si>
  <si>
    <t>电机电控,新能源,新能源汽车</t>
  </si>
  <si>
    <t>新能源汽车</t>
  </si>
  <si>
    <t>电驱动系统,汽车动力总成智能装测生产线,汽车白车身智能连接生产线,汽车,新能源汽车电机电控零部件,智能装备,新能源汽车电驱动系统</t>
  </si>
  <si>
    <t>新能源汽车部件能力主流,电动化,网联化把打造成业内具竞争力领军智能装备,汽车,围绕汽车智能化,具备智能装备,新能源汽车电驱动系统</t>
  </si>
  <si>
    <t>688128.SH</t>
  </si>
  <si>
    <t>中国电研</t>
  </si>
  <si>
    <t>电池,化学,涂料,环保,化学原料</t>
  </si>
  <si>
    <t>锂电池,抽水蓄能</t>
  </si>
  <si>
    <t>粉末涂料,专用设备,专业技术,聚酯树脂,定制化零部件,智能与试验装备,环保涂料及树脂,新能源电池自动检测系统,质量技术,励磁装备,智能装备,化学原料和化学,检测认证</t>
  </si>
  <si>
    <t>树脂,电器质量提升系统,质量,环保涂料,智能装备</t>
  </si>
  <si>
    <t>688113.SH</t>
  </si>
  <si>
    <t>联测科技</t>
  </si>
  <si>
    <t>汽车,航空</t>
  </si>
  <si>
    <t>新能源,新能源汽车</t>
  </si>
  <si>
    <t>新能源汽车,航空发动机</t>
  </si>
  <si>
    <t>智能测试装备,航空,燃油汽车,新能源汽车,测试验证,备件及维修,船舶</t>
  </si>
  <si>
    <t>动力系统智能测试装备,动力系统测试验证</t>
  </si>
  <si>
    <t>688092.SH</t>
  </si>
  <si>
    <t>爱科科技</t>
  </si>
  <si>
    <t>机器人,高端装备,机器视觉</t>
  </si>
  <si>
    <t>智能切割,智能切割设备,商品,配件</t>
  </si>
  <si>
    <t>化,高速大幅面智能切割,可扩展智能切割,微智能切割,智能切割,智能切割设备载体,多层智能切割,基础智能切割,真皮裁剪流水线</t>
  </si>
  <si>
    <t>688071.SH</t>
  </si>
  <si>
    <t>华依科技</t>
  </si>
  <si>
    <t>电池,汽车</t>
  </si>
  <si>
    <t>燃料电池,新能源汽车,高端装备</t>
  </si>
  <si>
    <t>专用设备,水油泵装配及检测设备,新能源汽车动力总成测试,涡轮增压器测试设备,发动机智能测试设备,动力总成智能测试设备,变速箱测试设备,新能源汽车动力总成测试设备,动力总成测试</t>
  </si>
  <si>
    <t>智能析,数据依据,测试汽车动力总质保障,改进,工程试验,汽车动力总成智能测试设备,业界领先测试设备,进而支撑,推动汽车动力总成智能升级,测试</t>
  </si>
  <si>
    <t>688022.SH</t>
  </si>
  <si>
    <t>瀚川智能</t>
  </si>
  <si>
    <t>电池,汽车,医疗器械,互联网,软件,集成电路</t>
  </si>
  <si>
    <t>汽车电子,新能源,智能制造</t>
  </si>
  <si>
    <t>医疗器械,汽车电子,燃料电池,锂电池,集成电路,无人驾驶,工业互联网,边缘计算,机器视觉,换电,口罩,智能制造</t>
  </si>
  <si>
    <t>新能源智能装备,汽车电子智能装备,软件,零部件,工业互联智能系统,医疗健康智能装备,智能装备及系统,智能装备,汽车智能装备</t>
  </si>
  <si>
    <t>医疗健康,新能源电池智能装备,助力智能,汽车电子</t>
  </si>
  <si>
    <t>688001.SH</t>
  </si>
  <si>
    <t>华兴源创</t>
  </si>
  <si>
    <t>汽车,LED,消费,集成电路</t>
  </si>
  <si>
    <t>OLED,集成电路,汽车电子</t>
  </si>
  <si>
    <t>OLED,无线耳机,集成电路,5G,消费电子</t>
  </si>
  <si>
    <t>治具及配件,专用设备,检测治具,检测设备,组装设备</t>
  </si>
  <si>
    <t>整线检测系统商,集成电路,LCD,集成电路检测设备,领先检测设备,平板显示,OLED平板显示,汽车电子</t>
  </si>
  <si>
    <t>605259.SH</t>
  </si>
  <si>
    <t>绿田机械</t>
  </si>
  <si>
    <t>电机电控,新能源汽车</t>
  </si>
  <si>
    <t>发动机,高压清洗机,通用动力机械,通用设备,发电机组,水泵机组</t>
  </si>
  <si>
    <t>水泵机组,发动机),高压清洗机,通用动力机械(发电机组</t>
  </si>
  <si>
    <t>603956.SH</t>
  </si>
  <si>
    <t>威派格</t>
  </si>
  <si>
    <t>水务,互联网</t>
  </si>
  <si>
    <t>工业互联网</t>
  </si>
  <si>
    <t>变频设备,智慧水务,专用设备,区域加压设备,无负压设备</t>
  </si>
  <si>
    <t>二次供水设备化管理支持,二次供水智慧管理系统,搭建,运维,二次供水设备</t>
  </si>
  <si>
    <t>603895.SH</t>
  </si>
  <si>
    <t>天永智能</t>
  </si>
  <si>
    <t>数字孪生,储能,锂电池,口罩,新能源汽车</t>
  </si>
  <si>
    <t>焊装自动化生产线,专用设备,发动机智能装备及信息系统集成,变速箱自动化装配线,变速箱智能装备及信息系统集成,发动机自动化装配线,焊装智能装备及信息系统集成,电机控制智能装备及信息系统集成,新能源汽车智能装备及信息系统集成,智能装备</t>
  </si>
  <si>
    <t>装配,白车身焊装自动化线,动力总成自动化装配线,发动机线热试设备,智能自动化装备,培训,发动机线冷试设备,发动机测试试验台架智能自动化线</t>
  </si>
  <si>
    <t>603855.SH</t>
  </si>
  <si>
    <t>华荣股份</t>
  </si>
  <si>
    <t>光伏,照明</t>
  </si>
  <si>
    <t>太阳能,光伏</t>
  </si>
  <si>
    <t>专用设备,矿用防爆,工程,建筑安装,厂用防爆,专业照明</t>
  </si>
  <si>
    <t>照明设备,厂用防爆电器,照明设备防爆电器,矿用防爆电器</t>
  </si>
  <si>
    <t>603656.SH</t>
  </si>
  <si>
    <t>泰禾智能</t>
  </si>
  <si>
    <t>专用设备,机器人</t>
  </si>
  <si>
    <t>工业机器人,机器人</t>
  </si>
  <si>
    <t>机器人,工业机器人,高端装备,人工智能</t>
  </si>
  <si>
    <t>智能检测分选装备,专用设备,智能包装装备</t>
  </si>
  <si>
    <t>自动化成套设备,智能检测设备,自动化成套设备智能检测设备,工业机器人</t>
  </si>
  <si>
    <t>603289.SH</t>
  </si>
  <si>
    <t>泰瑞机器</t>
  </si>
  <si>
    <t>地下管网,新能源汽车,高端装备,垃圾分类</t>
  </si>
  <si>
    <t>注塑机,专用设备</t>
  </si>
  <si>
    <t>DH二板,梦想Dream注塑机,DE全电注塑机,注塑成,D(T)</t>
  </si>
  <si>
    <t>603159.SH</t>
  </si>
  <si>
    <t>上海亚虹</t>
  </si>
  <si>
    <t>SMT,注塑,工业</t>
  </si>
  <si>
    <t>SMT表面贴装,塑料模具,部件组装,注塑成,注塑件,智能坐便盖精密塑料模具</t>
  </si>
  <si>
    <t>603081.SH</t>
  </si>
  <si>
    <t>大丰实业</t>
  </si>
  <si>
    <t>体育,传媒</t>
  </si>
  <si>
    <t>轨道交通</t>
  </si>
  <si>
    <t>元宇宙,文化传媒,虚拟现实,轨道交通,体育产业</t>
  </si>
  <si>
    <t>文化体育装备,轨道交通装备,专用设备,文体科技装备,数字艺术科技</t>
  </si>
  <si>
    <t>建筑声学工程,公装饰,座椅看台,智能舞台</t>
  </si>
  <si>
    <t>603076.SH</t>
  </si>
  <si>
    <t>乐惠国际</t>
  </si>
  <si>
    <t>饮料,生物,食品,啤酒,乳品</t>
  </si>
  <si>
    <t>啤酒,C2M</t>
  </si>
  <si>
    <t>啤酒酿造设备,无菌灌装设备,装备</t>
  </si>
  <si>
    <t>食品设备啤酒,乳品装备,无菌灌装设备,饮料,生物,工艺啤酒设备,啤酒设备,芬纳乳品设备,安装,Grandpak饮料设备</t>
  </si>
  <si>
    <t>603011.SH</t>
  </si>
  <si>
    <t>合锻智能</t>
  </si>
  <si>
    <t>专用设备,通用设备</t>
  </si>
  <si>
    <t>汽车,家电,石油,航空</t>
  </si>
  <si>
    <t>军工,轨道交通,航空航天,新材料</t>
  </si>
  <si>
    <t>航空发动机,新型烟草,工业母机,机器视觉,口罩,新能源汽车,高端装备</t>
  </si>
  <si>
    <t>液压机,专用设备,通用设备,色选机,机压机</t>
  </si>
  <si>
    <t>轨道交通,能源,通用液压机,专用,航空航天,石油化工,汽车,军工,机械压力机,家电,锻压设备,船舶,新材料</t>
  </si>
  <si>
    <t>600579.SH</t>
  </si>
  <si>
    <t>克劳斯</t>
  </si>
  <si>
    <t>机器人,节能环保</t>
  </si>
  <si>
    <t>数字,新机器,反应处理技术,干燥设备,化工机械与设备,注塑成型,挤出成型,对外交易</t>
  </si>
  <si>
    <t>化工装备</t>
  </si>
  <si>
    <t>600520.SH</t>
  </si>
  <si>
    <t>文一科技</t>
  </si>
  <si>
    <t>LED,半导体,化学,芯片,塑料,建材,集成电路</t>
  </si>
  <si>
    <t>芯片,先进封装（Chiplet）,集成电路,芯片封装测试,机器人,工业机器人</t>
  </si>
  <si>
    <t>塑料型材挤出模具,塑料异型材模具,塑封压机系统,门窗,冲切成型系统,半导体封装模具及设备,模具,五金精密件,电子塑封模具,半导体封装模具,塑封压机</t>
  </si>
  <si>
    <t>化学建材挤出模具,半导体集成电路塑封模具,LED支架</t>
  </si>
  <si>
    <t>600501.SH</t>
  </si>
  <si>
    <t>航天晨光</t>
  </si>
  <si>
    <t>核电,航空,环保</t>
  </si>
  <si>
    <t>大飞机,氢能源,特高压,航空航天,核电,垃圾分类</t>
  </si>
  <si>
    <t>环保装备与,工业基础件,后勤保障,工业,后勤保障装备,柔管件,环保装备,压力容器,核工装备,军工与核非标设备和,能源装备与工业基础件</t>
  </si>
  <si>
    <t>波纹管,专用车,压力容器</t>
  </si>
  <si>
    <t>600499.SH</t>
  </si>
  <si>
    <t>科达制造</t>
  </si>
  <si>
    <t>电池,膜材料,中药,建材,环保设备,环保</t>
  </si>
  <si>
    <t>机械装备</t>
  </si>
  <si>
    <t>盐湖提锂,充电桩,增碳剂,锂电池,脱硫脱硝,节能减排,锂电原料,废气处理,新能源,负极材料,膜材料,高端装备</t>
  </si>
  <si>
    <t>建材机械装备,机械装备,锂电材料,清洁环保设备,建材机械,清洁环保工程,建筑陶瓷,机械装备行,洁能环保</t>
  </si>
  <si>
    <t>中药,机械,自制配件</t>
  </si>
  <si>
    <t>600444.SH</t>
  </si>
  <si>
    <t>国机通用</t>
  </si>
  <si>
    <t>电池,塑料,管材,环保设备,环保</t>
  </si>
  <si>
    <t>PVC</t>
  </si>
  <si>
    <t>氢能源,盐湖提锂,锂电池,地下管网,锂电设备</t>
  </si>
  <si>
    <t>塑料管材造,机械,环境,管业,制冷试验装置,塑料管材,非标流体机械,环保工程及系统集成,环保设备及成套,流体机械,管材管件</t>
  </si>
  <si>
    <t>UPVC双壁波纹管,PE双壁波纹管</t>
  </si>
  <si>
    <t>600330.SH</t>
  </si>
  <si>
    <t>天通股份</t>
  </si>
  <si>
    <t>通信,电池,汽车,光伏,小金属,稀土,磁性材料,LED,半导体,航空,通信设备,计算机,</t>
  </si>
  <si>
    <t>蓝宝石</t>
  </si>
  <si>
    <t>OLED,充电桩,碳化硅,蓝宝石,锂电池,新材料,航空航天,第三代半导体,OLED设备制造,5G,稀土永磁,新能源汽车,太阳能,小金属,无线充电,高端装备,光伏,超级计算机</t>
  </si>
  <si>
    <t>专用装备及安装,蓝宝石晶体材料,磁材料,电子材料,电子部品</t>
  </si>
  <si>
    <t>电子表面贴装,通信设备,EOC磁材料,磁材料,ONU,磁电子器件,电子(EMS)</t>
  </si>
  <si>
    <t>301338.SZ</t>
  </si>
  <si>
    <t>凯格精机</t>
  </si>
  <si>
    <t>印刷,消费,LED</t>
  </si>
  <si>
    <t>LED封装设备,锡膏印刷设备,柔自动化设备,点胶设备</t>
  </si>
  <si>
    <t>301128.SZ</t>
  </si>
  <si>
    <t>强瑞技术</t>
  </si>
  <si>
    <t>治具,设备,专用设备</t>
  </si>
  <si>
    <t>治具,设备,检测用治具,改制设备,设备可新制设备,改制治具,治具可新制治具,工装</t>
  </si>
  <si>
    <t>301013.SZ</t>
  </si>
  <si>
    <t>利和兴</t>
  </si>
  <si>
    <t>医疗器械,消费,LED</t>
  </si>
  <si>
    <t>OLED,无线耳机,柔性屏,医疗器械,陶瓷电容,机器视觉,口罩,5G,元器件,高端装备,消费电子,智能制造</t>
  </si>
  <si>
    <t>技术,智能设备,专用配件,专用设备</t>
  </si>
  <si>
    <t>检测设备,制程设备,自动化,智能化设备</t>
  </si>
  <si>
    <t>300988.SZ</t>
  </si>
  <si>
    <t>津荣天宇</t>
  </si>
  <si>
    <t>光伏,汽车</t>
  </si>
  <si>
    <t>储能,新能源汽车,汽车热管理,光伏</t>
  </si>
  <si>
    <t>边角料,汽车精密部品,金属业,电气精密部品</t>
  </si>
  <si>
    <t>组装,精密冲压制件,高端,精密冲压模具</t>
  </si>
  <si>
    <t>300971.SZ</t>
  </si>
  <si>
    <t>博亚精工</t>
  </si>
  <si>
    <t>高端装备,人工智能,工业母机</t>
  </si>
  <si>
    <t>机械装备,机械零部件,装备,零部件,板带成形加工精密装备,板带成形加工精密装备及关键零部件,特种装备配套零部件,关键零部件</t>
  </si>
  <si>
    <t>线,特种装备零部件,板带成形精密装备,关键零部件,数千种号精密体系</t>
  </si>
  <si>
    <t>300902.SZ</t>
  </si>
  <si>
    <t>国安达</t>
  </si>
  <si>
    <t>电力,电池,汽车,交通运输</t>
  </si>
  <si>
    <t>安防,消防装备</t>
  </si>
  <si>
    <t>超细干粉自动灭火装置,电池箱专用自动灭火装置,交通运输,自动灭火装置及系统,乘客舱固定灭火系统,电力电网</t>
  </si>
  <si>
    <t>超细干粉自动灭火装置,电池箱专用自动灭火装置,乘客舱固定灭火系统安全应急,汽车安全,消防器材,安全应急</t>
  </si>
  <si>
    <t>300836.SZ</t>
  </si>
  <si>
    <t>佰奥智能</t>
  </si>
  <si>
    <t>汽车,民爆</t>
  </si>
  <si>
    <t>智能制造</t>
  </si>
  <si>
    <t>充电桩,民爆,口罩,机器视觉,机器人,新能源汽车,工业机器人,智能制造</t>
  </si>
  <si>
    <t>零,智能组装设备,专用设备,耗材及零</t>
  </si>
  <si>
    <t>执行智能组装设备,智能装备,决策,涵盖工业控制中感知</t>
  </si>
  <si>
    <t>300833.SZ</t>
  </si>
  <si>
    <t>浩洋股份</t>
  </si>
  <si>
    <t>照明,传媒</t>
  </si>
  <si>
    <t>文化传媒</t>
  </si>
  <si>
    <t>演艺灯光设备,舞台娱乐灯光设备,配件</t>
  </si>
  <si>
    <t>桁架,高新人舞台娱乐灯光设备,人集舞台娱乐灯光设备,建筑照明设备</t>
  </si>
  <si>
    <t>300823.SZ</t>
  </si>
  <si>
    <t>建科机械</t>
  </si>
  <si>
    <t>基建,水利,水电,公路,铁路,核电</t>
  </si>
  <si>
    <t>轨道交通,核电,装配式建筑</t>
  </si>
  <si>
    <t>基建工程,装配式建筑,水利</t>
  </si>
  <si>
    <t>单件钢筋成型机械,智能化钢筋加工装备,组合钢筋成型机械</t>
  </si>
  <si>
    <t>高速公路,钢筋配送中心,轨道交通,装配式建筑,中高端数控钢筋装备,数控钢筋用高速铁路,地下管廊,桥梁隧道,核电水电基础设施建设</t>
  </si>
  <si>
    <t>300813.SZ</t>
  </si>
  <si>
    <t>泰林生物</t>
  </si>
  <si>
    <t>环境保护,生物,医疗器械,食品</t>
  </si>
  <si>
    <t>食品安全,生物安全</t>
  </si>
  <si>
    <t>机器人,医疗器械,细胞免疫治疗,生物安全</t>
  </si>
  <si>
    <t>VHP灭菌器,隔离技术,TOC分析仪,微生物,培养器,有机物分析技术,制药,无菌隔离器,微生物检测技术,环境控制（隔离技术）,灭菌技术,隔离</t>
  </si>
  <si>
    <t>疾病防控,微生物检测,可医疗卫生,辅助,设备,生物工程,机物析仪器制药装备,控制系统,环境保护大健康,仪器,耗材,食品安全,实验动物,生物安全,检验检疫,可单独组合无菌药品质量检测</t>
  </si>
  <si>
    <t>300756.SZ</t>
  </si>
  <si>
    <t>金马游乐</t>
  </si>
  <si>
    <t>旅游,元宇宙,虚拟现实</t>
  </si>
  <si>
    <t>游乐设施,虚拟沉浸式游乐项目,配件及维修,大型游乐设施</t>
  </si>
  <si>
    <t>高新,城市体文化,传统游乐园,主题公园,旅游发展游乐设施游乐设施,文化,旅游</t>
  </si>
  <si>
    <t>300549.SZ</t>
  </si>
  <si>
    <t>优德精密</t>
  </si>
  <si>
    <t>自动化设备,专用设备,机器人</t>
  </si>
  <si>
    <t>机器人,新能源汽车,减速器</t>
  </si>
  <si>
    <t>自动化设备零部件,专用设备,精密模具零部件</t>
  </si>
  <si>
    <t>自动化设备零部件,医疗器材零部件,制药模具,精密模具零部件,自动化设备零部件系</t>
  </si>
  <si>
    <t>300540.SZ</t>
  </si>
  <si>
    <t>蜀道装备</t>
  </si>
  <si>
    <t>电池,天然气</t>
  </si>
  <si>
    <t>氢能源,充电桩,储能,燃料电池,油气运输仓储,LNG加气站,天然气</t>
  </si>
  <si>
    <t>综合能源站,储罐及储备站,LNG装置,通用设备,空分装置</t>
  </si>
  <si>
    <t>天然气液化工艺包,装置,处理装置,液体空工艺包,天然气液化</t>
  </si>
  <si>
    <t>300499.SZ</t>
  </si>
  <si>
    <t>高澜股份</t>
  </si>
  <si>
    <t>电力,电池,汽车,新能源发电,输配电,风电,</t>
  </si>
  <si>
    <t>汽车电子,新能源,新能源汽车</t>
  </si>
  <si>
    <t>充电桩,储能,汽车热管理,锂电池,数据中心,新能源,新能源汽车,柔性直流输电,风电</t>
  </si>
  <si>
    <t>直流水冷,动力电池热管理,新能源发电水冷,电气传动水冷,新能源汽车电子,水冷,新能源汽车,工程运维,新能源发电(含出口),电气传动（含出口）</t>
  </si>
  <si>
    <t>领先电力电子装置用纯水冷却设备,大功率电气传动变频器纯水冷却设备,柔交流输配电晶闸管阀纯水冷却设备,新能源发电变流器纯水冷却设备,控制系统,大功率电力电子装置用纯水冷却设备,附件(新能源发电水冷),直流输电换流阀纯水冷却设备,附件(直流水冷),附件(电气传动水冷),附件(柔交流水冷)</t>
  </si>
  <si>
    <t>300472.SZ</t>
  </si>
  <si>
    <t>新元科技</t>
  </si>
  <si>
    <t>游戏,互联网,体育,环保,光伏,软件</t>
  </si>
  <si>
    <t>云游戏,硅能源,多晶硅,智能终端,冰雪产业,云计算,体育产业,工业互联网,5G,数据中心,废气处理,机器人,区块链,光伏</t>
  </si>
  <si>
    <t>专业设备,专用设备,软件和信息技术,小料配料称量系统,绿色环保装备,智能显控装备,智能输送配料装备,智能专用装备,智能数字显控及存储装备,裂解循环装置,液晶项目,智能滑雪机,上辅机系统</t>
  </si>
  <si>
    <t>工业智能化输送,小料自动配料称量系统,系统集成,集,设备,气力物料输送系统,配料成套,智能环保密炼机上辅机系统</t>
  </si>
  <si>
    <t>300471.SZ</t>
  </si>
  <si>
    <t>厚普股份</t>
  </si>
  <si>
    <t>电池,汽车,天然气,航空</t>
  </si>
  <si>
    <t>氢能源,燃料电池,航空航天,LNG加气站,天然气,物联网,LNG动力船,页岩气</t>
  </si>
  <si>
    <t>天然气能源,专用设备,天然气,加注设备及零部件,工程设计,天然气加气设备及零部件,航空零部件</t>
  </si>
  <si>
    <t>加气柱,LNG(含L-CNG)加气站成套设备,天然气汽车加气站设备,程序控制盘,CNG/LNG信息化集成监管系统,信息化集成监管系统,卸气柱,设备,加气机检定装置),零配件,维修,CNG加气站设备(CNG加气机</t>
  </si>
  <si>
    <t>300415.SZ</t>
  </si>
  <si>
    <t>伊之密</t>
  </si>
  <si>
    <t>机械设备,机器人</t>
  </si>
  <si>
    <t>汽车,家用电器,橡胶,医疗器械,建材,包装</t>
  </si>
  <si>
    <t>家用电器,橡胶,医疗器械</t>
  </si>
  <si>
    <t>一体化压铸,工业母机,5G,机器人,融资租赁,工业机器人</t>
  </si>
  <si>
    <t>包装,建材,轻工业,日用品,注塑机,压铸机,汽车,C,家用电器</t>
  </si>
  <si>
    <t>高子材料模压注射成设备,高子材料模压注射成设备注塑机,扶持装备业,包装,高新,模压成专用机械设备,汽车,医疗器械,轻合金模压成设备照用途,轻合金模压成设备指压铸机人所属鼓励,C,家用电器,橡胶注射机</t>
  </si>
  <si>
    <t>300412.SZ</t>
  </si>
  <si>
    <t>迦南科技</t>
  </si>
  <si>
    <t>生物,物流,食品,医疗器械,医药</t>
  </si>
  <si>
    <t>保健品</t>
  </si>
  <si>
    <t>智能物流,医疗器械,医药安全,中医药</t>
  </si>
  <si>
    <t>生物及无菌制剂用水设备及配液系统工程,口服固体制剂设备及智能工厂,固体制剂设备,流体工艺设备,智能仓储物流系统,仓储物流,智能仓储物流,制药装备,粉体工艺设备</t>
  </si>
  <si>
    <t>湿法制粒,沸腾干燥/制粒,食品健康制药装备中固体制剂设备,提升,混合,制药,干法制粒,包衣,制药容器大,清洗,可保健品</t>
  </si>
  <si>
    <t>300411.SZ</t>
  </si>
  <si>
    <t>金盾股份</t>
  </si>
  <si>
    <t>电力,空调,电力设备,公路,核电</t>
  </si>
  <si>
    <t>核电,海工装备,轨道交通</t>
  </si>
  <si>
    <t>红外成像仪紫外成像仪气体成像仪,建筑安装,电力设备,机电设备安装工程公路交通工程房屋建筑工程电,通风与空气处理系统设备,通风系统,专业通风系统设备</t>
  </si>
  <si>
    <t>地铁隧道智能通风系统,风阀通风设备,通风系统,风机,三代核电(AP)通风空调系统,消声器,核级离心风机,隧道射流风机,地铁隧道轴流风机</t>
  </si>
  <si>
    <t>300382.SZ</t>
  </si>
  <si>
    <t>斯莱克</t>
  </si>
  <si>
    <t>锂电池,机器人,新能源汽车,C2M,工业机器人</t>
  </si>
  <si>
    <t>易拉盖罐高速生产设备零备件,专用设备,易拉罐高速生产设备及系统改造,新能源电池壳,智能检测设备,易拉盖高速生产设备及系统改造,电池壳</t>
  </si>
  <si>
    <t>易拉盖设备系统改造,装配调试,高速易拉盖设备,易拉盖高速成套设备,精密模具,零备件</t>
  </si>
  <si>
    <t>300293.SZ</t>
  </si>
  <si>
    <t>蓝英装备</t>
  </si>
  <si>
    <t>人工智能,光刻胶,机器人,工业机器人,高端装备</t>
  </si>
  <si>
    <t>工业清洗系统及表面处理,智能装备,橡胶智能设备</t>
  </si>
  <si>
    <t>工业清洗系统,表面处理,集成,橡胶智能装备,电气自动化,数字化工厂</t>
  </si>
  <si>
    <t>300281.SZ</t>
  </si>
  <si>
    <t>金明精机</t>
  </si>
  <si>
    <t>电池,塑料,膜材料</t>
  </si>
  <si>
    <t>养老,锂电池,可降解塑料,口罩,大数据,机器人,膜材料,服务机器人</t>
  </si>
  <si>
    <t>塑料机械,原料,薄膜吹塑机,原料薄膜及袋,薄膜及袋,塑料</t>
  </si>
  <si>
    <t>集,配件流延设备,设备,设备部件,零配件,塑料机械装备薄膜吹塑设备,中空成设备</t>
  </si>
  <si>
    <t>300210.SZ</t>
  </si>
  <si>
    <t>森远股份</t>
  </si>
  <si>
    <t>汽车,公路</t>
  </si>
  <si>
    <t>除雪,沥青</t>
  </si>
  <si>
    <t>除雪,沥青,公路建设,地下管网,3D打印,新能源汽车</t>
  </si>
  <si>
    <t>应急抢险设备,机械,公路养护高端设备,拌合设备,市政环卫设备,工程施工,沥青路面再生设备</t>
  </si>
  <si>
    <t>路面除雪,沥青路面就地再生设备,预防养护设备,新公路养护机械,清洁设备</t>
  </si>
  <si>
    <t>300201.SZ</t>
  </si>
  <si>
    <t>*ST海伦</t>
  </si>
  <si>
    <t>通信,电池,互联网,电源,电力,园林</t>
  </si>
  <si>
    <t>电力物联网,智能电网,锂电池,工业互联网,机器人,工业机器人,消防装备</t>
  </si>
  <si>
    <t>备件修理,部队公安,高空作业车,抢修车,军品和消防车,电源车,电子,智能电源,自动集成控制系统,消防车和军品,智能控制电源,军品及消防车,电力系统</t>
  </si>
  <si>
    <t>高空作业车,军用抢修车专用车辆,石化,电源车,市政,维修高空作业车,园林,通信高空作业,电力,支持,工程抢修车</t>
  </si>
  <si>
    <t>300151.SZ</t>
  </si>
  <si>
    <t>昌红科技</t>
  </si>
  <si>
    <t>电商,医药,塑料,医疗器械</t>
  </si>
  <si>
    <t>医药电商,辅助生殖,口罩,基因测序</t>
  </si>
  <si>
    <t>医疗,注塑,医疗器械及耗材,OA,模具,医疗器械,模具与注塑</t>
  </si>
  <si>
    <t>塑料零部件(结构件,零部件组装OA设备塑料模具,高端医用耗材(实验室)塑料模具,注塑成,外观件),精密塑料模具</t>
  </si>
  <si>
    <t>300004.SZ</t>
  </si>
  <si>
    <t>南风股份</t>
  </si>
  <si>
    <t>核电,煤化工</t>
  </si>
  <si>
    <t>核电,PM2.5,3D打印</t>
  </si>
  <si>
    <t>工业与民用,煤化工,通风与空气处理系统设备,地铁,核电,特种材料及能源工程管件装备,新兴化工,石化</t>
  </si>
  <si>
    <t>空气处理系统,通风</t>
  </si>
  <si>
    <t>002837.SZ</t>
  </si>
  <si>
    <t>英维克</t>
  </si>
  <si>
    <t>通信,汽车,空调,物流</t>
  </si>
  <si>
    <t>轨道交通,新能源</t>
  </si>
  <si>
    <t>充电桩,轨道交通,储能,云计算,冷链物流,新能源物流车,数据中心,新能源汽车,通信基站</t>
  </si>
  <si>
    <t>机房温控节能,精密温控节能,机柜温控节能,精密温控节能设备,轨道交通列车空调</t>
  </si>
  <si>
    <t>精密温控节能设备,户外机柜温控节能,新能源车用空调,机房温控节能</t>
  </si>
  <si>
    <t>002833.SZ</t>
  </si>
  <si>
    <t>弘亚数控</t>
  </si>
  <si>
    <t>专用设备,机械设备,机器人</t>
  </si>
  <si>
    <t>机器人,减速器,智能制造</t>
  </si>
  <si>
    <t>专用设备,数控钻（含多排钻）,加工中心,配件,裁板锯,封边机</t>
  </si>
  <si>
    <t>木材中心,中自动封边机,数控裁板锯,数控板式家具机械设备,自动多排钻</t>
  </si>
  <si>
    <t>002816.SZ</t>
  </si>
  <si>
    <t>和科达</t>
  </si>
  <si>
    <t>污水处理,大数据,数据中心</t>
  </si>
  <si>
    <t>器租赁,水处理,清洗</t>
  </si>
  <si>
    <t>喷淋机,精密清洗设备,工业中精密清洗超声波清洗机,平板清洗机,碳氢清洗机</t>
  </si>
  <si>
    <t>002786.SZ</t>
  </si>
  <si>
    <t>银宝山新</t>
  </si>
  <si>
    <t>通信,汽车,家电</t>
  </si>
  <si>
    <t>新能源汽车,口罩,5G,一体化压铸</t>
  </si>
  <si>
    <t>工业,五金,注塑,模具,防疫</t>
  </si>
  <si>
    <t>电子,精密结构件成,精密注塑模具,通信,汽车精密结构件,精密注塑汽车模具,家电</t>
  </si>
  <si>
    <t>002779.SZ</t>
  </si>
  <si>
    <t>中坚科技</t>
  </si>
  <si>
    <t>园林,电机</t>
  </si>
  <si>
    <t>轮式割草车,园林工具,油锯,割灌机</t>
  </si>
  <si>
    <t>园林机械,坐骑式草坪割草机,割灌机,绿篱修剪机,油锯,便携式数码发电机</t>
  </si>
  <si>
    <t>002757.SZ</t>
  </si>
  <si>
    <t>南兴股份</t>
  </si>
  <si>
    <t>地板,建筑装饰,互联网,家具</t>
  </si>
  <si>
    <t>云计算</t>
  </si>
  <si>
    <t>工业母机,网络安全,云计算,工业互联网,边缘计算,大数据,数据中心,VPN</t>
  </si>
  <si>
    <t>IDC,专用设备,数控钻（含多排钻）,自动封边机,数控裁板锯,裁板锯,IDC及云计算</t>
  </si>
  <si>
    <t>会展展示,上述家具,地板,板式家具,建筑装饰,板式家具机械,人造板,板式家具线成套设备,车船中所用人造板材涵盖自动封边机,木门,精密推台锯,多排多轴钻,数控裁板锯,组合橱柜</t>
  </si>
  <si>
    <t>002690.SZ</t>
  </si>
  <si>
    <t>美亚光电</t>
  </si>
  <si>
    <t>医疗器械,食品,轮胎,医疗设备,软件</t>
  </si>
  <si>
    <t>智能医疗,医疗器械,牙科医疗</t>
  </si>
  <si>
    <t>工业,X射线工业检测机,医疗设备,色选机,口腔X射线CT诊断机</t>
  </si>
  <si>
    <t>X射线轮胎检测设备光电检测,划,软件,级专用设备可见光检测,人可可见光检测,人可食品检测,级专用设备则食品X射线检测机,级专用设备色选机,工业X射线检测机,原理划,工业检测,级专用设备,X射线检测</t>
  </si>
  <si>
    <t>002595.SZ</t>
  </si>
  <si>
    <t>豪迈科技</t>
  </si>
  <si>
    <t>风电,汽车,轮胎,软件</t>
  </si>
  <si>
    <t>模具,大型零部件机械,汽车轮胎装备</t>
  </si>
  <si>
    <t>轮胎设备,CNC电极铣床,汽车子午线轮胎模具,精密度装置,软件,相继轮胎模具铣花设备,CNC电火花机床</t>
  </si>
  <si>
    <t>002529.SZ</t>
  </si>
  <si>
    <t>海源复材</t>
  </si>
  <si>
    <t>光伏,电池,纤维</t>
  </si>
  <si>
    <t>光伏,机械装备</t>
  </si>
  <si>
    <t>HJT电池,碳纤维,3D打印,高端装备,光伏</t>
  </si>
  <si>
    <t>压机及整线装备,工业,复合材料,光伏</t>
  </si>
  <si>
    <t>新智能机械装备,复合材料轻量化</t>
  </si>
  <si>
    <t>002337.SZ</t>
  </si>
  <si>
    <t>赛象科技</t>
  </si>
  <si>
    <t>汽车,互联网,轮胎,物流,橡胶</t>
  </si>
  <si>
    <t>机器人,橡胶</t>
  </si>
  <si>
    <t>数字孪生,大飞机,汽车制造,工业互联网,智能物流,机器人,工业机器人,高端装备</t>
  </si>
  <si>
    <t>专用机械设备,专用设备,专用橡胶机械设备,机器人设备,通用机械设备,配件,通用橡胶机械设备</t>
  </si>
  <si>
    <t>子午线轮胎成套装备,裁断设备,钢丝圈缠绕设备,检测设备,挤出设备,成设备</t>
  </si>
  <si>
    <t>002111.SZ</t>
  </si>
  <si>
    <t>威海广泰</t>
  </si>
  <si>
    <t>电源,医疗器械,食品,照明,航空</t>
  </si>
  <si>
    <t>集装箱</t>
  </si>
  <si>
    <t>医疗器械,除雪,私人飞机,通用航空,无人机,高端装备,消防装备</t>
  </si>
  <si>
    <t>航空,消防,空港地面设备,消防车及装备,消防救援装备,消防报警设备,空港装备,保障装备</t>
  </si>
  <si>
    <t>飞机除冰车,地服,飞机加油车,场道设备,飞机牵引设备,行李牵引车,清洗车,航空地面设备,涵盖除旅客登机廊桥,摆渡车,飞机启动气源设备,飞机维修作业外大地面空港设备,行李传送带车,货运,垃圾车,食品车,飞机集装箱/集装板升降系统,飞机夜航照明车近多,野外方舱电站,机务,航空地面电源,客梯车</t>
  </si>
  <si>
    <t>002073.SZ</t>
  </si>
  <si>
    <t>软控股份</t>
  </si>
  <si>
    <t>橡胶,互联网,轮胎,软件</t>
  </si>
  <si>
    <t>橡胶,新材料</t>
  </si>
  <si>
    <t>现代服务业,新材料,TMT,电子信息,电子标签,知识产权保护,工业互联网,机器人,服务机器人</t>
  </si>
  <si>
    <t>橡胶新材料,软件业,及安装业,合成橡胶,合成橡胶材料,橡胶装备系统,化工材料</t>
  </si>
  <si>
    <t>成,轮胎橡胶中炼胶,压延压出,硫化,检测工序关键设备系统集成</t>
  </si>
  <si>
    <t>002031.SZ</t>
  </si>
  <si>
    <t>巨轮智能</t>
  </si>
  <si>
    <t>汽车,轮胎,物流,核电,航空</t>
  </si>
  <si>
    <t>人工智能,航空发动机,工业母机,汽车制造,冷链物流,机器人,核电,工业机器人,减速器,高端装备</t>
  </si>
  <si>
    <t>保理,液压式硫化机,商业保理,机器人及智能装备,轮胎模具,现代,智能装备,汽车轮胎装备</t>
  </si>
  <si>
    <t>子午线轮胎模具</t>
  </si>
  <si>
    <t>002009.SZ</t>
  </si>
  <si>
    <t>天奇股份</t>
  </si>
  <si>
    <t>电池,汽车,小金属,互联网,环保,物流,风电,光伏</t>
  </si>
  <si>
    <t>锂电池</t>
  </si>
  <si>
    <t>节能环保,汽车拆解,尾气治理,金属回收,钴,锂电池,垃圾分类,工业互联网,金属镍,智能物流,新能源汽车,机器人,小金属,车联网,工业机器人,光伏,动力电池回收,风电</t>
  </si>
  <si>
    <t>锂电池循环事业部,三循环,重工机械,重工装备,重工机械事业部,四重工装备,散料输送设备,二重工装备,锂电池循环,智能装备,循环装备,三汽车后市场,汽车后市场,循环装备事业部,循环,二循环装备,智能装备事业部,一智能装备,汽车智能装备</t>
  </si>
  <si>
    <t>自动化输送,仓储系统工程</t>
  </si>
  <si>
    <t>002006.SZ</t>
  </si>
  <si>
    <t>精功科技</t>
  </si>
  <si>
    <t>机器人,专用设备,工程机械</t>
  </si>
  <si>
    <t>纺织,纤维,建材,光伏</t>
  </si>
  <si>
    <t>碳纤维</t>
  </si>
  <si>
    <t>多晶硅,太阳能,碳纤维,口罩,机器人,新能源,工业机器人,光伏</t>
  </si>
  <si>
    <t>航天设备,专用设备,精密加工,建材机械,碳纤维成套生产线,部件及精密加工,轻纺专用设备,建筑建材专用设备,碳纤维生产线,纺织机械,智能装备</t>
  </si>
  <si>
    <t>建材机械,纺织机械,工程机械</t>
  </si>
  <si>
    <t>000856.SZ</t>
  </si>
  <si>
    <t>冀东装备</t>
  </si>
  <si>
    <t>机器人,建筑节能</t>
  </si>
  <si>
    <t>装备,土建安装,机械设备及备件,维修工程,矿山工程及恢复治理</t>
  </si>
  <si>
    <t>耐火材料,日用陶瓷,卫生陶瓷</t>
  </si>
  <si>
    <t>833509.BJ</t>
  </si>
  <si>
    <t>同惠电子</t>
  </si>
  <si>
    <t>电力,</t>
  </si>
  <si>
    <t>电阻</t>
  </si>
  <si>
    <t>电力电子测试仪器,绕线元件测试仪器,元件参数测试仪器,电阻测试仪器,电气安规测试仪器</t>
  </si>
  <si>
    <t>电力电子测试仪器,绕线元件测试仪器,测量仪器,元件参数测试仪器,电阻测试仪器,电气安规测试仪器,台式数字多用表电子测试</t>
  </si>
  <si>
    <t>832491.BJ</t>
  </si>
  <si>
    <t>奥迪威</t>
  </si>
  <si>
    <t>安防,传感器,汽车电子</t>
  </si>
  <si>
    <t>雾化器件,测距传感器,智能仪表,传感器,安防通讯,环境与健康电器,电声器件,流量传感器,执行器,汽车电子</t>
  </si>
  <si>
    <t>压触传感器,雾化换能器,测距传感器,模组,报警发声器智能传感器,流量传感器,执行器</t>
  </si>
  <si>
    <t>688768.SH</t>
  </si>
  <si>
    <t>容知日新</t>
  </si>
  <si>
    <t>风电,煤炭,水泥</t>
  </si>
  <si>
    <t>高端装备</t>
  </si>
  <si>
    <t>煤炭,冶金,状态监测与故障诊断系统无线系统,风电,状态监测与故障诊断系统,水泥,石化,有线系统,状态监测与故障诊断系统有线系统,无线系统</t>
  </si>
  <si>
    <t>表现形式,线系统,工业设备状态监测,手持系统三,故障诊断系统,无线系统</t>
  </si>
  <si>
    <t>688665.SH</t>
  </si>
  <si>
    <t>四方光电</t>
  </si>
  <si>
    <t>传感器,环境监测</t>
  </si>
  <si>
    <t>传感器</t>
  </si>
  <si>
    <t>环境监测,气体分析仪器,空气品质,医疗健康,气体传感器</t>
  </si>
  <si>
    <t>气体传感器,气体析仪器</t>
  </si>
  <si>
    <t>688628.SH</t>
  </si>
  <si>
    <t>优利德</t>
  </si>
  <si>
    <t>电商,电力</t>
  </si>
  <si>
    <t>经销,测试测量仪器仪表,ODM,电子电工,温度及环境测试仪表,电力及高压测试仪表,温度与环境,仪器,电商自营,电力及高压,测绘工程,电子电工测试仪表,测试仪器</t>
  </si>
  <si>
    <t>测试测量仪器仪表,环境测试仪表,测绘测量仪表,高压测试仪表,温度,电力,电子电工测试仪表,测试仪器</t>
  </si>
  <si>
    <t>688622.SH</t>
  </si>
  <si>
    <t>禾信仪器</t>
  </si>
  <si>
    <t>医疗器械,环保</t>
  </si>
  <si>
    <t>PM2.5,医疗器械</t>
  </si>
  <si>
    <t>SPIMS系,SPIMS,仪器仪表,SPAMS,SPAMS系,数据分析,技术运维,环保线监测仪器,外购仪器及</t>
  </si>
  <si>
    <t>质谱仪</t>
  </si>
  <si>
    <t>688528.SH</t>
  </si>
  <si>
    <t>秦川物联</t>
  </si>
  <si>
    <t>软件,燃气</t>
  </si>
  <si>
    <t>物联网</t>
  </si>
  <si>
    <t>膜式燃气表,IC卡智能燃气表,物联网智能燃气表</t>
  </si>
  <si>
    <t>管理软件,IC卡智能燃气表,物联网智能燃气表,智能燃气表</t>
  </si>
  <si>
    <t>688337.SH</t>
  </si>
  <si>
    <t>普源精电</t>
  </si>
  <si>
    <t>电源,</t>
  </si>
  <si>
    <t>仪电仪表</t>
  </si>
  <si>
    <t>数字示波器,波形发生器,电源及电子负载,射频仪器</t>
  </si>
  <si>
    <t>电源,电子负载,通用电子测量仪器,射频仪器,数字示波器,波形发生器,数据采集器,万用表</t>
  </si>
  <si>
    <t>688115.SH</t>
  </si>
  <si>
    <t>思林杰</t>
  </si>
  <si>
    <t>工业互联网,智能制造</t>
  </si>
  <si>
    <t>嵌入式智能仪器模块,嵌入式智能仪器模块工业自动化检测</t>
  </si>
  <si>
    <t>688112.SH</t>
  </si>
  <si>
    <t>鼎阳科技</t>
  </si>
  <si>
    <t>频谱和矢量网络分析仪,仪器仪表,波形和信号发生器,四大主力,数字示波器,通用电子测试测量仪器</t>
  </si>
  <si>
    <t>创新,通用电子测试测量仪器</t>
  </si>
  <si>
    <t>688056.SH</t>
  </si>
  <si>
    <t>莱伯泰科</t>
  </si>
  <si>
    <t>实验室耗材,测汞仪,医疗,循环水冷却器,环保,实验室,实验分析仪器,超级微波消解系统,疾病控制,洁净环保型实验室,医疗循环水冷却器系统,微波消解仪Milestone,溶剂萃取仪,食药,全自动固相萃取仪,消耗件与,科研院所/大学院校,综合第三方检测</t>
  </si>
  <si>
    <t>实验析仪器</t>
  </si>
  <si>
    <t>605056.SH</t>
  </si>
  <si>
    <t>咸亨国际</t>
  </si>
  <si>
    <t>仪器仪表,机器人</t>
  </si>
  <si>
    <t>电力,教育,</t>
  </si>
  <si>
    <t>储能,职业教育,机器人,无人机,高端装备,电子商务</t>
  </si>
  <si>
    <t>技术,仪器仪表,仪器,工具,电力,工器具</t>
  </si>
  <si>
    <t>工器具,仪器仪表MRO</t>
  </si>
  <si>
    <t>603700.SH</t>
  </si>
  <si>
    <t>宁水集团</t>
  </si>
  <si>
    <t>地下管网,物联网,智能表</t>
  </si>
  <si>
    <t>机械水表,仪器仪表,商品,智能水表</t>
  </si>
  <si>
    <t>机械水表,智能水表</t>
  </si>
  <si>
    <t>603662.SH</t>
  </si>
  <si>
    <t>柯力传感</t>
  </si>
  <si>
    <t>传感器,物联网,元器件</t>
  </si>
  <si>
    <t>传感器,物联网,云计算,边缘计算,大数据,数据中心,机器人,人工智能</t>
  </si>
  <si>
    <t>系统集成,传感器,仪器仪表,仪表,干粉砂浆及第三方</t>
  </si>
  <si>
    <t>推出称重物联网适用元器件,系统集成,仪表元器件,软件,应变式传感器(中应变式称重传感器),干粉砂浆系统近来上述物联网化升级</t>
  </si>
  <si>
    <t>603100.SH</t>
  </si>
  <si>
    <t>川仪股份</t>
  </si>
  <si>
    <t>核电,互联网</t>
  </si>
  <si>
    <t>物联网,核电,高端装备,工业互联网</t>
  </si>
  <si>
    <t>工业自动化仪表及装置,仪器仪表,复合材料,工业自动化仪表及成套装置</t>
  </si>
  <si>
    <t>智能执行机构,装置,系统集成,析仪器大单项,总包工业自动控制系统装置,智能流量仪表,温度仪表,智能调节阀,控制设备,工程成套,智能变送器</t>
  </si>
  <si>
    <t>301197.SZ</t>
  </si>
  <si>
    <t>工大科雅</t>
  </si>
  <si>
    <t>房地产,热力</t>
  </si>
  <si>
    <t>智慧供热应用平台,建筑工程施工单位,热力,合同能源管理,供热托管,房地产开发,热网智能感知与调控系统</t>
  </si>
  <si>
    <t>301129.SZ</t>
  </si>
  <si>
    <t>瑞纳智能</t>
  </si>
  <si>
    <t>节能环保</t>
  </si>
  <si>
    <t>智能温控,智能物联平衡阀,智能水力平衡装置,供热节能,供热节能系统工程,智能模块化换热机组,仪器仪表,超声波热量表</t>
  </si>
  <si>
    <t>供热节能,实施</t>
  </si>
  <si>
    <t>301006.SZ</t>
  </si>
  <si>
    <t>迈拓股份</t>
  </si>
  <si>
    <t>仪器仪表,智能超声水表,智能超声热表</t>
  </si>
  <si>
    <t>智能热量表,超声水表,衡流阀,智能控制阀,超声波热量表,超声流量计,智能水表,智能消火栓</t>
  </si>
  <si>
    <t>300897.SZ</t>
  </si>
  <si>
    <t>山科智能</t>
  </si>
  <si>
    <t>水处理,水务</t>
  </si>
  <si>
    <t>物联网,智能表,传感器,污水处理</t>
  </si>
  <si>
    <t>磁敏式脉冲智能水表,摄像直读智能水表,厚膜直读智能水表,光电直读智能水表,电感式脉冲智能水表,水务管网现场控制机,智慧水务管网智能设备,智能远传水表及计量传感器,智能仪器仪表</t>
  </si>
  <si>
    <t>水务可靠智能水务,智能水表,水务管理系统,节水表,普通水表</t>
  </si>
  <si>
    <t>300720.SZ</t>
  </si>
  <si>
    <t>海川智能</t>
  </si>
  <si>
    <t>塑料,食品</t>
  </si>
  <si>
    <t>机器人,服务机器人</t>
  </si>
  <si>
    <t>仪器仪表,计量设备</t>
  </si>
  <si>
    <t>失重秤,配料工序动态智能组合秤,智能组合秤,设备,塑料,化工称重,供料,用食品,自动衡器</t>
  </si>
  <si>
    <t>300667.SZ</t>
  </si>
  <si>
    <t>必创科技</t>
  </si>
  <si>
    <t>汽车,芯片,互联网</t>
  </si>
  <si>
    <t>智慧城市,传感器,芯片</t>
  </si>
  <si>
    <t>虚拟现实,智能电网,汽车电子,胎压监测,安防,物联网,工业互联网,汽车芯片,传感器</t>
  </si>
  <si>
    <t>工业监测系统,科学研究,科研教学,监测方案,检测分析系统,智能工业,智慧城市,数据连接</t>
  </si>
  <si>
    <t>力学参数无线检测系统,模组,模组工业过程无线监测系统,工业过程无线监测系统,MEMS压力传感器芯片</t>
  </si>
  <si>
    <t>300567.SZ</t>
  </si>
  <si>
    <t>精测电子</t>
  </si>
  <si>
    <t>电池,芯片,半导体,LED,面板</t>
  </si>
  <si>
    <t>OLED,新能源</t>
  </si>
  <si>
    <t>OLED,芯片,柔性屏,MiniLED,虚拟现实,锂电池,激光,OLED设备制造,超清视频,激光器</t>
  </si>
  <si>
    <t>OLED调测系统,平板显示自动化设备,新能源,AOI光学检测系统,信号检测系统,半导体</t>
  </si>
  <si>
    <t>平板显示自动化设备平板显示检测系统,OLED检测系统,Touch Panel检测系统,AOI光学检测系统,模组检测系统,面板检测系统</t>
  </si>
  <si>
    <t>300557.SZ</t>
  </si>
  <si>
    <t>理工光科</t>
  </si>
  <si>
    <t>传感器,光纤,物联网</t>
  </si>
  <si>
    <t>物联网,无人驾驶,传感器</t>
  </si>
  <si>
    <t>光纤隧道火灾报警系统,光纤周界入侵报警系统,智慧管廊及智能化监测系统,光纤传感器及智能仪器仪表,消防报警系统及消防工程,光纤油罐火灾报警系统</t>
  </si>
  <si>
    <t>物联网,物联网光纤传感器,光纤传感器,智能仪器仪表,光纤传感系统</t>
  </si>
  <si>
    <t>300553.SZ</t>
  </si>
  <si>
    <t>集智股份</t>
  </si>
  <si>
    <t>新材料,高端装备,集成电路</t>
  </si>
  <si>
    <t>平衡机及配件,全自动平衡机,自动化设备,自动化设备及配件,测试机</t>
  </si>
  <si>
    <t>测试机,全自动平衡机全自动平衡机</t>
  </si>
  <si>
    <t>300515.SZ</t>
  </si>
  <si>
    <t>三德科技</t>
  </si>
  <si>
    <t>电力,互联网</t>
  </si>
  <si>
    <t>物联网,固废处理,工业互联网,电力物联网</t>
  </si>
  <si>
    <t>自动化系统,仪器仪表,二智能装备,一分析仪器,智能装备自动化系统,燃料智能化管控系统,分析仪器,分析仪器分析仪器</t>
  </si>
  <si>
    <t>析检测仪器设备,煤质析仪器设备(含样品制备),燃料智能化管控,燃料智能化管控系统,配件(含外购件)</t>
  </si>
  <si>
    <t>300445.SZ</t>
  </si>
  <si>
    <t>康斯特</t>
  </si>
  <si>
    <t>物联网,胎压监测,智能终端,传感器</t>
  </si>
  <si>
    <t>温度检测,过程信号检测,温湿度检测,仪器仪表,智能压生器,数字精密压力表,温度校准,标准温湿度发生装置,压力校验器,压力校验仪,数字压力检测</t>
  </si>
  <si>
    <t>智能压力校验仪,数字压力检测校准,温度校验仪,温度校准仪器设备,数字压力表,温度自动检定系统,能完善压力检测校准,全自动压力校验仪,检测校准,温度校准,智能压力发生器,便携温度校验仪,压力校验器,智能压力控制器</t>
  </si>
  <si>
    <t>300417.SZ</t>
  </si>
  <si>
    <t>南华仪器</t>
  </si>
  <si>
    <t>尾气治理,节能环保</t>
  </si>
  <si>
    <t>机动车检测设备及系统,专业仪器仪表,环境监测设备及系统</t>
  </si>
  <si>
    <t>机动车排放物检测仪器,前照灯检测仪,安全检测用析仪器,机动车排放物检测系统,机动车安全检测系统,系统,机动车检测设备机动车环保</t>
  </si>
  <si>
    <t>300371.SZ</t>
  </si>
  <si>
    <t>汇中股份</t>
  </si>
  <si>
    <t>物联网,仪电仪表</t>
  </si>
  <si>
    <t>超声热量表及系统,超声流量计及系统,超声水表及系统,仪器仪表</t>
  </si>
  <si>
    <t>超声热量表,超声流量计,节能节水智能超声测流,超声水表</t>
  </si>
  <si>
    <t>300370.SZ</t>
  </si>
  <si>
    <t>*ST安控</t>
  </si>
  <si>
    <t>油气开采,芯片,互联网,软件,天然气</t>
  </si>
  <si>
    <t>智能建筑,芯片,油气开采,天然气,安防,网络安全,工业互联网,边缘计算,透明工厂</t>
  </si>
  <si>
    <t>自动化,智慧,整体,运维,油气</t>
  </si>
  <si>
    <t>SuperL气井RTU,自动化,智慧具知识产权,软件,智慧,信息化,物联网RTU Super X,RockESIS系统,侧钻井自动化,EG气井智能监控装置,油气</t>
  </si>
  <si>
    <t>300354.SZ</t>
  </si>
  <si>
    <t>东华测试</t>
  </si>
  <si>
    <t>软件,航空,互联网</t>
  </si>
  <si>
    <t>物联网,工业互联网,航空发动机,传感器</t>
  </si>
  <si>
    <t>仪器仪表检测,动态信号测试分析系统,开发,配件,静态应变测试分析系统</t>
  </si>
  <si>
    <t>动态信号测试析系统(DH,软件,静态应变测试析系统(DH),DH)结构力学能测试仪器</t>
  </si>
  <si>
    <t>300349.SZ</t>
  </si>
  <si>
    <t>金卡智能</t>
  </si>
  <si>
    <t>水务,芯片,天然气,软件,公用事业,燃气</t>
  </si>
  <si>
    <t>量子科技,芯片,仪电仪表,物联网,天然气管道,智能表</t>
  </si>
  <si>
    <t>无线智能燃气表及系统软件,气体流量计,仪器仪表,智能水务终端及系统,IC卡智能燃气表及系统软件,智慧公用事业物联网,智能民用燃气终端及系统,软件及信息技术,智能工商业燃气终端及系统</t>
  </si>
  <si>
    <t>仪器仪表,车用燃气智能燃气表,计算业</t>
  </si>
  <si>
    <t>300341.SZ</t>
  </si>
  <si>
    <t>麦克奥迪</t>
  </si>
  <si>
    <t>电力,输配电,体外诊断,医疗器械,互联网,医疗设备</t>
  </si>
  <si>
    <t>特高压</t>
  </si>
  <si>
    <t>互联网医疗,医疗器械,电力物联网,体外诊断,智能电网,抗癌,大数据,特高压,人工智能</t>
  </si>
  <si>
    <t>医疗设备及器械,输配电设备,医疗,电气,医疗诊断业,显微镜</t>
  </si>
  <si>
    <t>超高压多电压级具备特高压级,范围涵盖Kv—Kv中低压,高压,环氧绝缘件</t>
  </si>
  <si>
    <t>300306.SZ</t>
  </si>
  <si>
    <t>远方信息</t>
  </si>
  <si>
    <t>零售,金融,生物,计算机,LED,照明</t>
  </si>
  <si>
    <t>OLED,移动支付,指纹技术,人脸识别,无人零售,节能照明,虹膜识别,机器人</t>
  </si>
  <si>
    <t>计算机,驾服信息系统,金融生物识别信息系统,工业,身份识别信息系统,智能检测生物识别信息,智能检测生物识别信息系统,智能检测信息系统,生物识别信息系统</t>
  </si>
  <si>
    <t>生物识信息系统,检测,光电检测信息系统,智能检测信息系统</t>
  </si>
  <si>
    <t>300259.SZ</t>
  </si>
  <si>
    <t>新天科技</t>
  </si>
  <si>
    <t>电力,水务,水利,热力,农业,燃气</t>
  </si>
  <si>
    <t>数字孪生,电力物联网,虚拟现实,工业节水,仪电仪表,智能电网,水利,物联网,节水灌溉,智能表</t>
  </si>
  <si>
    <t>智能燃气表及系统,智能计量表,智能水表及系统,工商业智能流量计</t>
  </si>
  <si>
    <t>智慧热力节能,智慧水务,系统,智能民用抄表系统,基物联网智能仪表,智能工商业流量计智慧水务,智慧燃气,智慧农业节水</t>
  </si>
  <si>
    <t>300203.SZ</t>
  </si>
  <si>
    <t>聚光科技</t>
  </si>
  <si>
    <t>水处理,环境保护,体外诊断,环保设备,环保,水务,水利,软件</t>
  </si>
  <si>
    <t>环境监测,水利</t>
  </si>
  <si>
    <t>太赫兹,环境监测,PM2.5,体外诊断,污水处理,海绵城市,塑化剂,物联网,废气处理,垃圾分类,节能环保</t>
  </si>
  <si>
    <t>环境治理装备及工程,环境监测系统环境修复及运维咨询,水利水务智能化系统,环保设备及工程,仪器软件及耗材,运营检测及咨询,实验室分析仪器,工业过程分析系统</t>
  </si>
  <si>
    <t>运营维护,环境监测系统,信息化,环境监测,工业过程析系统,信息化软件,工业过程析,工业过程,工业安全析测量,公安全,运维,安全监测仪器仪表检测,实验室析仪器,环境保护</t>
  </si>
  <si>
    <t>300165.SZ</t>
  </si>
  <si>
    <t>天瑞仪器</t>
  </si>
  <si>
    <t>水处理,环境保护,体外诊断,食品,环保,医疗器械,医药,软件</t>
  </si>
  <si>
    <t>食品安全,环境监测,医疗器械</t>
  </si>
  <si>
    <t>太赫兹,环境监测,医疗器械,仪电仪表,体外诊断,工业节水,污水处理,危废处理,塑化剂,工业大麻,废气处理,土壤修复,透明工厂,垃圾分类,医药安全,节能环保</t>
  </si>
  <si>
    <t>运维检测及配件,医药,EDXRF,质谱仪,实验分析仪器及系统,仪器仪表,环境监测仪器及系统,生态保护和环境治理,色谱仪,医疗仪器及试剂,医疗器械诊断试剂,环保工程设备及配件,工业测试与分析,外购仪器及,环境保护与食品安全仪器,第三方检测,环保工程</t>
  </si>
  <si>
    <t>软件,色谱仪,光谱仪,软件光谱仪,质谱仪主高端析仪器</t>
  </si>
  <si>
    <t>300112.SZ</t>
  </si>
  <si>
    <t>万讯自控</t>
  </si>
  <si>
    <t>环境监测,氢能源,人工智能,仪电仪表,磁悬浮,工业母机,物联网,机器视觉,机器人,服务机器人,传感器</t>
  </si>
  <si>
    <t>现场仪表,压力仪表及配件,二次仪表,工业自动控制</t>
  </si>
  <si>
    <t>现场仪表,二次仪表,压力仪表工业自动化仪表</t>
  </si>
  <si>
    <t>300066.SZ</t>
  </si>
  <si>
    <t>三川智慧</t>
  </si>
  <si>
    <t>水务,稀土,互联网,金融</t>
  </si>
  <si>
    <t>物联网,智能表</t>
  </si>
  <si>
    <t>储能,互联网金融,物联网,稀土永磁,智能表</t>
  </si>
  <si>
    <t>仪器仪表,普通表,机械水表,智能水表,机械表,智能表</t>
  </si>
  <si>
    <t>预付费智能水表,干式机械水表,智慧水务数据云建设,DMA区管理,湿式,水务投资运营,健康饮水,远传水表,水务管理系统,节水水表智能水表特物联网水表水表,供水产销差</t>
  </si>
  <si>
    <t>300007.SZ</t>
  </si>
  <si>
    <t>汉威科技</t>
  </si>
  <si>
    <t>汽车,芯片,互联网,公用事业,环保</t>
  </si>
  <si>
    <t>智慧城市,传感器,物联网</t>
  </si>
  <si>
    <t>人脑工程,胎压监测,物联网,区块链应用,传感器,环境监测,密码安全管理,汽车电子,电子皮肤,工业互联网,废气处理,新能源汽车,智能穿戴,互联网医疗,氢能源,芯片,机器人,数字孪生,无线耳机,柔性屏,元宇宙,仪电仪表,语音技术,智能家居,区块链,脑科学</t>
  </si>
  <si>
    <t>物联网综合,智能仪表,智慧城市系统,传感器,物联网,智慧环保系统,物联网平台,智慧市政系统,智慧安全系统,公用事业,智慧市政系统解</t>
  </si>
  <si>
    <t>云系统传感器,传感器,物联网,居家智能,监测,数据采集,空间信息,健康</t>
  </si>
  <si>
    <t>002849.SZ</t>
  </si>
  <si>
    <t>威星智能</t>
  </si>
  <si>
    <t>计算机,天然气,软件,燃气</t>
  </si>
  <si>
    <t>智能终端</t>
  </si>
  <si>
    <t>仪电仪表,天然气,物联网,SAAS,智能表</t>
  </si>
  <si>
    <t>IC卡智能燃气,远传燃气表,仪器仪表,IC卡智能燃气表,电子式燃气表,计算机应用仪器仪表</t>
  </si>
  <si>
    <t>大体系,设备管理,智能,软件,用气析),数据,向城市燃气运营商用气智能,运营管理(抄表,结算,收费,城市燃气智能,燃气管理系统</t>
  </si>
  <si>
    <t>002819.SZ</t>
  </si>
  <si>
    <t>东方中科</t>
  </si>
  <si>
    <t>电源,汽车,</t>
  </si>
  <si>
    <t>新能源汽车,人脑工程,人脸识别</t>
  </si>
  <si>
    <t>安全保密,测试技术与,电子测量仪器综合,招标,仪器租赁,招标代理,仪器,数字安全与保密,政务集成,数字安全和保密</t>
  </si>
  <si>
    <t>数据采集/开关,频谱析仪,信号发生器,电子测量仪器,电源,系统集成示波器,租赁,万用表,温度测量仪,校准仪表</t>
  </si>
  <si>
    <t>002767.SZ</t>
  </si>
  <si>
    <t>先锋电子</t>
  </si>
  <si>
    <t>民用IC卡智能燃气表,（仪器仪表）,工商用智能燃气表,无线远传智能燃气表（含物联网表）</t>
  </si>
  <si>
    <t>智能燃气表,智能燃气表燃气城市燃气智能网络收费系统,城市燃气智能网络收费系统</t>
  </si>
  <si>
    <t>002175.SZ</t>
  </si>
  <si>
    <t>东方网络</t>
  </si>
  <si>
    <t>影视,物业管理,传媒</t>
  </si>
  <si>
    <t>动漫,影视娱乐,文化传媒,虚拟现实,仪电仪表,物业管理,IP,超清视频</t>
  </si>
  <si>
    <t>文化传媒,园综合管理,量仪量具,计量器具</t>
  </si>
  <si>
    <t>指示表,千尺,数显量具,卡尺</t>
  </si>
  <si>
    <t>002058.SZ</t>
  </si>
  <si>
    <t>威尔泰</t>
  </si>
  <si>
    <t>汽车,核电</t>
  </si>
  <si>
    <t>核电,传感器</t>
  </si>
  <si>
    <t>电磁流量计（含电磁水表）,仪器仪表,压力变送器,电磁流量计,零部件检具,主模型检具,汽车检具</t>
  </si>
  <si>
    <t>压力变送器自动化仪器仪表,电磁流量计</t>
  </si>
  <si>
    <t>603912.SH</t>
  </si>
  <si>
    <t>佳力图</t>
  </si>
  <si>
    <t>云计算,5G,数据中心</t>
  </si>
  <si>
    <t>机房环境一体化,工程,冷水机组,一体化,代维,机房环境控制领域,精密空调</t>
  </si>
  <si>
    <t>冷水机组数据机房精密环境控制,精密空调设备</t>
  </si>
  <si>
    <t>603339.SH</t>
  </si>
  <si>
    <t>四方科技</t>
  </si>
  <si>
    <t>冷链物流</t>
  </si>
  <si>
    <t>冷冻设备,罐式集装箱</t>
  </si>
  <si>
    <t>制冷/加热罐式集装箱,标准罐式集装箱,螺旋式速冻装置,气体罐式集装箱,近海罐式集装箱罐式集装箱,冷链装备,平板式速冻装置速冻设备,特种集装箱,隧道式速冻装置</t>
  </si>
  <si>
    <t>603277.SH</t>
  </si>
  <si>
    <t>银都股份</t>
  </si>
  <si>
    <t>西厨设备,商用餐饮制冷设备,商用餐饮设备,维修配件,自助餐设备</t>
  </si>
  <si>
    <t>自助餐设备,西厨设备,商用餐饮制冷设备,商用餐饮设备</t>
  </si>
  <si>
    <t>603187.SH</t>
  </si>
  <si>
    <t>海容冷链</t>
  </si>
  <si>
    <t>生物,医药,物流</t>
  </si>
  <si>
    <t>融资租赁,冷链物流,生物医药</t>
  </si>
  <si>
    <t>商用冷冻展示柜,商用展示柜,商超展示柜,商用冷藏展示柜</t>
  </si>
  <si>
    <t>商用展示柜,化,能力,商用冷链设备,依托,低温储存,制冷制冷ODM,展示化,冷链物流设备高新,商品展示</t>
  </si>
  <si>
    <t>600481.SH</t>
  </si>
  <si>
    <t>双良节能</t>
  </si>
  <si>
    <t>光伏,燃气,互联网,环保</t>
  </si>
  <si>
    <t>多晶硅,光伏,新能源,乙烯</t>
  </si>
  <si>
    <t>节能环保,氢能源,超超临界发电,碳化硅,硅能源,多晶硅,空气净化,余热发电,分布式发电,地热能,能源互联网,新能源,高端装备,光伏,分布式燃气发电,绿色消费</t>
  </si>
  <si>
    <t>换热器,机械,节能节水,EPC/EMC,多晶硅还原炉,单晶硅棒硅片,溴冷机,空冷器,单晶硅,溴冷机（热泵）,节能节水系统,光伏新能源</t>
  </si>
  <si>
    <t>换热器,苯乙烯,聚苯乙烯,空冷器换热设备,溴化锂制冷机(热泵)</t>
  </si>
  <si>
    <t>600202.SH</t>
  </si>
  <si>
    <t>哈空调</t>
  </si>
  <si>
    <t>核电,超超临界发电</t>
  </si>
  <si>
    <t>石化空冷器,机械设备,电站空冷,石化,电站空冷器</t>
  </si>
  <si>
    <t>电站空冷器,核电站空气处理机组,石化空冷器</t>
  </si>
  <si>
    <t>301018.SZ</t>
  </si>
  <si>
    <t>申菱环境</t>
  </si>
  <si>
    <t>核电,空调,环保</t>
  </si>
  <si>
    <t>储能,节能减排,空气能热泵,数据中心,核电,节能环保</t>
  </si>
  <si>
    <t>工业,工业空调,工程,数据,材料,特种,数据空调,特种空调</t>
  </si>
  <si>
    <t>工程安装,围绕专用空调代表空气环境调节设备,运营维护,集</t>
  </si>
  <si>
    <t>300990.SZ</t>
  </si>
  <si>
    <t>同飞股份</t>
  </si>
  <si>
    <t>电力,汽车,</t>
  </si>
  <si>
    <t>氢能源,储能,激光,节能减排,换电,新能源汽车,高端装备</t>
  </si>
  <si>
    <t>纯水冷却单元,数控装备温控,液体恒温设备,电力电子装置温控,电气箱恒温装置</t>
  </si>
  <si>
    <t>特种换热器,纯水冷却单元,工业制冷设备,可液体恒温设备,电气箱恒温装置</t>
  </si>
  <si>
    <t>002686.SZ</t>
  </si>
  <si>
    <t>亿利达</t>
  </si>
  <si>
    <t>电源,汽车,空调,水利,汽车零部件,电商</t>
  </si>
  <si>
    <t>水利,新能源汽车,新材料,跨境电商</t>
  </si>
  <si>
    <t>汽车零部件压铸业,汽车零部件压铸件,车载电源,业,新能源汽车配件,风机,空调风机及配件,建筑通风机</t>
  </si>
  <si>
    <t>中央空调配件,建筑通风机,中央空调风机</t>
  </si>
  <si>
    <t>002639.SZ</t>
  </si>
  <si>
    <t>雪人股份</t>
  </si>
  <si>
    <t>疫苗,电池,空调,物流,体育,天然气,环保</t>
  </si>
  <si>
    <t>氢能源,燃料电池,疫苗存储,冰雪产业,天然气,地热能,空气能热泵,冷链物流,体育产业,数据中心</t>
  </si>
  <si>
    <t>制冷设备生产,油气技术,制冰设备,压缩机（组）,中央空调系统安装,中央空调系统</t>
  </si>
  <si>
    <t>环保制冷,块冰机,冰蓄能设备制冰设备,螺旋空冷器制冰系统辅助设备,冷水设备,送冰系统,板冰机,PU保温冰库,冷水机,制冰系统,空调,冷藏,片冰机,自动储冰库,冷冻,制冰,管冰机,储冰,送冰设备,系统</t>
  </si>
  <si>
    <t>002158.SZ</t>
  </si>
  <si>
    <t>汉钟精机</t>
  </si>
  <si>
    <t>电池,汽车,物流,互联网,光伏,集成电路,环保</t>
  </si>
  <si>
    <t>燃料电池,集成电路,地热能,空气能热泵,工业互联网,冷链物流,新能源汽车,光伏,节能环保</t>
  </si>
  <si>
    <t>工业,真空,制冷,新能源,压缩机（组）,流体机械,空压,零件及维修</t>
  </si>
  <si>
    <t>螺杆式空气压缩机,螺杆式制冷压缩机,螺杆式压缩机</t>
  </si>
  <si>
    <t>000811.SZ</t>
  </si>
  <si>
    <t>冰轮环境</t>
  </si>
  <si>
    <t>电池,空调,物流,核电,体育,疫苗</t>
  </si>
  <si>
    <t>氢能源,燃料电池,疫苗存储,冰雪产业,地热能,空气能热泵,冷链物流,体育产业,数据中心,核电</t>
  </si>
  <si>
    <t>工程施工,工业</t>
  </si>
  <si>
    <t>工程,安装调试,咨询,工商制冷空调设备</t>
  </si>
  <si>
    <t>000530.SZ</t>
  </si>
  <si>
    <t>冰山冷热</t>
  </si>
  <si>
    <t>汽车,空调,物流,体育,疫苗</t>
  </si>
  <si>
    <t>疫苗存储,汽车热管理,冰雪产业,物联网,地热能,空气能热泵,边缘计算,冷链物流,体育产业,自动售货机,新能源</t>
  </si>
  <si>
    <t>安装工程,制冷空调设备,工业,制冷空调业</t>
  </si>
  <si>
    <t>制冷工程所需,配件,阀门,辅机,制冷设备</t>
  </si>
  <si>
    <t>836270.BJ</t>
  </si>
  <si>
    <t>天铭科技</t>
  </si>
  <si>
    <t>绞盘,车载空压机,主,电动踏板,辅件</t>
  </si>
  <si>
    <t>831689.BJ</t>
  </si>
  <si>
    <t>克莱特</t>
  </si>
  <si>
    <t>高端装备,轨道交通</t>
  </si>
  <si>
    <t>能源通风冷却设备,轨道交通风机,制冷风机,海洋工程风机,冷却塔和空冷器风扇,冷却塔空冷器风扇,高端装备用通风设备</t>
  </si>
  <si>
    <t>制冷风机中高端装备通风设备,能源通风冷却设备,轨道交通通风冷却设备,海洋工程,冷却塔,系统,检修,舰船风机,空冷器风机</t>
  </si>
  <si>
    <t>688557.SH</t>
  </si>
  <si>
    <t>兰剑智能</t>
  </si>
  <si>
    <t>智能物流</t>
  </si>
  <si>
    <t>代运营,通用设备,智能仓储物流自动化系统</t>
  </si>
  <si>
    <t>智能仓储物流自动化系统</t>
  </si>
  <si>
    <t>688360.SH</t>
  </si>
  <si>
    <t>德马科技</t>
  </si>
  <si>
    <t>高端装备,智能物流</t>
  </si>
  <si>
    <t>智能物流,智能制造</t>
  </si>
  <si>
    <t>自动化物流输送分拣关键设备,物流输送分拣核心部件,高端装备,自动化物流输送分拣系统</t>
  </si>
  <si>
    <t>部件,关键设备,智能物流输送拣系统</t>
  </si>
  <si>
    <t>688333.SH</t>
  </si>
  <si>
    <t>铂力特</t>
  </si>
  <si>
    <t>3D打印,航空航天,激光</t>
  </si>
  <si>
    <t>卫星导航,大飞机,航空发动机,3D打印</t>
  </si>
  <si>
    <t>工业机械,D打印原材料,航天航空,科研院所,工业,D打印定制化及技术,代理D打印设备及配件,自研D打印设备配件及技术,代理设备及配件,航空航天,D打印设备配件及技术,D打印设备及配件（自研）,D打印定制化</t>
  </si>
  <si>
    <t>激光修复金属D打印设备,激光选区熔化成形,工业级金属增材(D打印)高新</t>
  </si>
  <si>
    <t>688251.SH</t>
  </si>
  <si>
    <t>井松智能</t>
  </si>
  <si>
    <t>物流,软件</t>
  </si>
  <si>
    <t>机器人,智能物流</t>
  </si>
  <si>
    <t>智能物流系统,智能物流设备</t>
  </si>
  <si>
    <t>智能物流系统,智能物流设备,智能物流软件,智能物流系统智能物流设备</t>
  </si>
  <si>
    <t>688211.SH</t>
  </si>
  <si>
    <t>中科微至</t>
  </si>
  <si>
    <t>智能物流分拣系统,大件分拣系统,输送设备,总集成式分拣系统,总集成式,商品,交叉带分拣系统,配件</t>
  </si>
  <si>
    <t>智能物流拣系统</t>
  </si>
  <si>
    <t>605060.SH</t>
  </si>
  <si>
    <t>联德股份</t>
  </si>
  <si>
    <t>通用设备,工程机械</t>
  </si>
  <si>
    <t>压缩机部件,通用设备,工程机械部件</t>
  </si>
  <si>
    <t>机械零部件,精密腔模,铸造到精</t>
  </si>
  <si>
    <t>603757.SH</t>
  </si>
  <si>
    <t>大元泵业</t>
  </si>
  <si>
    <t>航空,电池,水利,水电</t>
  </si>
  <si>
    <t>燃料电池,空气能热泵,航空航天,水利</t>
  </si>
  <si>
    <t>热水循环屏蔽泵,井用潜水电泵,小型潜水电泵,商品,陆上泵,化工屏蔽泵</t>
  </si>
  <si>
    <t>陆上泵农用水泵,井用潜水电泵,热水循环,泵,制冷,化工屏蔽泵,潜水电泵</t>
  </si>
  <si>
    <t>603617.SH</t>
  </si>
  <si>
    <t>君禾股份</t>
  </si>
  <si>
    <t>石墨电极</t>
  </si>
  <si>
    <t>花园泵,潜水泵</t>
  </si>
  <si>
    <t>花园泵,喷泉泵,井泵,潜水泵,配件,喷泉泵家用水泵</t>
  </si>
  <si>
    <t>603331.SH</t>
  </si>
  <si>
    <t>百达精工</t>
  </si>
  <si>
    <t>汽车零部件,汽车,电机</t>
  </si>
  <si>
    <t>叶片,压缩机零部件,通用设备,汽车零部件,平衡块</t>
  </si>
  <si>
    <t>制动卡钳活塞,十字环连接器,压缩机零部件——叶片,平衡块,起动机零部件压缩机零部件,汽车零部件,汽车零部件——发电机爪极</t>
  </si>
  <si>
    <t>603269.SH</t>
  </si>
  <si>
    <t>海鸥股份</t>
  </si>
  <si>
    <t>核电,玻璃,环保</t>
  </si>
  <si>
    <t>玻璃,钢结构</t>
  </si>
  <si>
    <t>开式消雾塔,老旧塔技术改造,通用设备,开式降噪塔,冷却塔配件,常规冷却塔,闭式塔,安装调试保养</t>
  </si>
  <si>
    <t>常规冷却塔(钢混结构塔,工业冷却塔,钢结构塔),消雾塔,依托自身,优势工业冷却塔机力通风冷却塔,降噪塔),玻璃钢结构塔,开式环保节能冷却塔(节水塔,安装</t>
  </si>
  <si>
    <t>603201.SH</t>
  </si>
  <si>
    <t>常润股份</t>
  </si>
  <si>
    <t>603131.SH</t>
  </si>
  <si>
    <t>上海沪工</t>
  </si>
  <si>
    <t>军工,航天军工,机器人</t>
  </si>
  <si>
    <t>海工装备,机器人,新能源汽车,卫星导航,工业机器人</t>
  </si>
  <si>
    <t>机器人系统集成,自动化焊接（切割）成套设备,智能,焊接与切割设备,弧焊设备,航天,航天军工</t>
  </si>
  <si>
    <t>手工弧焊机,焊接专机,离子切割机弧焊设备,离子(火焰)数控切割设备,埋弧焊机,切割设备,焊接,氩弧焊机,气体保护焊机,焊接(切割)机器人自动化焊接(切割)成套设备</t>
  </si>
  <si>
    <t>603090.SH</t>
  </si>
  <si>
    <t>宏盛股份</t>
  </si>
  <si>
    <t>铝,汽车</t>
  </si>
  <si>
    <t>煤化工,新能源汽车,牙科医疗,农机</t>
  </si>
  <si>
    <t>换热器,通用机械,深冷设备,通用设备,工程总承包</t>
  </si>
  <si>
    <t>铝制板翅式换热器</t>
  </si>
  <si>
    <t>601369.SH</t>
  </si>
  <si>
    <t>陕鼓动力</t>
  </si>
  <si>
    <t>供应链,电力,金融,环保</t>
  </si>
  <si>
    <t>煤化工,氢能源,超超临界发电,储能,虚拟电厂,供应链金融,融资租赁,高端装备,智能制造,节能环保</t>
  </si>
  <si>
    <t>能源基础设施运营,工业,石化,能量转换设备,冶金</t>
  </si>
  <si>
    <t>离心鼓风机,石化,能量转换设备,通风机,能量回收透平装置,环保,能源基础设施运营轴流压缩机,电力,制药,能量转换系统,冶金,离心压缩机</t>
  </si>
  <si>
    <t>600343.SH</t>
  </si>
  <si>
    <t>航天动力</t>
  </si>
  <si>
    <t>生物,水利,电机,金融,燃气</t>
  </si>
  <si>
    <t>水利,大飞机,月球车,金融IC</t>
  </si>
  <si>
    <t>化工生物装备,智能数据模块,液力变矩器,电机,泵及泵系统,智能燃气表</t>
  </si>
  <si>
    <t>泵,智能燃气表,化工装备,建筑安装,泵系统,合同能源管理,电机,液力传动</t>
  </si>
  <si>
    <t>600243.SH</t>
  </si>
  <si>
    <t>青海华鼎</t>
  </si>
  <si>
    <t>铁路,基建,食品</t>
  </si>
  <si>
    <t>高端装备,铁路基建,工业母机</t>
  </si>
  <si>
    <t>食品机械,工业,机床,文化传播,齿轮箱,齿轮（箱）,电梯件</t>
  </si>
  <si>
    <t>食品机械,电梯配件,重机床,齿轮箱,中心,数控铣床</t>
  </si>
  <si>
    <t>301125.SZ</t>
  </si>
  <si>
    <t>腾亚精工</t>
  </si>
  <si>
    <t>地板,燃气</t>
  </si>
  <si>
    <t>储能,机器人,农机</t>
  </si>
  <si>
    <t>射钉紧固器材,建筑五金</t>
  </si>
  <si>
    <t>建筑五金通风口,检查口,地板支撑中高端建筑五金,瓦斯气罐,中射钉紧固器材燃气射钉枪,建筑五金,射钉,射钉紧固器材</t>
  </si>
  <si>
    <t>301107.SZ</t>
  </si>
  <si>
    <t>瑜欣电子</t>
  </si>
  <si>
    <t>电源,汽车,电机</t>
  </si>
  <si>
    <t>汽车电子,新能源汽车,农机</t>
  </si>
  <si>
    <t>发电机电源系统配件,点火器,永磁电机定子转子,飞轮,通用汽油机电装品配件,新能源,变流器</t>
  </si>
  <si>
    <t>通用汽油机配件,舷外机配件</t>
  </si>
  <si>
    <t>301083.SZ</t>
  </si>
  <si>
    <t>百胜智能</t>
  </si>
  <si>
    <t>安防,智慧停车,智能交通,机器人,智能制造</t>
  </si>
  <si>
    <t>开门机,工程,车识别管理设备,安防,道闸,升降地柱</t>
  </si>
  <si>
    <t>管理,管理设备,出入口控制</t>
  </si>
  <si>
    <t>301070.SZ</t>
  </si>
  <si>
    <t>开勒股份</t>
  </si>
  <si>
    <t>光伏,电机,电力</t>
  </si>
  <si>
    <t>储能,绿色电力,光伏</t>
  </si>
  <si>
    <t>永磁同步电机HVLS风扇,HVLS风扇,控制器PCBA板,通用设备,异步电机HVLS风扇</t>
  </si>
  <si>
    <t>HVLS风扇,安装</t>
  </si>
  <si>
    <t>301043.SZ</t>
  </si>
  <si>
    <t>绿岛风</t>
  </si>
  <si>
    <t>建筑节能</t>
  </si>
  <si>
    <t>PM2.5,空气净化,节能减排</t>
  </si>
  <si>
    <t>新风,室内通风系统,风幕机</t>
  </si>
  <si>
    <t>工业厂房国民经济,化,室内通风系统,室内通风系统覆盖新风,市政基建,商业场所,改善室内空气质量,数千种号,上百,适用民用住宅,智能化,风幕机品,提高建筑节能水平</t>
  </si>
  <si>
    <t>301032.SZ</t>
  </si>
  <si>
    <t>新柴股份</t>
  </si>
  <si>
    <t>农用机械,工程机械</t>
  </si>
  <si>
    <t>农业,电机</t>
  </si>
  <si>
    <t>挖掘机</t>
  </si>
  <si>
    <t>农机,机械装备</t>
  </si>
  <si>
    <t>柴油机,内燃机,柴油机及配件,农业机械用,工程机械用,配件</t>
  </si>
  <si>
    <t>拖拉机,非道路用柴油发动机,非道路用柴油机,零部件,收割机农用机械,被叉车,发电机组,装载机工程机械,船舶,挖掘机</t>
  </si>
  <si>
    <t>301028.SZ</t>
  </si>
  <si>
    <t>东亚机械</t>
  </si>
  <si>
    <t>纺织,汽车,电力</t>
  </si>
  <si>
    <t>节能减排</t>
  </si>
  <si>
    <t>机械,活塞机,螺杆机（永磁）,干燥机,螺杆机,螺杆机（普通）</t>
  </si>
  <si>
    <t>空气压缩机,医疗,螺杆式空压机,电子,装备,设备,冶金,纺织工业,捷豹JAGUAR空气压缩机,活塞式空压机,电力,汽车,设备多种号</t>
  </si>
  <si>
    <t>300992.SZ</t>
  </si>
  <si>
    <t>泰福泵业</t>
  </si>
  <si>
    <t>水利,节能减排</t>
  </si>
  <si>
    <t>循环泵,陆上泵,井用潜水泵,节能泵,小型潜水泵,泵及真空设备</t>
  </si>
  <si>
    <t>循环泵,民用水泵,陆上泵,潜水泵,井用潜水泵,节能泵</t>
  </si>
  <si>
    <t>300984.SZ</t>
  </si>
  <si>
    <t>金沃股份</t>
  </si>
  <si>
    <t>家用电器,交通运输</t>
  </si>
  <si>
    <t>滚针,滚子,轴承套圈,球</t>
  </si>
  <si>
    <t>滚针,家用电器,最终,交通运输,集轴承套圈,冶金国民经济行业,滚子,工程机械,球</t>
  </si>
  <si>
    <t>300503.SZ</t>
  </si>
  <si>
    <t>昊志机电</t>
  </si>
  <si>
    <t>通用设备,机器人</t>
  </si>
  <si>
    <t>电池,玻璃,电机</t>
  </si>
  <si>
    <t>减速器</t>
  </si>
  <si>
    <t>燃料电池,工业母机,3D玻璃,机器人,高端装备,减速器</t>
  </si>
  <si>
    <t>转台直线电机减速器功能部件,维修零配件,通用设备,主轴,运动控制</t>
  </si>
  <si>
    <t>维修,零配件,高速精密电主轴</t>
  </si>
  <si>
    <t>300470.SZ</t>
  </si>
  <si>
    <t>中密控股</t>
  </si>
  <si>
    <t>核电,石油</t>
  </si>
  <si>
    <t>煤化工</t>
  </si>
  <si>
    <t>机械密封辅助系统,特种阀门,装备（主机厂）,煤化工,零配件,装备,干气密封,橡塑密封,机械密封,石油化工,干气密封及控制系统,密封修复,矿山</t>
  </si>
  <si>
    <t>维修售前,培训,咨询,机械密封,售中,现场安装</t>
  </si>
  <si>
    <t>300466.SZ</t>
  </si>
  <si>
    <t>赛摩智能</t>
  </si>
  <si>
    <t>电力,电池,物流,互联网,包装,软件</t>
  </si>
  <si>
    <t>数字孪生,燃料电池,透明工厂,工业互联网,智能物流,机器人,C2M,工业机器人,无人机</t>
  </si>
  <si>
    <t>智能物流系统,包装码垛,化工,自动化项目,计量检测,电力,成套</t>
  </si>
  <si>
    <t>智慧电厂系统集成,管控软件工厂智能化智能装备,自动化包装线,码垛机器人,系统,检测,局域智能物流系统</t>
  </si>
  <si>
    <t>300441.SZ</t>
  </si>
  <si>
    <t>鲍斯股份</t>
  </si>
  <si>
    <t>电池,电机</t>
  </si>
  <si>
    <t>燃料电池</t>
  </si>
  <si>
    <t>压缩机,刀具,通用机械,伺服机电及液压泵,真空泵,螺杆压缩机,精密传动部件,液压泵,精密轴</t>
  </si>
  <si>
    <t>刀具(标准刀具,修磨),普通电机轴),非标刀具,螺杆(螺杆主机,螺杆整机),精密传动部件(蜗杆轴,丝杆轴</t>
  </si>
  <si>
    <t>300420.SZ</t>
  </si>
  <si>
    <t>五洋停车</t>
  </si>
  <si>
    <t>充电桩,安防,智慧停车,智能物流,智能交通,大数据,机器人,融资租赁,工业机器人,区块链</t>
  </si>
  <si>
    <t>搅拌站砂浆站,专用设备,散装搬运核心装置,智能物流及仓储系统,物流及仓储自动设备,成套生产线及安装,主体车库及其安装,立体车库及其安装,散物料搬运核心装置,智能机械停车设备,散料搬运核心装置,成套生产线及仓储设备,自动化生产线设备,停车场运营,两站及机制砂设备</t>
  </si>
  <si>
    <t>散料搬运装置,设备,给料机,制动装置,张紧装置,搅拌站</t>
  </si>
  <si>
    <t>300263.SZ</t>
  </si>
  <si>
    <t>隆华科技</t>
  </si>
  <si>
    <t>水处理,电池,膜材料,核电,LED,环保,风电,</t>
  </si>
  <si>
    <t>军民融合,靶材,节能环保,新材料</t>
  </si>
  <si>
    <t>节能环保,大飞机,OLED,噪声防治,柔性屏,超超临界发电,OLED材料,污水处理,钙钛矿电池,新材料,靶材,核电,膜材料,PVC,风电</t>
  </si>
  <si>
    <t>新型高分子及其复合材料,电子新材料,高分子复合材料,工程承包,军民融合新型高分子及复合材料,工业换热节能装备,环保水处理,靶材及超高温特种功能材料,节能环保,工业换热节能设备</t>
  </si>
  <si>
    <t>复合冷却(凝)器,冷却(凝)设备,压力容器,机械零配件</t>
  </si>
  <si>
    <t>300257.SZ</t>
  </si>
  <si>
    <t>开山股份</t>
  </si>
  <si>
    <t>地热能,冷链物流</t>
  </si>
  <si>
    <t>螺杆机,机械,压缩机</t>
  </si>
  <si>
    <t>活塞式空气压缩机补充,压缩机,国民经济螺杆式空气压缩机,活塞式空气压缩机,工业空气动力,螺杆式空气压缩机主</t>
  </si>
  <si>
    <t>300193.SZ</t>
  </si>
  <si>
    <t>佳士科技</t>
  </si>
  <si>
    <t>机器人,工业机器人</t>
  </si>
  <si>
    <t>工业,焊接材料,电焊机,逆变电焊机与配件</t>
  </si>
  <si>
    <t>焊割设备,内燃发电焊机,焊割成套设备,逆变焊机</t>
  </si>
  <si>
    <t>300154.SZ</t>
  </si>
  <si>
    <t>瑞凌股份</t>
  </si>
  <si>
    <t>工业,焊接自动化,精密钣金型材机加结构件焊接配件,焊接材料,焊接材料配件,焊接配件,精密钣金型材机加结构件,逆变焊割设备</t>
  </si>
  <si>
    <t>逆变半自动气体保护焊机,焊接自动化,逆变直流手工弧焊机,逆变空气离子切割机,焊接小车,焊接配件,逆变焊割设备,逆变氩弧焊机</t>
  </si>
  <si>
    <t>300145.SZ</t>
  </si>
  <si>
    <t>中金环境</t>
  </si>
  <si>
    <t>水处理,空调,贵金属,环保</t>
  </si>
  <si>
    <t>危废处理</t>
  </si>
  <si>
    <t>海水淡化,金属回收,污水处理,固废处理,工业用地,土壤修复,垃圾分类,危废处理</t>
  </si>
  <si>
    <t>废弃资源综合利用危废处理,通用设备水泵,通用设备卧式泵,环保咨询设计与治理,环保咨询与工程工程,勘察设计,废弃资源综合利用贵金属,环保咨询设计与治理工程,危废处置与资源回收利用,通用设备成套变频供水设备,通用设备立式泵,环保咨询设计与治理设计,通用设备暖通泵,通用设备,危废处置与资源回收利用危废处理,勘察设计设计,环保咨询与工程,废弃资源综合利用</t>
  </si>
  <si>
    <t>无负压变频供水设备,CHLF卧式多级离心泵,CDL立式多级离心泵,CHLK空调专用泵,CDLK浸入式多级离心泵,CHL,SJ井泵不锈钢冲压焊接离心泵</t>
  </si>
  <si>
    <t>300126.SZ</t>
  </si>
  <si>
    <t>锐奇股份</t>
  </si>
  <si>
    <t>机器人,透明工厂</t>
  </si>
  <si>
    <t>电动工具</t>
  </si>
  <si>
    <t>电磨,钢材机,电钻,高级电动工具,建筑道路,砂光机,电镐,角磨机,金属切削,可砂磨,用途划,木工列,曲线锯,电园锯</t>
  </si>
  <si>
    <t>300091.SZ</t>
  </si>
  <si>
    <t>金通灵</t>
  </si>
  <si>
    <t>水处理,电池,水泥,核电,环保,电力,钢铁,生物,建材,石油</t>
  </si>
  <si>
    <t>核电,水泥,污水处理</t>
  </si>
  <si>
    <t>氢能源,超超临界发电,污水处理,储能,燃料电池,余热发电,生物质能,核电,无人机,高端装备</t>
  </si>
  <si>
    <t>运营项目,压缩机,石化,建材,环保,建设项目,能源管理,汽轮机及配套工程,冶金（含气体）,系统集成运营项目,系统集成建设项目,电力,鼓风机,锅炉</t>
  </si>
  <si>
    <t>离心风机,新干法水泥,风系统节能改造端到端全生命周期风系统,离心鼓风机,风系统,钢铁冶炼,火力发电,工业用离心通风机,余热回收,盈利,石油化工,最终风机载体,核电风系统析,污水处理,高压离心鼓风机五十多,四百多种</t>
  </si>
  <si>
    <t>002884.SZ</t>
  </si>
  <si>
    <t>凌霄泵业</t>
  </si>
  <si>
    <t>塑料,水利</t>
  </si>
  <si>
    <t>通用泵,水泵,塑料卫浴泵,不锈钢泵</t>
  </si>
  <si>
    <t>民用离心泵塑料卫浴泵,民用离心泵,通用泵三,不锈钢泵</t>
  </si>
  <si>
    <t>002598.SZ</t>
  </si>
  <si>
    <t>山东章鼓</t>
  </si>
  <si>
    <t>水处理,电池,核电</t>
  </si>
  <si>
    <t>固态电池,污水处理,超级电容,储能,锂电池,机器人,核电,钠离子电池</t>
  </si>
  <si>
    <t>风机,渣浆泵,水处理,化工</t>
  </si>
  <si>
    <t>罗茨鼓风机(罗茨真空泵),RR新,离心鼓风机,罗茨鼓风机采用L传统,H改进,ZG新节能,ZR罗茨鼓风机大</t>
  </si>
  <si>
    <t>002444.SZ</t>
  </si>
  <si>
    <t>巨星科技</t>
  </si>
  <si>
    <t>电商,</t>
  </si>
  <si>
    <t>激光</t>
  </si>
  <si>
    <t>人工智能,跨境电商,人机交互,智能家居,激光,雷达,无人驾驶,口罩,机器人,工业机器人,服务机器人,电子商务</t>
  </si>
  <si>
    <t>工业存储箱柜,手工具,存储箱柜(Storage),手工具(HandTools),手工具及存储箱柜(HandTools,工具五金,智能,Storage),激光测量仪器(LaserMeasurement),五金工具,工具和存储箱柜,动力工具及激光测量仪器,个人防护用品(PPE),激光测量仪器,手工具及手持式电动工具,手工具及动力工具(HandToolsandPowerTools),动力工具（PowerTools）</t>
  </si>
  <si>
    <t>电动工具手工具,手持式电动工具工具五金,手工具</t>
  </si>
  <si>
    <t>001696.SZ</t>
  </si>
  <si>
    <t>宗申动力</t>
  </si>
  <si>
    <t>电池,汽车,电商,航空</t>
  </si>
  <si>
    <t>氢能源,航空发动机,储能,燃料电池,通用航空,小额贷款,农机,两轮车,新能源汽车,无人机,机器人,汽车电商</t>
  </si>
  <si>
    <t>机械,发动机,零部件,通机</t>
  </si>
  <si>
    <t>零配件,摩托车发动机</t>
  </si>
  <si>
    <t>839725.BJ</t>
  </si>
  <si>
    <t>惠丰钻石</t>
  </si>
  <si>
    <t>培育钻石</t>
  </si>
  <si>
    <t>金刚石微粉,金刚石破碎整形料</t>
  </si>
  <si>
    <t>688028.SH</t>
  </si>
  <si>
    <t>沃尔德</t>
  </si>
  <si>
    <t>超硬材料</t>
  </si>
  <si>
    <t>金刚石（线）,OLED,培育钻石,超硬材料</t>
  </si>
  <si>
    <t>超高精密刀具,超硬复合材料,高精密刀具</t>
  </si>
  <si>
    <t>超硬材料,超高精密,业,超硬刀具,高精密超硬刀具</t>
  </si>
  <si>
    <t>600172.SH</t>
  </si>
  <si>
    <t>黄河旋风</t>
  </si>
  <si>
    <t>金刚石（线）,培育钻石,超硬材料,新材料</t>
  </si>
  <si>
    <t>金属粉末,超硬材料,工业智能化,超硬材料及</t>
  </si>
  <si>
    <t>金刚石,人造金刚石,建筑机械</t>
  </si>
  <si>
    <t>300861.SZ</t>
  </si>
  <si>
    <t>美畅股份</t>
  </si>
  <si>
    <t>金刚石（线）,蓝宝石,新材料,光伏</t>
  </si>
  <si>
    <t>超硬材料,电镀金刚线,电镀金刚石线</t>
  </si>
  <si>
    <t>金刚石工具,链中材料</t>
  </si>
  <si>
    <t>300818.SZ</t>
  </si>
  <si>
    <t>耐普矿机</t>
  </si>
  <si>
    <t>有色金属,橡胶,黑色金属</t>
  </si>
  <si>
    <t>新材料,高端装备</t>
  </si>
  <si>
    <t>工程承包,专用设备,选矿设备,矿用管道,矿用橡胶耐磨备件,矿用金属备件</t>
  </si>
  <si>
    <t>重矿山选矿装备,黑色金属矿山,新材料耐磨备件,色金属</t>
  </si>
  <si>
    <t>300700.SZ</t>
  </si>
  <si>
    <t>岱勒新材</t>
  </si>
  <si>
    <t>光伏,半导体</t>
  </si>
  <si>
    <t>蓝宝石,新材料,第三代半导体,太阳能,金刚石（线）,光伏</t>
  </si>
  <si>
    <t>金刚石线</t>
  </si>
  <si>
    <t>金刚石线,电镀金刚石线</t>
  </si>
  <si>
    <t>300606.SZ</t>
  </si>
  <si>
    <t>金太阳</t>
  </si>
  <si>
    <t>,消费</t>
  </si>
  <si>
    <t>新材料,高端装备,口罩,工业母机</t>
  </si>
  <si>
    <t>精密结构件,精密结构件及加工,纸基磨抛材料,非金属矿物业,高端智能数控装备,非金属矿物,新型抛光材料,智能数控装备及精密结构件,消费电子,纸基抛光材料,纸基/布基抛光材料</t>
  </si>
  <si>
    <t>耐水砂纸,聚酯薄膜砂纸涂附磨具砂纸涂附磨具,干磨涂层砂纸,干磨砂纸</t>
  </si>
  <si>
    <t>300554.SZ</t>
  </si>
  <si>
    <t>三超新材</t>
  </si>
  <si>
    <t>光伏,集成电路</t>
  </si>
  <si>
    <t>金刚石（线）,集成电路,光伏</t>
  </si>
  <si>
    <t>金刚石砂轮,超硬材料,电镀金刚线</t>
  </si>
  <si>
    <t>金刚石砂轮,金刚石工具,电镀金刚线</t>
  </si>
  <si>
    <t>300345.SZ</t>
  </si>
  <si>
    <t>华民股份</t>
  </si>
  <si>
    <t>火电,水泥</t>
  </si>
  <si>
    <t>IP,水泥</t>
  </si>
  <si>
    <t>机器人,工业机器人,3D打印,线材</t>
  </si>
  <si>
    <t>PIP,衬板,弯管,传统衬板,磨球,锤头</t>
  </si>
  <si>
    <t>降耗,提产效果耐磨铸件,衬板,火电,上述球磨带来显著节能,球磨机磨球,水泥,冶金高能耗,磨段,减排,量身耐磨铸件节能,矿山</t>
  </si>
  <si>
    <t>300179.SZ</t>
  </si>
  <si>
    <t>四方达</t>
  </si>
  <si>
    <t>超硬材料,油气开采</t>
  </si>
  <si>
    <t>培育钻石,新材料,超硬材料,富勒烯,金刚石（线）</t>
  </si>
  <si>
    <t>矿山开采/工程施工,精密加工,资源开采/工程施工,油气开采,煤田矿山开采</t>
  </si>
  <si>
    <t>立方氮化硼,聚晶金刚石/聚晶立方氮化硼复合超硬材料,单晶金刚石/单晶立方氮化硼微粉,立方氮化硼烧结体,立方氮化硼复合片,涵盖聚晶金刚石/聚晶立方氮化硼复合超硬材料,人造金刚石,人造聚晶金刚石烧结体,人造金刚石复合片</t>
  </si>
  <si>
    <t>002760.SZ</t>
  </si>
  <si>
    <t>凤形股份</t>
  </si>
  <si>
    <t>磁性材料,建材,电机,水泥</t>
  </si>
  <si>
    <t>高铬耐磨,发电机及配件,特种电机及其集成,发电机组,水泥,发电机,高铬球段,特高铬球段,矿山</t>
  </si>
  <si>
    <t>属新研磨介质,冶金矿山,高新,衬板,多元合金铸球段,建材水泥,火力发电,领先耐磨材料金属铸件耐磨材料,磁材料物料研磨,凤形高低铬合金铸球段,已发展成领先耐磨材料</t>
  </si>
  <si>
    <t>002282.SZ</t>
  </si>
  <si>
    <t>博深股份</t>
  </si>
  <si>
    <t>铁路,基建,混凝土</t>
  </si>
  <si>
    <t>轨道交通,高铁,超硬材料,铁路基建,金刚石（线）</t>
  </si>
  <si>
    <t>电动工具及配件,涂附磨具业,机械,布基涂附磨具,纸基涂附磨具,金刚石工具,电动工具,五金工具,砂布,轨交装备零部件,砂纸,涂附磨具</t>
  </si>
  <si>
    <t>金刚石工具,硬质合金工具,台式切割机,混凝土钻孔机,合金工具,路面切割机建筑施工机具,金刚石软磨片金刚石工具,建筑施工机具,金刚石圆锯片,金刚石磨,金刚石工程薄壁钻头</t>
  </si>
  <si>
    <t>002046.SZ</t>
  </si>
  <si>
    <t>国机精工</t>
  </si>
  <si>
    <t>基建,芯片,风电,铁路,半导体,航空</t>
  </si>
  <si>
    <t>大飞机,培育钻石,芯片,超硬材料,航空航天,铁路基建,第三代半导体,金刚石（线）,高端装备,风电</t>
  </si>
  <si>
    <t>及工程,轴承,技术,及工程承包（）,及工程承包,超硬材料及,设备仪器,磨料磨具</t>
  </si>
  <si>
    <t>轴承专用工艺装备,轴承,检测仪器,电主轴</t>
  </si>
  <si>
    <t>873169.BJ</t>
  </si>
  <si>
    <t>七丰精工</t>
  </si>
  <si>
    <t>紧固件</t>
  </si>
  <si>
    <t>高精密螺栓,金属部件,耐低温螺栓,高强度,ISO标准紧固件,DIN,冲压件,螺母,自锁螺母,差异化,JIS,航空标准(HB),国军标(GJB),ANSI,涵盖M-M级螺栓,达两千非标紧固件主,UNE,结构涵盖国标(GB),垫圈</t>
  </si>
  <si>
    <t>833943.BJ</t>
  </si>
  <si>
    <t>优机股份</t>
  </si>
  <si>
    <t>工程和矿山机械零部件,通用流体控制零部件,液压系统零部件,油气化工流体控制设备及零部件</t>
  </si>
  <si>
    <t>688379.SH</t>
  </si>
  <si>
    <t>华光新材</t>
  </si>
  <si>
    <t>汽车,铜</t>
  </si>
  <si>
    <t>新能源汽车,新材料</t>
  </si>
  <si>
    <t>铜基钎料,焊接材料,银纤料,银钎料</t>
  </si>
  <si>
    <t>钎焊材料,铜基钎料,银钎料</t>
  </si>
  <si>
    <t>688355.SH</t>
  </si>
  <si>
    <t>明志科技</t>
  </si>
  <si>
    <t>高端装备,工业母机</t>
  </si>
  <si>
    <t>高品质铝合金铸件,工业,装备,高端制芯设备,铸件</t>
  </si>
  <si>
    <t>高品质铝合金铸件,引领,高端制芯装备,砂铸造,做大铸件,践行做强铸造装备,推动铸造更新,升级,智能制芯装备,做精铸造发展策略,铸件,铸造绿色智能发展赋能</t>
  </si>
  <si>
    <t>688308.SH</t>
  </si>
  <si>
    <t>欧科亿</t>
  </si>
  <si>
    <t>工业母机</t>
  </si>
  <si>
    <t>数控刀具,硬质合金</t>
  </si>
  <si>
    <t>688257.SH</t>
  </si>
  <si>
    <t>新锐股份</t>
  </si>
  <si>
    <t>硬质合金工具,硬质合金,配套</t>
  </si>
  <si>
    <t>凿岩工具,硬质合金</t>
  </si>
  <si>
    <t>688059.SH</t>
  </si>
  <si>
    <t>华锐精密</t>
  </si>
  <si>
    <t>数控刀具,车削刀片,铣削刀片</t>
  </si>
  <si>
    <t>铣削,硬质合金数控刀片,车削,钻削</t>
  </si>
  <si>
    <t>605100.SH</t>
  </si>
  <si>
    <t>华丰股份</t>
  </si>
  <si>
    <t>通信,电源,汽车,电机</t>
  </si>
  <si>
    <t>通信基站</t>
  </si>
  <si>
    <t>汽车电子,汽车制造,传感器,数据中心</t>
  </si>
  <si>
    <t>柴油发动机及发电机组,柴机发动机及机组,零部件,通用设备,运维</t>
  </si>
  <si>
    <t>柴油发动机,曲轴箱属发动机关键零部件,零部件,通信基站发电机组电源设施运维缸体,智能化发电机组,缸盖</t>
  </si>
  <si>
    <t>603969.SH</t>
  </si>
  <si>
    <t>银龙股份</t>
  </si>
  <si>
    <t>混凝土,光伏,核电,水利</t>
  </si>
  <si>
    <t>轨道交通,高铁,水利,碳基材料,核电,新能源,光伏</t>
  </si>
  <si>
    <t>轨道板,钢丝,预应力钢材,邯钢银龙钢材,预应力,轨道,钢轨,轨道板及劳务轨道设备,钢绞线,轨道板及劳务,钢轨板材</t>
  </si>
  <si>
    <t>预应力混凝土用钢棒全预应力混凝土用钢材,涵盖预应力混凝土用钢绞线,预应力混凝土用钢丝主</t>
  </si>
  <si>
    <t>603915.SH</t>
  </si>
  <si>
    <t>国茂股份</t>
  </si>
  <si>
    <t>机器人,固废处理,减速器</t>
  </si>
  <si>
    <t>减速机,摆线针轮减速机,齿轮减速机,通用设备,GNORD减速机,金额</t>
  </si>
  <si>
    <t>减速机</t>
  </si>
  <si>
    <t>603699.SH</t>
  </si>
  <si>
    <t>纽威股份</t>
  </si>
  <si>
    <t>核电,风电</t>
  </si>
  <si>
    <t>氢能源,地热能,核电,页岩气,风电</t>
  </si>
  <si>
    <t>零件,阀门,工业阀门</t>
  </si>
  <si>
    <t>工业阀门</t>
  </si>
  <si>
    <t>603667.SH</t>
  </si>
  <si>
    <t>五洲新春</t>
  </si>
  <si>
    <t>汽车,空调,风电,航空</t>
  </si>
  <si>
    <t>汽车热管理,航空航天,汽车制造,机器人,新能源汽车,风电</t>
  </si>
  <si>
    <t>汽车配件,空调管路,轴承</t>
  </si>
  <si>
    <t>轴承,轴承套圈</t>
  </si>
  <si>
    <t>603308.SH</t>
  </si>
  <si>
    <t>应流股份</t>
  </si>
  <si>
    <t>核电,石油,天然气,航空</t>
  </si>
  <si>
    <t>高端装备,航空航天,机械装备,天然气,新材料</t>
  </si>
  <si>
    <t>航空发动机,新材料,航空航天,通用航空,核电</t>
  </si>
  <si>
    <t>核能新材料及零部件,机械装备构件,泵及阀门零件,高端装备零部件,工程和矿山机械零部件,石油天然气设备零部件,航空航天新材料及零部件</t>
  </si>
  <si>
    <t>机械装备构件高端装备零部件,阀门零件,泵</t>
  </si>
  <si>
    <t>603278.SH</t>
  </si>
  <si>
    <t>大业股份</t>
  </si>
  <si>
    <t>乘用车,轮胎,航空</t>
  </si>
  <si>
    <t>胎圈钢丝,钢帘线,金属丝绳,胶管钢丝</t>
  </si>
  <si>
    <t>载重轮胎,胶管钢丝,钢帘线,航空轮胎轮胎,工程轮胎,乘用车轮胎,胎圈钢丝</t>
  </si>
  <si>
    <t>603028.SH</t>
  </si>
  <si>
    <t>赛福天</t>
  </si>
  <si>
    <t>纤维,纺织</t>
  </si>
  <si>
    <t>建筑设计,索具及配套件,纺织业,合成纤维吊装带索具,建筑设计及EPC,钢丝绳及索具,电梯绳,起重绳,钢丝绳,钢丝绳索具,钢丝绳及其配套件</t>
  </si>
  <si>
    <t>特种钢丝绳,索具,电梯用钢丝绳,合成纤维吊装带索具,起重用钢丝绳,钢丝绳索具</t>
  </si>
  <si>
    <t>601177.SH</t>
  </si>
  <si>
    <t>杭齿前进</t>
  </si>
  <si>
    <t>汽车,风电,农业,核电</t>
  </si>
  <si>
    <t>核电,减速器,风电</t>
  </si>
  <si>
    <t>摩擦及粉末冶金,通用设备,风电及工业传动,锻造件,船用齿轮箱,工程机械变速箱,铸造件</t>
  </si>
  <si>
    <t>精密齿轮,驱动轿,农业机械变速箱,工业齿轮箱,汽车变速器,摩擦片,齿轮传动装置,风电增速箱,特种车辆变速器,船用齿轮箱,工程机械变速箱,粉末冶金,可调螺旋桨,摩擦材料</t>
  </si>
  <si>
    <t>601002.SH</t>
  </si>
  <si>
    <t>晋亿实业</t>
  </si>
  <si>
    <t>铁路,汽车,基建</t>
  </si>
  <si>
    <t>轨道交通,高铁,铁路基建,新能源汽车,高端装备</t>
  </si>
  <si>
    <t>精线,紧固件</t>
  </si>
  <si>
    <t>紧固件产</t>
  </si>
  <si>
    <t>600992.SH</t>
  </si>
  <si>
    <t>贵绳股份</t>
  </si>
  <si>
    <t>黑洞,国产航母</t>
  </si>
  <si>
    <t>钢绞线,钢丝,钢绳</t>
  </si>
  <si>
    <t>钢丝,钢丝绳</t>
  </si>
  <si>
    <t>600860.SH</t>
  </si>
  <si>
    <t>京城股份</t>
  </si>
  <si>
    <t>氢能源,燃料电池,天然气,LNG加气站,机器人</t>
  </si>
  <si>
    <t>钢制无缝气瓶,低温瓶,钢质无缝气瓶,缠绕瓶,低温储运装备</t>
  </si>
  <si>
    <t>气体储运装备</t>
  </si>
  <si>
    <t>600592.SH</t>
  </si>
  <si>
    <t>龙溪股份</t>
  </si>
  <si>
    <t>汽车,基建,铁路,航空</t>
  </si>
  <si>
    <t>机器人,大飞机,航空航天,铁路基建</t>
  </si>
  <si>
    <t>齿轮箱,轴承</t>
  </si>
  <si>
    <t>汽车配件,轴承</t>
  </si>
  <si>
    <t>600558.SH</t>
  </si>
  <si>
    <t>大西洋</t>
  </si>
  <si>
    <t>核电,涉矿,新材料,超超临界发电</t>
  </si>
  <si>
    <t>焊条,原材料业,焊丝</t>
  </si>
  <si>
    <t>焊条,焊丝</t>
  </si>
  <si>
    <t>600421.SH</t>
  </si>
  <si>
    <t>华嵘控股</t>
  </si>
  <si>
    <t>商业,工业,模台,商品,模台模具,模具</t>
  </si>
  <si>
    <t>殡葬,墓地代理</t>
  </si>
  <si>
    <t>600114.SH</t>
  </si>
  <si>
    <t>东睦股份</t>
  </si>
  <si>
    <t>电池,空调,冰箱,消费</t>
  </si>
  <si>
    <t>燃料电池,3D打印,消费电子</t>
  </si>
  <si>
    <t>消费电子,软磁材料,粉末冶金</t>
  </si>
  <si>
    <t>空调压缩机,冰箱压缩机,电动工具,摩托车,轿车粉末冶金零件</t>
  </si>
  <si>
    <t>430510.BJ</t>
  </si>
  <si>
    <t>丰光精密</t>
  </si>
  <si>
    <t>汽车,半导体</t>
  </si>
  <si>
    <t>机器人,新能源汽车</t>
  </si>
  <si>
    <t>加工</t>
  </si>
  <si>
    <t>半导体,汽车,轨道交通精密零部件,工业自动化</t>
  </si>
  <si>
    <t>301268.SZ</t>
  </si>
  <si>
    <t>铭利达</t>
  </si>
  <si>
    <t>光伏,汽车,消费</t>
  </si>
  <si>
    <t>安防,光伏,消费电子</t>
  </si>
  <si>
    <t>充电桩,新型烟草,一体化压铸,储能,新能源汽车,光伏</t>
  </si>
  <si>
    <t>光伏,型材冲压结构件,消费电子,安防,汽车,精密注塑结构件,精密压铸结构件</t>
  </si>
  <si>
    <t>创新,精密结构件,五金冲压基础,精密注塑,优质多,精密压铸,模具,材,工艺</t>
  </si>
  <si>
    <t>301151.SZ</t>
  </si>
  <si>
    <t>冠龙节能</t>
  </si>
  <si>
    <t>水利,环保</t>
  </si>
  <si>
    <t>抽水蓄能,超超临界发电,地下管网,水利,节能环保</t>
  </si>
  <si>
    <t>蝶阀,控制阀,通用设备,闸阀,止回阀</t>
  </si>
  <si>
    <t>城镇给排水,工业,水利,节水阀门,蝶阀,控制阀,闸阀,止回阀阀门</t>
  </si>
  <si>
    <t>301137.SZ</t>
  </si>
  <si>
    <t>哈焊华通</t>
  </si>
  <si>
    <t>铝,核电</t>
  </si>
  <si>
    <t>机器人,核电,新材料</t>
  </si>
  <si>
    <t>不锈钢焊丝,镍基焊丝,铝合金焊丝,药芯焊丝,特种焊条,焊剂,焊带,碳钢焊丝,低合金钢焊丝</t>
  </si>
  <si>
    <t>300985.SZ</t>
  </si>
  <si>
    <t>致远新能</t>
  </si>
  <si>
    <t>电池,汽车,天然气</t>
  </si>
  <si>
    <t>换电,天然气</t>
  </si>
  <si>
    <t>燃料电池,新能源汽车,氢能源,天然气</t>
  </si>
  <si>
    <t>换电模块,LNG模块,车载液化天然气模块,低温储罐,贮气筒</t>
  </si>
  <si>
    <t>车载LNG供气系统,贮气筒</t>
  </si>
  <si>
    <t>300946.SZ</t>
  </si>
  <si>
    <t>恒而达</t>
  </si>
  <si>
    <t>锯切工具,金属业,模切工具</t>
  </si>
  <si>
    <t>锯切工具,裁切工具金属切削工具,智能数控装备,模切工具,金属切削工具</t>
  </si>
  <si>
    <t>300943.SZ</t>
  </si>
  <si>
    <t>春晖智控</t>
  </si>
  <si>
    <t>汽车,空调,燃气</t>
  </si>
  <si>
    <t>新能源汽车,氢能源,汽车热管理</t>
  </si>
  <si>
    <t>油气控制,内燃机,空调控制,燃气控制,供热控制,内燃机配件</t>
  </si>
  <si>
    <t>油气控制,空调控制,燃气控制,控制系统,流体控制阀,供热控制,内燃机配件多</t>
  </si>
  <si>
    <t>300885.SZ</t>
  </si>
  <si>
    <t>海昌新材</t>
  </si>
  <si>
    <t>汽车,家电</t>
  </si>
  <si>
    <t>压制成型（PM）,电动工具,电动工具零部件,办公家电,冲压成型</t>
  </si>
  <si>
    <t>电动工具,汽车,办公设备,粉末冶金,家电粉末冶金零部件</t>
  </si>
  <si>
    <t>300838.SZ</t>
  </si>
  <si>
    <t>浙江力诺</t>
  </si>
  <si>
    <t>石油石化,石油,造纸,环保</t>
  </si>
  <si>
    <t>油气管网,高端装备</t>
  </si>
  <si>
    <t>开关阀,环保业,石油石化业,纸浆造纸业,工艺阀,调节阀,化工业</t>
  </si>
  <si>
    <t>工业控制阀</t>
  </si>
  <si>
    <t>300828.SZ</t>
  </si>
  <si>
    <t>锐新科技</t>
  </si>
  <si>
    <t>自动化设备,机器人</t>
  </si>
  <si>
    <t>铝,汽车,医疗设备,电力,风电,医疗器械,光伏,</t>
  </si>
  <si>
    <t>医疗器械,汽车热管理,5G,机器人,新能源汽车,光伏,风电</t>
  </si>
  <si>
    <t>自动化设备及医疗设备精密部件,汽车轻量化部件,金属业,自动化设备与医疗设备精密部件,电力电子散热器</t>
  </si>
  <si>
    <t>工业精密铝合金部件,医疗设备精密部件,汽车轻量化部件,电力电子设备散热器,自动化设备</t>
  </si>
  <si>
    <t>300817.SZ</t>
  </si>
  <si>
    <t>双飞股份</t>
  </si>
  <si>
    <t>JDB型轴承,工业机械,铜粉,JDB轴承,内燃机,农机,复合材料,SF轴承,滑动轴承,液压,滑动轴承及材料,汽车,模具,无油润滑材料,JF型轴承,工程机械,SF型轴承,JF轴承</t>
  </si>
  <si>
    <t>轴承,JDB轴承,自润滑轴承用复合材料,SF轴承,FU轴承,复合材料,自润滑轴承,JF轴承</t>
  </si>
  <si>
    <t>300780.SZ</t>
  </si>
  <si>
    <t>德恩精工</t>
  </si>
  <si>
    <t>汽车,聚氨酯,互联网</t>
  </si>
  <si>
    <t>工业母机,工业互联网,机器人,新能源汽车,减速器</t>
  </si>
  <si>
    <t>皮带轮,机械,锥套</t>
  </si>
  <si>
    <t>法兰,工业皮带,聚氨酯同步带机械传动零部件,减速机,胀套,齿轮,锥套,联轴器,链轮,皮带轮,同步带轮</t>
  </si>
  <si>
    <t>300488.SZ</t>
  </si>
  <si>
    <t>恒锋工具</t>
  </si>
  <si>
    <t>铁路,汽车,汽车零部件</t>
  </si>
  <si>
    <t>钢结构</t>
  </si>
  <si>
    <t>减速器,工业母机</t>
  </si>
  <si>
    <t>精密复杂刃量具,精密高效刀具,钢结构及铁路,精密机械,工程机械,汽车零部件,精磨改制</t>
  </si>
  <si>
    <t>花键量具,精密刀具高速切削刀具,成铣刀,精密刀具细钢板钻,铣刀,精密复杂刀具,机床用工具,刀具精磨改制精密复杂刃量具,非标钻铣刀具,测量仪器,精密刀具,花键量具(两者合称精密复杂刃量具),工具,精密复杂刃量具细拉刀,搓齿刀,滚刀</t>
  </si>
  <si>
    <t>300421.SZ</t>
  </si>
  <si>
    <t>力星股份</t>
  </si>
  <si>
    <t>新能源汽车,风电</t>
  </si>
  <si>
    <t>轴承,滚子,钢球</t>
  </si>
  <si>
    <t>精密轴承滚动体,精密轴承钢球</t>
  </si>
  <si>
    <t>300402.SZ</t>
  </si>
  <si>
    <t>宝色股份</t>
  </si>
  <si>
    <t>小金属,核电,铜,航空,环保,有色金属,电力,石油</t>
  </si>
  <si>
    <t>核电,新材料,航空发动机,小金属</t>
  </si>
  <si>
    <t>管道管件,反应容器,压力容器,化工,石油化工,冶金,精细化工</t>
  </si>
  <si>
    <t>锆,钛,冶金,船舶,反应器,海洋工程,色金属焊接压力管道,钽,换热器压力容器,涵盖化工,环保,管件,管道管件,金属复合材料特种材料非标设备,安装塔器,镍,高级不锈钢,铜色金属,合金,电力,安装</t>
  </si>
  <si>
    <t>300228.SZ</t>
  </si>
  <si>
    <t>富瑞特装</t>
  </si>
  <si>
    <t>整车,电池,汽车,天然气</t>
  </si>
  <si>
    <t>海水淡化,天然气</t>
  </si>
  <si>
    <t>氢能源,油气装备,海水淡化,燃料电池,新能源整车,LNG加气站,天然气,页岩气,LNG动力船,新能源汽车,LNG汽车,高端装备</t>
  </si>
  <si>
    <t>专用设备,低温储运应用设备,天然气,LNG及运维,装卸设备,重装设备</t>
  </si>
  <si>
    <t>设备,金属压力容器,海水淡化设备主换热设备,用离空气气体离设备,划LNG设备主低温储运</t>
  </si>
  <si>
    <t>300092.SZ</t>
  </si>
  <si>
    <t>科新机电</t>
  </si>
  <si>
    <t>电力,生物,水电,发酵,核电,石油,天然气</t>
  </si>
  <si>
    <t>高端装备,核电,化肥,煤化工,天然气,新能源</t>
  </si>
  <si>
    <t>核电,氢能源,海水淡化,超超临界发电</t>
  </si>
  <si>
    <t>化工设备,高端过程装备,化肥化工设备,发电设备,金属压力容器,天然气化工设备,新能源高端装备,煤化工设备,石油炼化设备</t>
  </si>
  <si>
    <t>石油,压力容器设备照所适用来划,制药成套设备三压力容器,管系设备,化工,制药成套设备,核电设备,生物发酵,机设备,水电辅机设备,设备代表高压单层设备,高温高压设备,能源,电站辅机设备,制药中,高压多层设备,电力,化工设备,安装,压力容器设备</t>
  </si>
  <si>
    <t>002931.SZ</t>
  </si>
  <si>
    <t>锋龙股份</t>
  </si>
  <si>
    <t>铝,汽车,汽车零部件,园林</t>
  </si>
  <si>
    <t>机器人,新能源汽车,汽车制造,园林开发</t>
  </si>
  <si>
    <t>电控,园林机械,机械,液压零部件,园林机械零部件,汽车零部件</t>
  </si>
  <si>
    <t>点火器,飞轮,汽缸园林机械关键零部件,多种品规汽车精密铝压铸零部件园林机械零部件,汽车零部件</t>
  </si>
  <si>
    <t>002896.SZ</t>
  </si>
  <si>
    <t>中大力德</t>
  </si>
  <si>
    <t>机器人,减速器</t>
  </si>
  <si>
    <t>精密减速器,减速器,减速电机,智能执行单元,通用设备</t>
  </si>
  <si>
    <t>精密减速器,微减速电机,控制关键零部件,传动行星减速器,机械传动</t>
  </si>
  <si>
    <t>002877.SZ</t>
  </si>
  <si>
    <t>智能自控</t>
  </si>
  <si>
    <t>工业互联网,智能制造,人工智能</t>
  </si>
  <si>
    <t>控制阀,检维修,阀门检维修</t>
  </si>
  <si>
    <t>F防腐阀,M套筒调节阀,Z物料阀,R球阀,Y自力式调节阀,T三通调节阀智能控制阀,W蝶阀,检维修,P单座套筒阀,配件,J角控制阀</t>
  </si>
  <si>
    <t>002871.SZ</t>
  </si>
  <si>
    <t>伟隆股份</t>
  </si>
  <si>
    <t>水处理,汽车,空调</t>
  </si>
  <si>
    <t>地下管网</t>
  </si>
  <si>
    <t>汽车配件,阀门零件及管件,过滤器,阀门</t>
  </si>
  <si>
    <t>过滤器,给排水阀门,蝶阀,不停水加装闸门,城镇给排水系统,空调暖通系统,消防给水系统,污水处理系统,闸阀,止回阀,调节阀</t>
  </si>
  <si>
    <t>002843.SZ</t>
  </si>
  <si>
    <t>泰嘉股份</t>
  </si>
  <si>
    <t>光伏,消费</t>
  </si>
  <si>
    <t>储能,光伏,消费电子</t>
  </si>
  <si>
    <t>金属业,双金属复合钢带,双金属带锯条</t>
  </si>
  <si>
    <t>泰钜,硬质合金带锯条,双金属带锯条,嘉钜,双金属复合钢带,飞钜多种,号双金属带锯条,AA</t>
  </si>
  <si>
    <t>002795.SZ</t>
  </si>
  <si>
    <t>永和智控</t>
  </si>
  <si>
    <t>铜,医疗器械</t>
  </si>
  <si>
    <t>外购,管件,阀门,工业</t>
  </si>
  <si>
    <t>器材,暖通,供气系统,流体控制设备,管件水暖器材,铜制水暖阀门,给排水</t>
  </si>
  <si>
    <t>002633.SZ</t>
  </si>
  <si>
    <t>申科股份</t>
  </si>
  <si>
    <t>火电,水电</t>
  </si>
  <si>
    <t>ZH动静压座式滑动轴承,MW/MW/MW轴承,发电设备,大中型电动机及大型机械设备,火电,水电,轴承部套件,ZQ/ZQKT座式滑动轴承,加工,DQY端盖式滑动轴承,VTBS立式推动轴承</t>
  </si>
  <si>
    <t>VTBS立式推力轴承,厚壁滑动轴承,ZH动静压座式滑动轴承,MW/MW/MW轴承,轴承部套件,多种,ZQ/ZQKT座式滑动轴承,部套件,DQY端盖式滑动轴承</t>
  </si>
  <si>
    <t>002552.SZ</t>
  </si>
  <si>
    <t>宝鼎科技</t>
  </si>
  <si>
    <t>电力,风电</t>
  </si>
  <si>
    <t>金属回收,海工装备,新材料,小额贷款,船舶升级,高端装备,风电</t>
  </si>
  <si>
    <t>铸锻件细分,电力配套大型铸锻件,船舶配套大型铸锻件,工程机械配套大型铸锻件</t>
  </si>
  <si>
    <t>铸锻件,工程机械铸锻件,船舶铸锻件,电力铸锻件,石化铸锻件</t>
  </si>
  <si>
    <t>002514.SZ</t>
  </si>
  <si>
    <t>宝馨科技</t>
  </si>
  <si>
    <t>水处理,电池,环保,化学,电力,金融,光伏</t>
  </si>
  <si>
    <t>光伏,节能环保,新能源</t>
  </si>
  <si>
    <t>环境监测,医疗废物处理,污水处理,储能,智能电网,HJT电池,工业母机,换电,机器人,光伏,节能环保</t>
  </si>
  <si>
    <t>设备配件,湿化学设备,智能,光伏,监测设备,新能源,灵活调峰技术,节能环保,锅炉配套设备</t>
  </si>
  <si>
    <t>金融,医疗,结构体,通讯,新能源数控钣金结构件,电力</t>
  </si>
  <si>
    <t>002445.SZ</t>
  </si>
  <si>
    <t>中南文化</t>
  </si>
  <si>
    <t>影视,游戏,电影,核电,石油,传媒,燃气</t>
  </si>
  <si>
    <t>核电,文化传媒</t>
  </si>
  <si>
    <t>影视娱乐,文化传媒,虚拟现实,网络直播,大数据,音乐产业,高端装备,VR影视</t>
  </si>
  <si>
    <t>机械,金属,文化娱乐,移动游戏推广,游戏推广</t>
  </si>
  <si>
    <t>管系,游戏制作,艺人经纪,船舶,建筑,压力容器,化工,海洋工程,核电,文化股权投资金属管件,电影投资,法兰,衍生品,大量石油,运营,版权,燃气,已原文化传媒文化电视剧,制作,策划,范围,艺人培养</t>
  </si>
  <si>
    <t>002438.SZ</t>
  </si>
  <si>
    <t>江苏神通</t>
  </si>
  <si>
    <t>石油石化,火电,核电,石油,环保</t>
  </si>
  <si>
    <t>节能环保,核电,氢能源,超超临界发电</t>
  </si>
  <si>
    <t>非标阀门,球阀,能源,蝶阀,R项目,节能,法兰及锻件,核电,冶金,盲板阀</t>
  </si>
  <si>
    <t>非核级蝶阀,法兰,锻件,冶金高炉煤气全干法除尘系统,核级法兰,煤化工,煤气管网系统特种阀门,设备,LNG超低温阀门,转炉煤气除尘,回收系统,核电站核级蝶阀,非核级球阀,焦炉烟气除尘系统,超(超)临界火电,石油石化专用阀门,核级球阀</t>
  </si>
  <si>
    <t>002347.SZ</t>
  </si>
  <si>
    <t>泰尔股份</t>
  </si>
  <si>
    <t>电池,汽车,钢铁</t>
  </si>
  <si>
    <t>超级电容,锂电池,激光,锂电设备,3D打印,机器人,新能源汽车,透明工厂,工业机器人,动力电池回收</t>
  </si>
  <si>
    <t>核心设备,机械,核心备件,再,总包</t>
  </si>
  <si>
    <t>十字轴式万向联轴器,鼓形齿式联轴器,剪刃三,钢铁轧制设备传动零部件动力传动机械,钢铁,剪刃</t>
  </si>
  <si>
    <t>002342.SZ</t>
  </si>
  <si>
    <t>巨力索具</t>
  </si>
  <si>
    <t>纺织,交通运输,港口,白酒,航空,电力,纤维,钢铁,风电,石油</t>
  </si>
  <si>
    <t>航空航天</t>
  </si>
  <si>
    <t>白酒,高端装备,海上风电</t>
  </si>
  <si>
    <t>合成纤维吊装,工程及金属索具,纺织业,合成纤维吊装带索具,通用设备,金属业,钢丝绳及钢丝绳索具</t>
  </si>
  <si>
    <t>采矿业,链条索具,石油,冶金,钢丝绳,工程机械多,冶金夹具,钢铁,建筑业,海油,钢拉杆,海洋,海事,钢丝绳索具,索具,业,运输,港口,索具设备,索具连接件,缆索具,桥梁,交通运输业,场馆,造船,合成纤维吊装带索具,航空航天,梁式吊具,电力,矿山</t>
  </si>
  <si>
    <t>002164.SZ</t>
  </si>
  <si>
    <t>宁波东力</t>
  </si>
  <si>
    <t>供应链,风电</t>
  </si>
  <si>
    <t>减速器,风电</t>
  </si>
  <si>
    <t>门控系统,传动设备,装备</t>
  </si>
  <si>
    <t>链管理业,装备业</t>
  </si>
  <si>
    <t>002150.SZ</t>
  </si>
  <si>
    <t>通润装备</t>
  </si>
  <si>
    <t>家具,输配电,风电</t>
  </si>
  <si>
    <t>海上风电,农机,风电</t>
  </si>
  <si>
    <t>高低压成套开关设备及电器元器件,钣金,工具箱柜,电气机械和器材,高低压成套开关设备,机电钣金,金属业,输配电及控制设备</t>
  </si>
  <si>
    <t>工作台,钱柜,工具柜,钢制工具箱,邮箱,信箱,钢制办公家具,油箱薄板公钢制工具箱,犬舍,支架,工具车,薄板</t>
  </si>
  <si>
    <t>002132.SZ</t>
  </si>
  <si>
    <t>恒星科技</t>
  </si>
  <si>
    <t>电力,汽车,电缆,光伏,轮胎,有机硅</t>
  </si>
  <si>
    <t>电缆,光伏,有机硅</t>
  </si>
  <si>
    <t>蓝宝石,新材料,有机硅,金刚石（线）,特高压,光伏</t>
  </si>
  <si>
    <t>金属,光伏,镀锌钢绞线,钢帘线,胶管钢丝,预应力钢绞线,化工,有机硅及其,金刚线</t>
  </si>
  <si>
    <t>胶管钢丝,钢帘线,镀锌钢绞线,镀锌钢丝,预应力钢绞线,电力电缆,金属活动,道路桥梁建设,汽车轮胎</t>
  </si>
  <si>
    <t>002026.SZ</t>
  </si>
  <si>
    <t>山东威达</t>
  </si>
  <si>
    <t>换电,新能源,新能源汽车,智能制造</t>
  </si>
  <si>
    <t>充电桩,储能,工业母机,换电,口罩,机器人,新能源汽车,工业机器人,智能制造,高端装备</t>
  </si>
  <si>
    <t>粉末冶金件,高端智能装备,自动,电池包及充电器,新能源,电动工具配件,机械及配件,锯片,自动设备,自动化设备,新能源汽车换电站,自动化装备</t>
  </si>
  <si>
    <t>粉末冶金件,智能系统集成,附件,精密铸造,钻夹头,机床,号钻夹头,锯片,电动工具开关,智能装备</t>
  </si>
  <si>
    <t>001319.SZ</t>
  </si>
  <si>
    <t>铭科精技</t>
  </si>
  <si>
    <t>汽车制造,新能源汽车,汽车热管理,一体化压铸</t>
  </si>
  <si>
    <t>金属结构件,汽车,非汽车,模具</t>
  </si>
  <si>
    <t>金属结构件,模具,精密冲压模具</t>
  </si>
  <si>
    <t>000777.SZ</t>
  </si>
  <si>
    <t>中核科技</t>
  </si>
  <si>
    <t>石油石化,核电,石油</t>
  </si>
  <si>
    <t>核电,幽门螺杆菌,超超临界发电,铀矿</t>
  </si>
  <si>
    <t>核电核化工阀门,核工程阀门,公用工程阀门,核电核化工,石油石化,核电阀门,阀门</t>
  </si>
  <si>
    <t>水道阀门,范围工业,工业阀门,建设用阀门</t>
  </si>
  <si>
    <t>000595.SZ</t>
  </si>
  <si>
    <t>宝塔实业</t>
  </si>
  <si>
    <t>光伏,汽车,风电</t>
  </si>
  <si>
    <t>国产航母,光伏,轨道交通,风电</t>
  </si>
  <si>
    <t>轴承,机械,设备,汽车前轴,船舶电气,船舶电器,船舶</t>
  </si>
  <si>
    <t>滚动轴承</t>
  </si>
  <si>
    <t>000039.SZ</t>
  </si>
  <si>
    <t>中集集团</t>
  </si>
  <si>
    <t>汽车,食品,交通运输,航运,物流,风电,天然气,疫苗</t>
  </si>
  <si>
    <t>氢能源,海水淡化,集装箱,海工装备,航运,新冠疫苗,LNG加气站,天然气,工业用地,汽车制造,物联网,LNG动力船,冷链物流,船舶升级,高端装备,可燃冰,风电</t>
  </si>
  <si>
    <t>物流,集装箱,道路运输车辆,海洋工程,能源化工及液态食品装备,空港装备,能源化工液态食品装备,空港消防及自动化物流装备</t>
  </si>
  <si>
    <t>能源,液态食品装备化交通运输装备,集装箱,物流,化工,道路运输车辆,液态食品装备,空港装备,海洋工程装备</t>
  </si>
  <si>
    <t>688697.SH</t>
  </si>
  <si>
    <t>纽威数控</t>
  </si>
  <si>
    <t>卧式数控机床,通用机床,大型加工中心,立式数控机床</t>
  </si>
  <si>
    <t>电子设备,化,航空,中高档数控机床,现中心,汽车,模具,阀门,通用设备,立式数控机床,卧式数控机床多种号,工程机械,自动化装备,船舶</t>
  </si>
  <si>
    <t>688577.SH</t>
  </si>
  <si>
    <t>浙海德曼</t>
  </si>
  <si>
    <t>高端型数控车床,自动化生产线,通用装备,普及型数控车床</t>
  </si>
  <si>
    <t>数控车床,高端数控车床,数控车床品,二十号,自动化线,普</t>
  </si>
  <si>
    <t>688558.SH</t>
  </si>
  <si>
    <t>国盛智科</t>
  </si>
  <si>
    <t>高端装备,航空发动机,工业母机</t>
  </si>
  <si>
    <t>数控机床高档,数控机床高档数控机床,数控机床整机,精密钣焊件,智能自动化生产线数控机床,通用设备,数控机床,装备部件,数控机床中档数控机床,数控机床中档,智能自动化生产线,注塑机部件</t>
  </si>
  <si>
    <t>机床附件,精密机床铸件,数控机床,机床设备主精密钣焊</t>
  </si>
  <si>
    <t>688305.SH</t>
  </si>
  <si>
    <t>科德数控</t>
  </si>
  <si>
    <t>机器人,高端装备,机械装备,工业母机</t>
  </si>
  <si>
    <t>自动化生产线,高端数控机床,通用设备,高档数控机床,关键功能部件</t>
  </si>
  <si>
    <t>五轴磨削,关键部件,高新,化电机,铣头,转台,化五轴立式(含车铣),高端数控机床高档数控系统,电主轴,五轴龙门,高档数控系统,伺服驱动装置,化传感,五轴卧式(含车铣),高端五轴联动数控机床,五轴卧式铣车复合通用中心,五轴叶片化专用机床</t>
  </si>
  <si>
    <t>603088.SH</t>
  </si>
  <si>
    <t>宁波精达</t>
  </si>
  <si>
    <t>电池,汽车,芯片</t>
  </si>
  <si>
    <t>新能源,智能家居</t>
  </si>
  <si>
    <t>芯片,汽车热管理,锂电池,芯片封装测试,新能源汽车,动力电池回收</t>
  </si>
  <si>
    <t>换热器,新能源/普通汽车机床,换热器自动化装备,智能家居机床,健康家居,新能源/普通汽车,精密压力机</t>
  </si>
  <si>
    <t>换热器装备,精密压力机换热器装备,精密压力机</t>
  </si>
  <si>
    <t>601882.SH</t>
  </si>
  <si>
    <t>海天精工</t>
  </si>
  <si>
    <t>数控龙门加工中心,数控立式加工中心,通用设备,数控卧式加工中心</t>
  </si>
  <si>
    <t>数控立式车床(车铣磨中心),数控卧式车床(车铣中心),数控龙门中心,高端数控机床,数控落地镗铣中心,数控卧式中心</t>
  </si>
  <si>
    <t>300809.SZ</t>
  </si>
  <si>
    <t>华辰装备</t>
  </si>
  <si>
    <t>全自动数控轧辊磨床,通用设备,备件,维修改造</t>
  </si>
  <si>
    <t>全自动数控轧辊磨床</t>
  </si>
  <si>
    <t>300161.SZ</t>
  </si>
  <si>
    <t>华中数控</t>
  </si>
  <si>
    <t>通信,电池,汽车,互联网,教育,计算机,电机</t>
  </si>
  <si>
    <t>机器人,激光</t>
  </si>
  <si>
    <t>数字孪生,医疗机器人,锂电池,职业教育,工业母机,工业互联网,3D打印,口罩,机器人,电机电控,新能源汽车,工业机器人,智能制造,高端装备</t>
  </si>
  <si>
    <t>特种装备,机器人与智能产线,数控系统与机床</t>
  </si>
  <si>
    <t>计算机,电子,全数字交流伺服驱动装置,通信,高档数控装置,激光,具知识产权,水平中,主轴驱动装置,机电,数控系统</t>
  </si>
  <si>
    <t>300083.SZ</t>
  </si>
  <si>
    <t>创世纪</t>
  </si>
  <si>
    <t>玻璃,互联网,消费</t>
  </si>
  <si>
    <t>高端装备,消费电子</t>
  </si>
  <si>
    <t>虚拟现实,WIN升级,智能终端,工业母机,工业互联网,5G,3D玻璃,口罩,无线充电,高端装备,智能制造,智能穿戴</t>
  </si>
  <si>
    <t>高端智能装备,精密结构件,消费电子精密结构件,通用设备,数控机床,数控机床高端装备</t>
  </si>
  <si>
    <t>高端智能装备,C,通用</t>
  </si>
  <si>
    <t>003025.SZ</t>
  </si>
  <si>
    <t>思进智能</t>
  </si>
  <si>
    <t>新能源汽车,高端装备,工业母机</t>
  </si>
  <si>
    <t>冷成形设备,通用设备,冷成形装备</t>
  </si>
  <si>
    <t>压铸设备,机械,冷成形装备</t>
  </si>
  <si>
    <t>002943.SZ</t>
  </si>
  <si>
    <t>宇晶股份</t>
  </si>
  <si>
    <t>光伏,稀土</t>
  </si>
  <si>
    <t>碳化硅,工业母机,稀土永磁,金刚石（线）,光伏</t>
  </si>
  <si>
    <t>热场系统,研磨抛光机,外购金刚石线,超硬材料,线切割机,自产金刚石线,金属加工机械,金刚石线,设备改造,多线切割机,抛光研磨机,真空镀膜机</t>
  </si>
  <si>
    <t>高新,抛光,研磨,精密数控机床设备,硬脆材料切割</t>
  </si>
  <si>
    <t>002903.SZ</t>
  </si>
  <si>
    <t>宇环数控</t>
  </si>
  <si>
    <t>汽车,消费,半导体</t>
  </si>
  <si>
    <t>机器人,第三代半导体,工业机器人,工业母机</t>
  </si>
  <si>
    <t>数控磨床,数控研磨抛光机,数控研磨抛光,汽车零配件,配件,消费电子,智能装备</t>
  </si>
  <si>
    <t>数控磨床,数控研磨抛光机,智能装备,数控磨削设备</t>
  </si>
  <si>
    <t>002685.SZ</t>
  </si>
  <si>
    <t>华东重机</t>
  </si>
  <si>
    <t>供应链,航运,轮胎,贸易</t>
  </si>
  <si>
    <t>高端装备,集装箱</t>
  </si>
  <si>
    <t>机械装备,航运,工业母机,口罩,机器人,高端装备</t>
  </si>
  <si>
    <t>不锈钢,集装箱装卸设备,普碳钢,高端装备,不锈钢供应链,数控机床</t>
  </si>
  <si>
    <t>岸桥集装箱装卸设备,轮胎吊,通用门式起重机,门座式起重机集装箱装卸设备,轨道吊,主不锈钢岸桥,安装</t>
  </si>
  <si>
    <t>002559.SZ</t>
  </si>
  <si>
    <t>亚威股份</t>
  </si>
  <si>
    <t>芯片,互联网,LED</t>
  </si>
  <si>
    <t>OLED,芯片,光刻胶,激光,工业母机,芯片封装测试,工业互联网,边缘计算,3D打印,机器人,工业机器人,高端装备,智能制造</t>
  </si>
  <si>
    <t>通用设备,金属成形机床,激光加工装备</t>
  </si>
  <si>
    <t>数控卷板机械,板材成形机床,普通平板机床,数控平板机床</t>
  </si>
  <si>
    <t>002520.SZ</t>
  </si>
  <si>
    <t>日发精机</t>
  </si>
  <si>
    <t>航空航天,工业母机,通用航空,机器人,工业机器人,智能制造,高端装备</t>
  </si>
  <si>
    <t>航空运输业,机械,固定翼工程运营及租售,航空航天智能装备及产线,航空航天,卧式加工中心,数字化智能机床及产线,航空航天设备,机械及零部件,直升机工程运营及租售</t>
  </si>
  <si>
    <t>数控车床,数控磨床,卧式中心,机械,数控落地铣镗中心,数控机床,立式中心,龙门中心</t>
  </si>
  <si>
    <t>002248.SZ</t>
  </si>
  <si>
    <t>华东数控</t>
  </si>
  <si>
    <t>光伏,铁路,基建</t>
  </si>
  <si>
    <t>高端装备,光伏,铁路基建,工业母机</t>
  </si>
  <si>
    <t>数控,机械,机床,普通机床,机床配件,数控机床,普通</t>
  </si>
  <si>
    <t>编码器,刀库),高速精密机床主轴,数控机床关键部件(数控系统,普通机床高新,数控机床</t>
  </si>
  <si>
    <t>002122.SZ</t>
  </si>
  <si>
    <t>ST天马</t>
  </si>
  <si>
    <t>铁路,传媒,互联网</t>
  </si>
  <si>
    <t>大数据,高端装备,人工智能</t>
  </si>
  <si>
    <t>SAAS,大数据,工业母机</t>
  </si>
  <si>
    <t>轴承,机械,互联网信息技术,技术,高端装备,机床,图书,传媒业</t>
  </si>
  <si>
    <t>通用轴承,云,商业人工智能,大数据,轴承配件,铁路轴承</t>
  </si>
  <si>
    <t>000837.SZ</t>
  </si>
  <si>
    <t>秦川机床</t>
  </si>
  <si>
    <t>汽车,塑料,互联网,航空</t>
  </si>
  <si>
    <t>航空发动机,工业母机,工业大麻,工业互联网,3D打印,新能源汽车,机器人,工业机器人,高端装备,减速器</t>
  </si>
  <si>
    <t>工具,机床,零部件</t>
  </si>
  <si>
    <t>塑料机械,机床</t>
  </si>
  <si>
    <t>000410.SZ</t>
  </si>
  <si>
    <t>*ST沈机</t>
  </si>
  <si>
    <t>工业母机,工业互联网,机器人,融资租赁,工业机器人,高端装备</t>
  </si>
  <si>
    <t>工业（机床主业）,普通钻镗床,工业（机床主机）,i机床,工业（机床配套）,非i机床,数控机床</t>
  </si>
  <si>
    <t>专机,钻床,普车,数控机床</t>
  </si>
  <si>
    <t>688559.SH</t>
  </si>
  <si>
    <t>海目星</t>
  </si>
  <si>
    <t>自动化设备,专用设备</t>
  </si>
  <si>
    <t>电池,汽车,消费</t>
  </si>
  <si>
    <t>激光,消费电子</t>
  </si>
  <si>
    <t>新能源汽车,锂电池,激光,TOPCON电池</t>
  </si>
  <si>
    <t>动力电池激光及自动化设备,专用设备,显示及脆材料精密激光及自动化设备,钣金激光切割设备,通用激光及自动化设备,消费激光及自动化设备,C消费电子激光及自动化设备</t>
  </si>
  <si>
    <t>消费电子,动力电池,自动化设备,钣金激光</t>
  </si>
  <si>
    <t>688518.SH</t>
  </si>
  <si>
    <t>联赢激光</t>
  </si>
  <si>
    <t>,汽车,消费,电池</t>
  </si>
  <si>
    <t>激光,激光器,消费电子</t>
  </si>
  <si>
    <t>激光器</t>
  </si>
  <si>
    <t>工作台,激光器及激光焊接机,汽车及五金,激光焊接自动化成套设备,消费电子,动力电池</t>
  </si>
  <si>
    <t>精密激光焊接机,激光焊接自动化成套设备</t>
  </si>
  <si>
    <t>688170.SH</t>
  </si>
  <si>
    <t>德龙激光</t>
  </si>
  <si>
    <t>激光,激光器</t>
  </si>
  <si>
    <t>年度维保,激光加工,设备,激光器代加工,精密激光加工设备,激光器</t>
  </si>
  <si>
    <t>精密激光设备,激光设备租赁,激光,激光精密激光设备,激光器</t>
  </si>
  <si>
    <t>688167.SH</t>
  </si>
  <si>
    <t>炬光科技</t>
  </si>
  <si>
    <t>激光,雷达,元器件</t>
  </si>
  <si>
    <t>半导体激光,泛半导体制程,汽车应用(激光雷达),汽车应用（激光雷达）,激光光学</t>
  </si>
  <si>
    <t>系统(,正激光中游光子模块,激光高功率半导体激光元器件(产生光子),UV-L光学系统),激光光学元器件(调控光子),激光雷达发射模组</t>
  </si>
  <si>
    <t>688025.SH</t>
  </si>
  <si>
    <t>杰普特</t>
  </si>
  <si>
    <t>光伏,电池,半导体,集成电路</t>
  </si>
  <si>
    <t>光纤,激光,激光器,集成电路</t>
  </si>
  <si>
    <t>集成电路,光伏,钙钛矿电池</t>
  </si>
  <si>
    <t>激光/光学智能装备,激光器</t>
  </si>
  <si>
    <t>半导体光电器件精密检测,用集成电路,连续光纤激光器,微智能装备激光器脉冲光纤激光器,固体激光器,激光器</t>
  </si>
  <si>
    <t>301021.SZ</t>
  </si>
  <si>
    <t>英诺激光</t>
  </si>
  <si>
    <t>光纤,集成电路,激光,高端装备,激光器</t>
  </si>
  <si>
    <t>激光模组,激光器,定制激光模组</t>
  </si>
  <si>
    <t>微激光器,超短脉冲激光器(皮秒,激光模组,飞秒级),DPSS调Q纳秒激光器,MOPA纳秒/亚纳秒激光器</t>
  </si>
  <si>
    <t>300747.SZ</t>
  </si>
  <si>
    <t>锐科激光</t>
  </si>
  <si>
    <t>,光,半导体</t>
  </si>
  <si>
    <t>光纤,激光,激光器</t>
  </si>
  <si>
    <t>光纤,激光,工业母机,光纤光缆,5G,高端装备,激光器</t>
  </si>
  <si>
    <t>脉冲光纤激光器,连续光纤激光器,技术开发,光电子器件</t>
  </si>
  <si>
    <t>化,W直接半导体激光器激光装备集成商光纤激光器,W连续光纤激光器,W至W脉冲光纤激光器,W至W准连续光纤激光器,W至</t>
  </si>
  <si>
    <t>300489.SZ</t>
  </si>
  <si>
    <t>光智科技</t>
  </si>
  <si>
    <t>铝,汽车,芯片,核电,贸易</t>
  </si>
  <si>
    <t>氢能源,芯片,新材料,有色铝,新能源汽车,核电,激光器</t>
  </si>
  <si>
    <t>挤压材及铸造材,受托加工,挤压件,红外光学及激光器件,红外光学与激光材料,铝合金材料及零部件,合金零部件,深加工,红外光学及激光材料,非核领域,加工,铝合金材料及合金零部件,挤压材</t>
  </si>
  <si>
    <t>照,可,铝合金材料,机</t>
  </si>
  <si>
    <t>300227.SZ</t>
  </si>
  <si>
    <t>光韵达</t>
  </si>
  <si>
    <t>汽车,芯片,医美,航空</t>
  </si>
  <si>
    <t>3D打印,电子信息,航空航天,激光</t>
  </si>
  <si>
    <t>大飞机,芯片,深紫外光,航空航天,激光,机器视觉,5G,3D打印,新能源汽车,无人机,医美,激光器,智能制造</t>
  </si>
  <si>
    <t>激光应用,应用,电子信息业,航空航天业,航天航空业,智能装备,航空零部件</t>
  </si>
  <si>
    <t>金属,硬脆材料激光,自动化测试设备,测试治具,精密激光钻孔,增材(D打印),非金属精密部件化,柔电路板激光成,激光三维电路(D-LDS),精密激光模板,关键零部件,激光光源</t>
  </si>
  <si>
    <t>002008.SZ</t>
  </si>
  <si>
    <t>大族激光</t>
  </si>
  <si>
    <t>电池,LED,消费,照明,芯片,光伏,</t>
  </si>
  <si>
    <t>光纤,养老,3D打印,全面屏,光伏,OLED,光刻胶,HJT电池,激光,OLED设备制造,减速器,芯片,MiniLED,深紫外光,机器人,高端装备,消费电子,TOPCON电池,蓝宝石,智能终端,工业母机,节能照明,激光器</t>
  </si>
  <si>
    <t>PCB及自动化配套设备,激光及自动化配套设备</t>
  </si>
  <si>
    <t>激光焊接机,激光信息标记设备,数控设备</t>
  </si>
  <si>
    <t>000988.SZ</t>
  </si>
  <si>
    <t>华工科技</t>
  </si>
  <si>
    <t>通信,汽车,印刷,芯片,计算机,软件</t>
  </si>
  <si>
    <t>激光,元器件</t>
  </si>
  <si>
    <t>光纤,F5G,全息手机,物联网,3D打印,传感器,汽车电子,新材料,激光,新能源汽车,工业机器人,芯片,5G,机器人,量子科技,柔性屏,蓝宝石,元器件,激光器,大容量通信</t>
  </si>
  <si>
    <t>电子元器件,激光加工及成套设备,激光加工装备及智能产线,冶金矿山机电工业专用设备,激光全息防伪,印刷业,光电器件,敏感元器件</t>
  </si>
  <si>
    <t>信息集成系统,设备,光通信器件,激光,激光全息防伪,敏感元器件,计算机软件</t>
  </si>
  <si>
    <t>605500.SH</t>
  </si>
  <si>
    <t>森林包装</t>
  </si>
  <si>
    <t>箱板纸</t>
  </si>
  <si>
    <t>环保包装</t>
  </si>
  <si>
    <t>瓦楞纸板,包装用纸,原纸,纸包装,水印,高强度瓦楞纸,牛皮箱板纸,箱板纸,水印纸箱,胶印,胶印纸箱</t>
  </si>
  <si>
    <t>瓦楞纸板,瓦楞纸箱,系原纸,原纸</t>
  </si>
  <si>
    <t>605377.SH</t>
  </si>
  <si>
    <t>华旺科技</t>
  </si>
  <si>
    <t>精装修</t>
  </si>
  <si>
    <t>装饰原纸,可印刷装饰原纸,素色装饰原纸,木浆</t>
  </si>
  <si>
    <t>木浆,可印刷装饰原纸,素色装饰原纸</t>
  </si>
  <si>
    <t>605007.SH</t>
  </si>
  <si>
    <t>五洲特纸</t>
  </si>
  <si>
    <t>包装,造纸</t>
  </si>
  <si>
    <t>食品包装</t>
  </si>
  <si>
    <t>食品包装,以纸代塑</t>
  </si>
  <si>
    <t>转移印花纸,造纸,食品包装纸,格拉辛纸,特种文化纸</t>
  </si>
  <si>
    <t>描图纸,优质,食品包装纸,特种纸,格拉辛纸</t>
  </si>
  <si>
    <t>603863.SH</t>
  </si>
  <si>
    <t>松炀资源</t>
  </si>
  <si>
    <t>B,B级涂布白板纸,级涂布白板纸,高强瓦楞纸</t>
  </si>
  <si>
    <t>环保再生纸,灰底涂布白板纸</t>
  </si>
  <si>
    <t>603733.SH</t>
  </si>
  <si>
    <t>仙鹤股份</t>
  </si>
  <si>
    <t>包装,印刷,造纸</t>
  </si>
  <si>
    <t>医疗器械,食品,出版,环保</t>
  </si>
  <si>
    <t>医疗器械,双胶纸,烟草,超级电容,固废处理,新材料,纸浆,环保包装,以纸代塑,快递</t>
  </si>
  <si>
    <t>烟草配套,热转印用纸,日用消费,造纸,商务交流及社印刷材料,标签离型用纸,低定量印刷用纸,商务交流及印刷材料,食品与医疗包装材料,商务交流及防伪用纸,烟草用纸,电气及工业用纸,食品与医疗包装用纸</t>
  </si>
  <si>
    <t>热转印用纸,商务交流,医疗包装用纸,电气,防伪用纸,工艺相似程度,特种纸,人可划烟草用纸,工业用纸,家居装饰用纸,标签离用纸,食品,低定量出版印刷用纸</t>
  </si>
  <si>
    <t>603165.SH</t>
  </si>
  <si>
    <t>荣晟环保</t>
  </si>
  <si>
    <t>水处理,芯片,光伏,环保</t>
  </si>
  <si>
    <t>芯片,污水处理,纸浆,环保包装,光伏,节能环保</t>
  </si>
  <si>
    <t>纸板,原纸,纸,原纸及纸,纸及纸</t>
  </si>
  <si>
    <t>高强瓦楞原纸包装纸,牛皮箱板纸,中高档包装用再生环保纸,高强瓦楞原纸,蒸汽,中牛皮箱板纸,纸箱</t>
  </si>
  <si>
    <t>600966.SH</t>
  </si>
  <si>
    <t>博汇纸业</t>
  </si>
  <si>
    <t>纸浆,双胶纸,以纸代塑,造纸转暖</t>
  </si>
  <si>
    <t>文化纸,造纸业,箱板纸,卡纸,白纸板</t>
  </si>
  <si>
    <t>胶印纸,博汇白卡纸,书写纸,高档纸板</t>
  </si>
  <si>
    <t>600963.SH</t>
  </si>
  <si>
    <t>岳阳林纸</t>
  </si>
  <si>
    <t>水处理,林业,园林</t>
  </si>
  <si>
    <t>污水处理,造纸转暖,园林开发,工业大麻,纸浆,以纸代塑</t>
  </si>
  <si>
    <t>林业,制浆造纸业,市政园林,办公用纸,印刷用纸,木材,包装用纸</t>
  </si>
  <si>
    <t>包装纸,颜料整饰纸,轻涂纸,淋膜原纸</t>
  </si>
  <si>
    <t>600793.SH</t>
  </si>
  <si>
    <t>宜宾纸业</t>
  </si>
  <si>
    <t>食品包装,纸浆</t>
  </si>
  <si>
    <t>纸浆,造纸转暖</t>
  </si>
  <si>
    <t>食品纸,纸浆造纸,生活纸,纸品,纸,制浆造纸</t>
  </si>
  <si>
    <t>文化纸,普通胶印新闻纸,高强度高白彩新闻纸,文化原纸新闻纸,低定量彩印新闻纸,食品包装原纸</t>
  </si>
  <si>
    <t>600567.SH</t>
  </si>
  <si>
    <t>山鹰国际</t>
  </si>
  <si>
    <t>水处理,纤维,水利,环保</t>
  </si>
  <si>
    <t>箱板纸,污水处理,造纸转暖,水利,纸浆,环保包装,垃圾发电,以纸代塑</t>
  </si>
  <si>
    <t>再生纤维,包装,包装业,原纸,造纸,包装纸,箱板纸,特种纸,纸,纸业,瓦楞纸</t>
  </si>
  <si>
    <t>箱纸板,纸箱</t>
  </si>
  <si>
    <t>600433.SH</t>
  </si>
  <si>
    <t>冠豪高新</t>
  </si>
  <si>
    <t>印刷,造纸</t>
  </si>
  <si>
    <t>氢能源,烟草,造纸转暖,可降解塑料,高岭土,纸浆</t>
  </si>
  <si>
    <t>不干胶,造纸业,印刷品,化工,无碳热敏,白卡纸,无碳热敏纸</t>
  </si>
  <si>
    <t>无碳纸</t>
  </si>
  <si>
    <t>600356.SH</t>
  </si>
  <si>
    <t>恒丰纸业</t>
  </si>
  <si>
    <t>铝,食品,环保</t>
  </si>
  <si>
    <t>烟草,食品包装,造纸转暖,纸浆,环保包装</t>
  </si>
  <si>
    <t>造纸及纸业,机械光泽纸,烟草工业用纸</t>
  </si>
  <si>
    <t>铝箔衬纸,滤嘴棒纸,卷烟纸</t>
  </si>
  <si>
    <t>600308.SH</t>
  </si>
  <si>
    <t>华泰股份</t>
  </si>
  <si>
    <t>铜,环保</t>
  </si>
  <si>
    <t>烧碱,造纸转暖,环氧丙烷,纸浆,环保包装,双氧水</t>
  </si>
  <si>
    <t>文化纸,铜版纸,包装纸,化工,新闻纸,纸,机制纸</t>
  </si>
  <si>
    <t>文化纸,中高档新闻纸,化工</t>
  </si>
  <si>
    <t>600235.SH</t>
  </si>
  <si>
    <t>民丰特纸</t>
  </si>
  <si>
    <t>食品包装,纸浆,烟草,造纸转暖</t>
  </si>
  <si>
    <t>描图纸,工业配套纸,卷烟纸,造纸业</t>
  </si>
  <si>
    <t>描图纸,电容器纸,卷烟纸,工业用纸</t>
  </si>
  <si>
    <t>600103.SH</t>
  </si>
  <si>
    <t>青山纸业</t>
  </si>
  <si>
    <t>光,林业,商贸,医药,贸易</t>
  </si>
  <si>
    <t>中医药,纸浆,5G,造纸转暖</t>
  </si>
  <si>
    <t>浆板,纸浆粕,医药,光电子,纸浆,纸板纸箱,纸,浆纸,纸加工,商贸,浆</t>
  </si>
  <si>
    <t>商业,医药,碱,光电子,电,副,营林业,纸,卡,浆</t>
  </si>
  <si>
    <t>002521.SZ</t>
  </si>
  <si>
    <t>齐峰新材</t>
  </si>
  <si>
    <t>可降解塑料,纸浆,造纸转暖,胶合板</t>
  </si>
  <si>
    <t>素色装饰原纸,装饰原纸,乳胶纸,造纸业,壁纸原纸,可印刷装饰原纸,表层耐磨纸</t>
  </si>
  <si>
    <t>表层耐磨原纸,素色装饰原纸,平衡原纸,高档装饰原纸,三百多,可印刷装饰原纸</t>
  </si>
  <si>
    <t>002235.SZ</t>
  </si>
  <si>
    <t>安妮股份</t>
  </si>
  <si>
    <t>体育,传媒,互联网</t>
  </si>
  <si>
    <t>冬奥会</t>
  </si>
  <si>
    <t>数字营销,动漫,文化传媒,NFT,造纸转暖,知识产权保护,区块链应用,体育产业,IP,大数据,区块链</t>
  </si>
  <si>
    <t>商务信息用纸,纸,版权技术及保护,互联网,版权交易与增值,冬奥会项目</t>
  </si>
  <si>
    <t>商务信息用纸,版权,互联网</t>
  </si>
  <si>
    <t>002078.SZ</t>
  </si>
  <si>
    <t>太阳纸业</t>
  </si>
  <si>
    <t>食品,铜,化学</t>
  </si>
  <si>
    <t>双胶纸,箱板纸</t>
  </si>
  <si>
    <t>食品包装,纸浆,造纸转暖,代糖</t>
  </si>
  <si>
    <t>化学浆,铜版纸,造纸,制浆,牛皮箱板纸,非涂布文化用纸,双胶纸,化机浆,溶解浆,淋膜原纸,浆及纸</t>
  </si>
  <si>
    <t>纸板,原纸,大涂布纸板,机制纸,文化用纸</t>
  </si>
  <si>
    <t>002067.SZ</t>
  </si>
  <si>
    <t>景兴纸业</t>
  </si>
  <si>
    <t>电力,机器人</t>
  </si>
  <si>
    <t>箱板纸,松脂,托育服务,造纸转暖,纸浆,以纸代塑,机器人,工业机器人,绿色电力</t>
  </si>
  <si>
    <t>生活用纸,原纸,造纸,造纸业,纸箱及纸板</t>
  </si>
  <si>
    <t>高强度瓦楞原纸,瓦楞纸箱,牛皮箱纸板,白面牛皮卡纸</t>
  </si>
  <si>
    <t>002012.SZ</t>
  </si>
  <si>
    <t>凯恩股份</t>
  </si>
  <si>
    <t>电池,互联网,食品,氟化工,金融,银行,</t>
  </si>
  <si>
    <t>食品包装,烟草</t>
  </si>
  <si>
    <t>烟草,超级电容,村镇银行,储能,锂电池,新材料,互联网金融,造纸转暖,锌二氧化锰,纸浆,大数据,以纸代塑,新能源,氟化工,区块链,金融科技</t>
  </si>
  <si>
    <t>金融业,烟草,过滤纸,信息科技,造纸,特种食品包装用纸,纸基功能材料,特种食品包装材料,特种纸,电气及工业用配套材料,工业配套用纸,电子元件</t>
  </si>
  <si>
    <t>滤纸原纸,双面胶带原纸,电解电容器纸</t>
  </si>
  <si>
    <t>000815.SZ</t>
  </si>
  <si>
    <t>美利云</t>
  </si>
  <si>
    <t>光伏,互联网</t>
  </si>
  <si>
    <t>数据中心</t>
  </si>
  <si>
    <t>双胶纸,造纸转暖,云计算,纸浆,数据中心,涉矿,光伏</t>
  </si>
  <si>
    <t>文化纸,云,互联网数据中心（IDC）,造纸业,彩色纸</t>
  </si>
  <si>
    <t>高档文化用纸,中,板纸</t>
  </si>
  <si>
    <t>000488.SZ</t>
  </si>
  <si>
    <t>晨鸣纸业</t>
  </si>
  <si>
    <t>水处理,建筑材料,铜</t>
  </si>
  <si>
    <t>融资租赁,双胶纸</t>
  </si>
  <si>
    <t>双胶纸,污水处理,EDA,造纸转暖,纸浆,以纸代塑,融资租赁,涉矿,区块链</t>
  </si>
  <si>
    <t>铜版纸,融资租赁,双胶纸,静电纸,机制纸,白卡纸</t>
  </si>
  <si>
    <t>汽,电,建筑材料,机制纸</t>
  </si>
  <si>
    <t>600836.SH</t>
  </si>
  <si>
    <t>上海易连</t>
  </si>
  <si>
    <t>商贸,医药,房地产</t>
  </si>
  <si>
    <t>物联网,柔性屏,中医药,造纸转暖</t>
  </si>
  <si>
    <t>商业,印刷包装,房地产,工业,房地产,房地产开发,商贸,彩印包装装潢</t>
  </si>
  <si>
    <t>印刷包装装潢,商品房,PS版版材</t>
  </si>
  <si>
    <t>002599.SZ</t>
  </si>
  <si>
    <t>盛通股份</t>
  </si>
  <si>
    <t>包装,印刷</t>
  </si>
  <si>
    <t>教育,出版,机器人</t>
  </si>
  <si>
    <t>机器人,幼儿教育,云印刷,在线教育</t>
  </si>
  <si>
    <t>印刷综合包装印刷,印刷综合,综合,印刷综合综合,科技教育学员,科技教育,教育培训</t>
  </si>
  <si>
    <t>承印高档全彩杂志,大批量商业宣传资料快速印品,高档彩色精装图书,全彩出版物印刷,豪华都市报</t>
  </si>
  <si>
    <t>002229.SZ</t>
  </si>
  <si>
    <t>鸿博股份</t>
  </si>
  <si>
    <t>互联网,体育,金融</t>
  </si>
  <si>
    <t>体育产业,互联网彩票,区块链,金融IC</t>
  </si>
  <si>
    <t>包装办公用纸,票证,印刷,印刷业</t>
  </si>
  <si>
    <t>数码防伪,胶式标签,具集卷式彩票,证书证件多种,金融票证,信封,电脑票据,商业票据印刷</t>
  </si>
  <si>
    <t>002117.SZ</t>
  </si>
  <si>
    <t>东港股份</t>
  </si>
  <si>
    <t>,金融,互联网</t>
  </si>
  <si>
    <t>移动支付,互联网彩票,换芯,物联网,区块链应用,数字货币,区块链,电子发票,金融IC</t>
  </si>
  <si>
    <t>覆合,技术,印刷,印刷业</t>
  </si>
  <si>
    <t>纸,商业票据印刷</t>
  </si>
  <si>
    <t>000695.SZ</t>
  </si>
  <si>
    <t>滨海能源</t>
  </si>
  <si>
    <t>电力,蒸汽,印刷</t>
  </si>
  <si>
    <t>870204.BJ</t>
  </si>
  <si>
    <t>沪江材料</t>
  </si>
  <si>
    <t>铝,塑料</t>
  </si>
  <si>
    <t>PE内袋,铝塑复合内袋,PE重包袋,铝塑复合重包袋</t>
  </si>
  <si>
    <t>复合材料,塑料包装</t>
  </si>
  <si>
    <t>838163.BJ</t>
  </si>
  <si>
    <t>方大股份</t>
  </si>
  <si>
    <t>物流,塑料</t>
  </si>
  <si>
    <t>快递</t>
  </si>
  <si>
    <t>塑料薄膜,背胶袋,可变信息标签,防水袋</t>
  </si>
  <si>
    <t>胶黏材料,物流快递包装</t>
  </si>
  <si>
    <t>603687.SH</t>
  </si>
  <si>
    <t>大胜达</t>
  </si>
  <si>
    <t>数字孪生,物联网,纸浆,烟草</t>
  </si>
  <si>
    <t>纸板,纸包装,纸箱纸板,精品酒盒,按纸箱纸板,纸箱</t>
  </si>
  <si>
    <t>纸板,瓦楞纸箱,印刷</t>
  </si>
  <si>
    <t>603607.SH</t>
  </si>
  <si>
    <t>京华激光</t>
  </si>
  <si>
    <t>环保包装,烟草,知识产权保护</t>
  </si>
  <si>
    <t>激光全息防伪膜,造纸及纸业,激光全息防伪纸</t>
  </si>
  <si>
    <t>全息防伪膜,激光全息模压,全息防伪纸</t>
  </si>
  <si>
    <t>603499.SH</t>
  </si>
  <si>
    <t>翔港科技</t>
  </si>
  <si>
    <t>化妆品,互联网,食品</t>
  </si>
  <si>
    <t>工业互联网,化妆护肤品</t>
  </si>
  <si>
    <t>包装,印刷包装,包装容器,化妆品,彩盒,标签,包装印刷</t>
  </si>
  <si>
    <t>标签包装印刷,食品包装印刷包装印刷彩盒,日化,彩盒,标签</t>
  </si>
  <si>
    <t>603429.SH</t>
  </si>
  <si>
    <t>集友股份</t>
  </si>
  <si>
    <t>烟草,新型烟草</t>
  </si>
  <si>
    <t>包装印刷,烟标,烟用接装纸</t>
  </si>
  <si>
    <t>烟用接装纸,烟用封签纸,电化铝</t>
  </si>
  <si>
    <t>603058.SH</t>
  </si>
  <si>
    <t>永吉股份</t>
  </si>
  <si>
    <t>工业大麻,烟草</t>
  </si>
  <si>
    <t>铝纸及框架纸,印刷包装,酒盒,烟标</t>
  </si>
  <si>
    <t>烟标主,包装印刷品,药包线烟标</t>
  </si>
  <si>
    <t>603022.SH</t>
  </si>
  <si>
    <t>新通联</t>
  </si>
  <si>
    <t>包装,木,境内,第三方采购,轻型包装,纸,重型包装</t>
  </si>
  <si>
    <t>包装,竹木包装,库存管理,纸包装,现场辅助包装作业增值,包装测试,物流配送,优化</t>
  </si>
  <si>
    <t>601968.SH</t>
  </si>
  <si>
    <t>宝钢包装</t>
  </si>
  <si>
    <t>饮料,食品</t>
  </si>
  <si>
    <t>金属饮料罐,印铁,二片罐,包装彩印铁</t>
  </si>
  <si>
    <t>易拉盖,高端金属包装,印铁,经过多发展,发展金属二片饮料罐</t>
  </si>
  <si>
    <t>601515.SH</t>
  </si>
  <si>
    <t>东风股份</t>
  </si>
  <si>
    <t>电池,医疗器械,医药,疫苗</t>
  </si>
  <si>
    <t>医疗器械,烟草,新型烟草,云印刷,疫苗存储,锂电池,工业大麻,口罩,乳业</t>
  </si>
  <si>
    <t>医药包装,烟标,膜新材料,纸品</t>
  </si>
  <si>
    <t>七匹狼知名卷烟品包装,包装材料,真龙,红塔山,贵烟,玉溪,烟标印制,都宝,烟标,好日子,用长白山,双喜,钻石,兰州,红梅,黄山,云烟,五叶神,黄果树,利群</t>
  </si>
  <si>
    <t>600210.SH</t>
  </si>
  <si>
    <t>紫江企业</t>
  </si>
  <si>
    <t>电池,铝,商贸,环保,饮料,塑料</t>
  </si>
  <si>
    <t>大飞机,锂电池,节能环保,可降解塑料</t>
  </si>
  <si>
    <t>商业,彩色纸包装印刷,工业,PET瓶及瓶坯,OEM饮料,铝塑膜,快速消费品商贸,皇冠盖及标签,塑料防盗盖,进出口,薄膜</t>
  </si>
  <si>
    <t>皇冠盖,纸包装印刷,PET瓶,塑料防盗盖,标签,瓶坯</t>
  </si>
  <si>
    <t>600076.SH</t>
  </si>
  <si>
    <t>康欣新材</t>
  </si>
  <si>
    <t>景观,林业,环保</t>
  </si>
  <si>
    <t>林业,环保板,木材,绿化苗,集装箱底板</t>
  </si>
  <si>
    <t>杨木复合集装箱底板,新木质复合材料,优质种苗培育,速生杨种苗,雪松,桂花多种绿化种苗,石楠,COSB复合集装箱底板,景观树林,木结构房屋,营林造林,集装箱底板优质,环保板优质</t>
  </si>
  <si>
    <t>301296.SZ</t>
  </si>
  <si>
    <t>新巨丰</t>
  </si>
  <si>
    <t>301198.SZ</t>
  </si>
  <si>
    <t>喜悦智行</t>
  </si>
  <si>
    <t>供应链,汽车,塑料,物流,家电,环保</t>
  </si>
  <si>
    <t>智能物流,节能环保</t>
  </si>
  <si>
    <t>厚壁吸塑包装,周转箱包装,可循环包装,物流供应链,租赁及运营,租赁与运营,汽车,组合成套包装,家电</t>
  </si>
  <si>
    <t>可循环塑料包装,厚壁吸塑包装单元,周转箱包装单元可循环塑料包装,组合成套包装,薄壁吸塑包装单元</t>
  </si>
  <si>
    <t>301062.SZ</t>
  </si>
  <si>
    <t>上海艾录</t>
  </si>
  <si>
    <t>添加剂,塑料,食品,建材</t>
  </si>
  <si>
    <t>建材,复合塑料包装,化工,工业用纸包装,食品及食品添加剂,塑料包装</t>
  </si>
  <si>
    <t>工业用纸包装,智能包装系统,塑料包装</t>
  </si>
  <si>
    <t>300883.SZ</t>
  </si>
  <si>
    <t>龙利得</t>
  </si>
  <si>
    <t>食品,环保,食品饮料,饮料,粮油,医药</t>
  </si>
  <si>
    <t>纸板,包装,工业,纸箱</t>
  </si>
  <si>
    <t>纸板,包装,日化家化,电子器械,可量身,医药医疗包装,家居办公,精细化,瓦楞纸箱,粮油,食品饮料</t>
  </si>
  <si>
    <t>300501.SZ</t>
  </si>
  <si>
    <t>海顺新材</t>
  </si>
  <si>
    <t>铝,医药</t>
  </si>
  <si>
    <t>新型药包,硬包装,软包装,新型药用包装材料,新型医药包装材料</t>
  </si>
  <si>
    <t>SP复合膜直接接触药品高阻隔包装材料,PTP铝箔,冷冲压成复合硬片</t>
  </si>
  <si>
    <t>300260.SZ</t>
  </si>
  <si>
    <t>新莱应材</t>
  </si>
  <si>
    <t>食品,LED,半导体,芯片,生物,医药,集成电路</t>
  </si>
  <si>
    <t>OLED,芯片,芯片设备,光刻胶,集成电路,塑化剂,生物医药,医药安全</t>
  </si>
  <si>
    <t>无菌包材,医药,腔体,法兰,食品设备,泛半导体,泵阀,包材,高纯及超高纯应用材料,管道,管件,机械,包装材料,真空半导体,食品,灌装机,洁净应用材料</t>
  </si>
  <si>
    <t>法兰,泵,管件真空室(腔体),管道,管件,高纯不锈钢母材高洁净材料,阀,真空室(腔体),多</t>
  </si>
  <si>
    <t>003018.SZ</t>
  </si>
  <si>
    <t>金富科技</t>
  </si>
  <si>
    <t>橡胶,塑料</t>
  </si>
  <si>
    <t>塑料防盗瓶盖,橡胶和塑料业,橡胶和塑料,包装(橡胶和塑料),塑料防盗盖,包装(金属),金属拉环盖</t>
  </si>
  <si>
    <t>塑料防盗瓶盖,塑料防盗瓶盖塑料包装用品</t>
  </si>
  <si>
    <t>003003.SZ</t>
  </si>
  <si>
    <t>天元股份</t>
  </si>
  <si>
    <t>塑料,物流,电商,环保</t>
  </si>
  <si>
    <t>电子标签,快递</t>
  </si>
  <si>
    <t>可降解塑料,冷链物流,环保包装,快递,节能环保</t>
  </si>
  <si>
    <t>塑肢包装,快递封套,塑胶包装,电子标签,包装印刷,缓冲包装</t>
  </si>
  <si>
    <t>票据,快递封套,多胶带快递物流电商包装印刷品,塑胶包装,电子标签,缓冲包装</t>
  </si>
  <si>
    <t>002969.SZ</t>
  </si>
  <si>
    <t>嘉美包装</t>
  </si>
  <si>
    <t>饮料,食品,食品饮料,</t>
  </si>
  <si>
    <t>食品包装,电子商务</t>
  </si>
  <si>
    <t>无菌纸,两片罐,金属包装,二片罐,灌装,三片罐,生产</t>
  </si>
  <si>
    <t>无菌纸包装,饮料包装容器,瓶装水包装,饮料,食品,食品饮料包装容器,配送,两片罐,PET瓶,饮料灌装,包装容器三片罐,灌装,奶,印刷,用饮茶,植物蛋白饮料</t>
  </si>
  <si>
    <t>002951.SZ</t>
  </si>
  <si>
    <t>金时科技</t>
  </si>
  <si>
    <t>超级电容,烟草</t>
  </si>
  <si>
    <t>包装印刷,烟标</t>
  </si>
  <si>
    <t>红梅,娇子,烟标,黄山,宽窄,卷烟高品质烟标,云烟,卷烟品芙蓉王,天子,黄果树,烟标包装印刷品,红塔山,利群,龙凤呈祥,白沙</t>
  </si>
  <si>
    <t>002846.SZ</t>
  </si>
  <si>
    <t>英联股份</t>
  </si>
  <si>
    <t>电池,饮料,环保</t>
  </si>
  <si>
    <t>锂电池,环保包装</t>
  </si>
  <si>
    <t>干粉易开盖,罐头易开盖,金属业,饮料易开盖</t>
  </si>
  <si>
    <t>干粉易开盖,环保,易开启金属包装,安全</t>
  </si>
  <si>
    <t>002836.SZ</t>
  </si>
  <si>
    <t>新宏泽</t>
  </si>
  <si>
    <t>烟草,口罩</t>
  </si>
  <si>
    <t>烟标,红河,玉溪,卷烟品利群,娇子多知名品,云烟,摩登,双喜,雄狮,红塔山</t>
  </si>
  <si>
    <t>002831.SZ</t>
  </si>
  <si>
    <t>裕同科技</t>
  </si>
  <si>
    <t>塑料,环保</t>
  </si>
  <si>
    <t>环保包装,以纸代塑,可降解塑料</t>
  </si>
  <si>
    <t>纸质品包装,纸包装,纸箱,环保纸塑,包装配套,纸制精品包装,精品盒,说明书</t>
  </si>
  <si>
    <t>覆盖彩盒(含精品盒),不干胶贴纸全高端纸质包装印刷,纸箱,纸质印刷包装,说明书</t>
  </si>
  <si>
    <t>002799.SZ</t>
  </si>
  <si>
    <t>环球印务</t>
  </si>
  <si>
    <t>食品,互联网,酒类,供应链,广告,医药</t>
  </si>
  <si>
    <t>数字营销</t>
  </si>
  <si>
    <t>数字营销,区块链,大数据</t>
  </si>
  <si>
    <t>互联网营销业,印刷包装供应链业,移动互联网广告,印刷包装供应链,互联网数字营销业,造纸及纸业,互联网数字营销</t>
  </si>
  <si>
    <t>含药品电子监管码高品质药品包装折叠纸盒,瓦楞纸箱供高速自动包装线,食品彩盒,医药纸盒包装,兼营酒</t>
  </si>
  <si>
    <t>002787.SZ</t>
  </si>
  <si>
    <t>华源控股</t>
  </si>
  <si>
    <t>饮料,塑料,食品</t>
  </si>
  <si>
    <t>化工罐,吹塑,塑料包装,注塑,注塑包装,金属包装,金属包装业,食品包装,塑料包装业</t>
  </si>
  <si>
    <t>化工罐,具备,制罐到设备改造,平整剪切,能力,涂布印刷,食品罐,菲林出片,印涂铁,工艺全链,金属包装,模具,金属盖,饮料罐</t>
  </si>
  <si>
    <t>002752.SZ</t>
  </si>
  <si>
    <t>昇兴股份</t>
  </si>
  <si>
    <t>饮料,铝,食品</t>
  </si>
  <si>
    <t>瓶罐,涂印加工费,易拉罐,金属包装,金属业,涂印加工</t>
  </si>
  <si>
    <t>铝质两片罐,用食品,饮料包装所金属容器,马口铁三片罐</t>
  </si>
  <si>
    <t>002735.SZ</t>
  </si>
  <si>
    <t>王子新材</t>
  </si>
  <si>
    <t>电源,电池,塑料,消费</t>
  </si>
  <si>
    <t>军工,储能,消费电子</t>
  </si>
  <si>
    <t>无线充电,新型烟草,可降解塑料</t>
  </si>
  <si>
    <t>塑料缓冲材料,纸质包装材料,塑料包装膜,包装,军工科技,绿色包装,移动电源,储能及电容,泡沫包装材料,塑料托盘,消费电子,动力电池,塑料包装,塑料包装业</t>
  </si>
  <si>
    <t>塑料包装材料</t>
  </si>
  <si>
    <t>002701.SZ</t>
  </si>
  <si>
    <t>奥瑞金</t>
  </si>
  <si>
    <t>饮料,食品,食品饮料,啤酒,体育</t>
  </si>
  <si>
    <t>啤酒,足球,食品包装,预制菜,冰雪产业,工业大麻,体育产业</t>
  </si>
  <si>
    <t>三片罐饮料罐,二片罐饮料罐,金属包装</t>
  </si>
  <si>
    <t>食品饮料金属包装,食品饮料金属包装主</t>
  </si>
  <si>
    <t>002565.SZ</t>
  </si>
  <si>
    <t>顺灏股份</t>
  </si>
  <si>
    <t>铝,农业,环保</t>
  </si>
  <si>
    <t>烟草,新型烟草,云印刷,造纸转暖,生态农业,化妆护肤品,工业大麻,环保包装,土壤修复</t>
  </si>
  <si>
    <t>白卡纸,商,专业包装印刷公司,纸包装,印刷品,省中烟工业公司,镀铝纸</t>
  </si>
  <si>
    <t>又可金银纸,工艺来,镭射纸,烟用丙纤丝束,复膜纸,表观来,真空镀铝纸可直镀纸,真空镀铝纸环保包装材料,真空镀铝纸,转移纸,白卡纸</t>
  </si>
  <si>
    <t>002374.SZ</t>
  </si>
  <si>
    <t>中锐股份</t>
  </si>
  <si>
    <t>水处理,铝,白酒,园林</t>
  </si>
  <si>
    <t>污水处理,白酒,海绵城市,园林开发,区块链</t>
  </si>
  <si>
    <t>防伪瓶盖,园林绿化,铝防伪盖,防伪包装,园林工程,复合型防伪印刷铝板,组合式防伪盖</t>
  </si>
  <si>
    <t>防伪瓶盖,铝防伪瓶盖,组合式防伪瓶盖,复合防伪印刷铝板,铝板复合防伪印刷</t>
  </si>
  <si>
    <t>002303.SZ</t>
  </si>
  <si>
    <t>美盈森</t>
  </si>
  <si>
    <t>物流,环保</t>
  </si>
  <si>
    <t>云印刷,预制菜,人造肉,工业大麻,环保包装,区块链</t>
  </si>
  <si>
    <t>纸,第三方采购,轻型包装</t>
  </si>
  <si>
    <t>包装,包装优化,库存管理,辅助包装作业包装,重包装,轻包装,包装物流配送</t>
  </si>
  <si>
    <t>002228.SZ</t>
  </si>
  <si>
    <t>合兴包装</t>
  </si>
  <si>
    <t>供应链,食品,金融,环保</t>
  </si>
  <si>
    <t>食品包装,环保包装,供应链金融</t>
  </si>
  <si>
    <t>原材料,纸板,包装,原纸,工业用纸,瓦楞包装,纸箱,链</t>
  </si>
  <si>
    <t>瓦楞纸板,中高档瓦楞纸箱,缓冲包装材料(EPE,EPS)上述,没发生</t>
  </si>
  <si>
    <t>002191.SZ</t>
  </si>
  <si>
    <t>劲嘉股份</t>
  </si>
  <si>
    <t>芯片,食品,医药</t>
  </si>
  <si>
    <t>新材料,新型烟草,烟草</t>
  </si>
  <si>
    <t>芯片,烟草,新型烟草,医药安全,食品包装,电子标签,物联网,卫星导航,区块链</t>
  </si>
  <si>
    <t>镭射包装材料,包装,烟标,镭射材料及烟膜,彩盒,包装新材料,包装印刷,新型烟草</t>
  </si>
  <si>
    <t>俗称烟盒烟标印制,烟标,包装材料</t>
  </si>
  <si>
    <t>002014.SZ</t>
  </si>
  <si>
    <t>永新股份</t>
  </si>
  <si>
    <t>铝,橡胶,塑料</t>
  </si>
  <si>
    <t>新材料,线型,供销社</t>
  </si>
  <si>
    <t>橡胶和塑料业,彩印包装材料,塑料软包装薄膜</t>
  </si>
  <si>
    <t>镀铝包装材料,塑料软包装薄膜,彩印包装材料</t>
  </si>
  <si>
    <t>000812.SZ</t>
  </si>
  <si>
    <t>陕西金叶</t>
  </si>
  <si>
    <t>职业教育,烟草</t>
  </si>
  <si>
    <t>烟草配套业,烟标,教学,教育业</t>
  </si>
  <si>
    <t>滤嘴棒,烟用丝束,印刷,商品流通</t>
  </si>
  <si>
    <t>000659.SZ</t>
  </si>
  <si>
    <t>珠海中富</t>
  </si>
  <si>
    <t>饮料加工,饮料（包装,代工）,饮料包装</t>
  </si>
  <si>
    <t>瓶胚,饮料包装,饮料,PET瓶,PET</t>
  </si>
  <si>
    <t>688571.SH</t>
  </si>
  <si>
    <t>杭华股份</t>
  </si>
  <si>
    <t>印刷,环保</t>
  </si>
  <si>
    <t>胶印油墨,UV油墨,化工,液体油墨</t>
  </si>
  <si>
    <t>数码材料,油墨,材料,符合环保战略方向节能环保油墨,印刷</t>
  </si>
  <si>
    <t>688157.SH</t>
  </si>
  <si>
    <t>松井股份</t>
  </si>
  <si>
    <t>油墨,涂料</t>
  </si>
  <si>
    <t>汽车,消费</t>
  </si>
  <si>
    <t>笔记本电脑配件涂料,手机配件,可穿戴设备,涂料,可穿戴设备涂料,笔记本电脑配件,手机配件涂料,高端消费电子领域,精细化工,乘用汽车领域</t>
  </si>
  <si>
    <t>乘用汽车高端消费品目标,化柔,涂料,C中高端消费电子,特种油墨多系统化,特种油墨,交互式</t>
  </si>
  <si>
    <t>688129.SH</t>
  </si>
  <si>
    <t>东来技术</t>
  </si>
  <si>
    <t>,汽车,消费</t>
  </si>
  <si>
    <t>消费电子,新材料</t>
  </si>
  <si>
    <t>汽车售后修补涂料,汽车新车内外饰件车身涂料,涂料,C消费电子领域涂料,耗材</t>
  </si>
  <si>
    <t>车身涂料,现场颜色调配,喷涂指导,基石化化工新材料涂料,色漆,管理,新车内外饰件,汽车修补涂料,效率提升优化,C消费电子涂料</t>
  </si>
  <si>
    <t>603823.SH</t>
  </si>
  <si>
    <t>百合花</t>
  </si>
  <si>
    <t>钠离子电池</t>
  </si>
  <si>
    <t>立索尔红,颜料,中间体,永固黄,色淀红,喹吖啶酮,化工,永固红</t>
  </si>
  <si>
    <t>色酚AS,传统偶氮机颜料,-酸,吡咯吡咯二酮,体,喹吖啶酮,色淀红,双偶氮黄机颜料,色酚,机颜料,DB-,DMSS体</t>
  </si>
  <si>
    <t>603110.SH</t>
  </si>
  <si>
    <t>东方材料</t>
  </si>
  <si>
    <t>油墨,聚氨酯,塑料</t>
  </si>
  <si>
    <t>食品,包装,医药</t>
  </si>
  <si>
    <t>石墨烯</t>
  </si>
  <si>
    <t>电子油墨,包装油墨,化工,聚氨酯胶粘剂,胶粘剂</t>
  </si>
  <si>
    <t>医药,PCB液态感光阻焊高子屏蔽材料,食品软包装用油墨,油墨,胶粘剂,塑料软包装复合用聚氨酯胶粘剂</t>
  </si>
  <si>
    <t>301209.SZ</t>
  </si>
  <si>
    <t>联合化学</t>
  </si>
  <si>
    <t>颜料</t>
  </si>
  <si>
    <t>301037.SZ</t>
  </si>
  <si>
    <t>保立佳</t>
  </si>
  <si>
    <t>化学,涂料,化学原料</t>
  </si>
  <si>
    <t>纺织,包装</t>
  </si>
  <si>
    <t>丙烯,丙烯酸</t>
  </si>
  <si>
    <t>丙烯酸,建筑涂料</t>
  </si>
  <si>
    <t>防水乳液,纺织乳液,化学原料和化学,建筑乳液,包装乳液</t>
  </si>
  <si>
    <t>水丙烯酸乳液</t>
  </si>
  <si>
    <t>301036.SZ</t>
  </si>
  <si>
    <t>双乐股份</t>
  </si>
  <si>
    <t>油墨,涂料,塑料</t>
  </si>
  <si>
    <t>钼</t>
  </si>
  <si>
    <t>染料</t>
  </si>
  <si>
    <t>钼红,酞菁蓝β,铬黄,铬黄颜料,酞菁颜料,颜料紫,铬系颜料,酞菁蓝α,酞菁绿,精细化工,酞菁蓝</t>
  </si>
  <si>
    <t>钼红,酞菁,涂料,铬系颜料铬黄,铬系颜料,塑料着色酞菁颜料酞菁蓝,酞菁绿,用油墨</t>
  </si>
  <si>
    <t>300758.SZ</t>
  </si>
  <si>
    <t>七彩化学</t>
  </si>
  <si>
    <t>染料,光刻胶,新材料</t>
  </si>
  <si>
    <t>有机颜料,颜料,中间体,溶剂染料,中间体及材料单体,精细化工,染料</t>
  </si>
  <si>
    <t>异吲哚啉,溶剂染料,苯咪唑酮,偶氮颜料,大子,机颜料,染,颜料体</t>
  </si>
  <si>
    <t>300665.SZ</t>
  </si>
  <si>
    <t>飞鹿股份</t>
  </si>
  <si>
    <t>半导体设备,核电,半导体,芯片,机械设备,水利,风电</t>
  </si>
  <si>
    <t>轨道交通,新材料</t>
  </si>
  <si>
    <t>芯片设备,芯片,轨道交通,高铁,新材料,地下管网,水利,建筑涂料,核电,风电</t>
  </si>
  <si>
    <t>涂料涂装一体化,防水涂料,轨道交通装备,防水卷材,涂料,涂装施工,防腐涂料,机械设备,轨道交通工程,设备及维修,半导体设备,涂料涂装,工程施工</t>
  </si>
  <si>
    <t>地坪涂料高新材料,防水涂料,涂装施工,防腐涂料,涂料涂装防腐涂料,地坪涂料</t>
  </si>
  <si>
    <t>300522.SZ</t>
  </si>
  <si>
    <t>世名科技</t>
  </si>
  <si>
    <t>纤维,涂料,添加剂</t>
  </si>
  <si>
    <t>光刻胶</t>
  </si>
  <si>
    <t>胶乳色浆,特种添加剂,涂料,涂料色浆,纤维,特种功能材料,纤维色浆,着色剂</t>
  </si>
  <si>
    <t>环保,超细化水色浆,色浆</t>
  </si>
  <si>
    <t>300225.SZ</t>
  </si>
  <si>
    <t>金力泰</t>
  </si>
  <si>
    <t>芯片,环保</t>
  </si>
  <si>
    <t>节能环保,芯片,光刻胶,建筑涂料</t>
  </si>
  <si>
    <t>非主机厂,面漆,阴极电泳涂料,阴极电泳漆,主机厂</t>
  </si>
  <si>
    <t>阳极电泳涂料),陶瓷涂料涂料,面漆,电泳涂料(阴极电泳涂料</t>
  </si>
  <si>
    <t>002319.SZ</t>
  </si>
  <si>
    <t>乐通股份</t>
  </si>
  <si>
    <t>化学,油墨,涂料,化学原料</t>
  </si>
  <si>
    <t>互联网,广告,传媒</t>
  </si>
  <si>
    <t>柔性屏,石墨烯油墨,广告营销,文化传媒,石墨烯</t>
  </si>
  <si>
    <t>化学原料及化学品,化学原料及化学,互联网营销广告,凹印油墨</t>
  </si>
  <si>
    <t>涂料,自产油墨</t>
  </si>
  <si>
    <t>000565.SZ</t>
  </si>
  <si>
    <t>渝三峡A</t>
  </si>
  <si>
    <t>合成树脂,涂料</t>
  </si>
  <si>
    <t>氢能源,乙二醇,石墨烯,建筑涂料</t>
  </si>
  <si>
    <t>油漆</t>
  </si>
  <si>
    <t>涂料,三峡油漆,印铁包装桶,合成树脂</t>
  </si>
  <si>
    <t>603901.SH</t>
  </si>
  <si>
    <t>永创智能</t>
  </si>
  <si>
    <t>包装,食品</t>
  </si>
  <si>
    <t>机器人,工业机器人,食品包装</t>
  </si>
  <si>
    <t>包装,包装设备及配件,缠绕捆扎,包装材料,标准单机设备,成型填充封口,智能包装生产线</t>
  </si>
  <si>
    <t>包装设备,安装调试,包装材料包装设备,包装材料</t>
  </si>
  <si>
    <t>301138.SZ</t>
  </si>
  <si>
    <t>华研精机</t>
  </si>
  <si>
    <t>机器人,机器视觉,智能制造</t>
  </si>
  <si>
    <t>瓶坯智能成型系统,瓶坯,瓶坯模具,专用设备</t>
  </si>
  <si>
    <t>瓶坯智能成系统,瓶坯瓶样,线规划一瓶坯成,装备升级改造,维修,可模具翻新,瓶坯模具</t>
  </si>
  <si>
    <t>300521.SZ</t>
  </si>
  <si>
    <t>爱司凯</t>
  </si>
  <si>
    <t>柔性屏,3D打印,数据中心</t>
  </si>
  <si>
    <t>D砂型打印机,设备,计算机直接制版机,专用设备</t>
  </si>
  <si>
    <t>胶印直接制版机(胶印CTP),计算机直接制版机(CTP),柔印直接制版机(柔印CTP),工业化打印</t>
  </si>
  <si>
    <t>300512.SZ</t>
  </si>
  <si>
    <t>中亚股份</t>
  </si>
  <si>
    <t>零售,饮料,塑料,食品,包装,LED,乳品</t>
  </si>
  <si>
    <t>无人零售</t>
  </si>
  <si>
    <t>食品包装,无人零售,OLED,柔性屏</t>
  </si>
  <si>
    <t>乳品,饮料,无人零售设备,智能包装设备,配件,塑料包装</t>
  </si>
  <si>
    <t>工程安装,后道智能包装设备,包装线规划,设备生命周期维护,液态食品智能化包装设备液态食品灌装封口设备,中空容器吹塑设备,塑料包装</t>
  </si>
  <si>
    <t>300509.SZ</t>
  </si>
  <si>
    <t>新美星</t>
  </si>
  <si>
    <t>机器人,食品包装</t>
  </si>
  <si>
    <t>液态包装设备,二次包装,灌装设备,PET吹瓶,流体设备,埃塞瓶坯,液态包装,液态包装机械,瓶胚及瓶盖,瓶胚瓶盖,液态食品包装机械</t>
  </si>
  <si>
    <t>全自动高速PET瓶吹瓶设备,灌装设备,流体设备,二次包装设备,液态食品包装机械</t>
  </si>
  <si>
    <t>300195.SZ</t>
  </si>
  <si>
    <t>长荣股份</t>
  </si>
  <si>
    <t>电池,印刷,医疗器械,互联网</t>
  </si>
  <si>
    <t>医疗器械,柔性屏,烟草,云印刷,锂电池,工业互联网,机器视觉,口罩,机器人,C2M,工业机器人,区块链,高端装备</t>
  </si>
  <si>
    <t>印刷装备,装备,经营租赁,印刷设备,印刷</t>
  </si>
  <si>
    <t>印后设备</t>
  </si>
  <si>
    <t>002611.SZ</t>
  </si>
  <si>
    <t>东方精工</t>
  </si>
  <si>
    <t>电池,汽车,印刷,包装,汽车零部件,软件</t>
  </si>
  <si>
    <t>机器人,无人机,工业机器人,智能制造</t>
  </si>
  <si>
    <t>高端智能装备,动力电池系统（已出售）,动力机设备,智能包装设备零部件,智能,汽车核心零部件（已出售）,智能瓦楞纸包装装备软件和,智能包装设备,舷外机和通用小型汽油机设备,智能瓦楞纸包装装备配件,动力电池系统,智能瓦楞纸包装装备,汽车零部件,智能瓦楞纸包装装备整线和单机</t>
  </si>
  <si>
    <t>瓦楞纸箱多色印刷成套设备,舷外机动力设备,新能源汽车动力电池系统</t>
  </si>
  <si>
    <t>002209.SZ</t>
  </si>
  <si>
    <t>达意隆</t>
  </si>
  <si>
    <t>饮料,包装</t>
  </si>
  <si>
    <t>机器人,工业机器人,消毒剂,服务机器人</t>
  </si>
  <si>
    <t>全自动PET瓶瓶机,二次包装设备,全自动PET瓶吹瓶机,液体包装机械及自动化设备,灌装生产线,代加工</t>
  </si>
  <si>
    <t>灌装线(全自动高速PET瓶灌装线,全自动高速PET瓶吹瓶机,饮料包装机械,二次包装设备多少数几家饮料包装设备,PC/PET桶装水灌装线)</t>
  </si>
  <si>
    <t>605098.SH</t>
  </si>
  <si>
    <t>行动教育</t>
  </si>
  <si>
    <t>职业教育</t>
  </si>
  <si>
    <t>管理培训,管理咨询,管理培训及管理咨询</t>
  </si>
  <si>
    <t>图书音像,管理培训,管理咨询</t>
  </si>
  <si>
    <t>603377.SH</t>
  </si>
  <si>
    <t>东方时尚</t>
  </si>
  <si>
    <t>汽车,保险</t>
  </si>
  <si>
    <t>驾驶培训</t>
  </si>
  <si>
    <t>职业教育,驾驶培训,虚拟现实</t>
  </si>
  <si>
    <t>飞行培训,驾培,驾驶培训</t>
  </si>
  <si>
    <t>陪练,汽车维修,汽车保险代理汽车消费,机动车驾驶培训驾培</t>
  </si>
  <si>
    <t>600880.SH</t>
  </si>
  <si>
    <t>博瑞传播</t>
  </si>
  <si>
    <t>游戏,互联网,物业管理,印刷,广告,传媒</t>
  </si>
  <si>
    <t>平面媒体,文化传媒,NFT,虚拟现实,网络直播,TMT,新媒体,知识产权保护,在线教育,小额贷款,电子竞技,手机游戏,网络游戏</t>
  </si>
  <si>
    <t>广告,学校,租赁及物业管理,网游,租赁,互联网游戏,智慧教育,小贷,教育</t>
  </si>
  <si>
    <t>新闻纸,广告,印刷,投递</t>
  </si>
  <si>
    <t>600730.SH</t>
  </si>
  <si>
    <t>中国高科</t>
  </si>
  <si>
    <t>物业管理,房地产</t>
  </si>
  <si>
    <t>高校,物业管理,职业教育,在线教育</t>
  </si>
  <si>
    <t>物业租赁,教育</t>
  </si>
  <si>
    <t>房地产,仓储,投资管理,教育</t>
  </si>
  <si>
    <t>600661.SH</t>
  </si>
  <si>
    <t>昂立教育</t>
  </si>
  <si>
    <t>高校,职业教育,在线教育</t>
  </si>
  <si>
    <t>教育与,教育,教育培训</t>
  </si>
  <si>
    <t>教育培训</t>
  </si>
  <si>
    <t>600636.SH</t>
  </si>
  <si>
    <t>国新文化</t>
  </si>
  <si>
    <t>氟化工,化学</t>
  </si>
  <si>
    <t>在线教育,职业教育,超清视频</t>
  </si>
  <si>
    <t>氟聚合物及精细化学品,氟聚合物及精细化学品(AD）,氟聚合物及精细化学品（三氟乙酸）,化工,教育信息化,氟化工,氟聚合物及精细化学品(VDF）,教育信息化录播,教育</t>
  </si>
  <si>
    <t>发泡剂,清洗剂,CFC替代品,含氟聚合物,氟致冷剂</t>
  </si>
  <si>
    <t>600455.SH</t>
  </si>
  <si>
    <t>博通股份</t>
  </si>
  <si>
    <t>计算机,软件,计算机设备</t>
  </si>
  <si>
    <t>高学历教育,高教育,学费及住宿费,计算机信息技术,软件开发</t>
  </si>
  <si>
    <t>软件,计算机设备,自制软件,系统集成</t>
  </si>
  <si>
    <t>300688.SZ</t>
  </si>
  <si>
    <t>创业黑马</t>
  </si>
  <si>
    <t>人力资源服务,在线教育,区块链,知识产权保护</t>
  </si>
  <si>
    <t>商业,严选城市拓展,培训辅导,营销,加速,公关,财税,知识产权,城市拓展</t>
  </si>
  <si>
    <t>线下活动,公关多样化,向创业群体创业资讯,创业,创业辅导培训,线上线下相结合商业,会员</t>
  </si>
  <si>
    <t>300359.SZ</t>
  </si>
  <si>
    <t>全通教育</t>
  </si>
  <si>
    <t>通信,软件,互联网</t>
  </si>
  <si>
    <t>在线教育,职业教育</t>
  </si>
  <si>
    <t>教育信息化项目建设及运营,教育信息化项目,继续教育,软件及信息,家校互动升级</t>
  </si>
  <si>
    <t>便捷,学习资源,学校(幼儿园),家长关心子女健康成长,采用,推动家庭教育,学校教育二者间良配合,移动通信,互联网手段,提升教育效需要,统系下,构建信息化系统,基础运营商合作发展,沟通互动,学生家长时,学生学习辅导</t>
  </si>
  <si>
    <t>300338.SZ</t>
  </si>
  <si>
    <t>ST开元</t>
  </si>
  <si>
    <t>仪器仪表,互联网</t>
  </si>
  <si>
    <t>职业教育,物联网,在线教育,能源互联网,虚拟数字人</t>
  </si>
  <si>
    <t>仪器仪表,职业教育,学历中介,教育,教育培训</t>
  </si>
  <si>
    <t>职业教育培训,煤质检测仪器设备</t>
  </si>
  <si>
    <t>300282.SZ</t>
  </si>
  <si>
    <t>ST三盛</t>
  </si>
  <si>
    <t>触摸屏,在线教育,职业教育</t>
  </si>
  <si>
    <t>智慧教育,国际教育,教育,智能教育装备</t>
  </si>
  <si>
    <t>智能教育装备</t>
  </si>
  <si>
    <t>300192.SZ</t>
  </si>
  <si>
    <t>科德教育</t>
  </si>
  <si>
    <t>油墨,环保</t>
  </si>
  <si>
    <t>石墨烯油墨,新材料,职业教育,在线教育,节能环保</t>
  </si>
  <si>
    <t>全封闭中高考补习培训,K课外培训,油墨及似,油墨化工,职校和复读,快干亮光型胶印油墨,全封闭中高考补习,非义务教育培训,高耐磨型胶印油墨,快干亮光型胶印油,K培训,精细化工品,高光泽型胶印油墨,教育,教育培训</t>
  </si>
  <si>
    <t>胶印油墨,教育</t>
  </si>
  <si>
    <t>300089.SZ</t>
  </si>
  <si>
    <t>*ST文化</t>
  </si>
  <si>
    <t>陶瓷产品,在线教育,区块链,职业教育</t>
  </si>
  <si>
    <t>软件开发和技术,软件开发及技术,陶瓷,教育运营,教育培训</t>
  </si>
  <si>
    <t>艺术陶瓷,教育系统集成</t>
  </si>
  <si>
    <t>300010.SZ</t>
  </si>
  <si>
    <t>豆神教育</t>
  </si>
  <si>
    <t>幼儿教育,托育服务,网络直播,电子政务,在线教育</t>
  </si>
  <si>
    <t>内容（安全）管理,信息技术,智慧教育,学习,教育及管理</t>
  </si>
  <si>
    <t>智慧校园顶层,信息安全,区域教育云,学科,教育,校课程</t>
  </si>
  <si>
    <t>003032.SZ</t>
  </si>
  <si>
    <t>传智教育</t>
  </si>
  <si>
    <t>计算机,IT</t>
  </si>
  <si>
    <t>线上/下短训,培训,线上/下短讯</t>
  </si>
  <si>
    <t>计算机信息(IT)教育培训,非学历</t>
  </si>
  <si>
    <t>002659.SZ</t>
  </si>
  <si>
    <t>凯文教育</t>
  </si>
  <si>
    <t>培训,教育</t>
  </si>
  <si>
    <t>002638.SZ</t>
  </si>
  <si>
    <t>勤上股份</t>
  </si>
  <si>
    <t>景观,半导体,照明</t>
  </si>
  <si>
    <t>幼儿教育,智能终端,职业教育,节能照明,在线教育</t>
  </si>
  <si>
    <t>户外照明,半导体照明,景观,户外庭院用品,教育培训</t>
  </si>
  <si>
    <t>半导体照明,教育</t>
  </si>
  <si>
    <t>002621.SZ</t>
  </si>
  <si>
    <t>美吉姆</t>
  </si>
  <si>
    <t>托育服务,幼儿教育,在线教育</t>
  </si>
  <si>
    <t>教育咨询,工业机械,机械,工业,塑料管道装备,留学培训,早教,教育</t>
  </si>
  <si>
    <t>教育咨询,塑料管道装备,塑料管道成套装备,教育,高端机床</t>
  </si>
  <si>
    <t>002607.SZ</t>
  </si>
  <si>
    <t>中公教育</t>
  </si>
  <si>
    <t>超级品牌,职业教育,在线教育</t>
  </si>
  <si>
    <t>综合面授培训,教师序列,公务员序列,线上培训,公务员招录面授培训,公务员招录培训,事业单位招录培训,综合序列,教育培训,事业单位,教师招录及教师资格培训,事业单位序列,教师招录及教师资格面授培训,事业单位招录面授培训,综合培训</t>
  </si>
  <si>
    <t>非学历职业就业培训</t>
  </si>
  <si>
    <t>002093.SZ</t>
  </si>
  <si>
    <t>国脉科技</t>
  </si>
  <si>
    <t>养老,TMT,电子信息,职业教育,物联网,云计算,5G,高校</t>
  </si>
  <si>
    <t>物联网技术,电信,物联网咨询与设计,物联网科学园运营与开发,物联网和,教育</t>
  </si>
  <si>
    <t>电信网络,中电信网络,系统集成</t>
  </si>
  <si>
    <t>000526.SZ</t>
  </si>
  <si>
    <t>学大教育</t>
  </si>
  <si>
    <t>教育,体育</t>
  </si>
  <si>
    <t>高校,职业教育,体育产业,在线教育</t>
  </si>
  <si>
    <t>教育培训费</t>
  </si>
  <si>
    <t>教育业</t>
  </si>
  <si>
    <t>834021.BJ</t>
  </si>
  <si>
    <t>流金岁月</t>
  </si>
  <si>
    <t>电视频道综合运营,电视频道覆盖,电视剧,电视节目营销,视频购物及商品</t>
  </si>
  <si>
    <t>电视频道运营</t>
  </si>
  <si>
    <t>601929.SH</t>
  </si>
  <si>
    <t>吉视传媒</t>
  </si>
  <si>
    <t>有线电视,互联网</t>
  </si>
  <si>
    <t>IP,广播电视,数字电视</t>
  </si>
  <si>
    <t>芯片,广播电视,文化传媒,数据交易中心,超清视频,5G,大数据</t>
  </si>
  <si>
    <t>广播电视节目内容接收,宽带互联网双向数据增值,DCN网网络,转发,运行管理,传输,依托数字电视智能光网规划建设,依托IP数据网,交互式多媒体信息支撑,VOD交换网</t>
  </si>
  <si>
    <t>600996.SH</t>
  </si>
  <si>
    <t>贵广网络</t>
  </si>
  <si>
    <t>有线电视,</t>
  </si>
  <si>
    <t>广播电视,数字电视</t>
  </si>
  <si>
    <t>广播电视,文化传媒,光纤,智能家居,智能医疗,物联网,云计算,超清视频,5G,大数据</t>
  </si>
  <si>
    <t>商品,增值,基本收视,数据,有线电视,工程及安装</t>
  </si>
  <si>
    <t>数字电视增值,广播电视网络建设运营,数据,线电视工程,节目传输,广播电视节目收视,区域覆盖贵州省全境,安装</t>
  </si>
  <si>
    <t>600959.SH</t>
  </si>
  <si>
    <t>江苏有线</t>
  </si>
  <si>
    <t>广播电视,文化传媒</t>
  </si>
  <si>
    <t>工程结算,商品,数据,有线电视,城建配套费,收视维护费</t>
  </si>
  <si>
    <t>广播电视节目传输,数据宽带,广电网络建设运营,数字电视增值</t>
  </si>
  <si>
    <t>600936.SH</t>
  </si>
  <si>
    <t>广西广电</t>
  </si>
  <si>
    <t>广播电视,大数据,文化传媒</t>
  </si>
  <si>
    <t>数字电视增值,广电网络建设运营,高清互动电视,数据专网,付费节目,宽带互联网接入信息,广播电视节目传输</t>
  </si>
  <si>
    <t>600831.SH</t>
  </si>
  <si>
    <t>广电网络</t>
  </si>
  <si>
    <t>广告,有线电视,互联网</t>
  </si>
  <si>
    <t>,金融</t>
  </si>
  <si>
    <t>广播电视,文化传媒,网络电视,智能终端,新媒体,互联网金融,知识产权保护,云计算,超清视频,5G,大数据,数据中心,数字电视</t>
  </si>
  <si>
    <t>电子设备,有线电视及其增值,商品业,有线电视,文化投资及广告,有线电视业</t>
  </si>
  <si>
    <t>集团/家庭网络接入,智慧,数据,原来传统线电视传输,发展视频</t>
  </si>
  <si>
    <t>600637.SH</t>
  </si>
  <si>
    <t>东方明珠</t>
  </si>
  <si>
    <t>游戏,互联网,影视,有线电视,</t>
  </si>
  <si>
    <t>教育,旅游,</t>
  </si>
  <si>
    <t>IP,流媒体,旅游</t>
  </si>
  <si>
    <t>人工智能,广播电视,文化传媒,虚拟现实,网络直播,智能电视,在线教育,超清视频,网络电视,电子竞技,VR影视,电子商务,网络游戏</t>
  </si>
  <si>
    <t>视频购物,影视,文化和旅游,媒体网络,线下,影视互娱,IPTV,有线电视,文旅消费,线上,广电网络,流媒体</t>
  </si>
  <si>
    <t>游戏新兴,互联网,网络视听</t>
  </si>
  <si>
    <t>600037.SH</t>
  </si>
  <si>
    <t>歌华有线</t>
  </si>
  <si>
    <t>有线电视,游戏,</t>
  </si>
  <si>
    <t>广播电视,文化传媒,虚拟现实,物联网,云计算,大数据,网络电视,数字电视,网络游戏</t>
  </si>
  <si>
    <t>信息,频道收转,有线电视,有线电视收看维护,工程建设</t>
  </si>
  <si>
    <t>线电视传输</t>
  </si>
  <si>
    <t>300770.SZ</t>
  </si>
  <si>
    <t>新媒股份</t>
  </si>
  <si>
    <t>IP,新媒体</t>
  </si>
  <si>
    <t>文化传媒,互联网彩票,知识产权保护,超清视频,人工智能</t>
  </si>
  <si>
    <t>信息传播业,IPTV基础,内容版权,互联网电视,IPTV,互联网视听,互联网电视运营（云视听）,全国专网</t>
  </si>
  <si>
    <t>IPTV,省外专网视听节目新媒体互联网电视云视听,互联网电视,线电视网络增值</t>
  </si>
  <si>
    <t>002238.SZ</t>
  </si>
  <si>
    <t>天威视讯</t>
  </si>
  <si>
    <t>广播电视,广告营销,文化传媒,虚拟现实,云计算,超清视频,5G,数据中心,VPN</t>
  </si>
  <si>
    <t>有线电视,电视购物</t>
  </si>
  <si>
    <t>互联网接入,网络购物,向数字电视收视,电视</t>
  </si>
  <si>
    <t>000665.SZ</t>
  </si>
  <si>
    <t>湖北广电</t>
  </si>
  <si>
    <t>广播电视,元宇宙,文化传媒,虚拟现实,互联网彩票,智能电视,云计算,超清视频,5G,数据中心</t>
  </si>
  <si>
    <t>有线电视,信息化应用,宽带,节目传输,电视</t>
  </si>
  <si>
    <t>运营管理,线数字电视,全省线数字电视投资,线数字电视设备</t>
  </si>
  <si>
    <t>000156.SZ</t>
  </si>
  <si>
    <t>华数传媒</t>
  </si>
  <si>
    <t>数字电视,新媒体</t>
  </si>
  <si>
    <t>文化传媒,虚拟现实,网络电视,智能电视,物联网,超清视频,大数据,5G,5G运营商</t>
  </si>
  <si>
    <t>信息传播业,集团客户集成项目,数字电视,互联网电视专网,网络接入,互联网电视,互动电视,互联网电视公网,宽带及数据通信</t>
  </si>
  <si>
    <t>全国范围内新媒体,宽带网络,杭州线电视网络</t>
  </si>
  <si>
    <t>603444.SH</t>
  </si>
  <si>
    <t>吉比特</t>
  </si>
  <si>
    <t>网络游戏</t>
  </si>
  <si>
    <t>在线教育,手机游戏,网络游戏</t>
  </si>
  <si>
    <t>授权运营,游戏,运营,联合运营</t>
  </si>
  <si>
    <t>商业化运营《问道》,制作,网络游戏策划,《十万女汉子》游戏,《乱战》,《精灵守卫战》,《问道外传》,《星际防御战》,《斗仙》</t>
  </si>
  <si>
    <t>603258.SH</t>
  </si>
  <si>
    <t>电魂网络</t>
  </si>
  <si>
    <t>电子竞技,手机游戏,虚拟现实,网络游戏</t>
  </si>
  <si>
    <t>客户端游戏,移动端游戏,网络游戏</t>
  </si>
  <si>
    <t>运营,网络游戏</t>
  </si>
  <si>
    <t>600892.SH</t>
  </si>
  <si>
    <t>大晟文化</t>
  </si>
  <si>
    <t>影视,游戏,</t>
  </si>
  <si>
    <t>影视娱乐,文化传媒,网络游戏</t>
  </si>
  <si>
    <t>影视剧,网络游戏</t>
  </si>
  <si>
    <t>600633.SH</t>
  </si>
  <si>
    <t>浙数文化</t>
  </si>
  <si>
    <t>广告,游戏,互联网</t>
  </si>
  <si>
    <t>,体育</t>
  </si>
  <si>
    <t>大数据,融媒体,新媒体</t>
  </si>
  <si>
    <t>互联网医疗,平面媒体,元宇宙,文化传媒,NFT,数据交易中心,网络直播,新媒体,云计算,体育产业,大数据,数据中心,电子竞技,手机游戏,区块链,人工智能,网络游戏</t>
  </si>
  <si>
    <t>线游戏运营及增值,线社交,数字文化,商品,融媒体,大数据,技术信息,数字科技,线游戏运营</t>
  </si>
  <si>
    <t>代理,制作,实业投资,新媒体,会展,办公用品,工艺美术品,文化用品,管理咨询,发布广告</t>
  </si>
  <si>
    <t>300533.SZ</t>
  </si>
  <si>
    <t>冰川网络</t>
  </si>
  <si>
    <t>手机游戏,网络游戏</t>
  </si>
  <si>
    <t>《远征OL》,网络游戏,《远征手游》,《龙武手游》,客户端游戏充值,移动游戏充值,网络游戏充值,《龙武》,《位面战争》</t>
  </si>
  <si>
    <t>《远征OL》,联合运营相结合,端网络游戏,运营网络游戏,采用运营主,基引擎多人线网络游戏,《龙武》,境外授权运营</t>
  </si>
  <si>
    <t>300494.SZ</t>
  </si>
  <si>
    <t>盛天网络</t>
  </si>
  <si>
    <t>计算机,</t>
  </si>
  <si>
    <t>IP</t>
  </si>
  <si>
    <t>元宇宙,广告营销,文化传媒,云游戏,云计算,大数据,电子竞技,手机游戏,VPN,网络游戏</t>
  </si>
  <si>
    <t>互联网广告与增值,IP运营,互联网营销,网络广告及技术,互联网游戏,计算机应用,游戏运营,互联网增值,游戏运营及授权,网络广告与增值</t>
  </si>
  <si>
    <t>连乐无线,游戏联合运营易乐游,基此上网络广告,随乐游,互联网娱乐,易乐玩,互联网增值,易乐途</t>
  </si>
  <si>
    <t>300467.SZ</t>
  </si>
  <si>
    <t>迅游科技</t>
  </si>
  <si>
    <t>手机游戏,广告营销,文化传媒,网络游戏</t>
  </si>
  <si>
    <t>迅游手游加速器,移动互联网广告展示,广告展示,游戏加速,迅游网游加速器,互联网加速,迅游加速器</t>
  </si>
  <si>
    <t>网游互联网实时交互网络加速,迅游网游加速器</t>
  </si>
  <si>
    <t>300459.SZ</t>
  </si>
  <si>
    <t>汤姆猫</t>
  </si>
  <si>
    <t>游戏,互联网,影视,广告,</t>
  </si>
  <si>
    <t>幼儿教育,广告营销,人脑工程,虚拟现实,知识产权保护,增强现实,大数据,人工智能,人机交互,影视娱乐,文化传媒,云游戏,托育服务,手机游戏,VR游戏,NFT,动漫,元宇宙,IP,区块链,脑科学</t>
  </si>
  <si>
    <t>移动互联网文化,广告,游戏,新商业,SPC,移动应用,精细化工</t>
  </si>
  <si>
    <t>移动互联网文化</t>
  </si>
  <si>
    <t>300418.SZ</t>
  </si>
  <si>
    <t>昆仑万维</t>
  </si>
  <si>
    <t>教育,软件</t>
  </si>
  <si>
    <t>元宇宙,虚拟现实,无人驾驶,在线教育,IP,电子商务,手机游戏,区块链,人工智能,网络游戏</t>
  </si>
  <si>
    <t>广告,网络广告,增值游戏,搜索,增值社交网络,增值社交网络国内,互联网,增值社交网络海外</t>
  </si>
  <si>
    <t>互联网增值,软件商店运营,网络游戏</t>
  </si>
  <si>
    <t>300315.SZ</t>
  </si>
  <si>
    <t>掌趣科技</t>
  </si>
  <si>
    <t>游戏,互联网</t>
  </si>
  <si>
    <t>世界杯,手机游戏,足球</t>
  </si>
  <si>
    <t>文化传媒,虚拟现实,网络直播,IP,手机游戏,网络游戏</t>
  </si>
  <si>
    <t>互联网页面游戏,移动终端游戏,信息</t>
  </si>
  <si>
    <t>移动游戏,《致命狂飙》,《魔镜》,互联网页面游戏,《碧血江湖-舞刃江湖》,《功夫熊猫》,《足球经理世界》,《石器时代》,具代表手机游戏《潜伏》,《新绝代双娇》,联合运营游戏中,混血王子》,《热血成吉思汗》,运营维护款游戏,互联网页面游戏《篮球经理世界》,《哈利波特,跨游戏《冠军足球》,游戏,运营,《金刚狼》,《格斗三国》,《海绵宝宝运动会》,互联网页面游戏《天地英雄》,《FIFA南非世界杯》,具代表手机游戏《极品飞车无间风云》</t>
  </si>
  <si>
    <t>300299.SZ</t>
  </si>
  <si>
    <t>富春股份</t>
  </si>
  <si>
    <t>影视娱乐,文化传媒,IP,5G,大数据,手机游戏,网络游戏</t>
  </si>
  <si>
    <t>游戏,技术,集成,信息技术,通信及集成,技术及配套</t>
  </si>
  <si>
    <t>通信数据,娱乐消费,文化</t>
  </si>
  <si>
    <t>300148.SZ</t>
  </si>
  <si>
    <t>天舟文化</t>
  </si>
  <si>
    <t>游戏,</t>
  </si>
  <si>
    <t>平面媒体,动漫,云游戏,文化传媒,NFT,虚拟现实,职业教育,知识产权保护,虚拟数字人,手机游戏,区块链,网络游戏</t>
  </si>
  <si>
    <t>青少年图书,移动网络游戏,图书</t>
  </si>
  <si>
    <t>教育,图书娱乐,文化,手机游戏</t>
  </si>
  <si>
    <t>300052.SZ</t>
  </si>
  <si>
    <t>中青宝</t>
  </si>
  <si>
    <t>元宇宙,云游戏,虚拟现实,互联网彩票,挖矿设备,互联网金融,区块链底层,区块链应用,云计算,边缘计算,5G,数据中心,电子竞技,手机游戏,区块链,网络游戏</t>
  </si>
  <si>
    <t>云,广告,网络游戏,手机游戏,MMO游戏</t>
  </si>
  <si>
    <t>300051.SZ</t>
  </si>
  <si>
    <t>三五互联</t>
  </si>
  <si>
    <t>通信,软件</t>
  </si>
  <si>
    <t>电子商务</t>
  </si>
  <si>
    <t>富媒体,虚拟运营商,动漫,电子信息,云计算,云办公,SAAS,电子商务,网络游戏</t>
  </si>
  <si>
    <t>商业,邮箱,游戏,移动通信转售,软件,房屋租赁,网站建设,移动转售通信,网络域名</t>
  </si>
  <si>
    <t>邮箱,重点,办公自动化系统(OA),依靠软件系统,网络域名SaaS,电子商务网站建设,关系管理系统(CRM)软件,网络域名</t>
  </si>
  <si>
    <t>300043.SZ</t>
  </si>
  <si>
    <t>星辉娱乐</t>
  </si>
  <si>
    <t>广告,游戏,</t>
  </si>
  <si>
    <t>足球,动漫,元宇宙,文化传媒,NFT,云游戏,体育产业,IP,电子竞技,手机游戏,电子商务,网络游戏</t>
  </si>
  <si>
    <t>游戏,赞助及广告,玩具衍生品,车模,球员转让,体育,电视转播权,球员转会,玩具,婴童用品</t>
  </si>
  <si>
    <t>原材料,车模,游戏车模,玩具车,婴童,玩具</t>
  </si>
  <si>
    <t>300031.SZ</t>
  </si>
  <si>
    <t>宝通科技</t>
  </si>
  <si>
    <t>橡胶,轮胎,机器人</t>
  </si>
  <si>
    <t>手机游戏,网络游戏,橡胶</t>
  </si>
  <si>
    <t>数字孪生,动漫,元宇宙,虚拟现实,光刻胶,无人驾驶,工业互联网,绿色轮胎,虚拟数字人,机器人,手机游戏,网络游戏</t>
  </si>
  <si>
    <t>移动游戏,手机游戏运营,游戏,输送系统技术（含智能输送全栈式）,输送带,智能输送全栈式,智能输送系统,工业散货物料智能输送全栈式,智能输送数字化,输送带（含数字化输送带）</t>
  </si>
  <si>
    <t>钢丝绳芯输送带,《暗黑黎明》,运营,《六龙御天》,《天龙八部D》高强力橡胶输送带,耐高温输送带,移动网络游戏,阻燃输送带,《剑侠情缘》</t>
  </si>
  <si>
    <t>300002.SZ</t>
  </si>
  <si>
    <t>神州泰岳</t>
  </si>
  <si>
    <t>通信,机器人,电力,教育,软件</t>
  </si>
  <si>
    <t>大数据,人工智能,物联网</t>
  </si>
  <si>
    <t>智能电网,电子信息,物联网,区块链应用,态势感知,网络安全,边缘计算,大数据,在线教育,服务机器人,人工智能,电力物联网,密码安全管理,职业教育,工业互联网,手机游戏,富媒体,IPV6,征信,5G,机器人,数字孪生,人脸识别,数据安全,区块链</t>
  </si>
  <si>
    <t>创新,游戏,AI/ICT运营管理,互联网游戏业,电信,软件与信息技术,政府及事业单位</t>
  </si>
  <si>
    <t>物联网通信,智享云创新享云,中文信息处理创新人工智能/大数据,睿达控大数据风控</t>
  </si>
  <si>
    <t>002624.SZ</t>
  </si>
  <si>
    <t>完美世界</t>
  </si>
  <si>
    <t>游戏,影视,广告,电影,</t>
  </si>
  <si>
    <t>元宇宙,影视娱乐,文化传媒,虚拟现实,云游戏,IP,魔兽,电子竞技,手机游戏,VR游戏,网络游戏</t>
  </si>
  <si>
    <t>主机游戏,游戏,影视,电视剧,移动网络游戏,PC端网络游戏</t>
  </si>
  <si>
    <t>电视剧(/制作/),衍生经济,影视,电影(/制作/),商务广告,艺人经纪,综艺栏目</t>
  </si>
  <si>
    <t>002605.SZ</t>
  </si>
  <si>
    <t>姚记科技</t>
  </si>
  <si>
    <t>体育,软件</t>
  </si>
  <si>
    <t>数字营销,体育用品</t>
  </si>
  <si>
    <t>智能自行车,细胞免疫治疗,文化传媒,互联网彩票,抗癌,手机游戏,网络游戏</t>
  </si>
  <si>
    <t>游戏,文教体育用品,扑克,互联网营销,软件,数字营销</t>
  </si>
  <si>
    <t>移动游戏,运营,扑克</t>
  </si>
  <si>
    <t>002602.SZ</t>
  </si>
  <si>
    <t>世纪华通</t>
  </si>
  <si>
    <t>汽车,汽车零部件,铜,有色金属,空调,塑料,软件</t>
  </si>
  <si>
    <t>元宇宙,人脑工程,虚拟现实,云游戏,数据中心,电子竞技,新能源汽车,手机游戏,网络游戏</t>
  </si>
  <si>
    <t>铜杆加工件,软件,塑料件,电脑端游戏,移动端游戏,移动网络游戏,PC端网络游戏,游戏开发,游戏授权,游戏软件,铜杆加工,汽车零部件,游戏运营</t>
  </si>
  <si>
    <t>色金属铸造件,汽车塑料件,外饰件,金属冲压件汽车零部件,车灯系统塑料件,互联网游戏,座椅系统塑料件,内饰件,安全系统塑料件,汽车热交换系统塑料件,空调系统塑料件</t>
  </si>
  <si>
    <t>002558.SZ</t>
  </si>
  <si>
    <t>巨人网络</t>
  </si>
  <si>
    <t>供应链,旅游,金融</t>
  </si>
  <si>
    <t>互联网医疗,元宇宙,云游戏,虚拟现实,住房租赁,互联网金融,游轮,供应链金融,电子竞技,在线旅游,手机游戏,VR游戏,网络游戏</t>
  </si>
  <si>
    <t>移动端网络游戏,电脑端网络游戏,游戏</t>
  </si>
  <si>
    <t>移动游戏,端游戏,互联网社区工具</t>
  </si>
  <si>
    <t>002555.SZ</t>
  </si>
  <si>
    <t>三七互娱</t>
  </si>
  <si>
    <t>教育,汽车,汽车零部件</t>
  </si>
  <si>
    <t>动漫,影视娱乐,文化传媒,NFT,虚拟现实,元宇宙,云游戏,在线教育,音乐产业,手机游戏,网络游戏</t>
  </si>
  <si>
    <t>移动游戏,手机游戏,网络游戏,网页游戏</t>
  </si>
  <si>
    <t>网络游戏运营,汽车零部件</t>
  </si>
  <si>
    <t>002517.SZ</t>
  </si>
  <si>
    <t>恺英网络</t>
  </si>
  <si>
    <t>影视,游戏,互联网</t>
  </si>
  <si>
    <t>,软件,金融</t>
  </si>
  <si>
    <t>动漫,影视娱乐,文化传媒,虚拟现实,元宇宙,网络直播,电子竞技,手机游戏,金融科技,网络游戏</t>
  </si>
  <si>
    <t>移动游戏,游戏,网页游戏,移动网络游戏,游戏分发,互联网软件与,网页网络游戏,移动互联网</t>
  </si>
  <si>
    <t>移动发运营,运营,高科技布局,互联网,手机游戏精品娱乐内容,网页游戏</t>
  </si>
  <si>
    <t>002502.SZ</t>
  </si>
  <si>
    <t>鼎龙文化</t>
  </si>
  <si>
    <t>工业金属,机器人,教育,钛白粉,黑色金属</t>
  </si>
  <si>
    <t>IP,网络游戏</t>
  </si>
  <si>
    <t>钛白粉,动漫,影视娱乐,文化传媒,IP,机器人,手机游戏,人工智能,网络游戏</t>
  </si>
  <si>
    <t>游戏研发和运营,文化教育与娱乐,工业金属,商业,影视剧制作,商品,钛铁精矿,工业材料,文化教育与娱乐业,黑色金属矿采选业</t>
  </si>
  <si>
    <t>精品内容创作,网络游戏,制作,运营,影视剧投资,优质IP运营载体,拍摄</t>
  </si>
  <si>
    <t>002425.SZ</t>
  </si>
  <si>
    <t>凯撒文化</t>
  </si>
  <si>
    <t>动漫,元宇宙,文化传媒,虚拟现实,云游戏,IP,手机游戏,网络游戏</t>
  </si>
  <si>
    <t>版权运营,游戏分成,文化与娱乐业</t>
  </si>
  <si>
    <t>文学剧创作,网络游戏,IP运营,影视策划,运营,服装,多媒体文化制作,服饰</t>
  </si>
  <si>
    <t>002354.SZ</t>
  </si>
  <si>
    <t>天娱数科</t>
  </si>
  <si>
    <t>广告营销,数字营销</t>
  </si>
  <si>
    <t>元宇宙,影视娱乐,文化传媒,互联网金融,IP,大数据,虚拟数字人,电子竞技,手机游戏,网络游戏</t>
  </si>
  <si>
    <t>技术及咨询,游戏,广告营销,内容流量,移动数字营销,游戏竞技,数字效果流量,IOSApp,互联网,平台,电竞游戏,数据流量,内容营销,影视广告,数字竞技平台</t>
  </si>
  <si>
    <t>移动网游,网页网游</t>
  </si>
  <si>
    <t>002306.SZ</t>
  </si>
  <si>
    <t>中科云网</t>
  </si>
  <si>
    <t>餐饮,环保</t>
  </si>
  <si>
    <t>节能环保,网络游戏</t>
  </si>
  <si>
    <t>租赁,餐饮,房屋租赁,互联网游戏</t>
  </si>
  <si>
    <t>餐饮团膳</t>
  </si>
  <si>
    <t>002174.SZ</t>
  </si>
  <si>
    <t>游族网络</t>
  </si>
  <si>
    <t>动漫,云游戏,虚拟现实,IP,大数据,电子竞技,手机游戏,网络游戏</t>
  </si>
  <si>
    <t>移动游戏,软件和信息技术,网页游戏</t>
  </si>
  <si>
    <t>运营,移动网络游戏,网页网络游戏</t>
  </si>
  <si>
    <t>002168.SZ</t>
  </si>
  <si>
    <t>惠程科技</t>
  </si>
  <si>
    <t>充电桩,电动汽车,新能源,智能制造</t>
  </si>
  <si>
    <t>高压快充,充电桩,云游戏,智能电网,手机游戏,区块链,网络游戏</t>
  </si>
  <si>
    <t>游戏,电气,新能源,游戏研发,绝缘,电力,电动汽车充电桩</t>
  </si>
  <si>
    <t>高端智能,互联网</t>
  </si>
  <si>
    <t>002113.SZ</t>
  </si>
  <si>
    <t>ST天润</t>
  </si>
  <si>
    <t>跨境电商</t>
  </si>
  <si>
    <t>游戏运营及推广,移动游戏代理运营和推广,优易付计费及互联网广告精准投放,跨境电商及电商平台,电商,租赁,移动游戏代理</t>
  </si>
  <si>
    <t>物业租赁,游戏</t>
  </si>
  <si>
    <t>603721.SH</t>
  </si>
  <si>
    <t>中广天择</t>
  </si>
  <si>
    <t>影视,互联网</t>
  </si>
  <si>
    <t>教育,电商</t>
  </si>
  <si>
    <t>影视娱乐,虚拟现实,文化传媒,NFT,网络直播,职业教育,知识产权保护,区块链</t>
  </si>
  <si>
    <t>传媒,MCN运营,电商,商品,影视剧投资,电视剧播映权运营,节目及制作</t>
  </si>
  <si>
    <t>《超级女兵》,《X档案》二十多档日播,《火线英雄》,移动互联网视频内容制作,互联网,电视剧版权运营制作《情动八点》,周播节目,《好爸爸坏爸爸》二十多档季播节目,《观点致胜》,电视</t>
  </si>
  <si>
    <t>603103.SH</t>
  </si>
  <si>
    <t>横店影视</t>
  </si>
  <si>
    <t>广告,电影,影视,</t>
  </si>
  <si>
    <t>影视娱乐,文化传媒</t>
  </si>
  <si>
    <t>广告,影视制作内容,卖品,影视,电影,影视放映,院线,影视制作,院线放映,电影放映</t>
  </si>
  <si>
    <t>院线,电影放映,衍生</t>
  </si>
  <si>
    <t>601595.SH</t>
  </si>
  <si>
    <t>上海电影</t>
  </si>
  <si>
    <t>广告,卖品,电影,电影院线,电影放映,电影(含版权代理及)</t>
  </si>
  <si>
    <t>影院投资,版权,电影,放映,院线</t>
  </si>
  <si>
    <t>600977.SH</t>
  </si>
  <si>
    <t>中国电影</t>
  </si>
  <si>
    <t>电影,影视,</t>
  </si>
  <si>
    <t>融资租赁,影视娱乐,文化传媒</t>
  </si>
  <si>
    <t>科技,影视制片制作,影视,电影,放映,电影放映,创作</t>
  </si>
  <si>
    <t>影视,电影,影视制片制作,电影放映</t>
  </si>
  <si>
    <t>600715.SH</t>
  </si>
  <si>
    <t>文投控股</t>
  </si>
  <si>
    <t>电影,影视,游戏,</t>
  </si>
  <si>
    <t>影视娱乐,文化传媒,网络直播,手机游戏,网络游戏</t>
  </si>
  <si>
    <t>电影放映及影视项目投资,网络游戏,“文化,网络游戏开发及运营,影院电影放映衍生,影视投资制作及</t>
  </si>
  <si>
    <t>汽车车身零部件</t>
  </si>
  <si>
    <t>600576.SH</t>
  </si>
  <si>
    <t>祥源文化</t>
  </si>
  <si>
    <t>连锁,酒店,教育,旅游,房地产</t>
  </si>
  <si>
    <t>动漫</t>
  </si>
  <si>
    <t>幼儿教育,动漫,文化传媒,在线教育,IP,旅游,手机游戏,网络游戏</t>
  </si>
  <si>
    <t>互联网推广,技术,动漫衍生,影视制作,动漫及其衍生</t>
  </si>
  <si>
    <t>房地产,连锁酒店投资</t>
  </si>
  <si>
    <t>600088.SH</t>
  </si>
  <si>
    <t>中视传媒</t>
  </si>
  <si>
    <t>广告,影视,</t>
  </si>
  <si>
    <t>动漫,广播电视,文化传媒,影视娱乐,TMT,超清视频,虚拟数字人,网络电视,新媒体,旅游,数字电视,网络视频</t>
  </si>
  <si>
    <t>影视,广告,旅游</t>
  </si>
  <si>
    <t>影视拍摄,电视剧节目制作,高清晰度影视,代理广告,影视设备租赁,影视拍摄基地</t>
  </si>
  <si>
    <t>600052.SH</t>
  </si>
  <si>
    <t>东望时代</t>
  </si>
  <si>
    <t>影视,</t>
  </si>
  <si>
    <t>旅游,体育,房地产</t>
  </si>
  <si>
    <t>高校,旅游</t>
  </si>
  <si>
    <t>体育产业,影视娱乐,文化传媒</t>
  </si>
  <si>
    <t>影视剧,园区生活,影视业,房地产,房地产,节能,热水供应系统运营管理,高校热水供应系统运营管理</t>
  </si>
  <si>
    <t>房地产,旅游,材料</t>
  </si>
  <si>
    <t>300528.SZ</t>
  </si>
  <si>
    <t>幸福蓝海</t>
  </si>
  <si>
    <t>广播电视</t>
  </si>
  <si>
    <t>广播电视电影和影视录音制作业,电影及衍生小计,电影及衍生,电视剧,院线及放映,影城卖品</t>
  </si>
  <si>
    <t>制作,电视剧,电影两子电影投资,院线,影城电视剧电视剧作品,电影中</t>
  </si>
  <si>
    <t>300426.SZ</t>
  </si>
  <si>
    <t>唐德影视</t>
  </si>
  <si>
    <t>IP,影视娱乐,文化传媒,NFT</t>
  </si>
  <si>
    <t>影视剧,传媒,电视剧,网络定制剧承制,剧本创作及</t>
  </si>
  <si>
    <t>电影投资,电视剧投资,制作,衍生,影视剧后期制作电视剧作品,影视广告制作,电影作品,艺人经纪</t>
  </si>
  <si>
    <t>300291.SZ</t>
  </si>
  <si>
    <t>百纳千成</t>
  </si>
  <si>
    <t>影视,广告,电影,出版,</t>
  </si>
  <si>
    <t>动漫,影视娱乐,文化传媒,网络直播,体育产业</t>
  </si>
  <si>
    <t>传媒,营销,影视,电影,剧集,综艺</t>
  </si>
  <si>
    <t>衍生,电视图书出版,电视剧,衍生植入广告,电影投资制作电视剧作品</t>
  </si>
  <si>
    <t>300251.SZ</t>
  </si>
  <si>
    <t>光线传媒</t>
  </si>
  <si>
    <t>动漫,影视娱乐,文化传媒,虚拟现实,网络直播,IP</t>
  </si>
  <si>
    <t>影视剧,传媒,电影及衍生,电视剧,电影及衍生品</t>
  </si>
  <si>
    <t>电视台播出演艺活动演艺活动一般电视台播出,演艺活动,电视节目常规电视栏目,属电视节目电视栏目,影视剧投资制作,影视剧传媒内容,电视节目</t>
  </si>
  <si>
    <t>300182.SZ</t>
  </si>
  <si>
    <t>捷成股份</t>
  </si>
  <si>
    <t>,IT</t>
  </si>
  <si>
    <t>广播电视,影视娱乐,文化传媒,虚拟现实,元宇宙,数据存储,电子信息,知识产权保护,增强现实,超清视频,虚拟数字人,网络视频</t>
  </si>
  <si>
    <t>影视版权运营,音视频整体,广电客户,影视剧内容制作,音视频技术,广电外客户</t>
  </si>
  <si>
    <t>具统一存储,数据格式,音视频系统特点,通讯标准,实施音视频,音视频,一IT软硬件组合,数据接口,控制,管理,将音视频资料制作</t>
  </si>
  <si>
    <t>300133.SZ</t>
  </si>
  <si>
    <t>华策影视</t>
  </si>
  <si>
    <t>旅游,体育</t>
  </si>
  <si>
    <t>网络视频,动漫,影视娱乐,文化传媒,NFT,虚拟现实,元宇宙,网络直播,冰雪产业,知识产权保护,体育产业,IP,大数据,新媒体,在线旅游,手机游戏,VR影视,网络游戏</t>
  </si>
  <si>
    <t>影视,经纪,综艺,电视剧,电影,全网剧</t>
  </si>
  <si>
    <t>影视剧制作,衍生(广告)电影所就电影作品(电影院放映影片,音像),衍生(广告),衍生电视剧投拍所就电视剧作品(电视台播放电视剧</t>
  </si>
  <si>
    <t>300027.SZ</t>
  </si>
  <si>
    <t>华谊兄弟</t>
  </si>
  <si>
    <t>游戏,互联网,影视,电影,</t>
  </si>
  <si>
    <t>影视娱乐</t>
  </si>
  <si>
    <t>动漫,影视娱乐,文化传媒,虚拟现实,元宇宙,TMT,IP,魔兽,电子竞技,VR设备,手机游戏,网络视频,网络游戏</t>
  </si>
  <si>
    <t>影视娱乐,互联网娱乐,授权及实景娱乐</t>
  </si>
  <si>
    <t>电影制作,艺人经纪,电视剧制作,衍生</t>
  </si>
  <si>
    <t>002905.SZ</t>
  </si>
  <si>
    <t>金逸影视</t>
  </si>
  <si>
    <t>电影,广告,电影放映,卖品</t>
  </si>
  <si>
    <t>院线,电影制作投资,电影放映,衍生</t>
  </si>
  <si>
    <t>002739.SZ</t>
  </si>
  <si>
    <t>万达电影</t>
  </si>
  <si>
    <t>影视娱乐,广告营销,文化传媒,IP,手机游戏</t>
  </si>
  <si>
    <t>电影制作,广告,电视剧制作,影视,观影,电影,商品餐饮</t>
  </si>
  <si>
    <t>影院投资建设,院线电影,影院电影放映,衍生</t>
  </si>
  <si>
    <t>002699.SZ</t>
  </si>
  <si>
    <t>ST美盛</t>
  </si>
  <si>
    <t>电影,游戏,</t>
  </si>
  <si>
    <t>IP,迪士尼,动漫</t>
  </si>
  <si>
    <t>动漫,元宇宙,文化传媒,NFT,虚拟现实,云游戏,网络直播,IP,魔兽,手机游戏,区块链,电子商务,网络游戏</t>
  </si>
  <si>
    <t>文化,传统衍生品,轻游戏平台,IP衍生品,动漫服饰,玩具,平台</t>
  </si>
  <si>
    <t>装饰头巾动漫衍生品细动漫服饰,电影动漫服饰,传统节日动漫服饰,迪士尼动漫服饰</t>
  </si>
  <si>
    <t>002343.SZ</t>
  </si>
  <si>
    <t>慈文传媒</t>
  </si>
  <si>
    <t>动漫,影视娱乐,文化传媒,IP,手机游戏</t>
  </si>
  <si>
    <t>影视,游戏及渠道推广业,影视业,游戏及渠道推广</t>
  </si>
  <si>
    <t>衍生,制作,移动休闲游戏,影视剧投资,艺人经纪</t>
  </si>
  <si>
    <t>002292.SZ</t>
  </si>
  <si>
    <t>奥飞娱乐</t>
  </si>
  <si>
    <t>教育,旅游,机器人</t>
  </si>
  <si>
    <t>幼儿教育,虚拟现实,增强现实,虚拟数字人,服务机器人,人工智能,影视娱乐,文化传媒,网络直播,手机游戏,盲盒,智能穿戴,NFT,机器人,网络游戏,动漫,元宇宙,智能手表,IP,旅游</t>
  </si>
  <si>
    <t>影视,动漫文化,玩具,婴童用品</t>
  </si>
  <si>
    <t>动漫影视片制作,授权,动漫玩具,非动漫玩具</t>
  </si>
  <si>
    <t>001330.SZ</t>
  </si>
  <si>
    <t>博纳影业</t>
  </si>
  <si>
    <t>000892.SZ</t>
  </si>
  <si>
    <t>欢瑞世纪</t>
  </si>
  <si>
    <t>旅游,影视娱乐,文化传媒</t>
  </si>
  <si>
    <t>影视,艺人经纪,影视剧及衍生品</t>
  </si>
  <si>
    <t>高品质文化娱乐内容中精品影视内容,艺人经纪,游戏娱乐内容</t>
  </si>
  <si>
    <t>000802.SZ</t>
  </si>
  <si>
    <t>北京文化</t>
  </si>
  <si>
    <t>旅游,酒店</t>
  </si>
  <si>
    <t>旅游,新媒体</t>
  </si>
  <si>
    <t>影视及经纪,电视剧网剧,电影,旅游景区,旅游酒店,租赁,艺人经纪,电视剧综艺新媒体</t>
  </si>
  <si>
    <t>电视剧网剧,综艺,新媒体,原旅游景区影视文化,旅游文化全链文化集团影视文化电影,发展成涵盖电影,艺人经纪</t>
  </si>
  <si>
    <t>603888.SH</t>
  </si>
  <si>
    <t>新华网</t>
  </si>
  <si>
    <t>广告,互联网</t>
  </si>
  <si>
    <t>文化传媒,网络直播,知识产权保护,在线教育,大数据,区块链,人工智能</t>
  </si>
  <si>
    <t>网络广告,信息,数字内容,互联网,网络技术,移动互联网</t>
  </si>
  <si>
    <t>海量问题收集系统,网络广告,信息发布系统,基Flash线阅读系统,信息,新闻订阅系统,基身份验证互联网海量投票系统,网站建设,支撑,任务竞拍系统,新闻资料库,移动互联网</t>
  </si>
  <si>
    <t>603533.SH</t>
  </si>
  <si>
    <t>掌阅科技</t>
  </si>
  <si>
    <t>游戏,互联网,广告,出版,</t>
  </si>
  <si>
    <t>电子书,广告营销,数字阅读</t>
  </si>
  <si>
    <t>数字阅读,IP,文化传媒,知识产权保护</t>
  </si>
  <si>
    <t>版权,数字阅读平台</t>
  </si>
  <si>
    <t>游戏联运,电子书阅读器硬件,出版社,自互联网游戏联运,增值,版权机构,作家正版图书数字内容来源,广告增值数字阅读,文学网站,聚合管理,数字图书内容编辑制作,互联网数字阅读</t>
  </si>
  <si>
    <t>603466.SH</t>
  </si>
  <si>
    <t>风语筑</t>
  </si>
  <si>
    <t>数字孪生,元宇宙,裸眼3D,文化传媒,NFT,虚拟现实,超清视频,虚拟数字人,手机游戏</t>
  </si>
  <si>
    <t>展示系统,文化及数字化体验空间,城市数字化体验空间,主题空间展示系统,数字化体验,数字化体验空间项目,园区展示系统,城市展示系统</t>
  </si>
  <si>
    <t>数字文化展示体验系统策划,实施,维护</t>
  </si>
  <si>
    <t>603000.SH</t>
  </si>
  <si>
    <t>人民网</t>
  </si>
  <si>
    <t>互联网医疗,广告营销,文化传媒,知识产权保护,体育产业,云办公,大数据,数据中心,区块链,人工智能</t>
  </si>
  <si>
    <t>信息,内容科技,广告及宣传,数据及信息,移动增值,互联网信息,网络技术</t>
  </si>
  <si>
    <t>环球网两网络,网站出售广告位置,彩信,互联网广告,手机报,信息,手机视频,器托管,宽带接入ISP,舆情咨询,政府信息,移动增值,短信,建设,展示,人民网,原创信息</t>
  </si>
  <si>
    <t>600228.SH</t>
  </si>
  <si>
    <t>返利科技</t>
  </si>
  <si>
    <t>塑料,管材,</t>
  </si>
  <si>
    <t>丙烯,甲醇,尿素</t>
  </si>
  <si>
    <t>导购,互联网和,广告推广,丙烯酰胺,平台技术,化工工业</t>
  </si>
  <si>
    <t>粗甲醇,丙烯酰胺,塑料管材,尿素</t>
  </si>
  <si>
    <t>300987.SZ</t>
  </si>
  <si>
    <t>川网传媒</t>
  </si>
  <si>
    <t>新媒体</t>
  </si>
  <si>
    <t>虚拟数字人,文化传媒</t>
  </si>
  <si>
    <t>互动电视,互联网和,新媒体整合营销,移动信息</t>
  </si>
  <si>
    <t>媒介代理,互联网,移动通信支撑新媒体,互联网舆情信息,移动信息传播,信息传播互联网信息传播务</t>
  </si>
  <si>
    <t>300785.SZ</t>
  </si>
  <si>
    <t>值得买</t>
  </si>
  <si>
    <t>电子商务,NFT</t>
  </si>
  <si>
    <t>信息推广,营销,运营费,互联网效果营销平台,代运营,互联网和</t>
  </si>
  <si>
    <t>互联网效果,此延伸海淘代购,电商,品商信息,运营内容导购什么值得买网站,相应移动端</t>
  </si>
  <si>
    <t>300571.SZ</t>
  </si>
  <si>
    <t>平治信息</t>
  </si>
  <si>
    <t>通信,芯片,通信设备</t>
  </si>
  <si>
    <t>富媒体,芯片,元宇宙,文化传媒,储能,F5G,WiFi 6,数字阅读,5G,虚拟数字人,通信基站</t>
  </si>
  <si>
    <t>智慧家庭,移动阅读平台,通信设备,移动阅读,宽带网络终端设备,互联网和,互联网和服物业</t>
  </si>
  <si>
    <t>资讯,中移动阅读着力发展,增值电信,领先集内容,运营支撑基移动互联网增值电信移动阅读</t>
  </si>
  <si>
    <t>300413.SZ</t>
  </si>
  <si>
    <t>芒果超媒</t>
  </si>
  <si>
    <t>零售,电商,</t>
  </si>
  <si>
    <t>元宇宙,影视娱乐,文化传媒,虚拟现实,网络直播,超清视频,流媒体,电子商务,新媒体,虚拟数字人,跨境电商,网络视频</t>
  </si>
  <si>
    <t>新媒体互动娱乐内容制作与运营,新媒体互动娱乐内容制作,媒体零售,运营商,芒果TV互联网视频,互联网视频,新媒体平台运营,内容电商</t>
  </si>
  <si>
    <t>新媒体运营,新媒体互动娱乐内容制作,媒体零售</t>
  </si>
  <si>
    <t>300364.SZ</t>
  </si>
  <si>
    <t>中文在线</t>
  </si>
  <si>
    <t>IP,数字阅读</t>
  </si>
  <si>
    <t>平面媒体,动漫,影视娱乐,文化传媒,NFT,元宇宙,知识产权保护,数字阅读,在线教育,IP,虚拟数字人,区块链</t>
  </si>
  <si>
    <t>文化,教育</t>
  </si>
  <si>
    <t>游戏,互联网广告,版权(IP)运营,教育文化,知识产权教育,教育阅读,数字阅读,括教育阅读,教育</t>
  </si>
  <si>
    <t>300295.SZ</t>
  </si>
  <si>
    <t>三六五网</t>
  </si>
  <si>
    <t>电商,房地产,金融</t>
  </si>
  <si>
    <t>互联网金融</t>
  </si>
  <si>
    <t>文化传媒,小额贷款,互联网金融,电子商务</t>
  </si>
  <si>
    <t>房地产网络营销,互联网金融及平台,互联网金融</t>
  </si>
  <si>
    <t>支持咨询新房网络网络广告,生活互联网,家居网络,团立方代表房地产家居电商,二手房网络,象新房网络,家居网络则网络广告,房地产家居业,租售宝代表电商网络,家居宝代表电商网络,二手房网络网络广告</t>
  </si>
  <si>
    <t>002095.SZ</t>
  </si>
  <si>
    <t>生意宝</t>
  </si>
  <si>
    <t>供应链,纺织,电商,金融</t>
  </si>
  <si>
    <t>移动支付,消费金融,互联网金融,供应链金融,NFC,跨境电商,电子商务</t>
  </si>
  <si>
    <t>网络,供应链,网络信息推广,网络基础,化工</t>
  </si>
  <si>
    <t>化工网,广告,纺织商务资讯,网站建设,维护,纺织网主化工</t>
  </si>
  <si>
    <t>000681.SZ</t>
  </si>
  <si>
    <t>视觉中国</t>
  </si>
  <si>
    <t>文化传媒,NFT,虚拟现实,区块链储备,图像识别,知识产权保护,数字视觉,音乐产业,旅游,区块链</t>
  </si>
  <si>
    <t>互联网传媒,视觉内容与,视觉内容与（核心主业）</t>
  </si>
  <si>
    <t>视觉社交社区大,视觉内容,视觉数字娱乐</t>
  </si>
  <si>
    <t>605168.SH</t>
  </si>
  <si>
    <t>三人行</t>
  </si>
  <si>
    <t>广告,</t>
  </si>
  <si>
    <t>数字营销,大数据</t>
  </si>
  <si>
    <t>数字营销,场景活动</t>
  </si>
  <si>
    <t>校园媒体,广告传媒,数字,场景活动</t>
  </si>
  <si>
    <t>603825.SH</t>
  </si>
  <si>
    <t>华扬联众</t>
  </si>
  <si>
    <t>零售,汽车</t>
  </si>
  <si>
    <t>新零售</t>
  </si>
  <si>
    <t>元宇宙,广告营销,文化传媒,NFT,数据交易中心,免税店,数字货币,大数据,虚拟数字人,数据中心,区块链</t>
  </si>
  <si>
    <t>互联网广告,快消,营销,运营,代运营,新零售,美妆/日化,汽车,互联网,广告公司,C数码</t>
  </si>
  <si>
    <t>互联网广告,买断式代理,搜索引擎,内容,精准,移动互联网主流互联网,展示</t>
  </si>
  <si>
    <t>603729.SH</t>
  </si>
  <si>
    <t>龙韵股份</t>
  </si>
  <si>
    <t>广告营销,文化传媒</t>
  </si>
  <si>
    <t>媒介代理,广告业,酒,酒业,全案</t>
  </si>
  <si>
    <t>电视广告媒介代理,赚取差价广告全案传播,品管理,媒介执行,指,广告全案电视广告媒介代理,广告评估工作,广告策略,指代理媒介购买,影视制作,广告执行</t>
  </si>
  <si>
    <t>603598.SH</t>
  </si>
  <si>
    <t>引力传媒</t>
  </si>
  <si>
    <t>广告,影视,互联网</t>
  </si>
  <si>
    <t>数字营销,元宇宙,影视娱乐,文化传媒,虚拟数字人</t>
  </si>
  <si>
    <t>广告业,传统媒介代理,数字营销,营销(传统媒体)</t>
  </si>
  <si>
    <t>媒介代理,互联网媒体主传播策略,媒体,品管理广告,内容,咨询,数据策略,互联网公关,电视</t>
  </si>
  <si>
    <t>600986.SH</t>
  </si>
  <si>
    <t>浙文互联</t>
  </si>
  <si>
    <t>数字营销,元宇宙,广告营销,文化传媒,NFT,共享单车,区块链底层,虚拟数字人,SAAS,手机游戏,区块链</t>
  </si>
  <si>
    <t>数字</t>
  </si>
  <si>
    <t>600640.SH</t>
  </si>
  <si>
    <t>新国脉</t>
  </si>
  <si>
    <t>电子商务,数字营销,数字阅读</t>
  </si>
  <si>
    <t>数字孪生,富媒体,网络视频,元宇宙,云游戏,文化传媒,NFT,虚拟现实,在线旅游,电子信息,数字阅读,IP,虚拟数字人,旅游,手机游戏,电子商务</t>
  </si>
  <si>
    <t>商旅预订,游戏,视频运营,数字阅读,数字内容,积分运营,酒店管理,数字阅读及云VR,电子商务,酒店及文旅,文娱,翼集分,互联网文娱,积分兑换,数字营销,酒店运营,宾馆酒店业,数字文旅</t>
  </si>
  <si>
    <t>输出管理,旅预订,酒店</t>
  </si>
  <si>
    <t>600556.SH</t>
  </si>
  <si>
    <t>天下秀</t>
  </si>
  <si>
    <t>教育,物业管理</t>
  </si>
  <si>
    <t>智慧城市,物业管理,新媒体</t>
  </si>
  <si>
    <t>元宇宙,广告营销,文化传媒,NFT,职业教育,知识产权保护,大数据,新媒体,区块链</t>
  </si>
  <si>
    <t>彩票,物业管理,新媒体广告交易系统,红人营销平台,新媒体营销,红人营销,新媒体营销客户代理</t>
  </si>
  <si>
    <t>智慧城市</t>
  </si>
  <si>
    <t>600462.SH</t>
  </si>
  <si>
    <t>ST九有</t>
  </si>
  <si>
    <t>公关营销服,直播,推广,摄像头,互联网信息,广告推广,公关营销,商品零售业</t>
  </si>
  <si>
    <t>手机原材料,手机摄像模组</t>
  </si>
  <si>
    <t>600358.SH</t>
  </si>
  <si>
    <t>国旅联合</t>
  </si>
  <si>
    <t>广告营销,旅游</t>
  </si>
  <si>
    <t>广告营销,文化传媒,虚拟现实,互联网彩票,网络直播,VR直播,体育产业,电子竞技,旅游</t>
  </si>
  <si>
    <t>彩票业,运输业,房地产,旅游业</t>
  </si>
  <si>
    <t>600242.SH</t>
  </si>
  <si>
    <t>*ST中昌</t>
  </si>
  <si>
    <t>数字营销,广告营销,大数据,文化传媒</t>
  </si>
  <si>
    <t>营销托管,移动数字化营销,大数据移动分销部,大数据营销,OO兑换,精准营销,效果营销</t>
  </si>
  <si>
    <t>301171.SZ</t>
  </si>
  <si>
    <t>易点天下</t>
  </si>
  <si>
    <t>效果广告营销,广告代理</t>
  </si>
  <si>
    <t>301102.SZ</t>
  </si>
  <si>
    <t>兆讯传媒</t>
  </si>
  <si>
    <t>数字媒体,广告,</t>
  </si>
  <si>
    <t>高铁</t>
  </si>
  <si>
    <t>数字营销,文化传媒</t>
  </si>
  <si>
    <t>刷屏,视频,广告发布</t>
  </si>
  <si>
    <t>广告发布高铁数字媒体网络广告发布,直接,运营,数字媒体设备象区,高铁数字媒体资源,广告代理两,将广告主,内容高铁站媒体资源</t>
  </si>
  <si>
    <t>300805.SZ</t>
  </si>
  <si>
    <t>电声股份</t>
  </si>
  <si>
    <t>批发,汽车,零售</t>
  </si>
  <si>
    <t>数字营销,网络直播,虚拟现实</t>
  </si>
  <si>
    <t>批发零售,日化美妆,数字零售,零售终端管理,互动展示,商品,快消品,传播,汽车</t>
  </si>
  <si>
    <t>执行,反馈,互动展示,品传播活动策划,监测,零售管理,领先体验商</t>
  </si>
  <si>
    <t>300781.SZ</t>
  </si>
  <si>
    <t>因赛集团</t>
  </si>
  <si>
    <t>数字营销,元宇宙,网络直播,虚拟数字人,跨境电商</t>
  </si>
  <si>
    <t>媒介代理,广告业,公关传播,管理,数字营销</t>
  </si>
  <si>
    <t>媒介代理,数字,公关传播,传播,范围涵盖品管理</t>
  </si>
  <si>
    <t>300612.SZ</t>
  </si>
  <si>
    <t>宣亚国际</t>
  </si>
  <si>
    <t>汽车,IT,体育</t>
  </si>
  <si>
    <t>数字营销,元宇宙,广告营销,文化传媒,NFT,体育产业,区块链,人工智能</t>
  </si>
  <si>
    <t>数据技术,互联网及信息技术,营销,互联网信息技术和IT通讯,数字广告,汽车,数智营销,数字营销,传统营销,营销技术运营</t>
  </si>
  <si>
    <t>体验,数字,数字公关,传统,策略制定,社会化,数字互动基础搭建,娱乐模块,危机管理,传统公关,效果监测,运维,投放优化,数字广告</t>
  </si>
  <si>
    <t>300392.SZ</t>
  </si>
  <si>
    <t>*ST腾信</t>
  </si>
  <si>
    <t>芯片,广告营销,文化传媒,TMT,大数据</t>
  </si>
  <si>
    <t>互联网广告,互联网营销及数据</t>
  </si>
  <si>
    <t>使得广告,效果更好,析数据,公关精准度更高,公关,互联网上广告</t>
  </si>
  <si>
    <t>300336.SZ</t>
  </si>
  <si>
    <t>*ST新文</t>
  </si>
  <si>
    <t>,LED</t>
  </si>
  <si>
    <t>广告营销,文化传媒,虚拟现实,影视娱乐,IP,大数据,电子竞技</t>
  </si>
  <si>
    <t>影视内容,广告,影视,户外LED大屏,影视制作,影视制作与内容营销</t>
  </si>
  <si>
    <t>电影,衍生电视剧,制作,影视剧策划</t>
  </si>
  <si>
    <t>300280.SZ</t>
  </si>
  <si>
    <t>紫天科技</t>
  </si>
  <si>
    <t>汽车,电商,体育,家电,航空,石油</t>
  </si>
  <si>
    <t>军工,航空航天</t>
  </si>
  <si>
    <t>体育产业,广告营销,文化传媒</t>
  </si>
  <si>
    <t>楼宇广告,广告,游戏,互联网广告,液压机,应用,电商,现代广告,锻压,锻压设备</t>
  </si>
  <si>
    <t>扶持装备业,液压机,能源,轻工家电,航空航天,石油化工,属重点鼓励,汽车,军工,交通,机械压力机,锻压设备,船舶</t>
  </si>
  <si>
    <t>300242.SZ</t>
  </si>
  <si>
    <t>佳云科技</t>
  </si>
  <si>
    <t>数字营销,广告营销,文化传媒,化妆护肤品,网络视频</t>
  </si>
  <si>
    <t>互联网营销,搜索引擎,互联网广告</t>
  </si>
  <si>
    <t>移动互联网</t>
  </si>
  <si>
    <t>300071.SZ</t>
  </si>
  <si>
    <t>福石控股</t>
  </si>
  <si>
    <t>零售,汽车,食品,饮料,食品饮料,IT</t>
  </si>
  <si>
    <t>元宇宙,广告营销,文化传媒</t>
  </si>
  <si>
    <t>IT,公关广告,汽车,体验营销,数字营销,零售,食品饮料</t>
  </si>
  <si>
    <t>策划到执行管理,促销品),活动,策略,(互联网</t>
  </si>
  <si>
    <t>300063.SZ</t>
  </si>
  <si>
    <t>天龙集团</t>
  </si>
  <si>
    <t>教育,油墨,环保</t>
  </si>
  <si>
    <t>数字营销,松脂,广告营销,文化传媒,职业教育,节能环保</t>
  </si>
  <si>
    <t>数字营销,互联网营销,松香松节油树脂,林产化工</t>
  </si>
  <si>
    <t>溶剂油墨,胶印油墨,水油墨</t>
  </si>
  <si>
    <t>300061.SZ</t>
  </si>
  <si>
    <t>旗天科技</t>
  </si>
  <si>
    <t>保险,金融,银行</t>
  </si>
  <si>
    <t>互联网医疗,数字营销,互联网保险,数字货币,大数据,SAAS,金融科技</t>
  </si>
  <si>
    <t>电话,商品邮购分期,互联网流量增值分发,数字生活营销,城际公共交通数据模型,数字商品营销</t>
  </si>
  <si>
    <t>航旅数据发,树脂镜片,银行卡增值创新,互联网精准导流</t>
  </si>
  <si>
    <t>300058.SZ</t>
  </si>
  <si>
    <t>蓝色光标</t>
  </si>
  <si>
    <t>教育,机器人</t>
  </si>
  <si>
    <t>数字营销,元宇宙,广告营销,文化传媒,NFT,TMT,职业教育,在线教育,大数据,虚拟数字人,机器人,服务机器人</t>
  </si>
  <si>
    <t>中国,全案广告代理,海外公司,出海,出海广告投放,国际,全案推广</t>
  </si>
  <si>
    <t>品管理,数字媒体,社会责任链条式,属公关系,活动管理,内容品传播,危机管理</t>
  </si>
  <si>
    <t>002995.SZ</t>
  </si>
  <si>
    <t>天地在线</t>
  </si>
  <si>
    <t>元宇宙,文化传媒,预制菜,网络直播,云办公,虚拟数字人,SAAS</t>
  </si>
  <si>
    <t>数字化营销,搜索引擎,互联网综合营销,互联网和,展示</t>
  </si>
  <si>
    <t>级SaaS,互联网</t>
  </si>
  <si>
    <t>002878.SZ</t>
  </si>
  <si>
    <t>元隆雅图</t>
  </si>
  <si>
    <t>无线耳机,元宇宙,文化传媒,NFT,IP,虚拟数字人,盲盒,电子商务</t>
  </si>
  <si>
    <t>特许纪念品经营,营销,促销,新媒体营销,礼赠品（促销品）</t>
  </si>
  <si>
    <t>促销品关仓储运输,促销品,电商促销品商</t>
  </si>
  <si>
    <t>002712.SZ</t>
  </si>
  <si>
    <t>思美传媒</t>
  </si>
  <si>
    <t>数字营销,广告营销,文化传媒,影视娱乐,知识产权保护,数字阅读,IP</t>
  </si>
  <si>
    <t>广告业,影视内容,营销</t>
  </si>
  <si>
    <t>媒介代理,品管理</t>
  </si>
  <si>
    <t>002400.SZ</t>
  </si>
  <si>
    <t>省广集团</t>
  </si>
  <si>
    <t>广告营销,文化传媒,区块链储备,网络电视,云计算,体育产业,大数据,数据中心,区块链</t>
  </si>
  <si>
    <t>广告业,媒介代理,广告,数字营销</t>
  </si>
  <si>
    <t>媒介代理,自媒体,品管理</t>
  </si>
  <si>
    <t>002291.SZ</t>
  </si>
  <si>
    <t>星期六</t>
  </si>
  <si>
    <t>服装,电商,</t>
  </si>
  <si>
    <t>广告营销,文化传媒,虚拟现实,网络直播,虚拟数字人,电子商务</t>
  </si>
  <si>
    <t>迪芙斯,互联网广告,互联网广告投放,索菲娅,社交电商,星期六,互联网广告代理,服装鞋</t>
  </si>
  <si>
    <t>皮革(办理),皮鞋</t>
  </si>
  <si>
    <t>002264.SZ</t>
  </si>
  <si>
    <t>新华都</t>
  </si>
  <si>
    <t>零售,百货,连锁,食品,体育</t>
  </si>
  <si>
    <t>体育用品,互联网彩票,商超百货,网络直播,体育产业,赛马,电子商务</t>
  </si>
  <si>
    <t>百货,互联网营销,零售业,日用品,生鲜,食品,零售</t>
  </si>
  <si>
    <t>百货连锁,大卖场,超市</t>
  </si>
  <si>
    <t>002131.SZ</t>
  </si>
  <si>
    <t>利欧股份</t>
  </si>
  <si>
    <t>汽车,电商,水利,园林</t>
  </si>
  <si>
    <t>数字营销,广告营销,文化传媒,影视娱乐,抗旱,网络直播,智能汽车,水利,区块链应用,大数据,节水灌溉,口罩,小额贷款,新能源汽车,虚拟数字人,区块链,跨境电商,IGBT</t>
  </si>
  <si>
    <t>媒介代理,互联网业,民用泵（微型小型水泵）,民用及商用泵,互联网</t>
  </si>
  <si>
    <t>植保机械,园林机械,微水泵,清洗,工业泵,工业泵微水泵</t>
  </si>
  <si>
    <t>002027.SZ</t>
  </si>
  <si>
    <t>分众传媒</t>
  </si>
  <si>
    <t>广告营销,文化传媒,体育产业,小额贷款,电子竞技</t>
  </si>
  <si>
    <t>商业,日用消费品,娱乐及休闲,影院媒体,房产家居,互联网,交通,楼宇媒体,杂</t>
  </si>
  <si>
    <t>代理,自品</t>
  </si>
  <si>
    <t>000917.SZ</t>
  </si>
  <si>
    <t>电广传媒</t>
  </si>
  <si>
    <t>游戏,互联网,影视,广告,电影,有线电视,</t>
  </si>
  <si>
    <t>酒店,教育,旅游</t>
  </si>
  <si>
    <t>高铁,旅游,新媒体</t>
  </si>
  <si>
    <t>动漫,广告营销,广播电视,文化传媒,影视娱乐,智能家居,在线旅游,互联网彩票,TMT,物联网,在线教育,网络电视,新媒体,旅游,网络视频,网络游戏</t>
  </si>
  <si>
    <t>游戏,影视节目制作,旅游业,广告运营,网络传输,投资管理,广告代理运营</t>
  </si>
  <si>
    <t>文创广告代理,网络,电影,圣爵菲斯酒店,电视剧,文创,新媒体购投资,网络湖南全省线电视网络,金鹰城置业,投资创业投资,文旅,艺术品投资,高铁自媒体广告,文旅长沙世界窗,投资</t>
  </si>
  <si>
    <t>000676.SZ</t>
  </si>
  <si>
    <t>智度股份</t>
  </si>
  <si>
    <t>零售,供应链,金融</t>
  </si>
  <si>
    <t>新零售,互联网金融,区块链,数字营销</t>
  </si>
  <si>
    <t>数字营销,元宇宙,广告营销,文化传媒,NFT,互联网金融,供应链金融,小额贷款,智能音箱,区块链,网络游戏</t>
  </si>
  <si>
    <t>数字营销,互联网和,互联网媒体</t>
  </si>
  <si>
    <t>数字,互联网金融,新零售,互联网媒体,区块链,自品</t>
  </si>
  <si>
    <t>000607.SZ</t>
  </si>
  <si>
    <t>华媒控股</t>
  </si>
  <si>
    <t>教育,印刷,物流,电商</t>
  </si>
  <si>
    <t>新媒体,在线教育,职业教育</t>
  </si>
  <si>
    <t>幼儿教育,平面媒体,文化传媒,NFT,托育服务,物流电商平台,职业教育,知识产权保护,在线教育,区块链,网络视频</t>
  </si>
  <si>
    <t>报刊发,报刊及印刷,移动广告数据营销,教育,教育培训及技术,印刷业,广告及策划业,广告及策划,户外广告</t>
  </si>
  <si>
    <t>网络广告,幼教,会展,职业教育,户外广告(含地铁站内,围挡广告),成人教育,可供移动端发布视频信息,移动新媒体自建自营,电台广播多种形式广告,车厢,技能培训,代维护,互联网线教育,报纸广告,实业投资,新媒体,教育信息咨询,彩信手机报制作代理发布广告</t>
  </si>
  <si>
    <t>605577.SH</t>
  </si>
  <si>
    <t>龙版传媒</t>
  </si>
  <si>
    <t>出版,</t>
  </si>
  <si>
    <t>批发,零售,贸易,教育,</t>
  </si>
  <si>
    <t>在线教育,文化传媒,知识产权保护</t>
  </si>
  <si>
    <t>一般图书,印刷,教材教辅</t>
  </si>
  <si>
    <t>印刷,化国文化,出版物(图书,报纸)编,物资传统,印,零售,融合数字出版新兴业态,具备出版物编辑,发链,期刊,出版,批发,电子音像</t>
  </si>
  <si>
    <t>603999.SH</t>
  </si>
  <si>
    <t>读者传媒</t>
  </si>
  <si>
    <t>影视,出版,</t>
  </si>
  <si>
    <t>知识产权保护,影视娱乐,文化传媒,NFT</t>
  </si>
  <si>
    <t>期刊,一般图书,新闻,教材教辅</t>
  </si>
  <si>
    <t>一般图书)出版物出版,期刊,图书(含教材教辅,图书(含教材教辅)出版物</t>
  </si>
  <si>
    <t>603230.SH</t>
  </si>
  <si>
    <t>内蒙新华</t>
  </si>
  <si>
    <t>批发,零售,教育</t>
  </si>
  <si>
    <t>教育装备及文化用品,教材图书,教材,一般图书,教辅</t>
  </si>
  <si>
    <t>出版物批发,文体用品零售,一般图书,零售,音像出版物教材</t>
  </si>
  <si>
    <t>603096.SH</t>
  </si>
  <si>
    <t>新经典</t>
  </si>
  <si>
    <t>平面媒体,影视娱乐,文化传媒,知识产权保护</t>
  </si>
  <si>
    <t>非自有版权图书,自有版权图书,自有图书,大众,少儿（国内自有版权图书）,海外,国内一般图书,少儿,国内自有版权图书,文学（国内自有版权图书）,汇总数,自有版权图书策划与,一般图书,文学</t>
  </si>
  <si>
    <t>图书策划,数字图书,图书零售,影视剧策划</t>
  </si>
  <si>
    <t>601999.SH</t>
  </si>
  <si>
    <t>出版传媒</t>
  </si>
  <si>
    <t>教育,</t>
  </si>
  <si>
    <t>平面媒体,动漫,电子书,文化传媒,TMT,知识产权保护,在线教育,增强现实</t>
  </si>
  <si>
    <t>纸张印刷耗材及图书票据印刷,物资,印刷物资,纸张印刷耗材及印刷,一般图书,印刷,教材教辅</t>
  </si>
  <si>
    <t>印刷物资,图书,电子音像出版物出版,期刊,印刷</t>
  </si>
  <si>
    <t>601949.SH</t>
  </si>
  <si>
    <t>中国出版</t>
  </si>
  <si>
    <t>知识产权保护,平面媒体,文化传媒,NFT</t>
  </si>
  <si>
    <t>物资供应,材料物资,物资,图书,物资供销,一般图书</t>
  </si>
  <si>
    <t>期刊出版物出版,图书,报纸</t>
  </si>
  <si>
    <t>601928.SH</t>
  </si>
  <si>
    <t>凤凰传媒</t>
  </si>
  <si>
    <t>出版,游戏,</t>
  </si>
  <si>
    <t>平面媒体,云印刷,文化传媒,VR平台,虚拟现实,职业教育,云计算,在线教育,大数据,数据中心,新媒体,手机游戏,网络游戏</t>
  </si>
  <si>
    <t>一般图书,音像及报刊,教材教辅</t>
  </si>
  <si>
    <t>音像编辑出版,报刊,图书,电子出版物,教育出版,一般图书出版</t>
  </si>
  <si>
    <t>601921.SH</t>
  </si>
  <si>
    <t>浙版传媒</t>
  </si>
  <si>
    <t>在线教育,人脑工程,文化传媒</t>
  </si>
  <si>
    <t>非图商品,一般图书,教材教辅</t>
  </si>
  <si>
    <t>音像,图书,期刊,印刷,电子出版物出版物出版</t>
  </si>
  <si>
    <t>601900.SH</t>
  </si>
  <si>
    <t>南方传媒</t>
  </si>
  <si>
    <t>,</t>
  </si>
  <si>
    <t>数字阅读,平面媒体,文化传媒</t>
  </si>
  <si>
    <t>一般图书,印刷,物资,教材教辅</t>
  </si>
  <si>
    <t>印务,物资,报刊,数字出版,音像,新媒体,图书出版,图书,电子出版物,印刷</t>
  </si>
  <si>
    <t>601858.SH</t>
  </si>
  <si>
    <t>中国科传</t>
  </si>
  <si>
    <t>教育,芯片</t>
  </si>
  <si>
    <t>芯片,平面媒体,文化传媒,知识产权保护,在线教育</t>
  </si>
  <si>
    <t>图书（,物进出口,图书,物进口,图书（月）,期刊,进出口</t>
  </si>
  <si>
    <t>期刊,图书出版,知识,出版物</t>
  </si>
  <si>
    <t>601811.SH</t>
  </si>
  <si>
    <t>新华文轩</t>
  </si>
  <si>
    <t>出版,互联网</t>
  </si>
  <si>
    <t>零售,教育,</t>
  </si>
  <si>
    <t>平面媒体,文化传媒,知识产权保护,区块链应用,区块链,电子商务</t>
  </si>
  <si>
    <t>教育信息化及装备,门店,一,教材及教辅,教材及助学读物,互联网,二,教育教材教辅,一般图书,教育信息化及教育装备,零售,教育,教材教辅</t>
  </si>
  <si>
    <t>商品自出版物,外采商品,阅读,出版,教育</t>
  </si>
  <si>
    <t>601801.SH</t>
  </si>
  <si>
    <t>皖新传媒</t>
  </si>
  <si>
    <t>批发,零售,IT,金融,供应链,教育,物流,</t>
  </si>
  <si>
    <t>平面媒体,动漫,文化传媒,ETC,在线教育,智能物流,供应链金融,REITs,网络游戏</t>
  </si>
  <si>
    <t>教材图书,教材,文化消费,一般图书及音像,商品,文体用品,教育装备及多媒体,供应链及物流,现代物流,教育</t>
  </si>
  <si>
    <t>安徽省内学教科书,报纸,电子出版物总,图书,音像批发零售,期刊</t>
  </si>
  <si>
    <t>601098.SH</t>
  </si>
  <si>
    <t>中南传媒</t>
  </si>
  <si>
    <t>平面媒体,动漫,电子书,广播电视,文化传媒,在线教育,IP</t>
  </si>
  <si>
    <t>印刷印刷,数字及媒体传播,物资,媒体,一,五媒体,纸张印刷耗材,物资纸张印刷耗材,二,四印刷,三物资,一般图书,印刷,教材教辅</t>
  </si>
  <si>
    <t>印刷,报纸,印刷物资,报纸出版物,新媒体,图书,出版</t>
  </si>
  <si>
    <t>601019.SH</t>
  </si>
  <si>
    <t>山东出版</t>
  </si>
  <si>
    <t>,贸易</t>
  </si>
  <si>
    <t>平面媒体,文化传媒</t>
  </si>
  <si>
    <t>一般图书,物资,教材教辅,外贸</t>
  </si>
  <si>
    <t>印刷,物资,电子音像出版物,音像出版物出版,图书,期刊,一般图书,出版,教材教辅</t>
  </si>
  <si>
    <t>600825.SH</t>
  </si>
  <si>
    <t>新华传媒</t>
  </si>
  <si>
    <t>文具,平面媒体,新媒体,文化传媒</t>
  </si>
  <si>
    <t>文教用品,教材及课外读物,图书,报刊及广告</t>
  </si>
  <si>
    <t>音像,文教用品,图书,报刊广告</t>
  </si>
  <si>
    <t>600757.SH</t>
  </si>
  <si>
    <t>长江传媒</t>
  </si>
  <si>
    <t>教育,贸易</t>
  </si>
  <si>
    <t>文化传媒,托育服务,知识产权保护,在线教育,新媒体</t>
  </si>
  <si>
    <t>一般图书,物资,纸浆物资,教材教辅</t>
  </si>
  <si>
    <t>电子出版物出版,报纸,物资,音像,印制,图书,期刊</t>
  </si>
  <si>
    <t>600551.SH</t>
  </si>
  <si>
    <t>时代出版</t>
  </si>
  <si>
    <t>平面媒体,文化传媒,托育服务,在线教育,SNS,新媒体</t>
  </si>
  <si>
    <t>物资,租型教材教辅,印刷复制,印刷物资及文化商品,印刷物资,文化商品,新闻,教材教辅,一般图书,自编教材教辅</t>
  </si>
  <si>
    <t>印刷复制,全媒体出版策划,传媒科技,股权投资,图书,期刊</t>
  </si>
  <si>
    <t>600373.SH</t>
  </si>
  <si>
    <t>中文传媒</t>
  </si>
  <si>
    <t>游戏,互联网,影视,出版,</t>
  </si>
  <si>
    <t>贸易,教育,物流,</t>
  </si>
  <si>
    <t>物联网,新媒体,在线教育</t>
  </si>
  <si>
    <t>平面媒体,广播电视,文化传媒,VR平台,虚拟现实,在线教育,新媒体,手机游戏</t>
  </si>
  <si>
    <t>物资,新业态,新型业态,互联网游戏,一般图书,教材教辅</t>
  </si>
  <si>
    <t>影视剧,物资传统出版,数字出版,物流,艺术品,新媒体,书刊,物联网链延伸,线教育,互联网游戏,印刷,音像电子出版物编辑出版,投融资新业态,文化体</t>
  </si>
  <si>
    <t>600229.SH</t>
  </si>
  <si>
    <t>城市传媒</t>
  </si>
  <si>
    <t>虚拟现实,文化传媒,VR平台,网络直播,在线教育</t>
  </si>
  <si>
    <t>一般图书,电教音像,教材教辅</t>
  </si>
  <si>
    <t>期刊,新兴媒体运营,图书,电子音像出版物出版</t>
  </si>
  <si>
    <t>301231.SZ</t>
  </si>
  <si>
    <t>荣信文化</t>
  </si>
  <si>
    <t>趣味翻翻书,精美平装书,神奇立体书,少儿图书策划与,互动多媒体书</t>
  </si>
  <si>
    <t>301052.SZ</t>
  </si>
  <si>
    <t>果麦文化</t>
  </si>
  <si>
    <t>网络直播,IP,文化传媒</t>
  </si>
  <si>
    <t>新闻和业,图书策划与</t>
  </si>
  <si>
    <t>IP衍生,数字内容,图书策划,美文化,运营,当代读者价值</t>
  </si>
  <si>
    <t>301025.SZ</t>
  </si>
  <si>
    <t>读客文化</t>
  </si>
  <si>
    <t>电子书,文化传媒,知识产权保护,数字阅读,IP</t>
  </si>
  <si>
    <t>纸质书,自营模式,数字内容,线下代销模式,新闻和业,纸质图书,线上代销模式</t>
  </si>
  <si>
    <t>图书策划,文化增值</t>
  </si>
  <si>
    <t>300788.SZ</t>
  </si>
  <si>
    <t>中信出版</t>
  </si>
  <si>
    <t>零售,教育</t>
  </si>
  <si>
    <t>职业教育,文化传媒,知识产权保护</t>
  </si>
  <si>
    <t>书店零售,文化消费,图书与,书店,图书物,图书,一般图书与</t>
  </si>
  <si>
    <t>图书出版,书店零售,文化增值</t>
  </si>
  <si>
    <t>300654.SZ</t>
  </si>
  <si>
    <t>世纪天鸿</t>
  </si>
  <si>
    <t>幼儿教育,平面媒体,文化传媒,在线教育</t>
  </si>
  <si>
    <t>策划,商品,策划费,图书,教辅图书</t>
  </si>
  <si>
    <t>教学,制作,学习软件助学读物策划,学教辅图书主学生助学读物,学教学数字化</t>
  </si>
  <si>
    <t>002181.SZ</t>
  </si>
  <si>
    <t>粤传媒</t>
  </si>
  <si>
    <t>零售,体育,</t>
  </si>
  <si>
    <t>平面媒体,文化传媒,互联网彩票,TMT,体育产业,电子商务,网络游戏</t>
  </si>
  <si>
    <t>广告,商业印刷,报刊,报刊广告及,新媒体,印刷</t>
  </si>
  <si>
    <t>书报刊零售,广告代理,印刷,制作</t>
  </si>
  <si>
    <t>000793.SZ</t>
  </si>
  <si>
    <t>华闻集团</t>
  </si>
  <si>
    <t>旅游,软件</t>
  </si>
  <si>
    <t>电梯,动漫,网络游戏</t>
  </si>
  <si>
    <t>文化传媒,语音技术,网约车,TMT,边缘计算,超清视频,新媒体,车联网,区块链,旅游,网络游戏</t>
  </si>
  <si>
    <t>传播与文化,商业,商品及配送,网络游戏,数字内容,信息技术,视频信息,信息传播,软件信息,综合体管理,信息技术费,硬件软件及提供</t>
  </si>
  <si>
    <t>运营商视频内容销,传媒,出国英语考试辅导,游戏,舆情监测,舆情管理,运营,楼宇电梯广告,管理,手机音/视频内容集成,台广播频率广告,高端留学咨询,维护,内容筛选,动漫</t>
  </si>
  <si>
    <t>000719.SZ</t>
  </si>
  <si>
    <t>中原传媒</t>
  </si>
  <si>
    <t>在线教育,知识产权保护</t>
  </si>
  <si>
    <t>图书,纸张纸浆,印刷,物资</t>
  </si>
  <si>
    <t>文化教育,出版,新闻</t>
  </si>
  <si>
    <t>000529.SZ</t>
  </si>
  <si>
    <t>广弘控股</t>
  </si>
  <si>
    <t>教育,鸡,猪肉,物流,食品</t>
  </si>
  <si>
    <t>猪肉,养鸡,预制菜,在线教育,冷链物流,小额贷款</t>
  </si>
  <si>
    <t>冻品,食品业,图书,食品,猪苗,图书发</t>
  </si>
  <si>
    <t>食品冷藏,食品冷藏设备</t>
  </si>
  <si>
    <t>603693.SH</t>
  </si>
  <si>
    <t>江苏新能</t>
  </si>
  <si>
    <t>电力,新能源发电,光伏,风电</t>
  </si>
  <si>
    <t>风电,光伏,生物质能,生物质能发电,新能源</t>
  </si>
  <si>
    <t>海上风电,光伏,生物质能,太阳能,新能源,绿色电力,风电</t>
  </si>
  <si>
    <t>光伏发电,新能源发电,风电,供汽供水,电力,生物质发电</t>
  </si>
  <si>
    <t>生物质能发电,建设运营,光伏发电三,电力,新能源发电投资,风能发电</t>
  </si>
  <si>
    <t>603105.SH</t>
  </si>
  <si>
    <t>芯能科技</t>
  </si>
  <si>
    <t>电力,光伏</t>
  </si>
  <si>
    <t>光伏,太阳能</t>
  </si>
  <si>
    <t>充电桩,储能,多晶硅,虚拟电厂,光伏建筑一体化,绿色电力,太阳能,新能源,光伏</t>
  </si>
  <si>
    <t>发电,光伏,分布式光伏项目开发建设,分布式光伏项目开发,太阳能光伏发电项目,分布式光伏电站投资运营,光伏发电,光伏生产</t>
  </si>
  <si>
    <t>布式光伏电站投资运营,布式光伏,光伏</t>
  </si>
  <si>
    <t>601985.SH</t>
  </si>
  <si>
    <t>中国核电</t>
  </si>
  <si>
    <t>电力,光伏,核电</t>
  </si>
  <si>
    <t>光伏,核电</t>
  </si>
  <si>
    <t>核电,新能源,绿色电力</t>
  </si>
  <si>
    <t>电力,核电,光伏</t>
  </si>
  <si>
    <t>咨询电力,运营,核电运行安全,管理,核电,建设,投资</t>
  </si>
  <si>
    <t>601908.SH</t>
  </si>
  <si>
    <t>京运通</t>
  </si>
  <si>
    <t>电力,新能源发电,光伏</t>
  </si>
  <si>
    <t>稀土,环保</t>
  </si>
  <si>
    <t>多晶硅,高端装备,光伏,节能环保,新材料,新能源</t>
  </si>
  <si>
    <t>融资租赁,碳化硅,多晶硅,脱硫脱硝,新材料,绿色电力,稀土永磁,太阳能,金刚石（线）,新能源,高端装备,光伏,节能环保</t>
  </si>
  <si>
    <t>硅片,硅棒硅锭,设备,高端装备,脱硝催化剂,新能源发电,电力,节能环保,新材料</t>
  </si>
  <si>
    <t>硅片,硅锭,晶片单晶硅生长炉,晶体硅生长,晶片硅棒,多晶硅铸锭炉,光伏设备</t>
  </si>
  <si>
    <t>601778.SH</t>
  </si>
  <si>
    <t>晶科科技</t>
  </si>
  <si>
    <t>氢能源,储能,光伏,光伏建筑一体化,绿色电力</t>
  </si>
  <si>
    <t>光伏电站运营,光伏发电运营,光伏电站开发运营转让,光伏发电,电站EPC,光伏电站EPC</t>
  </si>
  <si>
    <t>太阳能光伏电站,光伏电站运营,运营,电站运营,光伏电站EPC工程总承包,管理,建设,光伏电站EPC,投资</t>
  </si>
  <si>
    <t>601619.SH</t>
  </si>
  <si>
    <t>嘉泽新能</t>
  </si>
  <si>
    <t>电力,光伏,风电</t>
  </si>
  <si>
    <t>智能电网,光伏,新能源,绿色电力,风电</t>
  </si>
  <si>
    <t>发电,电力,新能源电站运营及出售,新能源资产管理</t>
  </si>
  <si>
    <t>新能源电力,管理,电力,建设,投资</t>
  </si>
  <si>
    <t>601222.SH</t>
  </si>
  <si>
    <t>林洋能源</t>
  </si>
  <si>
    <t>电池,互联网,照明</t>
  </si>
  <si>
    <t>储能,光伏,新能源</t>
  </si>
  <si>
    <t>氢能源,电力物联网,智能电网,储能,锂电池,节能照明,物联网,分布式发电,太阳能,虚拟电厂,光伏建筑一体化,绿色电力,能源互联网,磷酸铁锂,新能源,区块链,光伏,风电</t>
  </si>
  <si>
    <t>电工仪表,光伏,光伏电费,智能配用电,电能表系统及配件,电能表及系统,光伏发电,光伏EPC</t>
  </si>
  <si>
    <t>智能用电信息管理系统,智能电表,智能配用电,新能源三,多表合一采集系统智能,节能,微电网,电力运维,储能系统,用电信息采集</t>
  </si>
  <si>
    <t>601016.SH</t>
  </si>
  <si>
    <t>节能风电</t>
  </si>
  <si>
    <t>新能源,海上风电,绿色电力,风电</t>
  </si>
  <si>
    <t>运营,建设,风力发电</t>
  </si>
  <si>
    <t>600956.SH</t>
  </si>
  <si>
    <t>新天绿能</t>
  </si>
  <si>
    <t>风电,光伏,天然气</t>
  </si>
  <si>
    <t>氢能源,抽水蓄能,储能,天然气,钒电池,绿色电力,新能源,光伏,风电</t>
  </si>
  <si>
    <t>天然气,风电,风力/光伏发电,风电和光伏发电</t>
  </si>
  <si>
    <t>风力发电,天然气</t>
  </si>
  <si>
    <t>600905.SH</t>
  </si>
  <si>
    <t>三峡能源</t>
  </si>
  <si>
    <t>风电,光伏,太阳能</t>
  </si>
  <si>
    <t>抽水蓄能,储能,海上风电,绿色电力,新能源,钠离子电池,光伏,风电</t>
  </si>
  <si>
    <t>太阳能发电,电力,风电,光伏发电</t>
  </si>
  <si>
    <t>运营,太阳能,电力,风能,投资</t>
  </si>
  <si>
    <t>600821.SH</t>
  </si>
  <si>
    <t>金开新能</t>
  </si>
  <si>
    <t>风电,光伏,新能源</t>
  </si>
  <si>
    <t>储能,绿色电力,光伏,风电</t>
  </si>
  <si>
    <t>分布式电费,商品,集中式电费,新能源发电,风电,光伏发电</t>
  </si>
  <si>
    <t>商业零售</t>
  </si>
  <si>
    <t>600163.SH</t>
  </si>
  <si>
    <t>中闽能源</t>
  </si>
  <si>
    <t>充电桩,海上风电,绿色电力,生物质能,光伏,风电</t>
  </si>
  <si>
    <t>运营,建设,陆上风力发电</t>
  </si>
  <si>
    <t>600032.SH</t>
  </si>
  <si>
    <t>浙江新能</t>
  </si>
  <si>
    <t>水电,电力,新能源发电,风电,光伏</t>
  </si>
  <si>
    <t>氢能源,抽水蓄能,海上风电,光伏,新能源,绿色电力,风电</t>
  </si>
  <si>
    <t>风力,光伏,水电,新能源发电,风电,光伏发电</t>
  </si>
  <si>
    <t>风力发电可再生能源投资,水力发电,运营管理,光伏发电,建设</t>
  </si>
  <si>
    <t>300317.SZ</t>
  </si>
  <si>
    <t>珈伟新能</t>
  </si>
  <si>
    <t>电池,LED,照明</t>
  </si>
  <si>
    <t>OLED,固态电池,柔性屏,储能,锂电制造,锂电池,节能照明,绿色电力,磷酸铁锂,光伏</t>
  </si>
  <si>
    <t>光伏发电,电电,光伏,光伏发电及运营,光伏草坪灯,光伏照明,LED草坪灯,LED照明,光伏电站建设及运维,LED,光伏电站EPC及运维,光伏电站EPC工程</t>
  </si>
  <si>
    <t>LED相结合光伏照明,太阳能,太阳能草坪灯,太阳能庭院灯光伏照明</t>
  </si>
  <si>
    <t>003816.SZ</t>
  </si>
  <si>
    <t>中国广核</t>
  </si>
  <si>
    <t>电力,核电</t>
  </si>
  <si>
    <t>核电,绿色电力,核污染防治</t>
  </si>
  <si>
    <t>电力,建筑安装和设计</t>
  </si>
  <si>
    <t>管理核电站,运营,组织核电站,科研工作电力,核电站所发电力,建设</t>
  </si>
  <si>
    <t>002617.SZ</t>
  </si>
  <si>
    <t>露笑科技</t>
  </si>
  <si>
    <t>铝,汽车,半导体,铜</t>
  </si>
  <si>
    <t>光伏,线材</t>
  </si>
  <si>
    <t>电力物联网,碳化硅,智能电网,蓝宝石,工业用地,第三代半导体,5G,新能源汽车,光伏</t>
  </si>
  <si>
    <t>漆包线,机电设备,工业,光伏,光伏发电</t>
  </si>
  <si>
    <t>微细电子线材两,中铜芯电磁线又可耐高温复合电磁线,铝芯电磁线,铝芯电磁线耐高温复合铝电磁线,铜芯,电磁线</t>
  </si>
  <si>
    <t>002616.SZ</t>
  </si>
  <si>
    <t>长青集团</t>
  </si>
  <si>
    <t>电力,燃气</t>
  </si>
  <si>
    <t>生物,环保</t>
  </si>
  <si>
    <t>垃圾发电,生物质能,生物质能发电,绿色电力,节能环保</t>
  </si>
  <si>
    <t>垃圾处理,供电,环保,热电联产,供热,厨电,阀门,户外及取暖用品</t>
  </si>
  <si>
    <t>燃气具,秸秆燃烧发电)燃气具,生物质发电(垃圾焚烧发电</t>
  </si>
  <si>
    <t>002499.SZ</t>
  </si>
  <si>
    <t>*ST科林</t>
  </si>
  <si>
    <t>水处理,互联网,环保</t>
  </si>
  <si>
    <t>PM2.5,污水处理,废气处理,光伏,节能环保</t>
  </si>
  <si>
    <t>光伏,互联网营销,电站运营维护,信息技术,技术研发,光伏电站EPC承包,电力</t>
  </si>
  <si>
    <t>运营,建设,光伏电站,投资</t>
  </si>
  <si>
    <t>002480.SZ</t>
  </si>
  <si>
    <t>新筑股份</t>
  </si>
  <si>
    <t>电池,基建,公路,铁路,混凝土</t>
  </si>
  <si>
    <t>超级电容,轨道交通,挖掘机</t>
  </si>
  <si>
    <t>基建工程,噪声防治,高铁,轨道交通,超级电容,储能,燃料电池,磁悬浮,有轨电车,绿色电力,钠离子电池,光伏</t>
  </si>
  <si>
    <t>桥梁功能部件,机械,轨道交通,超级电容器</t>
  </si>
  <si>
    <t>桥梁支座,挖掘机),铁路桥梁部件,养护设备(摊铺机,桥梁伸缩装置,混凝土机械,预应力锚具,预应力锚具公路,路面施工</t>
  </si>
  <si>
    <t>002256.SZ</t>
  </si>
  <si>
    <t>兆新股份</t>
  </si>
  <si>
    <t>电池,美容护理,汽车,互联网,涂料,环保,辅料</t>
  </si>
  <si>
    <t>充电桩,锂电池,绿色电力,锂电原料,能源互联网,光伏</t>
  </si>
  <si>
    <t>减水剂萘磺酸,环保功能涂料与辅料,汽车环保节能美容护理用品,光伏发电,精细化工</t>
  </si>
  <si>
    <t>辅料,环保节能汽车美容护理用品气雾剂,绿色环保家居用品,环保涂料</t>
  </si>
  <si>
    <t>001289.SZ</t>
  </si>
  <si>
    <t>龙源电力</t>
  </si>
  <si>
    <t>电力,光伏,火电,风电</t>
  </si>
  <si>
    <t>生物,煤炭</t>
  </si>
  <si>
    <t>风电,煤炭,太阳能</t>
  </si>
  <si>
    <t>抽水蓄能,海上风电,潮汐发电,地热能,绿色电力,生物质能,生物质能发电,新能源,光伏,风电</t>
  </si>
  <si>
    <t>电力,煤炭</t>
  </si>
  <si>
    <t>向风电场咨询,运营,生物质,火电,管理,太阳能,培训,维修,保养,潮汐,地热发电,建设,龙源电力风电场</t>
  </si>
  <si>
    <t>001258.SZ</t>
  </si>
  <si>
    <t>立新能源</t>
  </si>
  <si>
    <t>电力,光伏,风电,热力</t>
  </si>
  <si>
    <t>风电,光伏</t>
  </si>
  <si>
    <t>绿色电力,光伏,风电</t>
  </si>
  <si>
    <t>光伏发电,电力热力供应业,风电,电力</t>
  </si>
  <si>
    <t>000862.SZ</t>
  </si>
  <si>
    <t>银星能源</t>
  </si>
  <si>
    <t>风电,光伏,太阳能,新能源</t>
  </si>
  <si>
    <t>分布式发电,光伏,新能源,绿色电力,风电</t>
  </si>
  <si>
    <t>发电,风机设备,太阳能发电,设备,新能源发电,风电,光伏发电</t>
  </si>
  <si>
    <t>新能源发电,检测检修,新能源装备</t>
  </si>
  <si>
    <t>000591.SZ</t>
  </si>
  <si>
    <t>太阳能</t>
  </si>
  <si>
    <t>光伏,虚拟电厂,光伏建筑一体化,能源互联网,太阳能,绿色电力</t>
  </si>
  <si>
    <t>太阳能电力,太阳能,太阳能发电</t>
  </si>
  <si>
    <t>太阳能光伏电站投资运营主</t>
  </si>
  <si>
    <t>000537.SZ</t>
  </si>
  <si>
    <t>广宇发展</t>
  </si>
  <si>
    <t>储能,光伏,新能源,绿色电力,风电</t>
  </si>
  <si>
    <t>电力,新能源发电,商品房,房地产开发</t>
  </si>
  <si>
    <t>000155.SZ</t>
  </si>
  <si>
    <t>川能动力</t>
  </si>
  <si>
    <t>电池,汽车,磷化工,环保</t>
  </si>
  <si>
    <t>光伏,新能源</t>
  </si>
  <si>
    <t>动力电池回收,储能,锂电池,垃圾发电,锂电原料,锂矿,磷化工,绿色电力,新能源汽车,光伏,节能环保,风电</t>
  </si>
  <si>
    <t>新能源综合,设备,锂电,电力,环卫清运,垃圾处置</t>
  </si>
  <si>
    <t>光伏发电,风力发电</t>
  </si>
  <si>
    <t>000040.SZ</t>
  </si>
  <si>
    <t>东旭蓝天</t>
  </si>
  <si>
    <t>供应链,电池,机器人,环保</t>
  </si>
  <si>
    <t>粮食,TOPCON电池,固废处理,工业用地,太阳能,光伏建筑一体化,绿色电力,机器人,新能源,区块链,光伏,节能环保</t>
  </si>
  <si>
    <t>生态环保,园区综合,新能源,供应链</t>
  </si>
  <si>
    <t>生态环保,新能源</t>
  </si>
  <si>
    <t>600900.SH</t>
  </si>
  <si>
    <t>长江电力</t>
  </si>
  <si>
    <t>电力,核电,水电</t>
  </si>
  <si>
    <t>电力,境内水电</t>
  </si>
  <si>
    <t>电力咨询,电力,水电工程检修维护,投资</t>
  </si>
  <si>
    <t>600886.SH</t>
  </si>
  <si>
    <t>国投电力</t>
  </si>
  <si>
    <t>电力,光伏,火电,水电</t>
  </si>
  <si>
    <t>光伏,垃圾发电</t>
  </si>
  <si>
    <t>太阳能,新能源,绿色电力</t>
  </si>
  <si>
    <t>风光伏及垃圾发电,电力,火电,水电</t>
  </si>
  <si>
    <t>600674.SH</t>
  </si>
  <si>
    <t>川投能源</t>
  </si>
  <si>
    <t>钨</t>
  </si>
  <si>
    <t>新能源,绿色电力</t>
  </si>
  <si>
    <t>硬件,电力,软件</t>
  </si>
  <si>
    <t>硅锰,钨,铬,高锰</t>
  </si>
  <si>
    <t>600236.SH</t>
  </si>
  <si>
    <t>桂冠电力</t>
  </si>
  <si>
    <t>电力,火电,风电,水电</t>
  </si>
  <si>
    <t>抗寒,绿色电力,风电</t>
  </si>
  <si>
    <t>电力,风电,火电,水电</t>
  </si>
  <si>
    <t>水力发电</t>
  </si>
  <si>
    <t>600025.SH</t>
  </si>
  <si>
    <t>华能水电</t>
  </si>
  <si>
    <t>电力,风电,水电</t>
  </si>
  <si>
    <t>绿色电力,风电</t>
  </si>
  <si>
    <t>电力,水电</t>
  </si>
  <si>
    <t>水力发电,运营,管理,来自水力发电电力,建设,投资</t>
  </si>
  <si>
    <t>002039.SZ</t>
  </si>
  <si>
    <t>黔源电力</t>
  </si>
  <si>
    <t>绿色电力,光伏,抗寒</t>
  </si>
  <si>
    <t>火力发电站建设,水力,管理电力</t>
  </si>
  <si>
    <t>000993.SZ</t>
  </si>
  <si>
    <t>闽东电力</t>
  </si>
  <si>
    <t>智能电网,海上风电,分布式发电,光伏,绿色电力,风电</t>
  </si>
  <si>
    <t>房地产,电力,地产</t>
  </si>
  <si>
    <t>000791.SZ</t>
  </si>
  <si>
    <t>甘肃电投</t>
  </si>
  <si>
    <t>电力,光伏,风电,水电</t>
  </si>
  <si>
    <t>新能源,绿色电力,光伏,风电</t>
  </si>
  <si>
    <t>电力,风电,光伏,水电</t>
  </si>
  <si>
    <t>光伏发电,电力水力发电,风力发电</t>
  </si>
  <si>
    <t>000722.SZ</t>
  </si>
  <si>
    <t>湖南发展</t>
  </si>
  <si>
    <t>电力,光伏,水利</t>
  </si>
  <si>
    <t>养老</t>
  </si>
  <si>
    <t>养老,水利,光伏,供销社,绿色电力</t>
  </si>
  <si>
    <t>砂石资源,能源,清洁能源,砂石,电力,自然资源,健康</t>
  </si>
  <si>
    <t>水力发电,医疗,机构养老,运营管理,社区居家养老投资,建设</t>
  </si>
  <si>
    <t>000601.SZ</t>
  </si>
  <si>
    <t>韶能股份</t>
  </si>
  <si>
    <t>电力,光伏,水电</t>
  </si>
  <si>
    <t>汽车,水泥,农业,煤炭,贸易,环保,纤维,生物</t>
  </si>
  <si>
    <t>煤炭,生物质能,生物质能发电,水泥,纸浆</t>
  </si>
  <si>
    <t>充电桩,生态农业,纸浆,绿色电力,口罩,垃圾发电,生物质能,新能源,新能源汽车,光伏</t>
  </si>
  <si>
    <t>精密（智能）,生物质能发电,汽车零配件（精密）,制浆工业用纸原纸（抄纸）,环保纸餐具,钢材煤炭,水泥煤炭废钢生铁,纸浆原纸成品纸,水电,生态植物纤维,电力,综合利用发电,本色消费用纸,生态纸餐具</t>
  </si>
  <si>
    <t>电力,加油充电站,非电业,售电</t>
  </si>
  <si>
    <t>605580.SH</t>
  </si>
  <si>
    <t>恒盛能源</t>
  </si>
  <si>
    <t>电力,热力</t>
  </si>
  <si>
    <t>绿色电力</t>
  </si>
  <si>
    <t>燃煤热电联产,生物质热电联产,电力蒸汽,电,燃煤热电,蒸汽,生物质热电,电力</t>
  </si>
  <si>
    <t>热力发电,热水,蒸汽</t>
  </si>
  <si>
    <t>605162.SH</t>
  </si>
  <si>
    <t>新中港</t>
  </si>
  <si>
    <t>热电联产,蒸汽,电力</t>
  </si>
  <si>
    <t>热电联产,热力,电力</t>
  </si>
  <si>
    <t>605028.SH</t>
  </si>
  <si>
    <t>世茂能源</t>
  </si>
  <si>
    <t>电力,光伏,热力</t>
  </si>
  <si>
    <t>固废处理,绿色电力,垃圾发电,光伏</t>
  </si>
  <si>
    <t>垃圾处理,热电联产,热力,供电,供热,电力</t>
  </si>
  <si>
    <t>工业用蒸汽发电上网,资源循环,焚烧处置将生活垃圾转变清洁能源</t>
  </si>
  <si>
    <t>605011.SH</t>
  </si>
  <si>
    <t>杭州热电</t>
  </si>
  <si>
    <t>煤炭,环保</t>
  </si>
  <si>
    <t>超超临界发电,分布式发电,虚拟电厂,光伏,节能环保</t>
  </si>
  <si>
    <t>煤炭,热电联产,蒸汽,热电,电力</t>
  </si>
  <si>
    <t>电力,蒸汽,供热,工业园区热电联产</t>
  </si>
  <si>
    <t>600982.SH</t>
  </si>
  <si>
    <t>宁波能源</t>
  </si>
  <si>
    <t>航运,生物,贸易,环保</t>
  </si>
  <si>
    <t>融资租赁</t>
  </si>
  <si>
    <t>抽水蓄能,白银,储能,危废处理,航运,绿色电力,生物质能,生物质能发电,融资租赁,光伏,节能环保,土壤修复</t>
  </si>
  <si>
    <t>热电联产,电,商品,管网供汽,蒸汽,蒸汽电力,电力,管网供气</t>
  </si>
  <si>
    <t>融资租赁,热力,商品,股权投资,蒸汽电力电量,咨询,电力,投资管理,热量,灰渣</t>
  </si>
  <si>
    <t>600719.SH</t>
  </si>
  <si>
    <t>ST热电</t>
  </si>
  <si>
    <t>电力,热力,电热,热电</t>
  </si>
  <si>
    <t>600226.SH</t>
  </si>
  <si>
    <t>ST瀚叶</t>
  </si>
  <si>
    <t>游戏,饲料,教育,影视,农药,原料药,添加剂,传媒</t>
  </si>
  <si>
    <t>IP,兽药,饲料,网络游戏</t>
  </si>
  <si>
    <t>蜱虫,余额宝,动漫,影视娱乐,文化传媒,职业教育,大数据,手机游戏,网络游戏</t>
  </si>
  <si>
    <t>游戏,工业,农兽药,兽药,蒸汽,电与蒸汽,电及蒸汽,农药,L色氨酸</t>
  </si>
  <si>
    <t>农药药,代理,网络游戏,源代码合作,兽药,饲料添加剂,锆,IP</t>
  </si>
  <si>
    <t>600167.SH</t>
  </si>
  <si>
    <t>联美控股</t>
  </si>
  <si>
    <t>物业管理,生物,广告,传媒,环保</t>
  </si>
  <si>
    <t>氢能源,文化传媒,安防,生物质能,节能环保</t>
  </si>
  <si>
    <t>发电,广告发布,工程,供暖及蒸汽,接网,清洁能源</t>
  </si>
  <si>
    <t>物业管理,房屋租赁,供热,供水,工程施工,市政建设</t>
  </si>
  <si>
    <t>600149.SH</t>
  </si>
  <si>
    <t>廊坊发展</t>
  </si>
  <si>
    <t>热力,工程及设计,供热工程,供热</t>
  </si>
  <si>
    <t>清洁供能,租赁</t>
  </si>
  <si>
    <t>300335.SZ</t>
  </si>
  <si>
    <t>迪森股份</t>
  </si>
  <si>
    <t>热力,燃气</t>
  </si>
  <si>
    <t>家用电器,农业,家电,环保,生物,天然气</t>
  </si>
  <si>
    <t>家用电器,分布式燃气发电,智能家居,固废处理,天然气,生态农业,空气能热泵,生物质能,净水,新能源,节能环保</t>
  </si>
  <si>
    <t>清洁能源应用装备（B端装备）,清洁能源投资及运营（B端运营）,清洁能源综合B端装备,EB,EC,智能舒适家居（C端与）,家电（EC）,清洁能源综合C端与,清洁能源综合B端运营,环保（EB）</t>
  </si>
  <si>
    <t>冷,热力,生物质,燃气锅炉装备,电清洁能源,商业端(B端)热,燃料天然气,清洁煤清洁能源工业</t>
  </si>
  <si>
    <t>002893.SZ</t>
  </si>
  <si>
    <t>华通热力</t>
  </si>
  <si>
    <t>医药,生物,环保</t>
  </si>
  <si>
    <t>生物医药,节能环保</t>
  </si>
  <si>
    <t>热力,热力供应</t>
  </si>
  <si>
    <t>热力,节能</t>
  </si>
  <si>
    <t>002479.SZ</t>
  </si>
  <si>
    <t>富春环保</t>
  </si>
  <si>
    <t>有色金属,黑色金属,生物,煤炭,环保</t>
  </si>
  <si>
    <t>金属回收,固废处理,余热发电,稀有金属,纸浆,垃圾发电,以纸代塑,生物质能发电,垃圾分类,绿色电力,节能环保</t>
  </si>
  <si>
    <t>黑色金属冶炼及压延加工业,EPC总包工程,清洁电能,冷轧钢卷,危废处置及资源化,（煤炭）,热电联产机组,电力热力供应业,生态保护和环境治理业,有色金属资源综合利用,资源综合利用机组,煤炭,废旧金属资源化利用,清洁热能,工程技术与设计</t>
  </si>
  <si>
    <t>节能环保,垃圾)协同处置,固废(污泥</t>
  </si>
  <si>
    <t>002015.SZ</t>
  </si>
  <si>
    <t>协鑫能科</t>
  </si>
  <si>
    <t>电力,风电,热力</t>
  </si>
  <si>
    <t>汽车,互联网,环保</t>
  </si>
  <si>
    <t>抽水蓄能,储能,换电,能源互联网,数据中心,涉矿,新能源汽车,绿色电力,节能环保,风电</t>
  </si>
  <si>
    <t>电力,电力热力供应业,热力,蒸汽</t>
  </si>
  <si>
    <t>运营管理,清洁能源,能源,投资</t>
  </si>
  <si>
    <t>001210.SZ</t>
  </si>
  <si>
    <t>金房节能</t>
  </si>
  <si>
    <t>建筑节能,节能环保</t>
  </si>
  <si>
    <t>供热运营,供热</t>
  </si>
  <si>
    <t>供热运营,节能,供热节能改造</t>
  </si>
  <si>
    <t>000692.SZ</t>
  </si>
  <si>
    <t>惠天热电</t>
  </si>
  <si>
    <t>抗寒</t>
  </si>
  <si>
    <t>供暖供气,材料,供热</t>
  </si>
  <si>
    <t>非居民供热,供暖工程,居民</t>
  </si>
  <si>
    <t>601991.SH</t>
  </si>
  <si>
    <t>大唐发电</t>
  </si>
  <si>
    <t>热力,核电,电力,风电,光伏</t>
  </si>
  <si>
    <t>光伏,新能源,核电,涉矿,绿色电力,风电</t>
  </si>
  <si>
    <t>发电,电力,热力,煤炭</t>
  </si>
  <si>
    <t>600863.SH</t>
  </si>
  <si>
    <t>内蒙华电</t>
  </si>
  <si>
    <t>超超临界发电,风电,光伏,煤炭,新能源,绿色电力,抗寒</t>
  </si>
  <si>
    <t>600795.SH</t>
  </si>
  <si>
    <t>国电电力</t>
  </si>
  <si>
    <t>分布式发电,新能源,绿色电力,风电</t>
  </si>
  <si>
    <t>煤炭,电力,火电,水电</t>
  </si>
  <si>
    <t>600780.SH</t>
  </si>
  <si>
    <t>通宝能源</t>
  </si>
  <si>
    <t>电力,火电,燃气</t>
  </si>
  <si>
    <t>发电,火电,电网配电,配电,电力</t>
  </si>
  <si>
    <t>火力发电,配电,燃气</t>
  </si>
  <si>
    <t>600744.SH</t>
  </si>
  <si>
    <t>华银电力</t>
  </si>
  <si>
    <t>超超临界发电,光伏,煤炭,涉矿,新能源,绿色电力,页岩气,风电</t>
  </si>
  <si>
    <t>火力发电,水力发电</t>
  </si>
  <si>
    <t>600726.SH</t>
  </si>
  <si>
    <t>*ST华源</t>
  </si>
  <si>
    <t>分布式发电,重金属治理,绿色电力</t>
  </si>
  <si>
    <t>煤炭,售电,热力,供热,电力</t>
  </si>
  <si>
    <t>600642.SH</t>
  </si>
  <si>
    <t>申能股份</t>
  </si>
  <si>
    <t>电力,光伏,核电,风电</t>
  </si>
  <si>
    <t>煤炭,石油,天然气</t>
  </si>
  <si>
    <t>风电,煤炭,天然气</t>
  </si>
  <si>
    <t>氢能源,储能,天然气,光伏,太阳能,核电,新能源,绿色电力,风电</t>
  </si>
  <si>
    <t>燃煤,石油天然气,油气管输,气电,煤炭,风电,煤电,电力,油气</t>
  </si>
  <si>
    <t>电力,石油天然气</t>
  </si>
  <si>
    <t>600578.SH</t>
  </si>
  <si>
    <t>京能电力</t>
  </si>
  <si>
    <t>氢能源,互联网电力,超超临界发电,绿色电力,风电</t>
  </si>
  <si>
    <t>电力,售电,售热</t>
  </si>
  <si>
    <t>供热量,发电量,脱硫副(石膏)</t>
  </si>
  <si>
    <t>600509.SH</t>
  </si>
  <si>
    <t>天富能源</t>
  </si>
  <si>
    <t>生物,半导体,天然气</t>
  </si>
  <si>
    <t>超超临界发电,抽水蓄能,碳化硅,LNG加气站,天然气,第三代半导体,绿色电力,生物质能,甲醇,新能源,光伏,页岩气,抗寒</t>
  </si>
  <si>
    <t>商业,工业,施工业,天然气,供电,热力,电,建筑施工,电力,热</t>
  </si>
  <si>
    <t>电,热</t>
  </si>
  <si>
    <t>600396.SH</t>
  </si>
  <si>
    <t>金山股份</t>
  </si>
  <si>
    <t>热力,电力,火电,风电,光伏</t>
  </si>
  <si>
    <t>超超临界发电,光伏,新能源,绿色电力,风电</t>
  </si>
  <si>
    <t>光伏,公司管理总部,热力,火电,风电,电力</t>
  </si>
  <si>
    <t>600157.SH</t>
  </si>
  <si>
    <t>永泰能源</t>
  </si>
  <si>
    <t>电池,煤炭</t>
  </si>
  <si>
    <t>煤炭,新能源</t>
  </si>
  <si>
    <t>超超临界发电,储能,油气运输仓储,焦煤,物联网,钒电池,煤炭,核电,光伏,页岩气</t>
  </si>
  <si>
    <t>石化,煤炭,电力</t>
  </si>
  <si>
    <t>煤矿,新能源,煤炭洗选,矿山投资,电厂投资,投资</t>
  </si>
  <si>
    <t>600098.SH</t>
  </si>
  <si>
    <t>广州发展</t>
  </si>
  <si>
    <t>电力,光伏,风电,燃气</t>
  </si>
  <si>
    <t>汽车,煤炭,物流,天然气</t>
  </si>
  <si>
    <t>煤炭,天然气</t>
  </si>
  <si>
    <t>充电桩,抽水蓄能,LNG加气站,天然气,垃圾发电,新能源,LNG汽车,光伏,可燃冰,风电</t>
  </si>
  <si>
    <t>燃煤发电及供热,油品,天然气,电力,管道燃气,燃气,煤炭发电,煤炭,能源物流</t>
  </si>
  <si>
    <t>电力,基础设施,能源物流</t>
  </si>
  <si>
    <t>600027.SH</t>
  </si>
  <si>
    <t>华电国际</t>
  </si>
  <si>
    <t>新能源,绿色电力,风电</t>
  </si>
  <si>
    <t>发电,售煤,供热</t>
  </si>
  <si>
    <t>运营,热力,当地热力向可靠电力,全国范围内发电厂,建设,电厂所电网电力,化设备</t>
  </si>
  <si>
    <t>600023.SH</t>
  </si>
  <si>
    <t>浙能电力</t>
  </si>
  <si>
    <t>电力,核电,热力</t>
  </si>
  <si>
    <t>电力热力供应,售电,热力,电力及供热,供热,蒸汽,电力</t>
  </si>
  <si>
    <t>核电投资,电力火力发电,辅热力</t>
  </si>
  <si>
    <t>600021.SH</t>
  </si>
  <si>
    <t>上海电力</t>
  </si>
  <si>
    <t>氢能源,超超临界发电,分布式发电,光伏,太阳能,新能源,绿色电力,风电</t>
  </si>
  <si>
    <t>发电,电力,供热</t>
  </si>
  <si>
    <t>600011.SH</t>
  </si>
  <si>
    <t>华能国际</t>
  </si>
  <si>
    <t>超超临界发电,分布式发电,绿色电力,核电,新能源,光伏,风电</t>
  </si>
  <si>
    <t>电力热力,电力及热力</t>
  </si>
  <si>
    <t>002608.SZ</t>
  </si>
  <si>
    <t>江苏国信</t>
  </si>
  <si>
    <t>贸易,煤炭,金融</t>
  </si>
  <si>
    <t>储能,光伏,超超临界发电</t>
  </si>
  <si>
    <t>金融,电力,煤炭,热力</t>
  </si>
  <si>
    <t>运营管理,实业投资,电力咨询,节能,咨询,投资管理,电力建设,股权投资(金融,电力能源股权)</t>
  </si>
  <si>
    <t>001896.SZ</t>
  </si>
  <si>
    <t>豫能控股</t>
  </si>
  <si>
    <t>环境保护,煤炭,金融,供应链,物流,生物</t>
  </si>
  <si>
    <t>充电桩,抽水蓄能,超超临界发电,储能,地热能,光伏建筑一体化,供应链金融,绿色电力,煤炭,生物质能,新能源,光伏,风电</t>
  </si>
  <si>
    <t>电力热力,发电,火电,发电供热,煤炭,火电及供热</t>
  </si>
  <si>
    <t>能源,煤炭物流,新能源投资建设,火电投资管理,发电设备检修,环境保护</t>
  </si>
  <si>
    <t>000966.SZ</t>
  </si>
  <si>
    <t>长源电力</t>
  </si>
  <si>
    <t>抽水蓄能,超超临界发电,绿色电力,光伏,风电</t>
  </si>
  <si>
    <t>发电热力,发电电力</t>
  </si>
  <si>
    <t>000899.SZ</t>
  </si>
  <si>
    <t>赣能股份</t>
  </si>
  <si>
    <t>超超临界发电,储能,光伏,核电,新能源,绿色电力</t>
  </si>
  <si>
    <t>火力,水力发电</t>
  </si>
  <si>
    <t>000767.SZ</t>
  </si>
  <si>
    <t>晋控电力</t>
  </si>
  <si>
    <t>铝,金融,供应链</t>
  </si>
  <si>
    <t>超超临界发电,有色铝,供应链金融,绿色电力,风电</t>
  </si>
  <si>
    <t>燃煤,热力,火电电力,风电电力,电力,光伏电力</t>
  </si>
  <si>
    <t>电力商品,热力商品,材料,电力高新,燃料,电力物资</t>
  </si>
  <si>
    <t>000690.SZ</t>
  </si>
  <si>
    <t>宝新能源</t>
  </si>
  <si>
    <t>电力,新能源发电,风电</t>
  </si>
  <si>
    <t>超超临界发电,海上风电,分布式发电,新能源,绿色电力,风电</t>
  </si>
  <si>
    <t>电力,新能源发电,新能源电力</t>
  </si>
  <si>
    <t>可再生能源发电,新能源电力,洁净煤燃烧发电</t>
  </si>
  <si>
    <t>000600.SZ</t>
  </si>
  <si>
    <t>建投能源</t>
  </si>
  <si>
    <t>氢能源,储能,海上风电,垃圾发电,绿色电力,生物质能发电,核电,光伏,风电</t>
  </si>
  <si>
    <t>发电业,电量,电力生产,热量</t>
  </si>
  <si>
    <t>建设,运营管理电力主能源,投资</t>
  </si>
  <si>
    <t>000543.SZ</t>
  </si>
  <si>
    <t>皖能电力</t>
  </si>
  <si>
    <t>天然气,煤炭</t>
  </si>
  <si>
    <t>抽水蓄能,超超临界发电,储能,天然气,核电,光伏</t>
  </si>
  <si>
    <t>发电,煤炭,电力</t>
  </si>
  <si>
    <t>电力,节能,投资</t>
  </si>
  <si>
    <t>000539.SZ</t>
  </si>
  <si>
    <t>粤电力A</t>
  </si>
  <si>
    <t>芯片,超超临界发电,储能,海上风电,EDA,绿色电力,油页岩,光伏,风电</t>
  </si>
  <si>
    <t xml:space="preserve"> 燃气发电,电力蒸气及劳务,售电,电力蒸气及提供劳务, 风电,电力</t>
  </si>
  <si>
    <t>管理,电力投资,建设,电力</t>
  </si>
  <si>
    <t>000531.SZ</t>
  </si>
  <si>
    <t>穗恒运A</t>
  </si>
  <si>
    <t>电池,房地产</t>
  </si>
  <si>
    <t>氢能源,储能,燃料电池,光伏,绿色电力</t>
  </si>
  <si>
    <t>电热,房地产,蒸汽,电力,蒸气</t>
  </si>
  <si>
    <t>000037.SZ</t>
  </si>
  <si>
    <t>深南电A</t>
  </si>
  <si>
    <t>储能,核电,固废处理</t>
  </si>
  <si>
    <t>电力,污泥干化,能源,工程劳务</t>
  </si>
  <si>
    <t>供电供热,发电厂(站)咨询</t>
  </si>
  <si>
    <t>000027.SZ</t>
  </si>
  <si>
    <t>深圳能源</t>
  </si>
  <si>
    <t>水处理,互联网,环保,保险,天然气</t>
  </si>
  <si>
    <t>风电,新能源</t>
  </si>
  <si>
    <t>氢能源,互联网保险,充电桩,超超临界发电,储能,固废处理,特高压,天然气,光伏建筑一体化,垃圾发电,绿色电力,太阳能,新能源,垃圾分类,光伏,节能环保,风电</t>
  </si>
  <si>
    <t>环保,电力燃机,生态环保,燃气,电力风电,综合燃气,电力,电力燃煤</t>
  </si>
  <si>
    <t>城市固体废物处理,常规能源,购销,废水处理,新能源,城市燃气</t>
  </si>
  <si>
    <t>688248.SH</t>
  </si>
  <si>
    <t>南网科技</t>
  </si>
  <si>
    <t>,风电</t>
  </si>
  <si>
    <t>电源,机器人</t>
  </si>
  <si>
    <t>储能,机器人,无人机,新能源,智能终端</t>
  </si>
  <si>
    <t>氢能源,智能电网,储能,海上风电,无人机,风电</t>
  </si>
  <si>
    <t>机器人事业部,试验检测及调试,技术,商品,储能系统技术,智能设备,智能监测设备,提供,机器人及无人机,智能终端事业部,试验检测事业部,智能配用电设备,电源事业部,新能源装备事业部,智能成套事业部</t>
  </si>
  <si>
    <t>效率提升,智能化发展,智能设备,保障电力能源系统安全运行,新一代信息,清洁能源,促进电力能源系统清洁化</t>
  </si>
  <si>
    <t>600995.SH</t>
  </si>
  <si>
    <t>文山电力</t>
  </si>
  <si>
    <t>储能,绿色电力,充电桩,抽水蓄能</t>
  </si>
  <si>
    <t>600979.SH</t>
  </si>
  <si>
    <t>广安爱众</t>
  </si>
  <si>
    <t>,光伏,燃气</t>
  </si>
  <si>
    <t>水处理,汽车,天然气</t>
  </si>
  <si>
    <t>充电桩,污水处理,天然气,绿色电力,新能源汽车,光伏</t>
  </si>
  <si>
    <t>自来水,天然气,自来水生产,燃气,电力,电力生产</t>
  </si>
  <si>
    <t>电力,自来水,水力发电,天然气</t>
  </si>
  <si>
    <t>600969.SH</t>
  </si>
  <si>
    <t>郴电国际</t>
  </si>
  <si>
    <t>水处理,电池,天然气,环保</t>
  </si>
  <si>
    <t>余热发电</t>
  </si>
  <si>
    <t>充电桩,污水处理,燃料电池,天然气,地下管网,绿色电力,节能环保</t>
  </si>
  <si>
    <t>气体,供电,工业气体,电力,供气</t>
  </si>
  <si>
    <t>水力发电投资,余热发电,工业气体,除电力外,供水</t>
  </si>
  <si>
    <t>600644.SH</t>
  </si>
  <si>
    <t>乐山电力</t>
  </si>
  <si>
    <t>零售,变电,水处理,通信,房地产,天然气</t>
  </si>
  <si>
    <t>污水处理,天然气,地下管网,光伏,天然气管道,绿色电力</t>
  </si>
  <si>
    <t>自来水,电力生产供应安装,电力生产供应,天然气,综合能源,燃气供应安装,自来水供应,自来水供应安装,电力,燃气供应</t>
  </si>
  <si>
    <t>电力工程勘察,交流电动机,承试(三级)地方电力,校准,承修,烟,干洗,电力设施承装,糖,房地产,限住宿,管辖范围内发供电电能装置检定,电力调度,卡拉OK歌舞,电工器材,酒零售,工艺美术品,输变电设备,中餐,载波通信系统设备</t>
  </si>
  <si>
    <t>600505.SH</t>
  </si>
  <si>
    <t>西昌电力</t>
  </si>
  <si>
    <t>,光伏,风电,水电</t>
  </si>
  <si>
    <t>电力工程,电力,光伏新能源,水电</t>
  </si>
  <si>
    <t>600483.SH</t>
  </si>
  <si>
    <t>福能股份</t>
  </si>
  <si>
    <t>,光伏,核电,风电</t>
  </si>
  <si>
    <t>海上风电,绿色电力,口罩,核电,光伏,风电</t>
  </si>
  <si>
    <t>供电,纺织,电力,供热</t>
  </si>
  <si>
    <t>电力,纺织业</t>
  </si>
  <si>
    <t>600452.SH</t>
  </si>
  <si>
    <t>涪陵电力</t>
  </si>
  <si>
    <t>配电网节能,电网,节能,电力,电力及工程安装</t>
  </si>
  <si>
    <t>KV输电线路骨干网架,KV线路配电网络,KV,电力,供电区域重庆市涪陵区行政区域</t>
  </si>
  <si>
    <t>600310.SH</t>
  </si>
  <si>
    <t>桂东电力</t>
  </si>
  <si>
    <t>,光伏,风电</t>
  </si>
  <si>
    <t>发电,电力,油品</t>
  </si>
  <si>
    <t>电能</t>
  </si>
  <si>
    <t>600116.SH</t>
  </si>
  <si>
    <t>三峡水利</t>
  </si>
  <si>
    <t>,光伏,水利</t>
  </si>
  <si>
    <t>小金属,环保</t>
  </si>
  <si>
    <t>抗旱,水利,光伏,小金属,金属锰,绿色电力,节能环保</t>
  </si>
  <si>
    <t>电力,锰业及,勘察设计安装,锰业</t>
  </si>
  <si>
    <t>发电,供电</t>
  </si>
  <si>
    <t>600101.SH</t>
  </si>
  <si>
    <t>明星电力</t>
  </si>
  <si>
    <t>电池,天然气,小金属</t>
  </si>
  <si>
    <t>充电桩,小金属,天然气,钒电池,涉矿,新能源,绿色电力</t>
  </si>
  <si>
    <t>安装工程,电力供应,自来水,施工劳务,商品,电力,自来水供应,建筑施工,自来水生产供应及安装,电力生产,自来水生产供应安装</t>
  </si>
  <si>
    <t>电力,自来水,水力发电</t>
  </si>
  <si>
    <t>003035.SZ</t>
  </si>
  <si>
    <t>南网能源</t>
  </si>
  <si>
    <t>生物,照明,环保</t>
  </si>
  <si>
    <t>光伏,建筑节能</t>
  </si>
  <si>
    <t>智能电网,光伏,新能源,建筑节能,绿色电力,节能环保,风电</t>
  </si>
  <si>
    <t>建筑节能,生物质综合利用,节能改造工程,城市照明节能,农光互补,节能,分布式光伏,合同能源管理,工业节能,综合资源利用,分布式光伏节能</t>
  </si>
  <si>
    <t>改造,运营维护节能,能源诊断,节能,能源投资</t>
  </si>
  <si>
    <t>002060.SZ</t>
  </si>
  <si>
    <t>粤水电</t>
  </si>
  <si>
    <t>水电,水利,风电,光伏</t>
  </si>
  <si>
    <t>生物,公路</t>
  </si>
  <si>
    <t>风电,水利</t>
  </si>
  <si>
    <t>氢能源,轨道交通,抽水蓄能,储能,水利,绿色电力,生物质能,新能源,光伏,风电</t>
  </si>
  <si>
    <t>发电,市政工程,水利水电,风电,工程施工</t>
  </si>
  <si>
    <t>市政公用工程,机电安装工程,基础工程,房屋建筑工程工程施工,公路工程,水利水电工程施工,地基</t>
  </si>
  <si>
    <t>000883.SZ</t>
  </si>
  <si>
    <t>湖北能源</t>
  </si>
  <si>
    <t>水电,核电,新能源发电,火电,风电,光伏</t>
  </si>
  <si>
    <t>煤炭,贸易,金融,天然气,疫苗</t>
  </si>
  <si>
    <t>核电,煤炭,天然气,新能源</t>
  </si>
  <si>
    <t>超超临界发电,抽水蓄能,疫苗存储,LNG加气站,天然气,绿色电力,太阳能,新能源,光伏,页岩气,风电</t>
  </si>
  <si>
    <t>煤炭,天然气,火电,水电,电力</t>
  </si>
  <si>
    <t>天然气输配,投资水电,火电,管理,金融投资,新能源发电,核电,煤炭,能源投资</t>
  </si>
  <si>
    <t>000875.SZ</t>
  </si>
  <si>
    <t>吉电股份</t>
  </si>
  <si>
    <t>热力,水电,火电,风电,光伏</t>
  </si>
  <si>
    <t>电池,生物</t>
  </si>
  <si>
    <t>氢能源,充电桩,抽水蓄能,储能,燃料电池,绿色电力,新能源,光伏,风电</t>
  </si>
  <si>
    <t>光伏,热力,火电,风电,电力</t>
  </si>
  <si>
    <t>配售电中发电,气电,科技,核能),生物质,布式能源,供热,水电,太阳能,发电(火电,风电,工业),清洁能源投资,供热(民用,电站检修</t>
  </si>
  <si>
    <t>834682.BJ</t>
  </si>
  <si>
    <t>球冠电缆</t>
  </si>
  <si>
    <t>电力,电缆</t>
  </si>
  <si>
    <t>电力电缆,电气装备用电线电缆</t>
  </si>
  <si>
    <t>电缆,电线</t>
  </si>
  <si>
    <t>834639.BJ</t>
  </si>
  <si>
    <t>晨光电缆</t>
  </si>
  <si>
    <t>中压,低压,KV及以上,架空电缆</t>
  </si>
  <si>
    <t>688226.SH</t>
  </si>
  <si>
    <t>威腾电气</t>
  </si>
  <si>
    <t>光伏,风电</t>
  </si>
  <si>
    <t>铝,铜</t>
  </si>
  <si>
    <t>智能电网,光伏,风电</t>
  </si>
  <si>
    <t>涂锡铜带,中低压成套设备,高低压母线,铜铝</t>
  </si>
  <si>
    <t>中低压成套设备,母线,铜铝</t>
  </si>
  <si>
    <t>605222.SH</t>
  </si>
  <si>
    <t>起帆电缆</t>
  </si>
  <si>
    <t>电力,核电,电缆,风电</t>
  </si>
  <si>
    <t>核电,充电桩,风电</t>
  </si>
  <si>
    <t>电力电缆,电气装备用电线电缆,电气装备用,特种,普通</t>
  </si>
  <si>
    <t>电线电缆,电气装备用电线电缆,电力电缆</t>
  </si>
  <si>
    <t>605196.SH</t>
  </si>
  <si>
    <t>华通线缆</t>
  </si>
  <si>
    <t>电力,光伏,电缆</t>
  </si>
  <si>
    <t>电线电缆,潜油泵电缆,连续管及作业装置,电力电缆,油服,电气装备用电缆</t>
  </si>
  <si>
    <t>进户线代表中低压电力电缆,通用橡套软电缆代表电气装备用电缆,矿用,电线电缆,潜油泵电缆</t>
  </si>
  <si>
    <t>603897.SH</t>
  </si>
  <si>
    <t>长城科技</t>
  </si>
  <si>
    <t>仪器仪表,汽车,家用电器</t>
  </si>
  <si>
    <t>扁线电机,新能源汽车</t>
  </si>
  <si>
    <t>电磁线</t>
  </si>
  <si>
    <t>电器电能,磁能转换场合,国民经济中工业基础已上千,家用电器,仪器仪表,电动工具,可覆盖工业电机,圆线线径范围mm-mm,扁线截面积mm下,汽车电机,电机,电磁线,热级涵盖级-级</t>
  </si>
  <si>
    <t>603618.SH</t>
  </si>
  <si>
    <t>杭电股份</t>
  </si>
  <si>
    <t>电池,电缆,电力,输配电,风电</t>
  </si>
  <si>
    <t>电缆,风电,轨道交通</t>
  </si>
  <si>
    <t>抽水蓄能,光纤,锂电池,5G,特高压,石墨烯</t>
  </si>
  <si>
    <t>导线,输配电气,缆线</t>
  </si>
  <si>
    <t>矿用电缆特种电缆,轨道交通电缆,kV,kV高压超高压交联电力电缆,风电电缆,钢芯铝绞线,电线电缆,铝合金导线,铝包钢导线导线,下中低压交联电力电缆</t>
  </si>
  <si>
    <t>603606.SH</t>
  </si>
  <si>
    <t>东方电缆</t>
  </si>
  <si>
    <t>电缆,轨道交通,核电</t>
  </si>
  <si>
    <t>高端装备,电缆,风电</t>
  </si>
  <si>
    <t>境内,陆缆系统,海洋工程,电气机械及器材,海缆系统</t>
  </si>
  <si>
    <t>中海缆,高压电力电缆发展重点,海缆,轨道交通用电线电缆,高中低压电力电缆),kV,通信电缆,核电站用电缆,电线电缆,下交联电缆(交联海底电缆,电力电缆,电气装备用电线电缆,光电复合交联海底电缆</t>
  </si>
  <si>
    <t>603577.SH</t>
  </si>
  <si>
    <t>汇金通</t>
  </si>
  <si>
    <t>特高压,光伏</t>
  </si>
  <si>
    <t>钢管塔,工业,角钢塔</t>
  </si>
  <si>
    <t>输电线路铁塔</t>
  </si>
  <si>
    <t>603530.SH</t>
  </si>
  <si>
    <t>神马电力</t>
  </si>
  <si>
    <t>电力,变电,输配电</t>
  </si>
  <si>
    <t>智能电网,柔性直流输电,特高压,橡胶</t>
  </si>
  <si>
    <t>变电站复合外绝缘,橡胶密封件,电气机械和器材,输配电线路复合外绝缘</t>
  </si>
  <si>
    <t>电力系统变电站复合外绝缘,输配电线路复合外绝缘,橡胶密封件</t>
  </si>
  <si>
    <t>603333.SH</t>
  </si>
  <si>
    <t>尚纬股份</t>
  </si>
  <si>
    <t>电缆,水电,核电,火电,光伏</t>
  </si>
  <si>
    <t>通信,环保,塑料,橡胶</t>
  </si>
  <si>
    <t>安防,电缆,光伏,轨道交通,核电,太阳能,橡胶</t>
  </si>
  <si>
    <t>轨道交通,电缆,核电,新能源,特高压</t>
  </si>
  <si>
    <t>特种电缆,普通电缆</t>
  </si>
  <si>
    <t>低烟无卤阻燃电缆,耐高温氟塑料电缆,水电站用特种电缆,太阳能光伏电缆,耐热硅橡胶电缆,特种橡套电缆,核电站用E级K电缆,安防爆电缆,城市轨道交通电缆,特种电线电缆,矿用电缆,船用电缆,预支电缆,氟聚合物绝缘防火电缆,加热电缆,通信电缆,绿色环保电缆,变频器专用电缆,扁电缆,射频电缆,防火电缆三十八数千特种电线电缆,补偿电缆</t>
  </si>
  <si>
    <t>601700.SH</t>
  </si>
  <si>
    <t>风范股份</t>
  </si>
  <si>
    <t>村镇银行,柔性直流输电,特高压,智能电网</t>
  </si>
  <si>
    <t>成方焊管及钢结构,工业,钢管塔,角钢塔,脚手架,钢管塔及直缝焊管</t>
  </si>
  <si>
    <t>变电构支架,输电线路铁塔,此外,通讯铁塔,复合材料绝缘杆塔,首批已挂网运行输电线路铁塔</t>
  </si>
  <si>
    <t>600973.SH</t>
  </si>
  <si>
    <t>宝胜股份</t>
  </si>
  <si>
    <t>电缆,核电,电力,风电,光伏</t>
  </si>
  <si>
    <t>基建,铁路,航空</t>
  </si>
  <si>
    <t>大飞机,高铁,人造太阳,智能电网,海上风电,航空航天,铁路基建,超导,核电,光伏</t>
  </si>
  <si>
    <t>电力电缆,电气装备用电缆,工业,裸导体及其</t>
  </si>
  <si>
    <t>电线电缆</t>
  </si>
  <si>
    <t>600869.SH</t>
  </si>
  <si>
    <t>远东股份</t>
  </si>
  <si>
    <t>电池,电缆,核电,电力,风电</t>
  </si>
  <si>
    <t>机场,铝,互联网,环保,纤维,</t>
  </si>
  <si>
    <t>电缆,绿色建筑,碳纤维,智能电网</t>
  </si>
  <si>
    <t>节能环保,充电桩,智能电网,储能,锂电制造,海上风电,锂电池,特高压,云计算,能源互联网,新能源,核电,无人机,高端装备,石墨烯,电子商务,风电</t>
  </si>
  <si>
    <t>线缆,智能楼宇工厂电缆,智能电网线缆,绿色建筑线缆,智能缆网,清洁能源线缆,电池,能源系统,智能电网电缆,智慧能源,智能线缆,机场,智慧机场</t>
  </si>
  <si>
    <t>电力电缆,电气装备用电线电缆,裸导线,碳纤维复合芯软铝导线</t>
  </si>
  <si>
    <t>600577.SH</t>
  </si>
  <si>
    <t>精达股份</t>
  </si>
  <si>
    <t>电缆,电机</t>
  </si>
  <si>
    <t>铝,汽车,互联网,铜</t>
  </si>
  <si>
    <t>电缆,汽车电子</t>
  </si>
  <si>
    <t>智能电网,扁线电机,工业互联网,新能源汽车,电子商务</t>
  </si>
  <si>
    <t>漆包线,特种导体,加工,汽车电子线,裸铜线</t>
  </si>
  <si>
    <t>漆包线,无氧铜杆,电线电缆,漆包电磁线,裸铝丝,毛细铜管,微细线,裸铜线,束绞线</t>
  </si>
  <si>
    <t>301082.SZ</t>
  </si>
  <si>
    <t>久盛电气</t>
  </si>
  <si>
    <t>电力,核电,电缆</t>
  </si>
  <si>
    <t>核电,轨道交通</t>
  </si>
  <si>
    <t>矿物绝缘电缆,电线电缆,无机矿物绝缘金属护套电缆,电缆,电力电缆,塑料绝缘电缆</t>
  </si>
  <si>
    <t>防火特种电缆,矿物绝缘电缆,电力电缆,中低压电力电缆,塑料绝缘电缆,无机矿物绝缘金属护套电缆防火特种电缆</t>
  </si>
  <si>
    <t>300933.SZ</t>
  </si>
  <si>
    <t>中辰股份</t>
  </si>
  <si>
    <t>特高压,智能电网</t>
  </si>
  <si>
    <t>kV,下电力电缆,下裸导线,电线电缆,电缆附件,电气装备用电线电缆电线电缆</t>
  </si>
  <si>
    <t>300617.SZ</t>
  </si>
  <si>
    <t>安靠智电</t>
  </si>
  <si>
    <t>电力,变电,电缆,风电</t>
  </si>
  <si>
    <t>智能电网,虚拟电厂,特高压,风电</t>
  </si>
  <si>
    <t>KVKV,智慧模块化变电站,电力工程施工,电力勘测设计,GIL,kV电缆连接件,KV,GIL及系统,电力工程承包,电力勘察设计,电力,kVkV电缆连接件,智能电力系统</t>
  </si>
  <si>
    <t>地下智能输电系统电缆连接件,超高压电缆连接件,高压,可地下智能输电系统</t>
  </si>
  <si>
    <t>300265.SZ</t>
  </si>
  <si>
    <t>通光线缆</t>
  </si>
  <si>
    <t>电力,电缆,风电</t>
  </si>
  <si>
    <t>通信,航空</t>
  </si>
  <si>
    <t>电缆,光纤,光纤光缆,航空航天,特高压</t>
  </si>
  <si>
    <t>光纤,特高压,航空航天,电缆,5G,光纤光缆,柔性直流输电,风电</t>
  </si>
  <si>
    <t>输电线缆,电线电缆光缆及电工器械,光纤光缆,装备线缆</t>
  </si>
  <si>
    <t>特高压主输电线路用电力特种光缆,航空航天用耐高温电缆,高压,特种线缆,导线,装备线缆,超高压,光纤光缆,输电线缆,通信用高频电缆十一</t>
  </si>
  <si>
    <t>300069.SZ</t>
  </si>
  <si>
    <t>金利华电</t>
  </si>
  <si>
    <t>变电,电池</t>
  </si>
  <si>
    <t>玻璃,影视,传媒</t>
  </si>
  <si>
    <t>玻璃,特高压,文化传媒</t>
  </si>
  <si>
    <t>影视娱乐,文化传媒,智能电网,燃料电池,特高压</t>
  </si>
  <si>
    <t>陶瓷绝缘子,绝缘子,文化传媒,戏剧影视,玻璃绝缘子</t>
  </si>
  <si>
    <t>直流输电线路上用绝缘,悬挂导线玻璃绝缘子,高压,特高压交,直流输变电线路上用绝缘,超高压,陶瓷绝缘子高压,悬挂导线用玻璃绝缘子</t>
  </si>
  <si>
    <t>002953.SZ</t>
  </si>
  <si>
    <t>日丰股份</t>
  </si>
  <si>
    <t>电缆,风电</t>
  </si>
  <si>
    <t>通信,汽车,家用电器,港口,仪器仪表,照明,机器人,家电,空调,橡胶,小家电</t>
  </si>
  <si>
    <t>电缆,机器人,家用电器</t>
  </si>
  <si>
    <t>充电桩,新材料,橡胶,物联网,5G,新能源,高压快充,风电</t>
  </si>
  <si>
    <t>空调连接线,通信装备,电线电缆,特种装备电缆,小家电配线</t>
  </si>
  <si>
    <t>户外设备,机器人,空调连接线,造船业,建筑机械,仪器仪表,港口机械,特种装备电缆,电动工具,小家电配线,汽车,风力发电,照明,海洋工程,电缆,电气设备,家用电器</t>
  </si>
  <si>
    <t>002882.SZ</t>
  </si>
  <si>
    <t>金龙羽</t>
  </si>
  <si>
    <t>电池,电缆</t>
  </si>
  <si>
    <t>锂电池,固态电池</t>
  </si>
  <si>
    <t>电网,普通电线,特种电线,特种电缆,民用</t>
  </si>
  <si>
    <t>电缆普通电缆,特种电线,电线,特种电缆电线电缆,电缆中电线普通电线</t>
  </si>
  <si>
    <t>002879.SZ</t>
  </si>
  <si>
    <t>长缆科技</t>
  </si>
  <si>
    <t>智能电网,柔性直流输电,磁悬浮,风电</t>
  </si>
  <si>
    <t>kV,高压,超高压电缆附件,电缆附件及配套,高压电缆附件,kV至kV,超高压,中低压电缆附件,中低压</t>
  </si>
  <si>
    <t>绝缘材料,电工器材,超高压电缆附件,电缆敷设成套机械,电力电缆附件,高压电缆附件,特种电线电缆,电力金具,电缆接续金具,输电线路用附件,中低压电缆附件,通讯电缆用附件</t>
  </si>
  <si>
    <t>002692.SZ</t>
  </si>
  <si>
    <t>ST远程</t>
  </si>
  <si>
    <t>电缆,高校,核电</t>
  </si>
  <si>
    <t>核电,电缆,智能电网</t>
  </si>
  <si>
    <t>特种电缆,电线电缆,电力电缆</t>
  </si>
  <si>
    <t>发电,市政工程中,裸导线,下电力电缆,石化,所处电线电缆,高校,电线电缆,多种电线电缆,kv,特种电缆,电气装备用电线电缆,核电,冶金,电网建设改造,两百多</t>
  </si>
  <si>
    <t>002606.SZ</t>
  </si>
  <si>
    <t>大连电瓷</t>
  </si>
  <si>
    <t>电力,变电</t>
  </si>
  <si>
    <t>虚拟电厂,特高压</t>
  </si>
  <si>
    <t>支柱绝缘子,复合绝缘子,绝缘子,悬瓷绝缘子</t>
  </si>
  <si>
    <t>变电站母线,地面(接地物)电位差导体绝缘,高压输电线路用瓷,电瓷金具,架空输电线路,输电线路用瓷,电气设备外部带电导体均须用绝缘子支持,使,电站用瓷,复合绝缘子,复合绝缘子绝缘子电力系统,发电厂</t>
  </si>
  <si>
    <t>002560.SZ</t>
  </si>
  <si>
    <t>通达股份</t>
  </si>
  <si>
    <t>铝,小金属,铜,航空,有色金属,医疗器械</t>
  </si>
  <si>
    <t>军工,电缆</t>
  </si>
  <si>
    <t>大飞机,医疗器械,轨道交通,智能电网,特高压,航空航天,小金属,无人机,柔性直流输电,光伏</t>
  </si>
  <si>
    <t>医疗军工,有色金属,钢芯铝绞线,电力电缆架空绝缘电缆,军工机械加工,电线电缆,军工精密加工,铝合金绞线,铝包钢绞线,铝板带,军工医疗零部件,架空绝缘电缆,承力索铜合金</t>
  </si>
  <si>
    <t>电线电缆,航空零部件精密</t>
  </si>
  <si>
    <t>002533.SZ</t>
  </si>
  <si>
    <t>金杯电工</t>
  </si>
  <si>
    <t>电缆,核电,电力,风电,电机</t>
  </si>
  <si>
    <t>汽车,物流</t>
  </si>
  <si>
    <t>充电桩,高铁,智能电网,扁线电机,磁悬浮,冷链物流,新能源汽车,核电,特高压,共享汽车,风电</t>
  </si>
  <si>
    <t>电线电缆,电气装备用电线,电力电缆,特种电线电缆,电磁线</t>
  </si>
  <si>
    <t>裸导线,电线电缆,电气装备用电线,电力电缆,特种电线电缆,电磁线</t>
  </si>
  <si>
    <t>002498.SZ</t>
  </si>
  <si>
    <t>汉缆股份</t>
  </si>
  <si>
    <t>电力,电池,核电,电缆</t>
  </si>
  <si>
    <t>通信,铝,石油</t>
  </si>
  <si>
    <t>电缆,光纤</t>
  </si>
  <si>
    <t>氢能源,融资租赁,充电桩,仪电仪表,智能电网,储能,燃料电池,5G,核电,特高压</t>
  </si>
  <si>
    <t>电线电缆,裸电线,电力电缆</t>
  </si>
  <si>
    <t>中kV,kV,裸电线,下电缆附件,电气装备电线电缆,近万高,电线电缆,光缆,低压电线电缆,电缆附件,上交联电缆,耐热,两百多,高强度铝合金特种导线发展重点,通信电缆,中,kV光纤海底电缆,门,人线,电力电缆,石油用电缆,安装</t>
  </si>
  <si>
    <t>002471.SZ</t>
  </si>
  <si>
    <t>中超控股</t>
  </si>
  <si>
    <t>橡胶,塑料,医美,航空</t>
  </si>
  <si>
    <t>电缆,橡胶,乙烯</t>
  </si>
  <si>
    <t>航空发动机,智能电网,特高压,航空航天,电缆,石墨烯,柔性直流输电,高端装备,医美,光伏</t>
  </si>
  <si>
    <t>电力电缆,电气装备用电线电缆,电缆材料,电磁线,电缆</t>
  </si>
  <si>
    <t>kV,电器装备用电线电缆布电线,裸电线,金属屏蔽,下阻燃耐火,架空绝缘电缆,下电线电缆,无卤低烟,多种电力电缆-kV聚氯乙烯绝缘电力电缆,控制电缆,电线电缆,多种号,特种电缆,电气装备用电线电缆,支电缆特种电缆,氟塑料绝缘电力电缆,-kV交联聚乙烯绝缘电力电缆,硅橡胶绝缘电力电缆,电力电缆</t>
  </si>
  <si>
    <t>002451.SZ</t>
  </si>
  <si>
    <t>摩恩电气</t>
  </si>
  <si>
    <t>供应链,汽车,金融,化学</t>
  </si>
  <si>
    <t>充电桩,智能电网,供应链金融,5G,新能源汽车,融资租赁,新能源,风电</t>
  </si>
  <si>
    <t>金融,工业,电力电缆,电气装备用电线电缆,电磁线</t>
  </si>
  <si>
    <t>普通控制电缆,普通电缆作特种电缆,电气装备用电缆中特种电缆,电线电缆,屏蔽,耐高温电缆,金属柔护管设备电缆,编码器电缆,耐油耐腐相护套电缆,电力电缆,普通电力电缆,生态安全电缆,变频电缆,耐化学药品电缆,耐寒电缆一具能结构电缆</t>
  </si>
  <si>
    <t>002309.SZ</t>
  </si>
  <si>
    <t>ST中利</t>
  </si>
  <si>
    <t>光伏,电池,电缆,风电</t>
  </si>
  <si>
    <t>通信,汽车,通信设备</t>
  </si>
  <si>
    <t>电缆,光伏</t>
  </si>
  <si>
    <t>光纤,储能,智能电网,锂电池,分布式发电,太阳能,光伏建筑一体化,5G,光纤光缆,新能源汽车,磷酸铁锂,新能源,光伏,钙钛矿电池,风电</t>
  </si>
  <si>
    <t>光伏及电池片,通信（运营商）,光伏,电缆料,阻燃耐火软电缆,通信,特种通讯设备,船用电缆,光伏电站,特种通信设备,光伏发电,扶贫电站,材料及租金</t>
  </si>
  <si>
    <t>特种电缆</t>
  </si>
  <si>
    <t>002300.SZ</t>
  </si>
  <si>
    <t>太阳电缆</t>
  </si>
  <si>
    <t>电缆,电力,电源,火电,风电</t>
  </si>
  <si>
    <t>铝,汽车,铁路,铜,塑料,橡胶,计算机</t>
  </si>
  <si>
    <t>电缆,光纤,橡胶</t>
  </si>
  <si>
    <t>充电桩,光纤,电缆,无人岛开发,特高压,风电</t>
  </si>
  <si>
    <t>铜加工,建筑用线,电线电缆,特种电缆,电力电缆,铜杆</t>
  </si>
  <si>
    <t>塑料绝缘布电线,光纤电缆,太阳kV-kV交联电力电缆,铁路机车车辆用电缆,高压点火线,辐照交联电缆,电源插头线,kV-kV架空绝缘电缆,市话电缆,数据电缆,低烟无卤阻燃,橡套电缆,计算机电缆,汽车,矿用电缆,控制电缆,开关,耐火电缆,船用电缆,硅橡胶电缆,预支电缆,橡皮,全塑力缆,尼龙护套线(军用),加热电缆,钢芯铝绞线,热电偶用补偿电缆,插座,飞机,耐高温电缆,坦克用低压腊克线,射频电缆</t>
  </si>
  <si>
    <t>002276.SZ</t>
  </si>
  <si>
    <t>万马股份</t>
  </si>
  <si>
    <t>通信,汽车,物流</t>
  </si>
  <si>
    <t>电缆,乙烯</t>
  </si>
  <si>
    <t>充电桩,轨道交通,新材料,电缆,5G,换电,新能源汽车,新能源物流车,核电,柔性直流输电,区块链</t>
  </si>
  <si>
    <t>电力,工业,高分子材料,通信</t>
  </si>
  <si>
    <t>架空线,中交联电缆主交联电缆,防鼠防蚁,交联电缆,余,下交联聚乙烯绝缘电力电缆,防水防潮,塑力电缆,已经比较线,阻燃耐火,电缆,低烟无卤多电力电缆,可向kV,多</t>
  </si>
  <si>
    <t>001208.SZ</t>
  </si>
  <si>
    <t>华菱线缆</t>
  </si>
  <si>
    <t>电力,光伏,电缆,风电</t>
  </si>
  <si>
    <t>特高压,航空航天,新能源,高端装备,光伏,风电</t>
  </si>
  <si>
    <t>特种电缆,电力电缆,电线电缆,电气装备用电缆</t>
  </si>
  <si>
    <t>裸导线,电线电缆,特种电缆,电力电缆,电气装备用电缆</t>
  </si>
  <si>
    <t>834062.BJ</t>
  </si>
  <si>
    <t>科润智控</t>
  </si>
  <si>
    <t>高低压成套开关设备,变压器,户外成套设备</t>
  </si>
  <si>
    <t>688676.SH</t>
  </si>
  <si>
    <t>金盘科技</t>
  </si>
  <si>
    <t>变电,核电,电力,输配电,风电,光伏</t>
  </si>
  <si>
    <t>汽车,环保,</t>
  </si>
  <si>
    <t>高端装备,轨道交通,节能环保,数据中心,太阳能,新能源,新能源汽车,智能电网</t>
  </si>
  <si>
    <t>抽水蓄能,轨道交通,储能,核电,新能源,高端装备,光伏,风电</t>
  </si>
  <si>
    <t>干式变压器,高端装备,箱变（箱式变电站）,新能源,箱变,开关柜（中低压成套开关设备）,高效节能,变压器,输配电及控制设备,电力电子设备,开关柜,基础设施,工业电气配套</t>
  </si>
  <si>
    <t>新能源(含风能,箱式变电站,SVG输配电,高端装备(含轨道交通,新基础设施(含数据中心,逆变网装置,海洋工程),控制设备,传统发电,节能环保输配电,高端装备轨道交通,民用住宅,供电,高端装备,新能源,节能环保-节能三重点,太阳能,干式变压器(特种干式变压器,标准干式变压器),工业电气,干式电抗器,新能源汽车充电设施),节能环保(含节能),中低压成套开关设备,中新能源风能,基础设施,智能电网)</t>
  </si>
  <si>
    <t>688517.SH</t>
  </si>
  <si>
    <t>金冠电气</t>
  </si>
  <si>
    <t>柔性直流输电,特高压</t>
  </si>
  <si>
    <t>避雷器,配网</t>
  </si>
  <si>
    <t>直流金属氧化物避雷器,级电网协调发展坚强智能电网建设,控制设备,智能配电网,交,输配电,长期特高压骨干网架</t>
  </si>
  <si>
    <t>605066.SH</t>
  </si>
  <si>
    <t>天正电气</t>
  </si>
  <si>
    <t>低压电器,终端电器,电气机械和器材,电源电器,控制电器,配电电器</t>
  </si>
  <si>
    <t>天E电气品Te高端,祥云通用,仪表电器低压电器,天正电气品TG精品,电器,电源电器,控制电器,配电电器</t>
  </si>
  <si>
    <t>603861.SH</t>
  </si>
  <si>
    <t>白云电器</t>
  </si>
  <si>
    <t>柔性直流输电,特高压,轨道交通,智能电网</t>
  </si>
  <si>
    <t>电力电容器,成套开关设备,变压器,电气机械及器材,元器件</t>
  </si>
  <si>
    <t>中压成套开关设备,高压气体绝缘金属封闭开关设备(GIS),高,控制设备,电力电子,低压成套开关设备</t>
  </si>
  <si>
    <t>603829.SH</t>
  </si>
  <si>
    <t>洛凯股份</t>
  </si>
  <si>
    <t>智能电网</t>
  </si>
  <si>
    <t>配电及控制设备,低压断路器框（抽）架,中高压断路器操作机构,低压断路器操作机构</t>
  </si>
  <si>
    <t>操作机构,附件,低压,零部件,中高压断路器用框(抽)架,输配电开关设备,断路器关键部件</t>
  </si>
  <si>
    <t>603191.SH</t>
  </si>
  <si>
    <t>望变电气</t>
  </si>
  <si>
    <t>新材料,特钢</t>
  </si>
  <si>
    <t>取向硅钢,箱式变电站,成套电气设备,输配电及控制设备,电力变压器</t>
  </si>
  <si>
    <t>控制设备,取向硅钢输配电,输配电,取向硅钢</t>
  </si>
  <si>
    <t>603097.SH</t>
  </si>
  <si>
    <t>江苏华辰</t>
  </si>
  <si>
    <t>光伏,变电,输配电,风电</t>
  </si>
  <si>
    <t>充电桩,智能电网,储能,特高压,光伏,风电</t>
  </si>
  <si>
    <t>电气成套设备,箱式变电站,干式变压器,油浸式变压器</t>
  </si>
  <si>
    <t>干式变压器,电气成套设备,箱式变电站,控制设备,输配电,油浸式变压器</t>
  </si>
  <si>
    <t>603070.SH</t>
  </si>
  <si>
    <t>万控智造</t>
  </si>
  <si>
    <t>智能电网,数据中心</t>
  </si>
  <si>
    <t>电气机柜,环网柜设备,电气机械和器材</t>
  </si>
  <si>
    <t>电气机柜,环网柜设备,IE/IT机柜,配电开关控制设备</t>
  </si>
  <si>
    <t>603016.SH</t>
  </si>
  <si>
    <t>新宏泰</t>
  </si>
  <si>
    <t>输配电,电机</t>
  </si>
  <si>
    <t>电机及电操,输配电及控制设备,低压断路器,模塑绝缘</t>
  </si>
  <si>
    <t>电操,断路器用BMC/SMC模塑绝缘,刀熔开关,低压断路器,电机,断路器关键部件</t>
  </si>
  <si>
    <t>601877.SH</t>
  </si>
  <si>
    <t>正泰电器</t>
  </si>
  <si>
    <t>电源,电池,光伏,核电</t>
  </si>
  <si>
    <t>TOPCON电池,储能,智能电网,锂电池,光伏建筑一体化,正极材料,石墨烯,核电,光伏</t>
  </si>
  <si>
    <t>低压电器,低压,光伏,终端电器,建筑电器,太阳能,光伏电站工程承包,太阳能分布,太阳能电池,控制电器,电站运营,配电电器</t>
  </si>
  <si>
    <t>低压电器,电器,电子电器低压电器,电源电器,控制电器,配电电器</t>
  </si>
  <si>
    <t>601616.SH</t>
  </si>
  <si>
    <t>广电电气</t>
  </si>
  <si>
    <t>电力,输配电</t>
  </si>
  <si>
    <t>元器件,充电桩,智能电网,IGBT</t>
  </si>
  <si>
    <t>元器件,成套设备及电力电子,输配电及控制设备</t>
  </si>
  <si>
    <t>可电气开关控制,智能化控制,集,号kV,高低压成套设备,知名电气设备成套设备,元器件,行业配电,下电压级</t>
  </si>
  <si>
    <t>601567.SH</t>
  </si>
  <si>
    <t>三星医疗</t>
  </si>
  <si>
    <t>医疗服务,银行</t>
  </si>
  <si>
    <t>充电桩,融资租赁</t>
  </si>
  <si>
    <t>富媒体,充电桩,电力物联网,智能电网,村镇银行,物联网,融资租赁</t>
  </si>
  <si>
    <t>融资租赁,医疗,智能配用电,融资租赁保理及咨询,融资租赁及咨询</t>
  </si>
  <si>
    <t>智能充电桩设备,融资租赁智能配用电,配网自动化,运营,投资购,智能开关,智能配用电覆盖智能,电力箱,医疗两,医疗医院建设,智能配电系统</t>
  </si>
  <si>
    <t>601179.SH</t>
  </si>
  <si>
    <t>中国西电</t>
  </si>
  <si>
    <t>水利,</t>
  </si>
  <si>
    <t>智能电网,储能,海上风电,特高压,工业母机,柔性直流输电,水利,核电,高端装备,光伏,风电</t>
  </si>
  <si>
    <t>劳务,开关,电力电子及工程,工程,商品,公司总部及,电力电子,电子电力工程,输变电设备,变压器,电力电子工程,总部及工程</t>
  </si>
  <si>
    <t>上电压级高压开关(GIS,工程承包,kV,PT),超高压,CT,复合材料绝缘子),设备成套,换流变压器),控制设备,互感器(CVT,GCB,高压,电力电容器,接地开关),套管,绝缘子(电站电瓷,隔离开关,电抗器(平波电抗器,检测,氧化锌避雷器,联电抗器),变压器(电力变压器,特高压交直流输配电设备,直流输电换流阀输配电</t>
  </si>
  <si>
    <t>600885.SH</t>
  </si>
  <si>
    <t>宏发股份</t>
  </si>
  <si>
    <t>汽车,自动化设备,机械设备,</t>
  </si>
  <si>
    <t>电机电控,新能源汽车,新材料</t>
  </si>
  <si>
    <t>继电器,电气,工业</t>
  </si>
  <si>
    <t>低压电器,电子元器件,继电器,机械设备,自动化设备,机电,接触器</t>
  </si>
  <si>
    <t>600550.SH</t>
  </si>
  <si>
    <t>保变电气</t>
  </si>
  <si>
    <t>变电,核电,电池</t>
  </si>
  <si>
    <t>人造太阳,智能电网,特高压,核电,新能源,柔性直流输电</t>
  </si>
  <si>
    <t>输变电,工程总承包</t>
  </si>
  <si>
    <t>吊装带,互感器(油浸),互感器(干式),变压器,太阳能电池</t>
  </si>
  <si>
    <t>600525.SH</t>
  </si>
  <si>
    <t>长园集团</t>
  </si>
  <si>
    <t>光伏,电池</t>
  </si>
  <si>
    <t>汽车,互联网</t>
  </si>
  <si>
    <t>电动汽车,能源互联网,智能电网</t>
  </si>
  <si>
    <t>充电桩,智能电网,储能,锂电池,新能源汽车,光伏,智能制造</t>
  </si>
  <si>
    <t>智能电网设备与能源互联网技术,智能工厂装备,工业,智能电网设备</t>
  </si>
  <si>
    <t>智能电网设备电动汽车材料,智能工厂装备,电动汽车材料,智能电网设备</t>
  </si>
  <si>
    <t>600468.SH</t>
  </si>
  <si>
    <t>百利电气</t>
  </si>
  <si>
    <t>焦炭,沥青,钼,钨</t>
  </si>
  <si>
    <t>太赫兹,芯片,智能电网,稀有金属,超导</t>
  </si>
  <si>
    <t>商业,沥青,泵,铁精粉及焦炭,铁精粉及燃料油,业,高中低压电器,电磁线</t>
  </si>
  <si>
    <t>钨钼,控制设备,输配电,泵</t>
  </si>
  <si>
    <t>600379.SH</t>
  </si>
  <si>
    <t>宝光股份</t>
  </si>
  <si>
    <t>氢能源,高铁,智能电网,储能,虚拟电厂,太阳能,特高压</t>
  </si>
  <si>
    <t>灭弧室,固封</t>
  </si>
  <si>
    <t>元器件,真空开关设备</t>
  </si>
  <si>
    <t>600312.SH</t>
  </si>
  <si>
    <t>平高电气</t>
  </si>
  <si>
    <t>变电,输配电,风电</t>
  </si>
  <si>
    <t>数字孪生,充电桩,智能电网,储能,特高压,柔性直流输电,高端装备,风电</t>
  </si>
  <si>
    <t>中低压及配网,高压,国际,输变电设备,输配电及控制设备</t>
  </si>
  <si>
    <t>备品备件,高压,自产,接地开关,控制设备,超高压,咨询,配件,敞开式SF断路器,隔离开关,特高压高端开关设备,全封闭组合电器</t>
  </si>
  <si>
    <t>600290.SH</t>
  </si>
  <si>
    <t>ST华仪</t>
  </si>
  <si>
    <t>电力设备,电力,输配电,风电,电机</t>
  </si>
  <si>
    <t>智能电网,新能源,小额贷款,风电</t>
  </si>
  <si>
    <t>风电机组,风电开发,风电,输配电,高低压配电,进出口</t>
  </si>
  <si>
    <t>风电设备,电力设备</t>
  </si>
  <si>
    <t>600192.SH</t>
  </si>
  <si>
    <t>长城电工</t>
  </si>
  <si>
    <t>电池,核电,风电,光伏,电机</t>
  </si>
  <si>
    <t>充电桩,油气开采,智能电网,燃料电池,核电,光伏,风电</t>
  </si>
  <si>
    <t>接触器断路器电器元件,光伏项目,中高压开关柜,自动化装置系统,电工电器,低压控制电器,物资购销</t>
  </si>
  <si>
    <t>发电设备,大电机,中高压开关设备,配电电器元件,工业控制</t>
  </si>
  <si>
    <t>600112.SH</t>
  </si>
  <si>
    <t>*ST天成</t>
  </si>
  <si>
    <t>小金属,金融,互联网</t>
  </si>
  <si>
    <t>辉钼,钼,小金属,智能电网,互联网金融,移动金融,稀有金属,小额贷款,融资租赁,涉矿,高端装备</t>
  </si>
  <si>
    <t>中压,电器,中低压</t>
  </si>
  <si>
    <t>成套装置,低压电器元件,高</t>
  </si>
  <si>
    <t>600089.SH</t>
  </si>
  <si>
    <t>特变电工</t>
  </si>
  <si>
    <t>光伏,变电,电缆,风电</t>
  </si>
  <si>
    <t>铝,互联网,煤炭,纤维,物流</t>
  </si>
  <si>
    <t>电缆,煤炭,新能源</t>
  </si>
  <si>
    <t>充电桩,智能电网,储能,氧化铝,硅能源,多晶硅,特高压,分布式发电,碳纤维,煤炭,能源互联网,黄金,太阳能,融资租赁,涉矿,柔性直流输电,光伏,风电</t>
  </si>
  <si>
    <t>发电,新能源及配套工程,新能源及工程,电线电缆,物流,输变电成套工程,变压器,煤炭,电费</t>
  </si>
  <si>
    <t>电线电缆,辅助设备,变压器</t>
  </si>
  <si>
    <t>301120.SZ</t>
  </si>
  <si>
    <t>新特电气</t>
  </si>
  <si>
    <t>水利,机器人</t>
  </si>
  <si>
    <t>智能电网,储能,水利,绿色电力,机器人,核电,光伏,风电</t>
  </si>
  <si>
    <t>电抗器,变压器</t>
  </si>
  <si>
    <t>电抗器,变频调速用变流变压器,变压器</t>
  </si>
  <si>
    <t>301012.SZ</t>
  </si>
  <si>
    <t>扬电科技</t>
  </si>
  <si>
    <t>,钢铁</t>
  </si>
  <si>
    <t>铁芯,变压器,铁心,非晶及纳米晶磁电子元器件,节能电力变压器</t>
  </si>
  <si>
    <t>硅钢铁心,纳米晶磁芯,器件,非晶,节能SBH非晶合金变压器,非晶铁心,非晶磁芯,铁心,非晶辊剪带材,节能电力变压器,纳米晶磁电子元器件,节能S/S硅钢变压器</t>
  </si>
  <si>
    <t>300932.SZ</t>
  </si>
  <si>
    <t>三友联众</t>
  </si>
  <si>
    <t>工业,继电器,通用功率继电器,磁保持继电器,互感器</t>
  </si>
  <si>
    <t>继电器</t>
  </si>
  <si>
    <t>300670.SZ</t>
  </si>
  <si>
    <t>大烨智能</t>
  </si>
  <si>
    <t>电力,变电,光伏,风电</t>
  </si>
  <si>
    <t>电力物联网,智能电网,储能,海上风电,工业互联网,光伏,风电</t>
  </si>
  <si>
    <t>低压电气成套设备,智能中压开关设,低压电气成套设,配电自动化终端,智能中压开关设备,电气设备,线缆保护管</t>
  </si>
  <si>
    <t>自动化,配电自动化,信息化方面,低压电气成套设备,配电网安全,智能中压开关设备,变电站自动化系统</t>
  </si>
  <si>
    <t>300477.SZ</t>
  </si>
  <si>
    <t>合纵科技</t>
  </si>
  <si>
    <t>变电,电池,电缆,电力,输配电</t>
  </si>
  <si>
    <t>汽车,小金属,铁路,磷化工</t>
  </si>
  <si>
    <t>电缆,钴,轨道交通,锂电池</t>
  </si>
  <si>
    <t>充电桩,电力物联网,智能电网,钴,锂电池,金属镍,磷化工,正极材料,新能源汽车,磷酸铁锂,小金属,区块链,动力电池回收</t>
  </si>
  <si>
    <t>磷酸铁,环网柜,输配电设备,锂离子电池材料,箱式变电站,氢氧化亚钴,柱上开关,氢氧化钴,锂电池材料,四氧化三钴,变压器</t>
  </si>
  <si>
    <t>电网,开关,环网柜,箱式变电站,户外中高压配电,铁路,计二十,柱上开关,控制设备,电缆附件,变压器,城市轨道交通诸多,市政建设</t>
  </si>
  <si>
    <t>300444.SZ</t>
  </si>
  <si>
    <t>双杰电气</t>
  </si>
  <si>
    <t>变电,电池,电力,输配电,光伏</t>
  </si>
  <si>
    <t>汽车,铁路,煤炭,机器人,钢铁</t>
  </si>
  <si>
    <t>军工,煤炭</t>
  </si>
  <si>
    <t>充电桩,电力物联网,轨道交通,储能,智能电网,锂电池,钒电池,光伏建筑一体化,换电,数据中心,机器人,新能源汽车,柔性直流输电,光伏</t>
  </si>
  <si>
    <t>安装工程,环网柜,输配电设备,箱式变电站,变压器,高低压成套开关柜</t>
  </si>
  <si>
    <t>煤炭,kV,配电自动化适用电力,箱式变电站,铁路,柱上开关,钢铁,控制设备,下环网柜,地铁,军工,配电,配网自动化监控系统,电力,石化,高低压成套开关柜,市政建设</t>
  </si>
  <si>
    <t>300423.SZ</t>
  </si>
  <si>
    <t>昇辉科技</t>
  </si>
  <si>
    <t>LED,照明</t>
  </si>
  <si>
    <t>氢能源,智能电网,燃料电池,智能家居,节能照明,安防,大数据</t>
  </si>
  <si>
    <t>高低压成套设备,智慧社区,LED照明设备及安装,电气机械及器材</t>
  </si>
  <si>
    <t>电气成套设备</t>
  </si>
  <si>
    <t>300283.SZ</t>
  </si>
  <si>
    <t>温州宏丰</t>
  </si>
  <si>
    <t>纤维,汽车,半导体</t>
  </si>
  <si>
    <t>智能电网,第三代半导体,碳化硅,新能源汽车</t>
  </si>
  <si>
    <t>工业,层状复合电接触功能复合材料及元件,颗粒及纤维增强电接触功能复合材料及元件,一体化电接触,硬质合金</t>
  </si>
  <si>
    <t>电接触复合材料,层状复合电接触复合材料,纤维增强电接触复合材料,颗粒,电接触,元件</t>
  </si>
  <si>
    <t>300141.SZ</t>
  </si>
  <si>
    <t>和顺电气</t>
  </si>
  <si>
    <t>电力,光伏,输配电</t>
  </si>
  <si>
    <t>充电桩,光伏,新能源,新能源汽车</t>
  </si>
  <si>
    <t>充电桩,智能电网,电动汽车,换电,光伏</t>
  </si>
  <si>
    <t>电力成套设备,安装施工,充电桩,输配电及控制设备,光伏发电,充电装置</t>
  </si>
  <si>
    <t>光伏,电力成套设备,智能配电,电力电子设备,电力,新能源汽车充电桩</t>
  </si>
  <si>
    <t>300140.SZ</t>
  </si>
  <si>
    <t>中环装备</t>
  </si>
  <si>
    <t>水处理,环保</t>
  </si>
  <si>
    <t>大数据,节能环保</t>
  </si>
  <si>
    <t>医疗废物处理,污水处理,智能电网,固废处理,特高压,脱硫脱硝,空气能热泵,土壤修复,垃圾分类</t>
  </si>
  <si>
    <t>大气污染减排,环保,电工装备版块,环保装备,电工装备,冶金,环境能效监控与大数据,电力</t>
  </si>
  <si>
    <t>大气污染减排,环境能效监控,大数据,电工专用装备,节能环保装备</t>
  </si>
  <si>
    <t>300062.SZ</t>
  </si>
  <si>
    <t>中能电气</t>
  </si>
  <si>
    <t>电力,光伏,电缆,输配电</t>
  </si>
  <si>
    <t>充电桩,轨道交通,智能电网,储能,绿色电力,新能源,高压快充,光伏</t>
  </si>
  <si>
    <t>电网智能化,电网智能化输配电设备,电力施工,电力施工业,光伏发电</t>
  </si>
  <si>
    <t>高低压成套电气设备,环网柜,电缆附件,电力kV,下电压级电力电缆配电系统</t>
  </si>
  <si>
    <t>300001.SZ</t>
  </si>
  <si>
    <t>特锐德</t>
  </si>
  <si>
    <t>电力,变电,光伏,电力设备</t>
  </si>
  <si>
    <t>汽车,基建,互联网,铁路</t>
  </si>
  <si>
    <t>充电桩,高铁,轨道交通,储能,仪电仪表,智能电网,铁路基建,工业互联网,光伏建筑一体化,新能源汽车,融资租赁,新能源,高压快充</t>
  </si>
  <si>
    <t>户内开关柜,铁路系统,箱式变电站,新能源汽车及充电,箱式开关站,电力系统</t>
  </si>
  <si>
    <t>箱式电力设备</t>
  </si>
  <si>
    <t>002927.SZ</t>
  </si>
  <si>
    <t>泰永长征</t>
  </si>
  <si>
    <t>充电桩,智能电网</t>
  </si>
  <si>
    <t>成套设备,配网设备,变压器设备,工业,电源电器,配电电器</t>
  </si>
  <si>
    <t>PC级双电源自动转换开关,保护开关电器低压断路器,工控自动化低压电器元器件,接触器,双电源自动转换开关,控制,系统集成成套设备,隔离开关,万能式断路器,塑料外壳式断路器低压配电电器元器件,断路器,浪涌保护器低压电器元器件,CB级双电源自动转换开关</t>
  </si>
  <si>
    <t>002706.SZ</t>
  </si>
  <si>
    <t>良信股份</t>
  </si>
  <si>
    <t>汽车,塑料</t>
  </si>
  <si>
    <t>换电</t>
  </si>
  <si>
    <t>新能源汽车,充电桩,智能家居</t>
  </si>
  <si>
    <t>工业,终端电器,智能电工,控制电器,配电电器</t>
  </si>
  <si>
    <t>低压电器,万能式框架断路器,设备用断路器,自动转换开关电器,切换电容器接触器,接触器式继电器,电子式过载继电器,剩余电流动作断路器,直流断路器,交流接触器,塑料外壳式断路器,隔离开关,星-三角起动器,断路器,模数化组合配电箱,模数化插座</t>
  </si>
  <si>
    <t>002452.SZ</t>
  </si>
  <si>
    <t>长高电新</t>
  </si>
  <si>
    <t>电力,变电,光伏</t>
  </si>
  <si>
    <t>充电桩,仪电仪表,智能电网,储能,特高压,安防,柔性直流输电,光伏</t>
  </si>
  <si>
    <t>电力工程施工,电力设计和工程,电力设计与,输变电设备,电力能源设计与总包</t>
  </si>
  <si>
    <t>kV,上高压隔离开关高压隔离开关,高压隔离开关,接地开关,覆盖~kV电压级</t>
  </si>
  <si>
    <t>002441.SZ</t>
  </si>
  <si>
    <t>众业达</t>
  </si>
  <si>
    <t>批发,汽车,石油</t>
  </si>
  <si>
    <t>新能源汽车,充电桩,电子商务,智能电网</t>
  </si>
  <si>
    <t>能源材料和机械电子设备批发业,工业电气分销工控分销,低压电气分销,工业电气分销中压电气分销,中压电气分销,工控分销,工业电气分销低压电气分销</t>
  </si>
  <si>
    <t>自网络销签约工业电气元器件,风力发电电气控制系统,系统集成,工控元器件,电气控制柜工业电气销商,输配电元器件,石油钻井电气控制系统,成套</t>
  </si>
  <si>
    <t>002358.SZ</t>
  </si>
  <si>
    <t>ST森源</t>
  </si>
  <si>
    <t>变电,核电,电力,风电,光伏</t>
  </si>
  <si>
    <t>煤炭,机器人,建材</t>
  </si>
  <si>
    <t>充电桩,轨道交通,智能电网,特高压,柔性直流输电,机器人,核电,垃圾分类,光伏,风电</t>
  </si>
  <si>
    <t>新能源及EPC总包,高压成套设备,高压开关元件,新能源,新能源EPC总包,低压成套设备,电气机械及器材,环卫,输变电</t>
  </si>
  <si>
    <t>kV两电压级高压开关成套设备,kV高压真空断路器,煤炭,kV高压成套开关设备,kV,kV低压成套设备,石化,建材,冶金,市政,电力,kV高压隔离开关</t>
  </si>
  <si>
    <t>002350.SZ</t>
  </si>
  <si>
    <t>北京科锐</t>
  </si>
  <si>
    <t>光伏,变电,电池</t>
  </si>
  <si>
    <t>氢能源,充电桩,轨道交通,TOPCON电池,超级电容,储能,燃料电池,智能电网,HJT电池,虚拟电厂,光伏建筑一体化,太阳能,光伏,IGBT</t>
  </si>
  <si>
    <t>配电及控制设备,自动化,开关,箱变</t>
  </si>
  <si>
    <t>永磁机构真空开关设备,环网柜,kV配电,故障指示器,配电自动化,箱式变电站,重合器,控制设备</t>
  </si>
  <si>
    <t>002346.SZ</t>
  </si>
  <si>
    <t>柘中股份</t>
  </si>
  <si>
    <t>体育,混凝土</t>
  </si>
  <si>
    <t>体育产业,锂电池</t>
  </si>
  <si>
    <t>备品备件,工业,成套开关设备</t>
  </si>
  <si>
    <t>备品备件,成套开关设备,钢管桩成套开关设备,高强度混凝土管桩(PHC管桩),投资</t>
  </si>
  <si>
    <t>002270.SZ</t>
  </si>
  <si>
    <t>华明装备</t>
  </si>
  <si>
    <t>电力,变电,电力设备</t>
  </si>
  <si>
    <t>特高压,CAD,工业母机,机器人,工业机器人,高端装备</t>
  </si>
  <si>
    <t>电力工程,装备,电力设备,数控设备</t>
  </si>
  <si>
    <t>无励磁接开关,变压器载接开关,输变电设备</t>
  </si>
  <si>
    <t>002112.SZ</t>
  </si>
  <si>
    <t>三变科技</t>
  </si>
  <si>
    <t>电缆,电力,输配电,光伏,电机</t>
  </si>
  <si>
    <t>储能,小额贷款,光伏,智能电网</t>
  </si>
  <si>
    <t>组合变压器,干式变压器,油浸式变压器,输配电及控制设备</t>
  </si>
  <si>
    <t>组合式变压器,特种变压器,电机,工程安装,kV,kV变压器,树脂绝缘干式变压器,防腐石化专用变压器,下中油浸低损耗电力变压器,欧式变压器,化工,多变压器,咨询,电缆支箱,单相(三相)卷铁芯变压器,非晶合金变压器,全密封低损耗电力变压器</t>
  </si>
  <si>
    <t>002028.SZ</t>
  </si>
  <si>
    <t>思源电气</t>
  </si>
  <si>
    <t>电力,输配电,电机</t>
  </si>
  <si>
    <t>汽车,芯片,</t>
  </si>
  <si>
    <t>芯片,充电桩,电力物联网,电动汽车,超级电容,储能,轨道交通,磁悬浮,智能电网,节能电机,特高压</t>
  </si>
  <si>
    <t>无功补偿,EPC,开关,总包EPC,输配电设备,工程总包,智能设备,线圈,总包,工程总承包</t>
  </si>
  <si>
    <t>电力自动化保护设备,电力电容器,高压互感器,高压开关,电力电子成套设备,电抗器</t>
  </si>
  <si>
    <t>000533.SZ</t>
  </si>
  <si>
    <t>顺钠股份</t>
  </si>
  <si>
    <t>变电,输配电</t>
  </si>
  <si>
    <t>充电桩,抽水蓄能</t>
  </si>
  <si>
    <t>输配电,工业,变压器</t>
  </si>
  <si>
    <t>箱式变电站,干式变压器,燃气热水器</t>
  </si>
  <si>
    <t>688551.SH</t>
  </si>
  <si>
    <t>科威尔</t>
  </si>
  <si>
    <t>电池,电力,电源,新能源发电,光伏</t>
  </si>
  <si>
    <t>汽车,半导体,软件</t>
  </si>
  <si>
    <t>燃料电池,新能源</t>
  </si>
  <si>
    <t>燃料电池,新能源汽车,光伏,IGBT</t>
  </si>
  <si>
    <t>功率半导体,小功率测试电源,氢能测试及智能装备,燃料电池测试装备,燃料电池,功率半导体测试及智能装备,测试系统,新能源发电,电动车辆,大功率测试电源,测试电源</t>
  </si>
  <si>
    <t>测试电源设备高新,测控,融合软件仿真算法,众多,可靠,测试电源,系统,依托电力电子,坚持创新</t>
  </si>
  <si>
    <t>601727.SH</t>
  </si>
  <si>
    <t>上海电气</t>
  </si>
  <si>
    <t>电池,电力设备,核电,电力,风电,电机</t>
  </si>
  <si>
    <t>能源设备,机器人,环保,航空,环保设备,金融</t>
  </si>
  <si>
    <t>充电桩,钒电池,节能电机,太阳能,融资租赁,轨道交通,核电,风电,氢能源,航空发动机,超超临界发电,燃料电池,固废处理,智能交通,机器人,高端装备,智能制造,大飞机,海水淡化,储能,海上风电,工业母机</t>
  </si>
  <si>
    <t>高效清洁能源设备,商品,集成,提供劳务,能源装备,工业装备,新能源及环保设备,工程建造,现代</t>
  </si>
  <si>
    <t>交通设备,机电设备,下属财务金融,重工设备,环保系统,子,电力设备,此外,机电</t>
  </si>
  <si>
    <t>600875.SH</t>
  </si>
  <si>
    <t>东方电气</t>
  </si>
  <si>
    <t>电池,水电,核电,火电,风电,电机</t>
  </si>
  <si>
    <t>汽车,燃气</t>
  </si>
  <si>
    <t>氢能源,抽水蓄能,超超临界发电,储能,燃料电池,海上风电,钒电池,节能电机,新能源汽车,核电,新能源,分布式燃气发电,风电</t>
  </si>
  <si>
    <t>工程与国际,新兴成长,可再生能源装备,发电设备,火电,汇总,水电,工程与,风电,现代,电站,清洁高效能源装备</t>
  </si>
  <si>
    <t>燃气发电设备,水力发电设备,风力发电设备,火力发电设备,核能发电设备</t>
  </si>
  <si>
    <t>600482.SH</t>
  </si>
  <si>
    <t>中国动力</t>
  </si>
  <si>
    <t>电池,核电</t>
  </si>
  <si>
    <t>整车,汽车,塑料,贵金属,化学</t>
  </si>
  <si>
    <t>储能,燃料电池,海工装备,锂电池,铅蓄电池,新能源整车,新能源汽车,核电,新能源,石墨烯,国产航母</t>
  </si>
  <si>
    <t>传动设备,海工平台及船用机械,贵金属,贵金属加工,柴油动力,化学动力</t>
  </si>
  <si>
    <t>铅酸蓄电池,蓄电池壳体,隔板,非蓄电池塑料</t>
  </si>
  <si>
    <t>600405.SH</t>
  </si>
  <si>
    <t>动力源</t>
  </si>
  <si>
    <t>电力,电池,电源,光伏</t>
  </si>
  <si>
    <t>通信,汽车,</t>
  </si>
  <si>
    <t>光伏,换电,新能源</t>
  </si>
  <si>
    <t>氢能源,充电桩,储能,燃料电池,换电,5G,数据中心,新能源汽车,光伏</t>
  </si>
  <si>
    <t>交直流电源,高压变频器及综合节能,通信电源,充换电电源,新能源,绿色出行,综合节能,定制电源及模块电源,光储电源,节能及高压变频器,智慧能源,数据通信,定制及模块电源</t>
  </si>
  <si>
    <t>车载电源电力电子,非车载充电,高压变频器,车载动力系统总成零部件,系统集成,应急电源(EPS),通信电源,光伏逆变器,功率优化器,合同能源管理,高压直流电源,工业电源,不间断电源(UPS)</t>
  </si>
  <si>
    <t>300870.SZ</t>
  </si>
  <si>
    <t>欧陆通</t>
  </si>
  <si>
    <t>通信,半导体,消费,金融</t>
  </si>
  <si>
    <t>安防,数据中心</t>
  </si>
  <si>
    <t>第三代半导体,氮化镓,消费电子</t>
  </si>
  <si>
    <t>器电源,电源适配器</t>
  </si>
  <si>
    <t>数据中心众多,电源适配器,音响,办公电子,网络通信,金融POS,器电源,安防监控,机顶盒,开关电源</t>
  </si>
  <si>
    <t>300820.SZ</t>
  </si>
  <si>
    <t>英杰电气</t>
  </si>
  <si>
    <t>电源,光伏,电机</t>
  </si>
  <si>
    <t>玻璃,半导体,化学,石油</t>
  </si>
  <si>
    <t>玻璃,充电桩,多晶硅,光伏,光纤,蓝宝石,新材料,新能源</t>
  </si>
  <si>
    <t>储能,光伏,充电桩</t>
  </si>
  <si>
    <t>功率控制电源系统,特种电源装置,光伏,功率控制电源装置,功率控制器,特种电源系统,半导体电子材料,充电桩,特种电源模块</t>
  </si>
  <si>
    <t>电化学传统工业,铸锭炉电源,功率控制电源,光伏新能源用单晶硅,半导体,冶金,PLC控制系统,特种电源代表工业电源设备,多晶硅,PD直流电源,玻璃玻纤(含TFT液晶玻璃基板)代表新材料,玻璃玻纤窑炉用调功系统,光纤,微波电源,蓝宝石炉电源,电机软起动系统装置(压缩机控制电源),机械,原炉电源系统,感应加热电源,单晶炉直流电源,功率控制器,石油化工,充电电源</t>
  </si>
  <si>
    <t>300713.SZ</t>
  </si>
  <si>
    <t>英可瑞</t>
  </si>
  <si>
    <t>电力,电源</t>
  </si>
  <si>
    <t>电动汽车,轨道交通,新能源,新能源汽车</t>
  </si>
  <si>
    <t>充电桩,换电,新能源汽车,柔性直流输电,高压快充</t>
  </si>
  <si>
    <t>电动汽车充电电源,轨道交通,电力操作电源,电动汽车充电,新能源汽车,电力</t>
  </si>
  <si>
    <t>电动汽车充电电源,电源,智能高频开关电源,电力操作电源,电力电子,电力电子中</t>
  </si>
  <si>
    <t>300693.SZ</t>
  </si>
  <si>
    <t>盛弘股份</t>
  </si>
  <si>
    <t>电池,电力,电源,光伏,电机</t>
  </si>
  <si>
    <t>充电桩,储能,电动汽车,光伏,新能源,智能电网</t>
  </si>
  <si>
    <t>储能,换电,高压快充,充电桩</t>
  </si>
  <si>
    <t>电池检测及化成设备,电动汽车充电桩,新能源变换设备,工业配套电源,电能质量设备,电动汽车充电机,储能设备,新能源,智能电网,电能质量,新能源电能变换设备,电动汽车充电设备</t>
  </si>
  <si>
    <t>电池化成,光伏逆变器,新能源电能变换设备(,储能变流器),检测设备,电力电子,电力电子设备,电能质量设备(,静止无功发生器),源滤波器,电动汽车充电桩</t>
  </si>
  <si>
    <t>300593.SZ</t>
  </si>
  <si>
    <t>新雷能</t>
  </si>
  <si>
    <t>通信,军工,航空</t>
  </si>
  <si>
    <t>5G</t>
  </si>
  <si>
    <t>航空航天船舶军工电子,模块电源,大功率电源及系统,航空航天车辆船舶特种领域,通信,航空航天船舶特种领域,通信及网络领域,通信及网络,大功率电源及供配电电源系统,定制电源</t>
  </si>
  <si>
    <t>大功率电源,电源工艺,电源,高功率密度电源,特点可模块电源,系统率,高可靠</t>
  </si>
  <si>
    <t>300491.SZ</t>
  </si>
  <si>
    <t>通合科技</t>
  </si>
  <si>
    <t>军工,充电桩,电动汽车,换电,新能源,新能源汽车</t>
  </si>
  <si>
    <t>充电桩,电动汽车,汽车电子,智能电网,换电,新能源汽车,高压快充</t>
  </si>
  <si>
    <t>定制电源及检测,电力操作电源,新能源汽车,军工,电力,定制电源,充换电站充电电源系统（充电桩）及电动汽车车载电源</t>
  </si>
  <si>
    <t>电力操作电源模块,电子,电力操作电源系统,充换电站充电电源系统,高频开关电源,电动汽车车载电源</t>
  </si>
  <si>
    <t>300376.SZ</t>
  </si>
  <si>
    <t>易事特</t>
  </si>
  <si>
    <t>汽车,半导体,集成电路</t>
  </si>
  <si>
    <t>光伏,数据中心,新能源</t>
  </si>
  <si>
    <t>充电桩,锂电池,第三代半导体,云计算,边缘计算,大数据,数据中心,垃圾分类,光伏,电力物联网,轨道交通,集成电路,ETC,虚拟电厂,氮化镓,换电,新能源汽车,柔性直流输电,磁悬浮,储能,特高压</t>
  </si>
  <si>
    <t>新能源能源,高端电源装备数据中心,新能源,光伏系统集成及逆变器,光伏系统集成,高端电源装备</t>
  </si>
  <si>
    <t>UPS功率电子装置</t>
  </si>
  <si>
    <t>300153.SZ</t>
  </si>
  <si>
    <t>科泰电源</t>
  </si>
  <si>
    <t>电源,核电,电机</t>
  </si>
  <si>
    <t>通信,物流,环保</t>
  </si>
  <si>
    <t>储能,核电,小额贷款,新能源物流车</t>
  </si>
  <si>
    <t>通信,工程劳务零配件,通信及数据中心,环保低噪声柴油发电机组</t>
  </si>
  <si>
    <t>维修售前,中压开关柜,咨询,智能环保电源设备,培训,低压开关柜设备,安装</t>
  </si>
  <si>
    <t>300105.SZ</t>
  </si>
  <si>
    <t>龙源技术</t>
  </si>
  <si>
    <t>节能环保,尾气治理</t>
  </si>
  <si>
    <t>PM2.5,超超临界发电,脱硫脱硝,余热发电,废气处理,节能环保,风电</t>
  </si>
  <si>
    <t>节油,省煤器,微（少）油点火,综合节能改造,低氮燃烧,工业尾气治理,节能环保,离子,清洁供暖</t>
  </si>
  <si>
    <t>人员培训,咨询,电力燃烧控制设备,系统,现场调试</t>
  </si>
  <si>
    <t>002851.SZ</t>
  </si>
  <si>
    <t>麦格米特</t>
  </si>
  <si>
    <t>电力,电源,光伏,风电</t>
  </si>
  <si>
    <t>通信,汽车,消费,LED,照明,家电,环保,半导体,</t>
  </si>
  <si>
    <t>轨道交通,节能环保,消费电子,新能源</t>
  </si>
  <si>
    <t>柔性屏,充电桩,碳化硅,智能家居,第三代半导体,新能源汽车,北汽新能源,光伏,风电</t>
  </si>
  <si>
    <t>新能源及轨道交通,工业自动化,电力电子,智能卫浴,工业电源,智能家电电控</t>
  </si>
  <si>
    <t>节能环保,工业自动化,医疗,智能家电,不断新渗透,通信,大功率LED显示,照明,装备众多,交通,工业电源,电力,消费电子,系知名智能家电电控</t>
  </si>
  <si>
    <t>002665.SZ</t>
  </si>
  <si>
    <t>首航高科</t>
  </si>
  <si>
    <t>电力,光伏,核电,火电</t>
  </si>
  <si>
    <t>光热发电,光热,余热发电</t>
  </si>
  <si>
    <t>氢能源,融资租赁,超超临界发电,储能,绿色电力,太阳能,核电,光伏,节能环保</t>
  </si>
  <si>
    <t>空冷系统,售电,余热发电,光热发电,空冷设备</t>
  </si>
  <si>
    <t>电站空冷系统成套设备,用火电站乏汽冷凝空冷系统</t>
  </si>
  <si>
    <t>002630.SZ</t>
  </si>
  <si>
    <t>华西能源</t>
  </si>
  <si>
    <t>生物,商贸,天然气,环保</t>
  </si>
  <si>
    <t>节能环保,新能源</t>
  </si>
  <si>
    <t>超超临界发电,储能,固废处理,新材料,天然气锅炉,无人驾驶,垃圾发电,生物质能,绿色电力,节能环保</t>
  </si>
  <si>
    <t>总承包项目,机械(工程及锅炉),商贸土建,锅炉及配套</t>
  </si>
  <si>
    <t>节能锅炉,环保锅炉,竣工验收全过程工程总承包,工程总包,洁净燃煤锅炉,可再生能源,新能源锅炉,施工,新能源电源建设,安装调试,供货,节能环保,所装备,投资营运</t>
  </si>
  <si>
    <t>002534.SZ</t>
  </si>
  <si>
    <t>西子洁能</t>
  </si>
  <si>
    <t>光伏,电池,核电</t>
  </si>
  <si>
    <t>水泥,燃气,环保,生物,天然气</t>
  </si>
  <si>
    <t>核电,水泥</t>
  </si>
  <si>
    <t>节能环保,分布式燃气发电,储能,燃料电池,固废处理,余热发电,分布式发电,钒电池,天然气锅炉,垃圾发电,太阳能,核电,新能源,光伏,钙钛矿电池</t>
  </si>
  <si>
    <t>部件,工业锅炉,锅炉及原动机,备件,装备,余热锅炉,电站锅炉,清洁环保能源装备,总包</t>
  </si>
  <si>
    <t>低压加热器,工业锅炉,干熄焦余热锅炉,生物质锅炉),余热锅炉(烧结余热锅炉,燃气轮机余热锅炉),工业锅炉(垃圾焚烧锅炉,余热锅炉,电站辅机,核电设备,高炉煤气炉),水泥窑余热锅炉,冷凝器),电站锅炉,电站辅机(高压加热器,电站锅炉(循环流化床锅炉,除氧器,煤粉炉</t>
  </si>
  <si>
    <t>002518.SZ</t>
  </si>
  <si>
    <t>科士达</t>
  </si>
  <si>
    <t>空调,</t>
  </si>
  <si>
    <t>储能,光伏,数据中心,新能源</t>
  </si>
  <si>
    <t>充电桩,储能,铅蓄电池,分布式发电,数据中心,太阳能,新能源,光伏</t>
  </si>
  <si>
    <t>智慧电源数据中心,线式UPS,新能源,光伏逆变器及储能,光伏逆变器及储能设备,离线式UPS,配套,数据中心,智慧电源数据中心设备</t>
  </si>
  <si>
    <t>UPS,光伏逆变器,电力电子,阀控式密封铅酸蓄电池,电池,精密空调一,机柜,UPS不间断电源</t>
  </si>
  <si>
    <t>002366.SZ</t>
  </si>
  <si>
    <t>*ST海核</t>
  </si>
  <si>
    <t>核电,电机</t>
  </si>
  <si>
    <t>专用设备,环保</t>
  </si>
  <si>
    <t>钴,核电</t>
  </si>
  <si>
    <t>节能环保,核电,节能电机,核污染防治</t>
  </si>
  <si>
    <t>锻造,容器设备及锻件,反应堆一回路主管道,核电,石化装备</t>
  </si>
  <si>
    <t>成套设备,钴精矿,核电专用设备,专用设备,核级材料,石化装备,安装</t>
  </si>
  <si>
    <t>002364.SZ</t>
  </si>
  <si>
    <t>中恒电气</t>
  </si>
  <si>
    <t>电力,电源,核电</t>
  </si>
  <si>
    <t>通信,汽车,互联网,软件</t>
  </si>
  <si>
    <t>充电桩,智能电网,储能,虚拟电厂,工业互联网,氮化镓,5G,换电,能源互联网,数据中心,核电,新能源汽车,特高压,高压快充</t>
  </si>
  <si>
    <t>软件,电力操作电源系统,通信,软件开发,数据中心电源,电力,通信电源系统</t>
  </si>
  <si>
    <t>高频开关电源系统(通信电源系统,电力操作电源系统)高频开关电源系统</t>
  </si>
  <si>
    <t>002335.SZ</t>
  </si>
  <si>
    <t>科华数据</t>
  </si>
  <si>
    <t>电力,电源,光伏,核电</t>
  </si>
  <si>
    <t>互联网,</t>
  </si>
  <si>
    <t>数据中心,新能源</t>
  </si>
  <si>
    <t>量子科技,轨道交通,储能,分布式发电,云计算,边缘计算,大数据,能源互联网,数据中心,核电,透明工厂,光伏</t>
  </si>
  <si>
    <t>IDC,云基础,高端电源,数据中心及集成,新能源,电力电子设备,智慧电能,数据中心,配套</t>
  </si>
  <si>
    <t>工业动力用不间断电源,信息设备用不间断电源,工业动力用UPS电源,信息设备用UPS电源</t>
  </si>
  <si>
    <t>002255.SZ</t>
  </si>
  <si>
    <t>海陆重工</t>
  </si>
  <si>
    <t>水处理,芯片,环保</t>
  </si>
  <si>
    <t>煤化工,氢能源,芯片,充电桩,污水处理,固废处理,余热发电,分布式发电,氮化镓,核电,光伏,节能环保</t>
  </si>
  <si>
    <t>环保运营,工业,压力容器,新能源,新能源EPC工程,锅炉配套,环保工程,新能源电力</t>
  </si>
  <si>
    <t>余热锅炉,核承压设备</t>
  </si>
  <si>
    <t>002227.SZ</t>
  </si>
  <si>
    <t>奥特迅</t>
  </si>
  <si>
    <t>电动汽车,新能源</t>
  </si>
  <si>
    <t>充电桩,电动汽车,储能,特高压,虚拟电厂,换电,核电,柔性直流输电</t>
  </si>
  <si>
    <t>新能源电动汽车充电,工业,电力用直流和交流,电力用直流和交流一体化不间断电源设备</t>
  </si>
  <si>
    <t>电力自动化电源设备,智能单元</t>
  </si>
  <si>
    <t>839167.BJ</t>
  </si>
  <si>
    <t>同享科技</t>
  </si>
  <si>
    <t>互连焊带,MBB焊带,汇流焊带</t>
  </si>
  <si>
    <t>光伏焊带</t>
  </si>
  <si>
    <t>835985.BJ</t>
  </si>
  <si>
    <t>海泰新能</t>
  </si>
  <si>
    <t>HJT电池,光伏</t>
  </si>
  <si>
    <t>835368.BJ</t>
  </si>
  <si>
    <t>连城数控</t>
  </si>
  <si>
    <t>单晶炉,智能化生产线,磨床,线切设备,晶体生长及加工设备,辅材</t>
  </si>
  <si>
    <t>设备,晶体硅生长</t>
  </si>
  <si>
    <t>688680.SH</t>
  </si>
  <si>
    <t>海优新材</t>
  </si>
  <si>
    <t>光伏封装材料,胶膜,光伏胶膜</t>
  </si>
  <si>
    <t>特种高子薄膜</t>
  </si>
  <si>
    <t>688599.SH</t>
  </si>
  <si>
    <t>天合光能</t>
  </si>
  <si>
    <t>氢能源,TOPCON电池,储能,智能家居,锂电池,光伏建筑一体化,光伏</t>
  </si>
  <si>
    <t>光伏电站工程建设管理,系统,电站,光伏</t>
  </si>
  <si>
    <t>系统,光伏,光伏系统电站,智能微网,光伏系统,智慧能源光伏单,能源云运营,运维,多晶硅基光伏,多能系统,智慧能源光伏发电</t>
  </si>
  <si>
    <t>688598.SH</t>
  </si>
  <si>
    <t>金博股份</t>
  </si>
  <si>
    <t>氢能源,新材料,第三代半导体,碳基材料,新能源汽车,光伏</t>
  </si>
  <si>
    <t>热场系统,单晶拉制炉热场系统</t>
  </si>
  <si>
    <t>碳基复合材料</t>
  </si>
  <si>
    <t>688560.SH</t>
  </si>
  <si>
    <t>明冠新材</t>
  </si>
  <si>
    <t>铝,膜材料</t>
  </si>
  <si>
    <t>光伏,锂电池,膜材料,太阳能</t>
  </si>
  <si>
    <t>锂电池,HJT电池,光伏</t>
  </si>
  <si>
    <t>磷酸铁,光伏,太阳能电池封装胶膜,铝塑膜,太阳能电池背板,锂电池</t>
  </si>
  <si>
    <t>太阳能电池背板,新复合膜材料</t>
  </si>
  <si>
    <t>688556.SH</t>
  </si>
  <si>
    <t>高测股份</t>
  </si>
  <si>
    <t>轮胎,半导体</t>
  </si>
  <si>
    <t>第三代半导体,光伏</t>
  </si>
  <si>
    <t>光伏切割耗材,高硬脆材料切割耗材,光伏,轮胎检测设备及耗材,硅片及切割加工,高硬脆材料切割设备,光伏切割设备,轮胎检测设备与耗材</t>
  </si>
  <si>
    <t>耗材,高硬脆材料切割设备,高硬脆材料切割耗材,轮胎检测设备</t>
  </si>
  <si>
    <t>688516.SH</t>
  </si>
  <si>
    <t>奥特维</t>
  </si>
  <si>
    <t>自动化设备,环保</t>
  </si>
  <si>
    <t>光伏,节能环保,锂电池,锂电设备,新能源</t>
  </si>
  <si>
    <t>TOPCON电池,锂电池,机器视觉,高端装备,光伏</t>
  </si>
  <si>
    <t>非织造布设备,设备,光伏设备,(一)设备,锂电设备,(二)硅片/电池片设备</t>
  </si>
  <si>
    <t>锂电池节能环保,新能源厂商设备,自动化设备,光伏</t>
  </si>
  <si>
    <t>688408.SH</t>
  </si>
  <si>
    <t>中信博</t>
  </si>
  <si>
    <t>IP,光伏</t>
  </si>
  <si>
    <t>光伏建筑一体化,光伏</t>
  </si>
  <si>
    <t>固定支架,光伏,BIPV（EPC项目）,建造,跟踪支架</t>
  </si>
  <si>
    <t>固定支架,光伏跟踪支架,光伏支架</t>
  </si>
  <si>
    <t>688390.SH</t>
  </si>
  <si>
    <t>固德威</t>
  </si>
  <si>
    <t>电力,电源,光伏</t>
  </si>
  <si>
    <t>储能,光伏,太阳能,新能源</t>
  </si>
  <si>
    <t>储能,光伏</t>
  </si>
  <si>
    <t>光伏,储能,光伏并网逆变器,光伏储能逆变器,户用系统</t>
  </si>
  <si>
    <t>家庭,SEMS智慧能源管理系统太阳能,智能数据采集器,工商业,光伏储能逆变器,光伏网逆变器,地面电站智慧能源管理,储能新能源电力电源设备</t>
  </si>
  <si>
    <t>688348.SH</t>
  </si>
  <si>
    <t>昱能科技</t>
  </si>
  <si>
    <t>通信,</t>
  </si>
  <si>
    <t>智控关断器,微型逆变器,能量通信器</t>
  </si>
  <si>
    <t>布式光伏发电系统中级电力电子设备,监控析系统,能量通信,微逆变器,智控关断器</t>
  </si>
  <si>
    <t>688303.SH</t>
  </si>
  <si>
    <t>大全能源</t>
  </si>
  <si>
    <t>多晶硅,光伏</t>
  </si>
  <si>
    <t>新能源,硅能源,多晶硅,光伏</t>
  </si>
  <si>
    <t>多晶硅,高纯多晶硅单晶硅片用料,光伏</t>
  </si>
  <si>
    <t>多晶硅</t>
  </si>
  <si>
    <t>688223.SH</t>
  </si>
  <si>
    <t>晶科能源</t>
  </si>
  <si>
    <t>光伏,TOPCON电池</t>
  </si>
  <si>
    <t>硅片,光伏电池片,光伏</t>
  </si>
  <si>
    <t>硅片,化,光伏,太阳能光伏,电池片</t>
  </si>
  <si>
    <t>688032.SH</t>
  </si>
  <si>
    <t>禾迈股份</t>
  </si>
  <si>
    <t>光伏,元器件</t>
  </si>
  <si>
    <t>电气成套设备及元器件,成套电气设备及元器件,光伏,微型逆变器及监控设备</t>
  </si>
  <si>
    <t>配电柜,电力变换设备,电气成套设备,低压开关柜,光伏逆变器电力变换设备,中光伏逆变器,模块化逆变器,布式光伏发电系统,高压开关柜,微逆变器,监控设备</t>
  </si>
  <si>
    <t>603806.SH</t>
  </si>
  <si>
    <t>福斯特</t>
  </si>
  <si>
    <t>塑料,生物,医药</t>
  </si>
  <si>
    <t>太阳能,新材料,光伏,生物医药</t>
  </si>
  <si>
    <t>光伏胶,光伏封装材料,光伏背板,电子材料,光伏胶膜</t>
  </si>
  <si>
    <t>隶属塑料业,细隶属塑料薄膜业,聚酰胺丝网状热熔胶膜,证监会划标准,前身EVA太阳能电池胶膜,太阳能电池背板</t>
  </si>
  <si>
    <t>603628.SH</t>
  </si>
  <si>
    <t>清源股份</t>
  </si>
  <si>
    <t>储能,光伏建筑一体化,光伏</t>
  </si>
  <si>
    <t>电费经营,光伏电站转让,光伏,经营,光伏电站发电,电站经营,光伏支架,光伏电站开发及建设</t>
  </si>
  <si>
    <t>光伏电站转让,光伏支架地面光伏支架,屋顶光伏支架,光伏电站发电,光伏汇流箱光伏电站,光伏电力电子,光伏电站,光伏电力电子光伏网逆变器,光伏支架,建设,建设光伏电站工程</t>
  </si>
  <si>
    <t>603396.SH</t>
  </si>
  <si>
    <t>金辰股份</t>
  </si>
  <si>
    <t>自动化设备,物流,软件</t>
  </si>
  <si>
    <t>光伏,集装箱,太阳能</t>
  </si>
  <si>
    <t>太阳能,HJT电池,光伏,TOPCON电池</t>
  </si>
  <si>
    <t>装备,光伏电池自动化装备,光伏电池自动化设备,光伏电池装备,光伏自动化设备,光伏生产线,光伏装备</t>
  </si>
  <si>
    <t>集装箱码头物流自动化控制系统,光伏电池片自动化装备,图像检测设备,信息化软件,设备自动化监控系统,太阳能光伏自动化线成套装备,动力电池系统模组pack装配自动化产线,执行系统软件(MES),自动化单元设备,系统集成工业自动化线成套装备</t>
  </si>
  <si>
    <t>603212.SH</t>
  </si>
  <si>
    <t>赛伍技术</t>
  </si>
  <si>
    <t>汽车,交通运输,消费,LED,半导体,芯片,集成电路</t>
  </si>
  <si>
    <t>消费电子,OLED,无线耳机,芯片,高铁,锂电池,HJT电池,集成电路,新材料,太阳能,新能源汽车,光伏,IGBT</t>
  </si>
  <si>
    <t>POE封装胶膜（含EPE）,光伏背板及胶膜,背板,光伏封装材料,半导体电气交通运输工具材料（SET）,封装胶膜,光伏材料,太阳能封装胶膜,太阳能背板,半导体电气交通运输工具材料(SET),光伏背板</t>
  </si>
  <si>
    <t>薄膜形态高子材料</t>
  </si>
  <si>
    <t>603185.SH</t>
  </si>
  <si>
    <t>上机数控</t>
  </si>
  <si>
    <t>汽车,家电,专用设备,航空</t>
  </si>
  <si>
    <t>光伏,蓝宝石,新能源</t>
  </si>
  <si>
    <t>硅能源,光伏,工业母机</t>
  </si>
  <si>
    <t>高硬脆加工设备,光伏专用设备,新能源材料,单晶硅,机械及专用设备</t>
  </si>
  <si>
    <t>磨面,冶金,切片步骤,船舶,高新,航空,通用磨床设备,汽车,划,光伏,模具机械,蓝宝石此外,通用磨床设备作领先高硬脆材料专用设备,定位高端智能化装备,截断,滚圆,倒角,高硬脆材料专用设备,涵盖高硬脆材料开方,家电,精密机床</t>
  </si>
  <si>
    <t>601865.SH</t>
  </si>
  <si>
    <t>福莱特</t>
  </si>
  <si>
    <t>玻璃,光伏,光伏玻璃</t>
  </si>
  <si>
    <t>光伏玻璃,光伏</t>
  </si>
  <si>
    <t>光伏玻璃,福莱特集团,工程玻璃,家居玻璃</t>
  </si>
  <si>
    <t>中,工程玻璃,家居玻璃,浮法玻璃,光伏玻璃,玻璃用石英矿开采,光伏玻璃最,EPC光伏电站工程建设</t>
  </si>
  <si>
    <t>601012.SH</t>
  </si>
  <si>
    <t>隆基绿能</t>
  </si>
  <si>
    <t>氢能源,硅能源,HJT电池,光伏建筑一体化,太阳能,新能源,光伏</t>
  </si>
  <si>
    <t>硅片,光伏,事业部,电站建设,单晶硅片,太阳能及电池,太阳能,硅片事业部,硅片及硅棒</t>
  </si>
  <si>
    <t>硅片,单晶硅片,单晶硅棒,英寸,英寸单晶硅棒</t>
  </si>
  <si>
    <t>600876.SH</t>
  </si>
  <si>
    <t>洛阳玻璃</t>
  </si>
  <si>
    <t>玻璃,新材料,新能源</t>
  </si>
  <si>
    <t>触摸屏,玻璃,光伏玻璃,太阳能,特种玻璃,光伏</t>
  </si>
  <si>
    <t>新能源玻璃,信息显示玻璃,新材料</t>
  </si>
  <si>
    <t>浮法平板玻璃</t>
  </si>
  <si>
    <t>600732.SH</t>
  </si>
  <si>
    <t>爱旭股份</t>
  </si>
  <si>
    <t>太阳能,新能源</t>
  </si>
  <si>
    <t>单晶PERC太阳能电池片,房产开发,新能源</t>
  </si>
  <si>
    <t>商品房出租,商品房</t>
  </si>
  <si>
    <t>600537.SH</t>
  </si>
  <si>
    <t>亿晶光电</t>
  </si>
  <si>
    <t>多晶硅,光伏,太阳能</t>
  </si>
  <si>
    <t>硅能源,多晶硅,蓝宝石,分布式发电,太阳能,新能源,光伏</t>
  </si>
  <si>
    <t>发电,太阳能电池,光伏</t>
  </si>
  <si>
    <t>硅片,太阳能电池片,电池,晶体硅(单/多晶硅)太阳能电池片,太阳能电池,光伏发电硅棒</t>
  </si>
  <si>
    <t>600438.SH</t>
  </si>
  <si>
    <t>通威股份</t>
  </si>
  <si>
    <t>食品加工,食品,饲料</t>
  </si>
  <si>
    <t>多晶硅,光伏,饲料,太阳能</t>
  </si>
  <si>
    <t>预制菜,硅能源,多晶硅,HJT电池,饲料,太阳能,光伏,钙钛矿电池</t>
  </si>
  <si>
    <t>饲料食品,光伏,农牧,饲料,高纯晶硅及化工,太阳能电池,食品加工及养殖,太阳能电池及</t>
  </si>
  <si>
    <t>太阳能电池,水产饲料,多晶硅,畜禽饲料</t>
  </si>
  <si>
    <t>600207.SH</t>
  </si>
  <si>
    <t>安彩高科</t>
  </si>
  <si>
    <t>玻璃,天然气,医疗器械</t>
  </si>
  <si>
    <t>玻璃,光伏,光伏玻璃,天然气,天然气管道</t>
  </si>
  <si>
    <t>医疗器械,天然气,玻璃,光伏玻璃,3D玻璃,低辐射玻璃（Low-E）,建筑节能,特种玻璃,光伏</t>
  </si>
  <si>
    <t>国外,天然气,浮法玻璃,国内,光伏玻璃,天然气管,天然气管道运输</t>
  </si>
  <si>
    <t>浮法玻璃,管道运输,光伏玻璃,天然气</t>
  </si>
  <si>
    <t>600151.SH</t>
  </si>
  <si>
    <t>航天机电</t>
  </si>
  <si>
    <t>汽车,空调</t>
  </si>
  <si>
    <t>月球车,多晶硅,分布式发电,太阳能,光伏</t>
  </si>
  <si>
    <t>Compressor/压缩机,光伏,汽车零配件,太阳能系统,PTC／发动机制冷系统,Controlhead/控制头,HVAC／座舱空调系统</t>
  </si>
  <si>
    <t>硅片,电站投资,电池片,EPC建设</t>
  </si>
  <si>
    <t>301278.SZ</t>
  </si>
  <si>
    <t>快可电子</t>
  </si>
  <si>
    <t>光伏接线盒,光伏连接器</t>
  </si>
  <si>
    <t>301266.SZ</t>
  </si>
  <si>
    <t>宇邦新材</t>
  </si>
  <si>
    <t>太阳能,硅能源,HJT电池,光伏</t>
  </si>
  <si>
    <t>汇流焊带,汇流带,光伏,互连焊带,互连带</t>
  </si>
  <si>
    <t>汇流带,光伏焊带,互连带,光伏用涂锡铜带</t>
  </si>
  <si>
    <t>301168.SZ</t>
  </si>
  <si>
    <t>通灵股份</t>
  </si>
  <si>
    <t>光伏,太阳能,芯片</t>
  </si>
  <si>
    <t>绿色电力,光伏</t>
  </si>
  <si>
    <t>工业,光伏互联连接线束,商品,二极管接线盒,接线盒,芯片接线盒</t>
  </si>
  <si>
    <t>光伏接线盒较大太阳能光伏接线盒,人太阳能光伏接线盒,配件</t>
  </si>
  <si>
    <t>300842.SZ</t>
  </si>
  <si>
    <t>帝科股份</t>
  </si>
  <si>
    <t>芯片,半导体,照明</t>
  </si>
  <si>
    <t>光伏,太阳能,新能源</t>
  </si>
  <si>
    <t>芯片,TOPCON电池,新材料,HJT电池,太阳能,新能源,光伏</t>
  </si>
  <si>
    <t>电子专用材料,材料,电子材料,光伏导电银浆,正面银浆</t>
  </si>
  <si>
    <t>显示照明晶硅太阳能电池正面银浆,太阳能叠瓦导电胶,新电子浆料电子材料,显示照明封装,半导体,装联材料多,可新能源,已积极</t>
  </si>
  <si>
    <t>300827.SZ</t>
  </si>
  <si>
    <t>上能电气</t>
  </si>
  <si>
    <t>,化学</t>
  </si>
  <si>
    <t>储能,光伏,智能电网</t>
  </si>
  <si>
    <t>电能质量治理,光伏,储能,储能双向变流器及储能系统集成,光伏逆变器,储能双向变流器及系统集成</t>
  </si>
  <si>
    <t>电能质量治理,智能电能质量矫正装置(SPC),源滤波器(APF),光伏发电系统,储能系统集成,电力电子变换,光伏逆变器(PV Inverter),低压无功补偿器(SVG),运用电力电子变换光伏发电,电力电子设备,电化学储能接入电网,储能双向变流器(PCS)</t>
  </si>
  <si>
    <t>300776.SZ</t>
  </si>
  <si>
    <t>帝尔激光</t>
  </si>
  <si>
    <t>光伏,激光,太阳能</t>
  </si>
  <si>
    <t>激光器,HJT电池,光伏,TOPCON电池</t>
  </si>
  <si>
    <t>太阳能电池激光加工设备,太阳能电池激光,配件维修及技术费,光伏</t>
  </si>
  <si>
    <t>激光扩硼设备,MWT激光设备,SE激光掺杂设备,LID/R激光修复设备,设备,PERC激光消融设备,精密激光,全自动高速激光划片/裂片机</t>
  </si>
  <si>
    <t>300763.SZ</t>
  </si>
  <si>
    <t>锦浪科技</t>
  </si>
  <si>
    <t>并网逆变器,储能逆变器,光伏</t>
  </si>
  <si>
    <t>符合电网电能质量要求交流电能接入电网,高新组串式逆变器,新能源,用途将太阳能电池产生电能,布式光伏发电,布式光伏发电系统设备组串式逆变器,变,太阳能光伏发电系统不可缺少设备</t>
  </si>
  <si>
    <t>300751.SZ</t>
  </si>
  <si>
    <t>迈为股份</t>
  </si>
  <si>
    <t>印刷,LED</t>
  </si>
  <si>
    <t>光伏,太阳能,智能制造</t>
  </si>
  <si>
    <t>OLED,锂电池,HJT电池,太阳能,光伏</t>
  </si>
  <si>
    <t>太阳能电池丝网印刷成套设备,单机,太阳能电池成套生产设备,太阳能光伏</t>
  </si>
  <si>
    <t>设备全自动太阳能电池丝网印刷机,太阳能电池丝网印刷线成套设备,红外线干燥炉线设备,自动上片机,智能装备</t>
  </si>
  <si>
    <t>300724.SZ</t>
  </si>
  <si>
    <t>捷佳伟创</t>
  </si>
  <si>
    <t>自动化设备,芯片,半导体,集成电路</t>
  </si>
  <si>
    <t>芯片设备,芯片,TOPCON电池,集成电路,HJT电池,太阳能,光伏,钙钛矿电池</t>
  </si>
  <si>
    <t>自动化配套设备,湿法工艺光伏设备,半导体掺杂沉积光伏设备,太阳能电池生产设备,自动化设备,工艺设备</t>
  </si>
  <si>
    <t>刻蚀设备,制绒设备,自动化设备太阳能电池片工艺中设备,扩散炉,清洗设备,PECVD设备</t>
  </si>
  <si>
    <t>300393.SZ</t>
  </si>
  <si>
    <t>中来股份</t>
  </si>
  <si>
    <t>TOPCON电池,光伏建筑一体化,太阳能,新能源,光伏,钙钛矿电池</t>
  </si>
  <si>
    <t>电池及,背板,光伏,光伏应用系统,电池及系统,背膜,高效</t>
  </si>
  <si>
    <t>中表面能四氟太阳电池背膜太阳能电池背膜</t>
  </si>
  <si>
    <t>300316.SZ</t>
  </si>
  <si>
    <t>晶盛机电</t>
  </si>
  <si>
    <t>半导体,机器人,集成电路</t>
  </si>
  <si>
    <t>培育钻石,碳化硅,TOPCON电池,蓝宝石,多晶硅,集成电路,第三代半导体,太阳能,机器人,新能源,硅晶圆,工业机器人,光伏</t>
  </si>
  <si>
    <t>智能化加工设备,设备改造,材料,晶体生长设备,设备及其</t>
  </si>
  <si>
    <t>单晶硅生长炉控制系统,全自动单晶硅生长炉,控制系统,品晶体硅生长设备,多晶硅铸锭炉</t>
  </si>
  <si>
    <t>300274.SZ</t>
  </si>
  <si>
    <t>阳光电源</t>
  </si>
  <si>
    <t>储能,光伏,太阳能</t>
  </si>
  <si>
    <t>氢能源,充电桩,储能,分布式发电,云计算,能源互联网,新能源汽车,太阳能,新能源,光伏,风电</t>
  </si>
  <si>
    <t>光伏,储能,光伏逆变器电力转换设备,电站投资开发,储能系统,电站系统集成</t>
  </si>
  <si>
    <t>电力电源,可再生能源发电系统光伏逆变器,风能变流器,太阳能光伏逆变器</t>
  </si>
  <si>
    <t>300125.SZ</t>
  </si>
  <si>
    <t>聆达股份</t>
  </si>
  <si>
    <t>光伏,太阳能,余热发电</t>
  </si>
  <si>
    <t>绿色建筑,烟草,新型烟草,TOPCON电池,工业大麻,太阳能,新能源,光伏,节能环保</t>
  </si>
  <si>
    <t>能源,商业保理,余热发电,裸眼D,太阳能电池,光伏发电,余热发电设备成套</t>
  </si>
  <si>
    <t>工程,余热发电,合同能源管理,设备成套,工程总承包</t>
  </si>
  <si>
    <t>300118.SZ</t>
  </si>
  <si>
    <t>东方日升</t>
  </si>
  <si>
    <t>储能,多晶硅,光伏,太阳能</t>
  </si>
  <si>
    <t>储能,多晶硅,HJT电池,分布式发电,光伏建筑一体化,能源互联网,太阳能,新能源,光伏,钙钛矿电池</t>
  </si>
  <si>
    <t>太阳能电站EPC与转让,工业,多晶硅,灯具储能系统及辅助光伏,光伏电池封装胶膜（EVA）,太阳能电池及</t>
  </si>
  <si>
    <t>太阳能电池片,太阳能灯具,太阳能灯具太阳能光伏,太阳能电池,报告期内人没发生</t>
  </si>
  <si>
    <t>300080.SZ</t>
  </si>
  <si>
    <t>易成新能</t>
  </si>
  <si>
    <t>电力,电池,光伏</t>
  </si>
  <si>
    <t>石墨电极,太阳能</t>
  </si>
  <si>
    <t>储能,多晶硅,锂电池,新材料,钒电池,绿色电力,太阳能,金刚石（线）,新能源,负极材料,光伏,石墨电极</t>
  </si>
  <si>
    <t>石墨电极,电池片,石墨,工业</t>
  </si>
  <si>
    <t>晶硅片线切割过程中不可缺专用材料,太阳能晶硅片,半导体晶圆片切割,晶硅片切割刃料</t>
  </si>
  <si>
    <t>003022.SZ</t>
  </si>
  <si>
    <t>联泓新科</t>
  </si>
  <si>
    <t>生物,塑料</t>
  </si>
  <si>
    <t>丙烯,醋酸,聚丙烯,乙烯</t>
  </si>
  <si>
    <t>聚丙烯,锂电池,新材料,可降解塑料,甲醇,光伏</t>
  </si>
  <si>
    <t>乙烯醋酸乙烯共聚物,环氧乙烷衍生物,环氧乙烷,聚丙烯专用料,先进高分子材料,特种精细材料</t>
  </si>
  <si>
    <t>环氧乙烷,环氧乙烷衍生物,聚丙烯专用料,乙烯-醋酸乙烯聚物</t>
  </si>
  <si>
    <t>002865.SZ</t>
  </si>
  <si>
    <t>钧达股份</t>
  </si>
  <si>
    <t>汽车,塑料,汽车零部件</t>
  </si>
  <si>
    <t>新能源汽车,光伏,TOPCON电池</t>
  </si>
  <si>
    <t>汽车零配件,光伏电池片,汽车零部件,汽车饰件</t>
  </si>
  <si>
    <t>汽车塑料内外饰件汽车塑料内外饰件</t>
  </si>
  <si>
    <t>002623.SZ</t>
  </si>
  <si>
    <t>亚玛顿</t>
  </si>
  <si>
    <t>玻璃,膜材料,</t>
  </si>
  <si>
    <t>玻璃,光伏,光伏玻璃,膜材料,太阳能,新能源</t>
  </si>
  <si>
    <t>新材料,玻璃,光伏玻璃,光伏建筑一体化,太阳能,新能源,建筑节能,光伏</t>
  </si>
  <si>
    <t>新能源,太阳能,电力,太阳能玻璃,电子玻璃及显示器件,太阳玻璃</t>
  </si>
  <si>
    <t>光伏镀膜玻璃,光伏玻璃镀膜材料,光伏减反玻璃,光伏玻璃镀膜,工艺</t>
  </si>
  <si>
    <t>002610.SZ</t>
  </si>
  <si>
    <t>爱康科技</t>
  </si>
  <si>
    <t>汽车,小金属,互联网</t>
  </si>
  <si>
    <t>钨,小金属,HJT电池,分布式发电,区块链应用,光伏建筑一体化,能源互联网,小额贷款,新能源汽车,太阳能,融资租赁,新能源,区块链,光伏,钙钛矿电池</t>
  </si>
  <si>
    <t>太阳能电站运营,太阳能安装支架,太阳能电池板（）,太阳能电池边框,电力</t>
  </si>
  <si>
    <t>太阳能边框,EVA胶膜,安装支架太阳能边框,安装支架,光伏配件</t>
  </si>
  <si>
    <t>002506.SZ</t>
  </si>
  <si>
    <t>协鑫集成</t>
  </si>
  <si>
    <t>TOPCON电池,储能,多晶硅,HJT电池,集成电路,钒电池,太阳能,新能源,光伏,钙钛矿电池</t>
  </si>
  <si>
    <t>太阳能,系统集成包</t>
  </si>
  <si>
    <t>晶体硅太阳能电池晶体硅太阳能电池</t>
  </si>
  <si>
    <t>002459.SZ</t>
  </si>
  <si>
    <t>晶澳科技</t>
  </si>
  <si>
    <t>机械装备,硅能源,多晶硅,HJT电池,特高压,光伏</t>
  </si>
  <si>
    <t>光伏,新能源,太阳能,铁路架桥机,工程分包</t>
  </si>
  <si>
    <t>硅片,太阳能光伏电站,运营,太阳能电池片,太阳能电池,建设</t>
  </si>
  <si>
    <t>002218.SZ</t>
  </si>
  <si>
    <t>拓日新能</t>
  </si>
  <si>
    <t>玻璃,芯片</t>
  </si>
  <si>
    <t>玻璃,多晶硅,光伏,光伏玻璃,太阳能,芯片</t>
  </si>
  <si>
    <t>多晶硅,HJT电池,分布式发电,光伏玻璃,光伏建筑一体化,太阳能,新能源,光伏,钙钛矿电池</t>
  </si>
  <si>
    <t>晶体硅太阳能电池芯片及,工业,晶体硅电池芯片及,光伏玻璃,光伏太阳能玻璃,电费</t>
  </si>
  <si>
    <t>太阳能供电系统,太阳能灯具,单晶硅,非晶硅,太阳能电池,太阳能电池太阳能电池芯片,多晶硅太阳能电池芯片,太阳能充电器</t>
  </si>
  <si>
    <t>002129.SZ</t>
  </si>
  <si>
    <t>TCL中环</t>
  </si>
  <si>
    <t>芯片,半导体材料,半导体,集成电路</t>
  </si>
  <si>
    <t>光伏,太阳能,芯片,新能源</t>
  </si>
  <si>
    <t>硅能源,蓝宝石,HJT电池,集成电路,新材料,分布式发电,太阳能,硅晶圆,光伏,IGBT</t>
  </si>
  <si>
    <t>光伏,新能源光伏,新能源,新能源材料,半导体材料,光伏硅片,半导体光伏,半导体材料及器件,半导体光伏材料及,半导体</t>
  </si>
  <si>
    <t>半导体硅材料,功率寸芯片,太阳能硅材料,抛光片,高压硅堆,硅桥式整流器,硅整流二极管</t>
  </si>
  <si>
    <t>000821.SZ</t>
  </si>
  <si>
    <t>京山轻机</t>
  </si>
  <si>
    <t>汽车,汽车零部件,机器人,生物,包装,专用设备,疫苗</t>
  </si>
  <si>
    <t>光伏,人工智能</t>
  </si>
  <si>
    <t>人工智能,TOPCON电池,锂电池,HJT电池,生物疫苗,智能制造,机器人,新能源汽车,无人机,光伏,钙钛矿电池</t>
  </si>
  <si>
    <t>货物,包装,自动化,专用设备,铸造,光伏,自动化生产线,光伏自动化生产线,包装自动化生产线,C自动化生产线</t>
  </si>
  <si>
    <t>工业自动化,包装机械,汽车零部件,人工智能</t>
  </si>
  <si>
    <t>688660.SH</t>
  </si>
  <si>
    <t>电气风电</t>
  </si>
  <si>
    <t>海上风电,能源互联网,风电</t>
  </si>
  <si>
    <t>风机及零部件,风电,风电配套工程</t>
  </si>
  <si>
    <t>风力发电设备,后</t>
  </si>
  <si>
    <t>688349.SH</t>
  </si>
  <si>
    <t>三一重能</t>
  </si>
  <si>
    <t>光伏,风电,电机</t>
  </si>
  <si>
    <t>发电,MW,XXMW,风电机组,风机及配件,XMW,风电建设,风电场开发</t>
  </si>
  <si>
    <t>部件,新能源电站风电场,运营管理,风电场,光伏电站运营管理,风机,运维风力发电机组,智能化运维,光伏电站运营管理风电机组,建设</t>
  </si>
  <si>
    <t>603985.SH</t>
  </si>
  <si>
    <t>恒润股份</t>
  </si>
  <si>
    <t>风电,核电</t>
  </si>
  <si>
    <t>芯片,海上风电,高端装备,风电</t>
  </si>
  <si>
    <t>辗制环形锻件辗制法兰,钢材,锻制法兰,公司,机械,机械配套,风电塔筒法兰,辗制法兰,石化配套,采购商,风电塔筒,真空腔体及其配件</t>
  </si>
  <si>
    <t>锻制法兰,机械,石化,核电多种辗制环形锻件,金属压力容器,风电,自锻件,辗制环形锻件,船舶</t>
  </si>
  <si>
    <t>603507.SH</t>
  </si>
  <si>
    <t>振江股份</t>
  </si>
  <si>
    <t>风电,光伏,光热,新能源</t>
  </si>
  <si>
    <t>新能源,光伏,风电</t>
  </si>
  <si>
    <t>定子段,机舱罩,紧固件,新能源,运输支架,转子房,定子,转子,光伏设备,光伏/光热设备,风电设备,光伏支架,塔筒,船舶租赁</t>
  </si>
  <si>
    <t>机舱罩,追踪式光伏支架光伏设备,风电设备,光伏设备零部件,转子房风电设备,固定/可调式光伏支架</t>
  </si>
  <si>
    <t>603218.SH</t>
  </si>
  <si>
    <t>日月股份</t>
  </si>
  <si>
    <t>核电,机械装备,核污染防治,风电</t>
  </si>
  <si>
    <t>注塑机,风电,注塑机械,塑机,铸件</t>
  </si>
  <si>
    <t>塑料机械,中心铸件风电铸件,通用机械,船舶动力,海洋工程重工装备,塑料机械铸件,风力发电,用装配能源,柴油机铸件,重工装备铸件,中心铸件铸件</t>
  </si>
  <si>
    <t>603063.SH</t>
  </si>
  <si>
    <t>禾望电气</t>
  </si>
  <si>
    <t>储能,光伏,智能电网,风电</t>
  </si>
  <si>
    <t>工程传动,新能源发电,新能源电控,电站系统集成</t>
  </si>
  <si>
    <t>通用,风电变流器,光伏,光伏逆变器,电网监测设备,风电,工程变频器电力电子设备,电气传动,太阳能光伏逆变器</t>
  </si>
  <si>
    <t>601615.SH</t>
  </si>
  <si>
    <t>明阳智能</t>
  </si>
  <si>
    <t>电池,电力,风电,光伏,电机</t>
  </si>
  <si>
    <t>能源设备,芯片</t>
  </si>
  <si>
    <t>风电,高端装备,光伏,新能源</t>
  </si>
  <si>
    <t>芯片,储能,海上风电,HJT电池,光伏建筑一体化,绿色电力,光伏,风电</t>
  </si>
  <si>
    <t>MWMW,风电场发电,MW,能源,能源单元,风电场,风机配件,商品,XM以上,高端能源设备,MW海上型,MW陆上型,高端能源设备单元,XMWXMW</t>
  </si>
  <si>
    <t>部件,新能源电站投资运营,)风力发电机组,智能化运维,光伏电站,新能源高端装备,智能运营管理,建设,智能管理,)风电场,投资</t>
  </si>
  <si>
    <t>601218.SH</t>
  </si>
  <si>
    <t>吉鑫科技</t>
  </si>
  <si>
    <t>电力,风电,电机</t>
  </si>
  <si>
    <t>风机,铸件,风电,轮毂底座主</t>
  </si>
  <si>
    <t>轴承座,中轮毂,底座,梁风电铸件,兆瓦级风电机组轮毂,风电零部件,轴</t>
  </si>
  <si>
    <t>600458.SH</t>
  </si>
  <si>
    <t>时代新材</t>
  </si>
  <si>
    <t>风电,电机</t>
  </si>
  <si>
    <t>水处理,汽车,涂料,LED,汽车零部件,橡胶,塑料</t>
  </si>
  <si>
    <t>风电,轨道交通,橡胶</t>
  </si>
  <si>
    <t>噪声防治,OLED,OLED材料,高铁,轨道交通,磁悬浮,新材料,新能源汽车,地震,风电</t>
  </si>
  <si>
    <t>工业工程,轨道交通,轨道交通建设,轨道交通零部件,橡胶和塑料,风电叶片,风电,汽车,汽车零部件</t>
  </si>
  <si>
    <t>桥梁支座,高子复合改材料,新绝缘材料,建筑工程隔震减震,桥梁工程维护,特种涂料,配件,风力发电机组零配件,水处理设备,代理商品,高子减振降噪弹元件,伸缩缝</t>
  </si>
  <si>
    <t>301163.SZ</t>
  </si>
  <si>
    <t>宏德股份</t>
  </si>
  <si>
    <t>电力,风电,电力设备</t>
  </si>
  <si>
    <t>铝,医疗器械,机器人</t>
  </si>
  <si>
    <t>风电,医疗器械</t>
  </si>
  <si>
    <t>医疗器械,海上风电,新材料,机器人,高端装备,风电</t>
  </si>
  <si>
    <t>风电设备专用件,医疗器械专用件,电力设备专用件,注塑机专用件</t>
  </si>
  <si>
    <t>铸铁件,铸铝件,泵阀,铸铝件医疗器械,电力设备,注塑机,风电设备</t>
  </si>
  <si>
    <t>301155.SZ</t>
  </si>
  <si>
    <t>海力风电</t>
  </si>
  <si>
    <t>海上风电,绿色电力,风电</t>
  </si>
  <si>
    <t>桩基,风电塔筒,风电设备</t>
  </si>
  <si>
    <t>桩基,风电设备零部件,风电塔筒,导管架</t>
  </si>
  <si>
    <t>301063.SZ</t>
  </si>
  <si>
    <t>海锅股份</t>
  </si>
  <si>
    <t>风电,核电,机械装备,油气开采,油气装备</t>
  </si>
  <si>
    <t>油气装备,油气开采,海工装备,核电,风电</t>
  </si>
  <si>
    <t>锻件,机械装备锻件,风电装备锻件,油气装备锻件,废料</t>
  </si>
  <si>
    <t>机械装备,人大装备专用锻件,风力发电,核电,油气开采,船舶</t>
  </si>
  <si>
    <t>301040.SZ</t>
  </si>
  <si>
    <t>中环海陆</t>
  </si>
  <si>
    <t>电力,核电,风电</t>
  </si>
  <si>
    <t>工业金属,工程机械</t>
  </si>
  <si>
    <t>风电,高端装备,核电</t>
  </si>
  <si>
    <t>核电,海上风电,高端装备,风电</t>
  </si>
  <si>
    <t>轴承锻件,锻件,齿圈锻件,法兰锻件,风电,废料,工程机械</t>
  </si>
  <si>
    <t>具,高端装备业关键基础部件,矿山机械,工业金属锻件,创新能力高新轴承锻件,法兰锻件,齿圈锻件工业金属锻件,风电,核电,石化多,电力,工程机械,船舶</t>
  </si>
  <si>
    <t>300850.SZ</t>
  </si>
  <si>
    <t>新强联</t>
  </si>
  <si>
    <t>风电,海工装备</t>
  </si>
  <si>
    <t>海工装备,高端装备,风电</t>
  </si>
  <si>
    <t>锻件,锁紧盘,回转支承及配套,风电,海工装备,盾构机,回转支承</t>
  </si>
  <si>
    <t>锻件,盾构机轴承,偏航轴承,工业锻件,变桨轴承,关键零部件,风电主轴轴承,海工装备起重机回转支承,回转支承</t>
  </si>
  <si>
    <t>300772.SZ</t>
  </si>
  <si>
    <t>运达股份</t>
  </si>
  <si>
    <t>海上风电,风电</t>
  </si>
  <si>
    <t>MW,风电机组,MW及以下,风电,机组</t>
  </si>
  <si>
    <t>MW,MW风电机组,风力发电机组</t>
  </si>
  <si>
    <t>300690.SZ</t>
  </si>
  <si>
    <t>双一科技</t>
  </si>
  <si>
    <t>纤维,汽车,农用机械</t>
  </si>
  <si>
    <t>风电,轨道交通,游艇</t>
  </si>
  <si>
    <t>新能源汽车,无人机,碳纤维,风电</t>
  </si>
  <si>
    <t>风电配套,车辆覆盖件,工程车罩,非金属模具,模具</t>
  </si>
  <si>
    <t>轨道交通,公交通,工程,农用机械,集复合材料,化高新涵盖非金属模具,风电,游艇,船舶</t>
  </si>
  <si>
    <t>300569.SZ</t>
  </si>
  <si>
    <t>天能重工</t>
  </si>
  <si>
    <t>海上风电,光伏,新能源,高端装备,绿色电力,风电</t>
  </si>
  <si>
    <t>塔筒风电设备,新能源发电,风电,风电设备,光伏发电,风电塔筒</t>
  </si>
  <si>
    <t>风机塔架,风力发电用风机塔架</t>
  </si>
  <si>
    <t>300443.SZ</t>
  </si>
  <si>
    <t>金雷股份</t>
  </si>
  <si>
    <t>生物,疫苗</t>
  </si>
  <si>
    <t>海上风电,生物疫苗,风电</t>
  </si>
  <si>
    <t>自由锻件,风电,风电主轴,风机锻造主轴</t>
  </si>
  <si>
    <t>机械,自锻件,风电主轴领先,锻压,涂装较工艺风电主轴,风电主轴,热处理</t>
  </si>
  <si>
    <t>300185.SZ</t>
  </si>
  <si>
    <t>通裕重工</t>
  </si>
  <si>
    <t>光伏,核电,风电,电机</t>
  </si>
  <si>
    <t>通用设备,航空</t>
  </si>
  <si>
    <t>超超临界发电,核污染防治,海上风电,新材料,通用航空,无人机,核电,涉矿,高端装备,光伏,风电</t>
  </si>
  <si>
    <t>结构件及成套设备（含冶金设备核电）,能源,锻件坯料(钢锭),风电主轴（含锻造铸造主轴）,管模,通用设备,锻件坯料,铸件,粉末冶金,风电主轴,风电装备模块化</t>
  </si>
  <si>
    <t>MW级风力发电机主轴,DN-mm球墨铸铁管管模,DN-mm球墨铸铁管管模锻件,MW级风力发电机主轴锻件</t>
  </si>
  <si>
    <t>300129.SZ</t>
  </si>
  <si>
    <t>泰胜风能</t>
  </si>
  <si>
    <t>风电,钢结构,海上风电</t>
  </si>
  <si>
    <t>新能源,海上风电,风电</t>
  </si>
  <si>
    <t>海上风电装备,工业,陆上风电装备,陆上风电装备内销,陆上风电装备外销</t>
  </si>
  <si>
    <t>货物,零件,化工设备安装,风力发电设备,钢结构,辅件</t>
  </si>
  <si>
    <t>002531.SZ</t>
  </si>
  <si>
    <t>天顺风能</t>
  </si>
  <si>
    <t>新能源发电,风电</t>
  </si>
  <si>
    <t>发电,风塔,叶片,新能源发电,风电,风电设备</t>
  </si>
  <si>
    <t>风塔,用MW,上功率风机风塔,风塔零部件</t>
  </si>
  <si>
    <t>002487.SZ</t>
  </si>
  <si>
    <t>大金重工</t>
  </si>
  <si>
    <t>电力,火电,风电</t>
  </si>
  <si>
    <t>新能源,钢结构,高端装备,风电</t>
  </si>
  <si>
    <t>风塔,陆上风电,海上风电,金属业,风电塔筒</t>
  </si>
  <si>
    <t>照电力细两火力发电锅炉钢结构,火电锅炉钢结构,第二风力发电风电塔架,管塔式风电塔架电力</t>
  </si>
  <si>
    <t>002202.SZ</t>
  </si>
  <si>
    <t>金风科技</t>
  </si>
  <si>
    <t>抽水蓄能,海上风电,能源互联网,绿色电力,风电</t>
  </si>
  <si>
    <t>风机及零部件,风机零部件,GWS,GWS/S,风电场开发,风电,MSPM,S/S,S,风电场投资与开发</t>
  </si>
  <si>
    <t>运营网风力发电机组设备,中试风力发电场建设,风力发电机组</t>
  </si>
  <si>
    <t>870299.BJ</t>
  </si>
  <si>
    <t>灿能电力</t>
  </si>
  <si>
    <t>电能质量监测装置,技术,商品</t>
  </si>
  <si>
    <t>电能质量治理,电能质量监测设备,系统,电能质量监测装置,电能质量测试评估,电能质量监测系统</t>
  </si>
  <si>
    <t>688681.SH</t>
  </si>
  <si>
    <t>科汇股份</t>
  </si>
  <si>
    <t>电力,电缆,输配电,电机</t>
  </si>
  <si>
    <t>电缆,物联网,智能电网</t>
  </si>
  <si>
    <t>充电桩,智能电网,储能,特高压,虚拟电厂,柔性直流输电</t>
  </si>
  <si>
    <t>输电线路故障行波测距,电力系统同步时钟,智能电网故障监测与自动化小计,电力电缆故障探测与定位设备,开关磁阻电机驱动系统,输配电及控制设备,电机,配电网自动化</t>
  </si>
  <si>
    <t>工业物联网,电气自动化新,化</t>
  </si>
  <si>
    <t>688663.SH</t>
  </si>
  <si>
    <t>新风光</t>
  </si>
  <si>
    <t>电力,电源,风电,光伏,电机</t>
  </si>
  <si>
    <t>储能,风电,光伏,轨道交通</t>
  </si>
  <si>
    <t>储能,光伏,风电</t>
  </si>
  <si>
    <t>轨道交通能量回馈装置,高压变频器,光伏,储能,高端变流器,电机驱动与控制,风电,高压SVG,电能质量监测与治理</t>
  </si>
  <si>
    <t>高中低压变频器,智能控制,高压动态无功补偿装置,轨道交通能量回馈装置,特种电源,改善电能质量方面,大功率电力电子节能控制,量身打造调速节能</t>
  </si>
  <si>
    <t>688616.SH</t>
  </si>
  <si>
    <t>西力科技</t>
  </si>
  <si>
    <t>智能表</t>
  </si>
  <si>
    <t>高端装备,电力物联网,智能电网</t>
  </si>
  <si>
    <t>单相电能表,单相表,仪器仪表,电能计量箱,三相表,三相电能表,用电信息采集终端,三相电表,单相电表</t>
  </si>
  <si>
    <t>电能箱电能,器,电能箱,智能电表,单相智能表,采集器,专变采集用电信息采集,三相智能表智能电表,用电信息采集</t>
  </si>
  <si>
    <t>688611.SH</t>
  </si>
  <si>
    <t>杭州柯林</t>
  </si>
  <si>
    <t>电力技术,电气设备智能感知与预警装置,电气机械和器材,电气设备智能感知与诊断预警装置</t>
  </si>
  <si>
    <t>电气设备健康状态智能感知,诊断预警装置</t>
  </si>
  <si>
    <t>688597.SH</t>
  </si>
  <si>
    <t>煜邦电力</t>
  </si>
  <si>
    <t>电力,电力设备</t>
  </si>
  <si>
    <t>互联网,仪器仪表,软件</t>
  </si>
  <si>
    <t>充电桩,电力物联网,智能电网,特高压,虚拟电厂,能源互联网,无人机,高端装备</t>
  </si>
  <si>
    <t>电能信息采集与计量系统,仪器仪表,信息技术,智能电力,智能电力设备,智能巡检,电能信息采集与计量装置</t>
  </si>
  <si>
    <t>专变,器,故障指示器,采集器,软件,智能用电,单相智能电能表,电能信息采集,三相智能电能表,主站系统,管理,采集装置,电网信息化,配电网自动化</t>
  </si>
  <si>
    <t>688330.SH</t>
  </si>
  <si>
    <t>宏力达</t>
  </si>
  <si>
    <t>配电网智能设备,输配电及控制设备</t>
  </si>
  <si>
    <t>聚焦配电网,配电网智能设备,电力软件,亦IoT通信模块,系统集成,信息化,实施信息化</t>
  </si>
  <si>
    <t>688191.SH</t>
  </si>
  <si>
    <t>智洋创新</t>
  </si>
  <si>
    <t>电力,变电,电源</t>
  </si>
  <si>
    <t>变电,变电站智慧消防系统,直流电源智能监控管理系统,输电,输电线路智能运维分析管理系统,电力,变电站智能辅助系统</t>
  </si>
  <si>
    <t>集监控,联动智能运维析管理系统,析,管理,告警,预警</t>
  </si>
  <si>
    <t>603556.SH</t>
  </si>
  <si>
    <t>海兴电力</t>
  </si>
  <si>
    <t>充电桩,电力物联网,智能电网,储能,物联网,光伏</t>
  </si>
  <si>
    <t>系统营运,智能用电及系统,智能配用电,电力工程,商品,智能用电,智能配电及系统,智能配电,运维与,电力,系统</t>
  </si>
  <si>
    <t>智能用电系统,表计,智能配网系统智能电网配用电系统</t>
  </si>
  <si>
    <t>603050.SH</t>
  </si>
  <si>
    <t>科林电气</t>
  </si>
  <si>
    <t>光伏,变电</t>
  </si>
  <si>
    <t>光伏,智能电网</t>
  </si>
  <si>
    <t>储能,光伏,充电桩,智能电网</t>
  </si>
  <si>
    <t>智能电网配电设备,智能电网用电设备,智能电网变电设备,高低压开关及成套设备,电气设备</t>
  </si>
  <si>
    <t>成套设备,用电,变电,智能电网配电,智能电网,布式光伏发电设备,高低压开关</t>
  </si>
  <si>
    <t>601126.SH</t>
  </si>
  <si>
    <t>四方股份</t>
  </si>
  <si>
    <t>智能电网,储能,特高压,柔性直流输电,光伏,风电</t>
  </si>
  <si>
    <t>发电与电力系统,电力电子应用系统,新能源,输变电保护和自动化系统,配用电系统,发电与电力自动化系统</t>
  </si>
  <si>
    <t>故障信息系统,电力系统安全监测控制系统,电网自动化,下几大继电保护,电网继电保护,发电厂自动化系统,继电保护,变电站自动化系统,发电厂自动化</t>
  </si>
  <si>
    <t>600406.SH</t>
  </si>
  <si>
    <t>国电南瑞</t>
  </si>
  <si>
    <t>电力,变电,光伏,火电</t>
  </si>
  <si>
    <t>通信,互联网,环保,水利</t>
  </si>
  <si>
    <t>轨道交通,水利</t>
  </si>
  <si>
    <t>充电桩,智能电网,数据中心,互联网电力,光伏,IGBT,电力物联网,轨道交通,分布式发电,虚拟电厂,有轨电车,换电,柔性直流输电,抽水蓄能,能源互联网,量子科技,储能,工控信息安全,特高压</t>
  </si>
  <si>
    <t>电力自动化信息通信,继电保护及柔输电,电网自动化及工业控制,发电及水利环保,电工电气装备</t>
  </si>
  <si>
    <t>系统集成,保护自动化,电力商业化运营系统,火电厂,农村电网自动化,配电系统自动化软硬件,变电站自动化,工业控制自动化,轨道交通电气,电网调度自动化</t>
  </si>
  <si>
    <t>600268.SH</t>
  </si>
  <si>
    <t>国电南自</t>
  </si>
  <si>
    <t>充电桩,抽水蓄能,电力物联网,储能,超超临界发电,高铁,轨道交通,海上风电,智能电网,有轨电车,虚拟电厂,新能源,特高压,光伏</t>
  </si>
  <si>
    <t>电力自动化设备,工业电力自动化设备,轨道交通自动化,电网自动化,信息技术,新能源,系统集成中心,电厂自动化,智能一次设备,水电自动化,工程总承包</t>
  </si>
  <si>
    <t>电厂保护,电网保护,自动化</t>
  </si>
  <si>
    <t>301179.SZ</t>
  </si>
  <si>
    <t>泽宇智能</t>
  </si>
  <si>
    <t>充电桩,智能电网,储能,特高压,虚拟电厂,光伏建筑一体化,绿色电力,数据中心,柔性直流输电,光伏,风电</t>
  </si>
  <si>
    <t>电力,电力设计,系统集成,施工及运维</t>
  </si>
  <si>
    <t>电力信息系统导向,系统集成,运维智能电网商电网咨询,电力咨询,配电网咨询,工程施工</t>
  </si>
  <si>
    <t>300882.SZ</t>
  </si>
  <si>
    <t>万胜智能</t>
  </si>
  <si>
    <t>虚拟电厂,智能表,电力物联网,智能电网</t>
  </si>
  <si>
    <t>单相电能表,用电信息采集系统,智能电表,单相智能表,仪器仪表,三相智能表,三相电能表</t>
  </si>
  <si>
    <t>用电信息采集系统,器,智能电表,采集器,单相智能表,专变采集用电信息采集系统,三相智能表智能电表</t>
  </si>
  <si>
    <t>300880.SZ</t>
  </si>
  <si>
    <t>迦南智能</t>
  </si>
  <si>
    <t>充电桩,电力物联网,智能电网,物联网,虚拟电厂,智能表</t>
  </si>
  <si>
    <t>电工仪器仪表,电能计量箱,物联网模组,三相智能电表,用电信息采集终端,用电信息采集,单相智能电表</t>
  </si>
  <si>
    <t>智能电表,用电信息采集,电能箱</t>
  </si>
  <si>
    <t>300514.SZ</t>
  </si>
  <si>
    <t>友讯达</t>
  </si>
  <si>
    <t>通信,芯片</t>
  </si>
  <si>
    <t>芯片,电力物联网,智能电网,智能家居,物联网,虚拟电厂,边缘计算,5G,透明工厂,传感器</t>
  </si>
  <si>
    <t>电力,电能表,无线网络,电力终端</t>
  </si>
  <si>
    <t>器,无线传感网络(采集器),采集器,三相表无线通信模块,网关(器)信息采集设备,单相电表无线通信模块,器无线通信模块无线传感网络模块</t>
  </si>
  <si>
    <t>300510.SZ</t>
  </si>
  <si>
    <t>金冠股份</t>
  </si>
  <si>
    <t>电力,变电,输配电,电池</t>
  </si>
  <si>
    <t>汽车,膜材料,仪器仪表</t>
  </si>
  <si>
    <t>充电桩,锂电池,锂电隔膜,元器件</t>
  </si>
  <si>
    <t>区块链,充电桩,仪电仪表,智能电网,储能,锂电隔膜,锂电池,特高压,物联网,换电,新能源汽车,柔性直流输电,膜材料,高压快充</t>
  </si>
  <si>
    <t>锂电池隔膜,环网柜,电表,箱式变电站,仪器仪表,CGIS智能环网柜,智能电表及用电信息采集系统,电力安装及技术,充电桩及场站运营,高压开关柜,充电桩,输配电及控制设备,高低压成套开关柜,用电信息采集设备,智能高压开关柜,锂电隔膜</t>
  </si>
  <si>
    <t>智能电气成套开关设备,真空断路器,元器件,电气设备商,C-GIS智能环网柜,智能高压开关柜</t>
  </si>
  <si>
    <t>300490.SZ</t>
  </si>
  <si>
    <t>华自科技</t>
  </si>
  <si>
    <t>光伏,电池,风电,水电</t>
  </si>
  <si>
    <t>水处理,互联网,膜材料,航空,环保,水利</t>
  </si>
  <si>
    <t>风电,光伏,轨道交通,锂电池,水利,新能源</t>
  </si>
  <si>
    <t>充电桩,航空发动机,污水处理,储能,虚拟现实,锂电池,水利,工业互联网,光伏建筑一体化,锂电设备,垃圾分类,膜材料,光伏</t>
  </si>
  <si>
    <t>自动化及信息化与,水利水处理自动化及整体,环保与水处理,智能变配电设备及综合能源,水处理整体,新能源及智能装备,环保,机电安装,水处理整体解,变配电及轨道交通自动化系统,水利水电自动化系统,锂电池及其材料智能装备,新能源,环保水处理,锂电池智能装备,膜及膜,光伏风电水电及多能互补清洁能源控制设备,新能源及智能设备</t>
  </si>
  <si>
    <t>自动化系统,水利水电自动化系统,变配电保护,工业自动化系统,设备安装,工业自动化系统三,水处理</t>
  </si>
  <si>
    <t>300427.SZ</t>
  </si>
  <si>
    <t>红相股份</t>
  </si>
  <si>
    <t>电力,光伏,风电,电力设备</t>
  </si>
  <si>
    <t>互联网,铁路,军工</t>
  </si>
  <si>
    <t>军工,轨道交通,新能源</t>
  </si>
  <si>
    <t>轨道交通,电力物联网,智能电网,能源互联网,特高压,区块链,光伏,风电</t>
  </si>
  <si>
    <t>电力工程,售电,铁路,新能源,军工,军工电子,电力检测及电力设备,电力,铁路与轨道交通,铁路与轨道交通牵引供电装备</t>
  </si>
  <si>
    <t>电能表,监测,电能表电力设备状态检测,电力设备状态检测</t>
  </si>
  <si>
    <t>300407.SZ</t>
  </si>
  <si>
    <t>凯发电气</t>
  </si>
  <si>
    <t>铁路,基建,自动化设备</t>
  </si>
  <si>
    <t>安防,轨道交通</t>
  </si>
  <si>
    <t>轨道交通,高铁,磁悬浮,铁路基建,垃圾分类</t>
  </si>
  <si>
    <t>城市轨道交通,轨道交通综合监控及安防,供电及自动化系统,铁路,接触网工程,轨道交通监控及安防系统</t>
  </si>
  <si>
    <t>城市轨道交通自动化设备,系统,铁路供电,咨询,城市轨道交通自动化系统,铁路供电自动化系统,轨道交通供电检测装备</t>
  </si>
  <si>
    <t>300360.SZ</t>
  </si>
  <si>
    <t>炬华科技</t>
  </si>
  <si>
    <t>仪器仪表,医疗器械,互联网</t>
  </si>
  <si>
    <t>传感器,物联网</t>
  </si>
  <si>
    <t>医疗器械,充电桩,轨道交通,电力物联网,智能电网,物联网,虚拟电厂,边缘计算,能源互联网,智能表</t>
  </si>
  <si>
    <t>电工仪器仪表,电能表,智慧计量与采集系统,智能配用电及系统,智能电力终端及系统,电力监控终端设备</t>
  </si>
  <si>
    <t>采集系统,智能配用电,智慧,智能流量仪表,配件能源物联网设备,智能电力,物联网传感器,系统</t>
  </si>
  <si>
    <t>300356.SZ</t>
  </si>
  <si>
    <t>*ST光一</t>
  </si>
  <si>
    <t>游戏,互联网,软件</t>
  </si>
  <si>
    <t>云游戏,电力物联网,智能电网,知识产权保护,能源互联网,大数据,区块链</t>
  </si>
  <si>
    <t>低压集抄系统,电能计量表箱,专变采集终端,软件,项目,电力工程,电力设备</t>
  </si>
  <si>
    <t>硬件,手持抄表智能用电信息采集系统软,特色,信息采集,析,软硬件相结合带动系统集成,处理发展重点,配变,向电力智能用电信息采集方向,低压抄表系统,最早用电信息采集系统厂家,专变采集</t>
  </si>
  <si>
    <t>300286.SZ</t>
  </si>
  <si>
    <t>安科瑞</t>
  </si>
  <si>
    <t>传感器,能源互联网</t>
  </si>
  <si>
    <t>充电桩,电力物联网,智能电网,能源互联网,传感器</t>
  </si>
  <si>
    <t>能效管理及系统,微电网系统及,消防及系统,能源互联网,消防及用电安全及系统,电量传感器,用电监控及系统,微电网和系统小计,电力监控及变电站综合监控及系统,用户端智能电力仪表</t>
  </si>
  <si>
    <t>电量传感器用电数据,电气安全系统,电能管理系统,电力监控系统</t>
  </si>
  <si>
    <t>300222.SZ</t>
  </si>
  <si>
    <t>科大智能</t>
  </si>
  <si>
    <t>汽车,物流,互联网,机器人</t>
  </si>
  <si>
    <t>工业机器人,机器人,新能源,智能物流</t>
  </si>
  <si>
    <t>充电桩,电力物联网,智能电网,智能制造,物联网,虚拟电厂,工业互联网,智能物流,5G,换电,机器视觉,机器人,口罩,脑科学,工业机器人,新能源汽车,光伏,人工智能</t>
  </si>
  <si>
    <t>智能电气,配用电及轨交电气自动化,智能,物流与仓储自动化系统,新能源,工业智能化,智能机器人,智能装备,智能及机器人应用</t>
  </si>
  <si>
    <t>智能物流,智能仓储工业自动化,新能源,涵盖智慧工厂,智能装配,电力,电力自动化,智能移载,智能焊装,工业机器人</t>
  </si>
  <si>
    <t>300040.SZ</t>
  </si>
  <si>
    <t>九洲集团</t>
  </si>
  <si>
    <t>生物,</t>
  </si>
  <si>
    <t>抽水蓄能,轨道交通,储能,智能电网,虚拟电厂,光伏建筑一体化,绿色电力,生物质能,生物质能发电,垃圾分类,光伏,风电</t>
  </si>
  <si>
    <t>发电,电气控制及自动化,直流电源系统,可再生能源发电,供暖,可再生能源工程,供热,智能装配,综合智慧能源,新能源工程,变压器,电气设备</t>
  </si>
  <si>
    <t>高压变频器,自动化电力电子成套设备,电控自动化,高频开关直流电源,电气控制</t>
  </si>
  <si>
    <t>300018.SZ</t>
  </si>
  <si>
    <t>中元股份</t>
  </si>
  <si>
    <t>自动化设备,体外诊断,医疗器械,互联网,机器人</t>
  </si>
  <si>
    <t>体外诊断,智能电网</t>
  </si>
  <si>
    <t>互联网医疗,医疗机器人,医疗器械,抽水蓄能,仪电仪表,智能电网,特高压,区块链应用,机器人,柔性直流输电,区块链</t>
  </si>
  <si>
    <t>继电保护,医疗信息化,医疗健康业,医疗健康,时间同步装置,输配电控制设备,体外诊断,配网自动化设备,输配电及控制设备,电力故障录波装置</t>
  </si>
  <si>
    <t>医疗健康,智能电网</t>
  </si>
  <si>
    <t>002980.SZ</t>
  </si>
  <si>
    <t>华盛昌</t>
  </si>
  <si>
    <t>仪器仪表,汽车,医疗器械</t>
  </si>
  <si>
    <t>物联网,PM2.5,医疗器械,核污染防治</t>
  </si>
  <si>
    <t>仪器仪表,医疗建筑与汽车,电工电力,环境检测</t>
  </si>
  <si>
    <t>测量测试仪器仪表</t>
  </si>
  <si>
    <t>002857.SZ</t>
  </si>
  <si>
    <t>三晖电气</t>
  </si>
  <si>
    <t>电能表标准与校验装置,电能计量配套,仪器仪表</t>
  </si>
  <si>
    <t>电力负荷管理采集,电能表,信息采集,仓储全过程,检定,电能装置,电力互感器</t>
  </si>
  <si>
    <t>002546.SZ</t>
  </si>
  <si>
    <t>新联电子</t>
  </si>
  <si>
    <t>能源互联网,电力物联网,智能电网</t>
  </si>
  <si>
    <t>用电信息采集系统,M专网终端,采集器及终端,电能云项目,机柜,电力柜,公网终端</t>
  </si>
  <si>
    <t>硬件,主站系统,M专网,公网,用电信息采集系统软</t>
  </si>
  <si>
    <t>002339.SZ</t>
  </si>
  <si>
    <t>积成电子</t>
  </si>
  <si>
    <t>变电,电池,电力,风电,光伏</t>
  </si>
  <si>
    <t>汽车,自动化设备,互联网,公用事业,机器人,</t>
  </si>
  <si>
    <t>充电桩,智能电网,养老,电子信息,物联网,网络安全,云计算,3D打印,光伏,电力物联网,地下管网,虚拟电厂,换电,新能源汽车,动力电池回收,风电,能源互联网,机器人,高压快充,数字孪生,储能,特高压</t>
  </si>
  <si>
    <t>配用电自动化,信息安全,测评,电力自动化,变电站自动化,公用事业自动化,信息安全测评,电网调度自动化</t>
  </si>
  <si>
    <t>配用电自动化,配用电自动化(含配网自动化,电网自动化(含调度自动化,系统集成,电网自动化,变电站自动化),电能信息采集,管理),系统软硬件,发电厂自动化设备,发电厂自动化</t>
  </si>
  <si>
    <t>002169.SZ</t>
  </si>
  <si>
    <t>智光电气</t>
  </si>
  <si>
    <t>电力,电池,光伏,电缆</t>
  </si>
  <si>
    <t>自动化设备,互联网,半导体,环保,芯片</t>
  </si>
  <si>
    <t>芯片,电力物联网,仪电仪表,储能,智能电网,第三代半导体,钒电池,工业互联网,边缘计算,能源互联网,虚拟电厂,特高压,光伏,节能环保</t>
  </si>
  <si>
    <t>数字能源技术及,综合能源,电气设备,电气控制设备及电力电缆</t>
  </si>
  <si>
    <t>智能高压大功率变频调速系统,布式级电气监控,新自动跟踪补偿消弧线圈,电力信息化系统,自动化设备,选线成套装置,电气控制,能量管理系统</t>
  </si>
  <si>
    <t>002121.SZ</t>
  </si>
  <si>
    <t>科陆电子</t>
  </si>
  <si>
    <t>电力,电池</t>
  </si>
  <si>
    <t>汽车,互联网,仪器仪表,金融</t>
  </si>
  <si>
    <t>充电桩,储能,新能源,智能电网,智能终端</t>
  </si>
  <si>
    <t>充电桩,电力物联网,智能电网,储能,锂电制造,锂电池,互联网金融,虚拟电厂,边缘计算,能源互联网,新能源汽车,磷酸铁锂,新能源,无线充电</t>
  </si>
  <si>
    <t>储能,智能电网,综合能源管理</t>
  </si>
  <si>
    <t>能源,智能电表,DTU,配电线路故障指示器,环网箱,储能,新能源,柱上开关,TTU),充电桩,电测标准仪器仪表,配电智能(FTU,能源智能电网</t>
  </si>
  <si>
    <t>002090.SZ</t>
  </si>
  <si>
    <t>金智科技</t>
  </si>
  <si>
    <t>电力,变电,光伏,新能源发电</t>
  </si>
  <si>
    <t>,IT,机器人</t>
  </si>
  <si>
    <t>智慧城市,高校,新能源</t>
  </si>
  <si>
    <t>智能建筑,充电桩,智能电网,电子信息,光伏建筑一体化,数据中心,融资租赁,垃圾分类,电力物联网,虚拟电厂,换电,氢能源,智慧停车,智能交通,5G,机器人,建筑节能,仪电仪表,储能</t>
  </si>
  <si>
    <t>变电站综合自动化装置及系统,IT,电力设计及集成运维,智能化,配用电自动化装置及系统,电力,新能源发电,智慧城市,智慧能源,发电厂电气自动化装置及系统</t>
  </si>
  <si>
    <t>高校信息化,电力自动化</t>
  </si>
  <si>
    <t>000682.SZ</t>
  </si>
  <si>
    <t>东方电子</t>
  </si>
  <si>
    <t>,机器人,环保</t>
  </si>
  <si>
    <t>节能环保,网络安全</t>
  </si>
  <si>
    <t>充电桩,电力物联网,智能电网,储能,物联网,虚拟电厂,数据中心,机器人,智能表,节能环保</t>
  </si>
  <si>
    <t>电网自动化系统,信息管理系统,电力自动化系统,自动化,智能用电及电能信息管理系统,信息管理,非自动化,非信息技术,信息技术,节能环保管理系统,电费计量系统,电力信息及网络安全系统,电子设备与系统集成</t>
  </si>
  <si>
    <t>电子设备,保护,信息管理系统,材料,电力调度,配电自动化系统</t>
  </si>
  <si>
    <t>000400.SZ</t>
  </si>
  <si>
    <t>许继电气</t>
  </si>
  <si>
    <t>汽车,自动化设备,互联网</t>
  </si>
  <si>
    <t>电动汽车,电缆,换电</t>
  </si>
  <si>
    <t>互联网电力,充电桩,电力物联网,抽水蓄能,储能,电动汽车,仪电仪表,特高压,智能电网,虚拟电厂,换电,柔性直流输电,无线充电,高端装备,高压快充,光伏</t>
  </si>
  <si>
    <t>智能电表,直流输电系统,智能变配电系统,电气机械及器材,智能中压供用电设备,电动汽车智能充换电系统</t>
  </si>
  <si>
    <t>电力保护,干式变压器,装置,继电器,电力开关,自动化设备,电缆桥架,电能仪表</t>
  </si>
  <si>
    <t>603988.SH</t>
  </si>
  <si>
    <t>中电电机</t>
  </si>
  <si>
    <t>电源,风电,电机</t>
  </si>
  <si>
    <t>新能源,风电</t>
  </si>
  <si>
    <t>机械,风电机,发电机,交流电机,直流电机</t>
  </si>
  <si>
    <t>直流电机,大交,中高压异步电机,风力发电机,试验电源系统变压器试验站电源系统,科研单位试验电源系统大直流电机,船用推进电机,矿井提升机电机,机电厂商,开关试验站电源系统,电机试验站电源系统,防爆电机,汽轮发电机,同步电机,检测,冲击发电机</t>
  </si>
  <si>
    <t>603819.SH</t>
  </si>
  <si>
    <t>神力股份</t>
  </si>
  <si>
    <t>轨道交通,风电</t>
  </si>
  <si>
    <t>硅/矽钢冲压件,角料,定转子冲片及铁芯,电机</t>
  </si>
  <si>
    <t>电机定子,转子冲片,铁芯,发电机)定子,电机部件,电机(电动机</t>
  </si>
  <si>
    <t>603728.SH</t>
  </si>
  <si>
    <t>鸣志电器</t>
  </si>
  <si>
    <t>电源,电机</t>
  </si>
  <si>
    <t>LED,照明,贸易,机器人</t>
  </si>
  <si>
    <t>太空望远镜,黑洞,节能照明,安防,5G,机器人</t>
  </si>
  <si>
    <t>代理,LED控制与驱动,控制电机及其驱动装置,电气机械和器材,控制电机及其驱动系统</t>
  </si>
  <si>
    <t>控制电机,自动化,设备状态管理,继电器代理信息化,电源电控,LED智能照明控制,驱动系统,集成,智能化内控制执行元器件,驱动</t>
  </si>
  <si>
    <t>603489.SH</t>
  </si>
  <si>
    <t>八方股份</t>
  </si>
  <si>
    <t>共享单车,传感器</t>
  </si>
  <si>
    <t>电踏车机,一体轮电机,电踏车电机,轮毂电机,电池,中置电机,套件,仪表</t>
  </si>
  <si>
    <t>系统,电踏车电机</t>
  </si>
  <si>
    <t>603320.SH</t>
  </si>
  <si>
    <t>迪贝电气</t>
  </si>
  <si>
    <t>冰箱,家用电器</t>
  </si>
  <si>
    <t>地热能,空气能热泵,家用电器</t>
  </si>
  <si>
    <t>冰箱压缩机电机,家用压缩机电机,重型商用压缩机,轻型商用压缩机,电机,商用压缩机电机</t>
  </si>
  <si>
    <t>制冷压缩机电机长期制冷压缩机电机,全国制冷压缩机电机骨干</t>
  </si>
  <si>
    <t>600580.SH</t>
  </si>
  <si>
    <t>卧龙电驱</t>
  </si>
  <si>
    <t>汽车,家用电器,互联网,机器人</t>
  </si>
  <si>
    <t>核电,储能,铅蓄电池,安防,工业互联网,光伏建筑一体化,新能源汽车,电机电控,北汽新能源,机器人,风电</t>
  </si>
  <si>
    <t>工业电机及驱动,日用电机及控制,微特电机及控制,低压电机及驱动,高压电机及驱动</t>
  </si>
  <si>
    <t>控制电机,电动自行车,微电机,家用电器电机,蓄电池,中高压电机,工业驱动</t>
  </si>
  <si>
    <t>600416.SH</t>
  </si>
  <si>
    <t>湘电股份</t>
  </si>
  <si>
    <t>储能,海上风电,节能电机,节水灌溉,新能源,高端装备,风电</t>
  </si>
  <si>
    <t>备品备件,机械,备件,风电系统,风电,电机,特种及备件,交流电机,风电机（系统）,风电机及成套设备</t>
  </si>
  <si>
    <t>水泵,车辆,交流电机,直流电机</t>
  </si>
  <si>
    <t>301226.SZ</t>
  </si>
  <si>
    <t>祥明智能</t>
  </si>
  <si>
    <t>通信,汽车,空调,物流,机器人</t>
  </si>
  <si>
    <t>充电桩,汽车热管理,冷链物流,数据中心,机器人,新能源汽车,智能制造</t>
  </si>
  <si>
    <t>直流有刷电机,交流异步电机,电气机械和器材,风机,直流无刷电机</t>
  </si>
  <si>
    <t>离心风机,交流异步电机,通信系统,HVACR(采暖,两,医疗健康化,交通车辆,轴流风机,横流风机,冷冻),直流无刷电机,微特电机,空调,风机,净化,通风,特种风机,模块化,第二风机,智能化,直流刷电机</t>
  </si>
  <si>
    <t>301023.SZ</t>
  </si>
  <si>
    <t>江南奕帆</t>
  </si>
  <si>
    <t>储能</t>
  </si>
  <si>
    <t>机器人,特高压</t>
  </si>
  <si>
    <t>储能减速电机,房车减速电机,电机</t>
  </si>
  <si>
    <t>房车减速电机,化微特减速电机,输配电储能减速电机</t>
  </si>
  <si>
    <t>300907.SZ</t>
  </si>
  <si>
    <t>康平科技</t>
  </si>
  <si>
    <t>电动工具整机,电机工具,电动工具,电动,电机</t>
  </si>
  <si>
    <t>零配件,电动工具整机,零配件电动工具用电机,电动工具用电机</t>
  </si>
  <si>
    <t>300660.SZ</t>
  </si>
  <si>
    <t>江苏雷利</t>
  </si>
  <si>
    <t>电机,水电</t>
  </si>
  <si>
    <t>汽车,家用电器,汽车零部件,洗衣机,机器人,家电,芯片,空调,冰箱,小家电</t>
  </si>
  <si>
    <t>家用电器,芯片,储能,汽车热管理,物联网,边缘计算,大数据,电机电控,新能源汽车,机器人</t>
  </si>
  <si>
    <t>小家电电机及,PP冲压件,步进电机,洗衣机泵及,泵,排水电机,冰箱电机及,工控电机及,洗衣机电机及,医疗及运动健康电机及,工业控制电机及,MA电机及,同步电机,汽车零部件,直流电机,空调电机及</t>
  </si>
  <si>
    <t>跑步机电机,家用电器微特电机,汽车零部件电机,冰箱电机,洗碗机循环泵,空调电机,洗衣机排水电机,洗衣机排水泵,智能化</t>
  </si>
  <si>
    <t>300626.SZ</t>
  </si>
  <si>
    <t>华瑞股份</t>
  </si>
  <si>
    <t>汽车,家用电器,电商,医药,机器人</t>
  </si>
  <si>
    <t>机器人,新能源汽车,家用电器,医药电商</t>
  </si>
  <si>
    <t>卷板型换向器,钩型全塑型,钩型普通型换向器,电动工具,卷版型,槽型普通型,汽车电机,钩型全塑型换向器,家用电器,钩型普通型,槽型普通型换向器</t>
  </si>
  <si>
    <t>微特电机换向器,钩,卷板,全塑,平面两千余换向器,小功率电机,槽</t>
  </si>
  <si>
    <t>003021.SZ</t>
  </si>
  <si>
    <t>兆威机电</t>
  </si>
  <si>
    <t>通信,汽车,通信设备,医疗器械,机器人</t>
  </si>
  <si>
    <t>服务机器人,机器人,汽车电子,医疗器械,智能家居</t>
  </si>
  <si>
    <t>机器人,新能源汽车,5G</t>
  </si>
  <si>
    <t>精密注塑件,微型传动系统,精密零件</t>
  </si>
  <si>
    <t>机器人,高新,通信设备,微传动系统,精密注塑件,智能家居,精密模具,智能手机,医疗器械诸多化微传动系统,精密注塑件微传动系统,人护理,汽车电子</t>
  </si>
  <si>
    <t>002892.SZ</t>
  </si>
  <si>
    <t>科力尔</t>
  </si>
  <si>
    <t>汽车,机器人</t>
  </si>
  <si>
    <t>机器人,智能家居</t>
  </si>
  <si>
    <t>电机电控,新能源汽车,机器人,智能家居</t>
  </si>
  <si>
    <t>D打印,智能家居,工业自动化机器人,智能控制电子及电机,微特电机,单相罩极电机,健康与护理,运动控制,串激电机</t>
  </si>
  <si>
    <t>直流无刷电机微特电机,步进电机,单相罩极电机(含贯流风机),串激电机</t>
  </si>
  <si>
    <t>002823.SZ</t>
  </si>
  <si>
    <t>凯中精密</t>
  </si>
  <si>
    <t>通信,汽车</t>
  </si>
  <si>
    <t>线材,新能源,新能源汽车</t>
  </si>
  <si>
    <t>燃料电池,新能源汽车,锂电池</t>
  </si>
  <si>
    <t>通信及消费领域（管线材）,气控零件,气控,新能源汽车零,消费及通讯领域,换向器及集电环,高强弹零件,电气机械及器材,通信及消费领域,汽车通信消费互联及精密零</t>
  </si>
  <si>
    <t>集电环,微特电机用换向器</t>
  </si>
  <si>
    <t>002801.SZ</t>
  </si>
  <si>
    <t>微光股份</t>
  </si>
  <si>
    <t>汽车,空调,物流,机器人</t>
  </si>
  <si>
    <t>机器人,新能源汽车,冷链物流</t>
  </si>
  <si>
    <t>电气机械和器材,ECM电机,冷柜电机,外转子风机,电气机械及器材</t>
  </si>
  <si>
    <t>制冷)微电机,ECM电机HVAC(采暖,空调,风机,通风,外转子风机,冷柜电机</t>
  </si>
  <si>
    <t>002576.SZ</t>
  </si>
  <si>
    <t>通达动力</t>
  </si>
  <si>
    <t>机器人,新能源汽车,特高压,风电</t>
  </si>
  <si>
    <t>成品定转子,定转子冲片和铁心,工业,材料</t>
  </si>
  <si>
    <t>电动机,中电机,电机定转子冲片,铁心,发电机部件</t>
  </si>
  <si>
    <t>002249.SZ</t>
  </si>
  <si>
    <t>大洋电机</t>
  </si>
  <si>
    <t>电池,风电,电机</t>
  </si>
  <si>
    <t>汽车,稀土,汽车零部件,洗衣机,整车,空调</t>
  </si>
  <si>
    <t>氢能源,充电桩,燃料电池,扁线电机,海上风电,新能源整车,节能电机,稀土永磁,新能源汽车,电机电控,北汽新能源,IGBT</t>
  </si>
  <si>
    <t>起动机及发电机,Y空调用风机负载电机,建筑及家居用电机,ys(l)中央空调用风机负载电机,新能源车辆动力总成系统,非空调用电机,ys(l)空调用风机负载电机,空调用电机,汽车零部件,建筑及家居</t>
  </si>
  <si>
    <t>产量最大,风机负载电机(小功率异步电动机中单相异步电机,风机负载电器,洗衣机电机(小功率交流换向器电动机中串激电机,空调),中风机负载电机空调整机,直流无刷电机(小功率直流电动机中直流无刷电机,大洋电机微特电机,健身器材),洗衣机电器)</t>
  </si>
  <si>
    <t>002196.SZ</t>
  </si>
  <si>
    <t>方正电机</t>
  </si>
  <si>
    <t>扁线电机,节能电机,小额贷款,新能源物流车,电机电控,新能源汽车</t>
  </si>
  <si>
    <t>智能控制器,缝纫机应用,机械,汽车应用</t>
  </si>
  <si>
    <t>缝纫机用变频调速伺服电机,设备,微特电机,家用缝纫机电机,电脑高速自动平缝机,汽车电机,工业用缝纫机电机</t>
  </si>
  <si>
    <t>000922.SZ</t>
  </si>
  <si>
    <t>佳电股份</t>
  </si>
  <si>
    <t>核电,风电,电机</t>
  </si>
  <si>
    <t>节能电机,新能源汽车,机器人,核电,风电</t>
  </si>
  <si>
    <t>普通电机,电动机,防爆电机</t>
  </si>
  <si>
    <t>自动化,控制保护屏,继电器,继电保护装置,控制装置</t>
  </si>
  <si>
    <t>836239.BJ</t>
  </si>
  <si>
    <t>长虹能源</t>
  </si>
  <si>
    <t>碱电,锂电</t>
  </si>
  <si>
    <t>锂电池,碱锰环保电池</t>
  </si>
  <si>
    <t>835185.BJ</t>
  </si>
  <si>
    <t>贝特瑞</t>
  </si>
  <si>
    <t>负极材料,正极材料</t>
  </si>
  <si>
    <t>正极材料,负极材料</t>
  </si>
  <si>
    <t>负极材料,锂离子电池正极材料,普通货运</t>
  </si>
  <si>
    <t>833523.BJ</t>
  </si>
  <si>
    <t>德瑞锂电</t>
  </si>
  <si>
    <t>锂锰电池</t>
  </si>
  <si>
    <t>锂锰电池,锂铁电池锂一次电池</t>
  </si>
  <si>
    <t>688819.SH</t>
  </si>
  <si>
    <t>天能股份</t>
  </si>
  <si>
    <t>储能,铅蓄电池,新能源,新能源汽车</t>
  </si>
  <si>
    <t>氢能源,储能,燃料电池,锂电池,铅蓄电池,磷酸铁锂,正极材料,两轮车,新能源汽车,石墨烯</t>
  </si>
  <si>
    <t>铅酸电池,电池,铅蓄电池</t>
  </si>
  <si>
    <t>汽车起动启停电池,储能电池,集电动特种车动力电池,新能源汽车动力电池,C电池,备用电池多品电池,电动轻车动力电池主</t>
  </si>
  <si>
    <t>688779.SH</t>
  </si>
  <si>
    <t>长远锂科</t>
  </si>
  <si>
    <t>钴,正极材料</t>
  </si>
  <si>
    <t>锂电池,正极材料,钠离子电池</t>
  </si>
  <si>
    <t>球镍,钴酸锂正极材料,三元前驱体,锂电,电池材料,三元正极材料</t>
  </si>
  <si>
    <t>电池正极材料</t>
  </si>
  <si>
    <t>688778.SH</t>
  </si>
  <si>
    <t>厦钨新能</t>
  </si>
  <si>
    <t>磷酸铁锂,锂电池</t>
  </si>
  <si>
    <t>电池材料,锂电,三元材料,钴酸锂</t>
  </si>
  <si>
    <t>锂离子电池正极材料,镍钴锰三元材料,钴酸锂</t>
  </si>
  <si>
    <t>688772.SH</t>
  </si>
  <si>
    <t>珠海冠宇</t>
  </si>
  <si>
    <t>储能,新能源汽车,锂电池</t>
  </si>
  <si>
    <t>锂离子电池,消费笔电,消费,消费电池,消费手机</t>
  </si>
  <si>
    <t>聚合物软包锂离子电池消费聚合物软包锂离子电池</t>
  </si>
  <si>
    <t>688733.SH</t>
  </si>
  <si>
    <t>壹石通</t>
  </si>
  <si>
    <t>通信,非金属材料</t>
  </si>
  <si>
    <t>新材料,锂电池</t>
  </si>
  <si>
    <t>电子通信功能填充材料,先进无机非金属材料,电子材料,低烟无卤阻燃材料,锂电池涂覆材料,电池材料</t>
  </si>
  <si>
    <t>电子通信材料,锂电池主动安全材料,低烟无卤阻燃材料,无机非金属复合材料</t>
  </si>
  <si>
    <t>688707.SH</t>
  </si>
  <si>
    <t>振华新材</t>
  </si>
  <si>
    <t>储能,钴,消费电子,新能源,新能源汽车,正极材料</t>
  </si>
  <si>
    <t>锂电池,钠离子电池</t>
  </si>
  <si>
    <t>动力电池领域,消费电子及小动力领域,镍钴锰酸锂,锂电,正极材料</t>
  </si>
  <si>
    <t>新能源汽车,消费电子,锂离子电池正极材料,储能所用锂离子电池正极材料</t>
  </si>
  <si>
    <t>688567.SH</t>
  </si>
  <si>
    <t>孚能科技</t>
  </si>
  <si>
    <t>整车,汽车</t>
  </si>
  <si>
    <t>储能,新能源汽车,锂电池,固态电池</t>
  </si>
  <si>
    <t>软包模组,模组,商品,提供劳务,动力电池系统,电池包,电芯,软包PACK,软包电芯</t>
  </si>
  <si>
    <t>整车电池系统,新能源汽车整车动力电池,新能源车用锂离子动力电池</t>
  </si>
  <si>
    <t>688499.SH</t>
  </si>
  <si>
    <t>利元亨</t>
  </si>
  <si>
    <t>汽车,专用设备,汽车零部件,</t>
  </si>
  <si>
    <t>安防,高端装备,锂电池,智能制造</t>
  </si>
  <si>
    <t>锂电池,数字孪生,高端装备</t>
  </si>
  <si>
    <t>配件和增值,汽车零部件设,专用设备,锂电池设备,商品</t>
  </si>
  <si>
    <t>工厂自动化,锂电池设备,安防高端装备,设备,锂电池,汽车零部件设备,精密电子,汽车零部件,智能装备</t>
  </si>
  <si>
    <t>688388.SH</t>
  </si>
  <si>
    <t>嘉元科技</t>
  </si>
  <si>
    <t>新能源汽车,锂电池</t>
  </si>
  <si>
    <t>标准铜箔,工业,锂电铜箔</t>
  </si>
  <si>
    <t>电解铜箔,极薄锂电铜箔,超薄锂电铜箔</t>
  </si>
  <si>
    <t>688353.SH</t>
  </si>
  <si>
    <t>华盛锂电</t>
  </si>
  <si>
    <t>电解液,锂电池,有机硅</t>
  </si>
  <si>
    <t>FEC,VC</t>
  </si>
  <si>
    <t>688345.SH</t>
  </si>
  <si>
    <t>博力威</t>
  </si>
  <si>
    <t>储能,消费电子</t>
  </si>
  <si>
    <t>储能,锂电池</t>
  </si>
  <si>
    <t>轻型车用锂离子电池,储能电池,锂离子电芯,消费电子电池,电气机械和器材</t>
  </si>
  <si>
    <t>锂离子电池,锂离子电芯,锂离子电池组</t>
  </si>
  <si>
    <t>688339.SH</t>
  </si>
  <si>
    <t>亿华通</t>
  </si>
  <si>
    <t>燃料电池,氢能源</t>
  </si>
  <si>
    <t>零部件,燃料电池系统,技术开发,发动机系统,氢燃料电池</t>
  </si>
  <si>
    <t>燃料电池动力系统</t>
  </si>
  <si>
    <t>688155.SH</t>
  </si>
  <si>
    <t>先惠技术</t>
  </si>
  <si>
    <t>新能源,新能源汽车,智能制造</t>
  </si>
  <si>
    <t>燃料电池,新能源汽车,锂电池,锂电设备</t>
  </si>
  <si>
    <t>新能源汽车智能自动化装备,工业数据系统,燃油汽车智能自动化装备,智能自动化装备</t>
  </si>
  <si>
    <t>智能智能自动化装备,工业数据系统,智能装备</t>
  </si>
  <si>
    <t>688148.SH</t>
  </si>
  <si>
    <t>芳源股份</t>
  </si>
  <si>
    <t>储能,钴,锂电池,新能源,新能源汽车,正极材料</t>
  </si>
  <si>
    <t>锂电池,动力电池回收</t>
  </si>
  <si>
    <t>NCA三元前驱体,球形氢氧化镍,硫酸钴,电气机械和器材,NCM三元前驱体</t>
  </si>
  <si>
    <t>电子,用锂电池,镍电池,储能设备,电动工具,最终新能源汽车动力电池,锂电池三元正极材料前驱体,镍电池正极材料</t>
  </si>
  <si>
    <t>688116.SH</t>
  </si>
  <si>
    <t>天奈科技</t>
  </si>
  <si>
    <t>家具,汽车,</t>
  </si>
  <si>
    <t>储能,锂电池,石墨烯,新能源,新能源汽车</t>
  </si>
  <si>
    <t>新材料,锂电池,石墨烯</t>
  </si>
  <si>
    <t>碳纳米管导电浆料,新能源汽车动力锂电池,C电子锂电池,储能锂电池</t>
  </si>
  <si>
    <t>创新能力高新碳纳米管粉体,具,碳纳米管导电浆料,碳纳米管导电母粒,石墨烯复合导电浆料,纳米级碳材料</t>
  </si>
  <si>
    <t>688063.SH</t>
  </si>
  <si>
    <t>派能科技</t>
  </si>
  <si>
    <t>储能,磷酸铁锂</t>
  </si>
  <si>
    <t>储能,磷酸铁锂,锂电池,钠离子电池</t>
  </si>
  <si>
    <t>储能,电芯,储能电池系统</t>
  </si>
  <si>
    <t>磷酸铁锂电芯,储能电池系统,模组</t>
  </si>
  <si>
    <t>688006.SH</t>
  </si>
  <si>
    <t>杭可科技</t>
  </si>
  <si>
    <t>设备,充放电设备</t>
  </si>
  <si>
    <t>特锂离子电池后处理系统,可充电电池</t>
  </si>
  <si>
    <t>688005.SH</t>
  </si>
  <si>
    <t>容百科技</t>
  </si>
  <si>
    <t>汽车,小金属</t>
  </si>
  <si>
    <t>储能,锂电池,新能源,新能源汽车,正极材料</t>
  </si>
  <si>
    <t>钴,锂电池,正极材料,新能源汽车,小金属,钠离子电池</t>
  </si>
  <si>
    <t>原材料,锂电,前驱体,正极材料,三元正极材料</t>
  </si>
  <si>
    <t>锂电池正极材料,电子,前驱体三元正极材料用锂电池,新能源汽车动力电池,储能设备,NCM,NCA三元正极材料,前驱体</t>
  </si>
  <si>
    <t>605378.SH</t>
  </si>
  <si>
    <t>野马电池</t>
  </si>
  <si>
    <t>电气机械和器材,碳电池,碱电池</t>
  </si>
  <si>
    <t>碳电池,无污染绿色环保碱电池,环保锌锰电池,长寿命,高品质</t>
  </si>
  <si>
    <t>603659.SH</t>
  </si>
  <si>
    <t>璞泰来</t>
  </si>
  <si>
    <t>铝,汽车,包装</t>
  </si>
  <si>
    <t>负极材料,锂电池,锂电设备,新能源,氧化铝</t>
  </si>
  <si>
    <t>锂电隔膜,锂电池,PVDF,新能源汽车,新能源,负极材料</t>
  </si>
  <si>
    <t>基膜及涂覆隔膜,锂电池材料及设备,石墨化加工,锂电设备（含内部）,隔膜及涂覆加工,石墨化（含内部）,负极材料,锂电设备</t>
  </si>
  <si>
    <t>涂布机属锂离子电池关键装备,涂覆隔膜,铝塑包装膜,享,自动化涂布机,工艺关键价值链协同锂离子电池原材料,锂离子电池负极材料,铝塑包装膜属聚合物软包锂离子电池关键辅助材料,工艺设备,合作,纳米氧化铝关键材料,高品质新能源锂离子电池材料</t>
  </si>
  <si>
    <t>603032.SH</t>
  </si>
  <si>
    <t>德新交运</t>
  </si>
  <si>
    <t>精密,旅客货运运输,商品,售票,提供劳务,道路客运</t>
  </si>
  <si>
    <t>道路旅客运输,客运汽车站</t>
  </si>
  <si>
    <t>603031.SH</t>
  </si>
  <si>
    <t>安孚科技</t>
  </si>
  <si>
    <t>零售,家电,百货</t>
  </si>
  <si>
    <t>储能,锂电池,商超百货</t>
  </si>
  <si>
    <t>百货,商业零售,家电业态,超市业态,超市,百货业态,家电</t>
  </si>
  <si>
    <t>购物中心,自营百货零售主,超市,家电店</t>
  </si>
  <si>
    <t>603026.SH</t>
  </si>
  <si>
    <t>石大胜华</t>
  </si>
  <si>
    <t>MTBE,环氧丙烷,液化气</t>
  </si>
  <si>
    <t>燃料电池,锂电池,六氟磷酸锂,环氧丙烷,电解液,新能源汽车</t>
  </si>
  <si>
    <t>液化气,气体,碳酸二甲酯,甲基叔丁基醚</t>
  </si>
  <si>
    <t>MTBE,环氧丙烷辅格局,始终机化工,液化气,碳酸二甲酯,燃料油,混合芳烃,围绕碳酸酯打造链</t>
  </si>
  <si>
    <t>601311.SH</t>
  </si>
  <si>
    <t>骆驼股份</t>
  </si>
  <si>
    <t>储能,锂电制造,燃料电池,锂电池,铅蓄电池,正极材料,新能源汽车,电机电控,新能源,动力电池回收</t>
  </si>
  <si>
    <t>铅酸蓄电池,再生铅,低压铅酸电池,铅酸电池,汽车启动电池,电池</t>
  </si>
  <si>
    <t>系汽车起动,电动道路车辆牵引,回收处理,蓄电池,电动助力车铅酸蓄电池</t>
  </si>
  <si>
    <t>600884.SH</t>
  </si>
  <si>
    <t>杉杉股份</t>
  </si>
  <si>
    <t>汽车,小金属,服装,LED</t>
  </si>
  <si>
    <t>电解液,负极材料,光伏,锂电池,正极材料</t>
  </si>
  <si>
    <t>固态电池,充电桩,锂电制造,锂电池,电解液,太阳能,新能源,光伏,OLED,新材料,六氟磷酸锂,正极材料,新能源汽车,小金属,动力电池回收,负极材料,石墨烯,电子商务,超级电容,金属镍</t>
  </si>
  <si>
    <t>锂电材料,正极材料,偏光片,光伏,服装,商品,能源管理,锂电池材料,电解液,负极材料,光伏发电</t>
  </si>
  <si>
    <t>锂离子电池材料,衬衫,西服,休闲服</t>
  </si>
  <si>
    <t>600847.SH</t>
  </si>
  <si>
    <t>万里股份</t>
  </si>
  <si>
    <t>铅蓄电池</t>
  </si>
  <si>
    <t>铅酸蓄电池,蓄电池</t>
  </si>
  <si>
    <t>600478.SH</t>
  </si>
  <si>
    <t>科力远</t>
  </si>
  <si>
    <t>储能,燃料电池,锂电池,新材料,共享单车,稀有金属,新能源汽车,涉矿,动力电池回收,绿色消费</t>
  </si>
  <si>
    <t>动力电池及极片,民用电池,消费电池,镍</t>
  </si>
  <si>
    <t>泡沫镍</t>
  </si>
  <si>
    <t>600241.SH</t>
  </si>
  <si>
    <t>ST时万</t>
  </si>
  <si>
    <t>锂电池,镍氢电池,新能源</t>
  </si>
  <si>
    <t>锂电制造,锂电池,燃料电池</t>
  </si>
  <si>
    <t>商品,电池与,镍氢电池,新能源电池,电池,锂电池,林业资源开发,木材</t>
  </si>
  <si>
    <t>新能源电池,林业资源</t>
  </si>
  <si>
    <t>600152.SH</t>
  </si>
  <si>
    <t>维科技术</t>
  </si>
  <si>
    <t>铝,家纺,服装,消费,贸易</t>
  </si>
  <si>
    <t>新型烟草,锂电制造,燃料电池,锂电池,换电,消费电子</t>
  </si>
  <si>
    <t>铝壳锂离子电池,能源,聚合物锂离子电池</t>
  </si>
  <si>
    <t>服装,纱线,家纺,染整</t>
  </si>
  <si>
    <t>600110.SH</t>
  </si>
  <si>
    <t>诺德股份</t>
  </si>
  <si>
    <t>电池,核电,电缆</t>
  </si>
  <si>
    <t>汽车,铜,贸易,金融,</t>
  </si>
  <si>
    <t>电缆,电子信息,融资租赁,新材料,新能源</t>
  </si>
  <si>
    <t>覆铜板,核电,锂电池,新能源汽车</t>
  </si>
  <si>
    <t>电子信息材料,融资租赁,铜箔,电线电缆,电线电缆件</t>
  </si>
  <si>
    <t>高档电解铜箔,铜箔,锂离子电池材料,高新投资,新能源,动力电池材料新材料,管理,铜箔工业设备,创新金融投资</t>
  </si>
  <si>
    <t>301349.SZ</t>
  </si>
  <si>
    <t>信德新材</t>
  </si>
  <si>
    <t>301238.SZ</t>
  </si>
  <si>
    <t>瑞泰新材</t>
  </si>
  <si>
    <t>添加剂,有机硅</t>
  </si>
  <si>
    <t>电解液,新材料</t>
  </si>
  <si>
    <t>固态电池,超级电容,锂电池,六氟磷酸锂,电解液,锂电原料,有机硅,钠离子电池</t>
  </si>
  <si>
    <t>锂离子电池电解液,化工新材料,电池材料</t>
  </si>
  <si>
    <t>锂离子电池电解液,锂离子电池材料,硅烷偶联剂化工新材料,硅烷偶联剂,锂离子电池电解液添加剂,超电</t>
  </si>
  <si>
    <t>301222.SZ</t>
  </si>
  <si>
    <t>浙江恒威</t>
  </si>
  <si>
    <t>家用电器,互联网,环保</t>
  </si>
  <si>
    <t>安防,家用电器</t>
  </si>
  <si>
    <t>电气机械及,碳电池,碱电池</t>
  </si>
  <si>
    <t>无线安防设备,智能化家居用品,工业,无线通讯设备民用,LR,LR环保碱电池,R环保碳电池,电动玩具,户外电子设备,环保碳电池,环保碱电池,医疗电子仪器,家用电器,R,数码</t>
  </si>
  <si>
    <t>301152.SZ</t>
  </si>
  <si>
    <t>天力锂能</t>
  </si>
  <si>
    <t>三元材料</t>
  </si>
  <si>
    <t>301150.SZ</t>
  </si>
  <si>
    <t>中一科技</t>
  </si>
  <si>
    <t>汽车,铜,印制电路板</t>
  </si>
  <si>
    <t>储能,覆铜板,新能源,新能源汽车</t>
  </si>
  <si>
    <t>标准铜箔,锂电铜箔,铜箔</t>
  </si>
  <si>
    <t>单,电子,新能源汽车动力电池,印制电路板多,储能设备,双面光电解铜箔,覆铜板</t>
  </si>
  <si>
    <t>301121.SZ</t>
  </si>
  <si>
    <t>紫建电子</t>
  </si>
  <si>
    <t>消费电子,锂电池,无线耳机</t>
  </si>
  <si>
    <t>扣式电池,锂离子电池,方形电池,电子元器件</t>
  </si>
  <si>
    <t>300953.SZ</t>
  </si>
  <si>
    <t>震裕科技</t>
  </si>
  <si>
    <t>汽车,环保</t>
  </si>
  <si>
    <t>储能,新能源汽车,锂电池,节能环保</t>
  </si>
  <si>
    <t>电机铁芯,精密结构件,模具,动力锂电池精密结构件</t>
  </si>
  <si>
    <t>精密结构件,精密级进冲压模具,动力锂电池精密结构件,电机铁芯</t>
  </si>
  <si>
    <t>300919.SZ</t>
  </si>
  <si>
    <t>中伟股份</t>
  </si>
  <si>
    <t>钴,锂电池,正极材料</t>
  </si>
  <si>
    <t>钴,小金属,锂电池,动力电池回收</t>
  </si>
  <si>
    <t>三元前驱体,四氧化三钴,锂电正极前驱体材料</t>
  </si>
  <si>
    <t>用三元正极材料,三元前驱体,钴酸锂正极材料,四氧化三钴,锂电池正极材料前驱体</t>
  </si>
  <si>
    <t>300890.SZ</t>
  </si>
  <si>
    <t>翔丰华</t>
  </si>
  <si>
    <t>储能,负极材料,锂电池,消费电子,新能源,新能源汽车</t>
  </si>
  <si>
    <t>储能,锂电池,碳基材料,新能源汽车,钠离子电池,石墨烯,石墨电极</t>
  </si>
  <si>
    <t>天然石墨,人造石墨,锂电池材料,负极材料,石墨负极材料</t>
  </si>
  <si>
    <t>工业储能锂离子电池,高新,天然石墨,动力(电动交通工具,人造石墨,锂电池负极材料,新能源汽车,锂离子电池负极材料,C消费电子,电动自行车)</t>
  </si>
  <si>
    <t>300769.SZ</t>
  </si>
  <si>
    <t>德方纳米</t>
  </si>
  <si>
    <t>储能,电动汽车,负极材料,锂电池,磷酸铁锂,正极材料</t>
  </si>
  <si>
    <t>储能,新能源汽车,磷酸铁锂,锂电池</t>
  </si>
  <si>
    <t>锂电池材料,纳米磷酸铁锂,锂离子电池正极材料</t>
  </si>
  <si>
    <t>碳纳米管,电池材料磷酸铁锂,安全能好特点,能量密度高,锂离子电池材料,储能,可电动汽车,碳纳米管导电液磷酸铁锂循环寿命长,制成碳纳米管导电液,碳纳米管具优异导热导电能,高温能,提高安全,可添加至电池正极负极材料中,增加导电</t>
  </si>
  <si>
    <t>300750.SZ</t>
  </si>
  <si>
    <t>宁德时代</t>
  </si>
  <si>
    <t>储能,锂电池,新能源,新能源汽车</t>
  </si>
  <si>
    <t>储能,锂电池,磷酸铁锂,新能源汽车,钠离子电池,动力电池回收</t>
  </si>
  <si>
    <t>锂电池材料,动力电池系统,电气机械及器材,储能系统,电器机械及器材</t>
  </si>
  <si>
    <t>锂电池材料,领先动力电池系统商,新能源汽车动力电池系统,电池回收链关键优势,可能力,储能系统,电池系统,新能源一流电池材料,完善体系动力电池系统</t>
  </si>
  <si>
    <t>300648.SZ</t>
  </si>
  <si>
    <t>星云股份</t>
  </si>
  <si>
    <t>充电桩,储能,燃料电池,锂电池,锂电设备,新能源汽车,高压快充</t>
  </si>
  <si>
    <t>锂电池组充放电检测系统,测试,锂电池设备,设备,锂电池组工况模拟检测系统,锂电池保护板检测系统,锂电池模组/锂电池组（PACK）自动化组装系统,检测,锂电池组自动化组装设备</t>
  </si>
  <si>
    <t>锂电池组自动化组装系统,锂电池组工况模拟检测系统,锂电池组BMS检测系统,锂电池组能量回馈式充放电检测系统,锂电池保护板检测系统,锂电池检测系统</t>
  </si>
  <si>
    <t>300619.SZ</t>
  </si>
  <si>
    <t>金银河</t>
  </si>
  <si>
    <t>汽车,橡胶,包装,有机硅</t>
  </si>
  <si>
    <t>锂电池,橡胶,有机硅</t>
  </si>
  <si>
    <t>锂电池,锂电设备,锂电原料,气凝胶,有机硅,新能源汽车</t>
  </si>
  <si>
    <t>有机硅设备,有机硅生产设备,锂电池设备,设备,化工,有机硅,锂电池生产设备,硅橡胶</t>
  </si>
  <si>
    <t>可机硅,灌装包装自动化设备,自动化单体设备,胶粘剂多,锂电池,双螺杆全自动连续线,输送,混合反应</t>
  </si>
  <si>
    <t>300568.SZ</t>
  </si>
  <si>
    <t>星源材质</t>
  </si>
  <si>
    <t>汽车,纤维</t>
  </si>
  <si>
    <t>新材料,新能源,新能源汽车</t>
  </si>
  <si>
    <t>锂电隔膜,锂电池,碳纤维,口罩</t>
  </si>
  <si>
    <t>锂离子电池隔膜新能源新材料,锂离子电池隔膜新能源材料,锂离子电池隔膜</t>
  </si>
  <si>
    <t>多层隔膜较齐全,新能源,锂离子电池隔膜,新能源汽车级高新锂离子电池隔膜单层隔膜,双层隔膜,新材料</t>
  </si>
  <si>
    <t>300457.SZ</t>
  </si>
  <si>
    <t>赢合科技</t>
  </si>
  <si>
    <t>专用设备,LED,</t>
  </si>
  <si>
    <t>口罩,锂电池</t>
  </si>
  <si>
    <t>OLED,新型烟草,锂电池,锂电设备,口罩,新能源</t>
  </si>
  <si>
    <t>专用设备,电子烟,口罩机,锂电池专用生产设备,卷绕机,口罩生产设备,涂布机,锂电池专用生产,锂电池生产设备,锂电池专用设备</t>
  </si>
  <si>
    <t>相应辅助设备,锂离子电池制作关键工序,涵盖锂离子电池自动化线上设备,制片机,卷绕机,模切机,涂布机,叠片机设备,条机,锂离子电池自动化设备</t>
  </si>
  <si>
    <t>300450.SZ</t>
  </si>
  <si>
    <t>先导智能</t>
  </si>
  <si>
    <t>汽车,物流,环保</t>
  </si>
  <si>
    <t>光伏,节能环保,锂电池,锂电设备,新能源,智能物流</t>
  </si>
  <si>
    <t>氢能源,储能,锂电制造,燃料电池,锂电池,锂电设备,新能源汽车,新能源,光伏</t>
  </si>
  <si>
    <t>光伏智能装备,智能物流系统,锂电池设备,设备,锂电池智能装备,光伏自动化成套设备,光伏设备,C智能装备,锂电设备</t>
  </si>
  <si>
    <t>自动化,新能源厂商设备,锂电池设备,薄膜电容器,自动化成套设备,锂电池,光伏电池/节能环保,光伏自动化设备,播磨电容器设备</t>
  </si>
  <si>
    <t>300438.SZ</t>
  </si>
  <si>
    <t>鹏辉能源</t>
  </si>
  <si>
    <t>安防,储能,镍氢电池,元器件</t>
  </si>
  <si>
    <t>固态电池,无线耳机,充电桩,新型烟草,储能,锂电制造,燃料电池,锂电池,石墨烯,磷酸铁锂,新能源汽车,钠离子电池,镍氢电池</t>
  </si>
  <si>
    <t>锂离子电池,二次锂离子电池,电子元器件</t>
  </si>
  <si>
    <t>锂锰电池锂电池,锂离子电池,锂铁电池,视听设备,电动交通工具,智能仪表,储能,电子数码,电动工具,电动玩具,镍氢电池,电子烟,电子安防设备</t>
  </si>
  <si>
    <t>300410.SZ</t>
  </si>
  <si>
    <t>正业科技</t>
  </si>
  <si>
    <t>汽车,芯片,互联网,LED,照明,铜</t>
  </si>
  <si>
    <t>PCB,工业互联网,新材料</t>
  </si>
  <si>
    <t>覆铜板,OLED,芯片,芯片设备,锂电池,新材料,激光,节能照明,锂电设备,5G,口罩,新能源汽车,高端装备</t>
  </si>
  <si>
    <t>智能,高端新材料,PCB智能检测,平板显示模组自动化,智能装备及工业互联网,PCB检测自动化,锂电检测自动化,智能集成,锂电智能检测,液晶模组智能检测及自动化</t>
  </si>
  <si>
    <t>辅助材料,PCB精密检测设备</t>
  </si>
  <si>
    <t>300409.SZ</t>
  </si>
  <si>
    <t>道氏技术</t>
  </si>
  <si>
    <t>供应链,印刷,小金属,铜,金融</t>
  </si>
  <si>
    <t>钴,新能源</t>
  </si>
  <si>
    <t>金属铜,钴,燃料电池,锂电池,新材料,金属镍,供应链金融,锂电原料,锂矿,正极材料,小金属,石墨烯,动力电池回收</t>
  </si>
  <si>
    <t>锂电材料,陶瓷墨水,碳材料,钴盐,三元前驱体,新能源材料,陶瓷材料,导电剂,陶瓷釉面材料,全抛印刷釉,铜,新能源电池材料</t>
  </si>
  <si>
    <t>全抛印刷釉,陶瓷墨水,建筑陶瓷釉面材料,基础釉</t>
  </si>
  <si>
    <t>300340.SZ</t>
  </si>
  <si>
    <t>科恒股份</t>
  </si>
  <si>
    <t>汽车,小金属,稀土,生物,医药</t>
  </si>
  <si>
    <t>正极材料</t>
  </si>
  <si>
    <t>尾气治理,燃料电池,锂电池,生物医药,质子交换膜,锂电设备,稀土永磁,正极材料,新能源汽车,小金属</t>
  </si>
  <si>
    <t>设备,材料,锂离子电池自动化生产设备,锂离子电池正极材料</t>
  </si>
  <si>
    <t>节能灯用稀土发光材料,新兴用稀土发光材料锂离子电池正极材料,稀土发光材料,锂离子电池自动化设备</t>
  </si>
  <si>
    <t>300207.SZ</t>
  </si>
  <si>
    <t>欣旺达</t>
  </si>
  <si>
    <t>电动汽车</t>
  </si>
  <si>
    <t>消费电子,盐湖提锂,无线耳机,新型烟草,虚拟现实,储能,WIN升级,锂电制造,锂电池,智能终端,新能源汽车,新能源,VR设备,钠离子电池,无线充电,石墨烯</t>
  </si>
  <si>
    <t>精密结构件,笔记本电脑,工业,汽车及动力电池,智能硬件,电动汽车电池,手机数码,消费电池</t>
  </si>
  <si>
    <t>锂离子电池模组锂离子电池模组</t>
  </si>
  <si>
    <t>300173.SZ</t>
  </si>
  <si>
    <t>福能东方</t>
  </si>
  <si>
    <t>汽车,自动化设备,玻璃,消费,机器人,环保,包装,专用设备,</t>
  </si>
  <si>
    <t>机器人,锂电池,消费电子</t>
  </si>
  <si>
    <t>无线耳机,锂电池,锂电设备,环保包装,3D玻璃,数据中心,机器人,新能源汽车,工业机器人</t>
  </si>
  <si>
    <t>精密功能结构件,CE数码,包装机,非标自动化生产设备,锂电池装备,非标自动化,机器人自动化生产线,蓝牙,组合设备,智能专用设备,软包动力,专用设备及自动化生产线,注液机,消费电子,C,专用自动化设备</t>
  </si>
  <si>
    <t>机器人自动化线,C自动化设备</t>
  </si>
  <si>
    <t>300116.SZ</t>
  </si>
  <si>
    <t>保力新</t>
  </si>
  <si>
    <t>安防,储能,锂电池,新能源,新能源汽车</t>
  </si>
  <si>
    <t>储能,锂电制造,锂电池,磷酸铁锂,两轮车,涉矿</t>
  </si>
  <si>
    <t>电芯/电池组,锂离子电池（组）,新能源汽车租售及运营,消防安防工程,消防及工程,新能源,新能源汽车,电池组,锂离子电池（组）及其材料</t>
  </si>
  <si>
    <t>圆柱锂电池,电池管理系统(BMS),储能电池组锂离子动力电池,运营,消防工程,动力电池组,新能源汽车租售</t>
  </si>
  <si>
    <t>300073.SZ</t>
  </si>
  <si>
    <t>当升科技</t>
  </si>
  <si>
    <t>钴,新能源,正极材料</t>
  </si>
  <si>
    <t>固态电池,钠离子电池,小金属,储能,钴,锂电池,正极材料,新能源汽车,北汽新能源,新能源,高端装备</t>
  </si>
  <si>
    <t>锂电材料,钴酸锂,智能装备,多元材料</t>
  </si>
  <si>
    <t>锰酸锂三,多元材料,动力锂电正极材料,锰酸锂锂电,锂电,属新能源材料,钴酸锂</t>
  </si>
  <si>
    <t>300068.SZ</t>
  </si>
  <si>
    <t>南都电源</t>
  </si>
  <si>
    <t>通信,汽车,小金属,互联网,环保</t>
  </si>
  <si>
    <t>储能,锂电池,铅蓄电池,新能源</t>
  </si>
  <si>
    <t>固态电池,石墨烯手机,储能,锂电制造,燃料电池,锂电池,铅蓄电池,5G,能源互联网,数据中心,小金属,新能源,新能源汽车,石墨烯,动力电池回收</t>
  </si>
  <si>
    <t>再生锂,锂离子电池,再生铅,阀控密封电池,储能,通信及数据,通信,锂电池,资源再生,动力,锂电,再生资源,工业储能,电力储能,铅蓄电池</t>
  </si>
  <si>
    <t>系统,数据,通信,智慧储能,新能源动力全,环保资源再生</t>
  </si>
  <si>
    <t>300037.SZ</t>
  </si>
  <si>
    <t>新宙邦</t>
  </si>
  <si>
    <t>铝,汽车,LED,氟化工,半导体,环保,化学,化学品,</t>
  </si>
  <si>
    <t>超级电容,电解液,节能环保,锂电池,铝电解电容,新材料,新能源</t>
  </si>
  <si>
    <t>OLED,固态电池,OLED材料,超级电容,锂电池,铝电解电容,氢氟酸,电解液,新能源汽车,新能源,氟化工,钠离子电池</t>
  </si>
  <si>
    <t>电池化学品,电容化学品,半导体化学品,电容器化学品,化工,锂电池化学品,有机氟化学品,锂离子电池化学品</t>
  </si>
  <si>
    <t>铝电解电容器化学品,锂离子电池电解液四属鼓励,电容器化学品,锂电池化学品,新能源材料,重点支持,固态高子电容器化学品,节能环保材料高新新电子化学品,超级电容器电解液,优先发展电子新材料</t>
  </si>
  <si>
    <t>300035.SZ</t>
  </si>
  <si>
    <t>中科电气</t>
  </si>
  <si>
    <t>负极材料</t>
  </si>
  <si>
    <t>锂电池,磁悬浮,碳基材料,锂电设备,负极材料,石墨烯</t>
  </si>
  <si>
    <t>锂电材料,连铸EMS,机械,石墨负极材料</t>
  </si>
  <si>
    <t>连铸电磁搅拌成套系统(EMS),管理架构,咨询效组织架构</t>
  </si>
  <si>
    <t>300014.SZ</t>
  </si>
  <si>
    <t>亿纬锂能</t>
  </si>
  <si>
    <t>锂电池,元器件</t>
  </si>
  <si>
    <t>盐湖提锂,无线耳机,新型烟草,智能电网,储能,锂电制造,胎压监测,锂电池,安防,新能源汽车,磷酸铁锂,新能源</t>
  </si>
  <si>
    <t>锂原电池,锂离子电池,电子元器件</t>
  </si>
  <si>
    <t>锂原电池,锂离子电池,导向锂电池</t>
  </si>
  <si>
    <t>002850.SZ</t>
  </si>
  <si>
    <t>科达利</t>
  </si>
  <si>
    <t>新能源汽车,锂电池,锂电设备</t>
  </si>
  <si>
    <t>汽车结构件,锂电池结构件,金属结构</t>
  </si>
  <si>
    <t>商,汽车结构件构成领先精密结构件,便携式锂电池精密结构件,动力,储能锂电池精密结构件,汽车结构件锂电池精密结构件</t>
  </si>
  <si>
    <t>002812.SZ</t>
  </si>
  <si>
    <t>恩捷股份</t>
  </si>
  <si>
    <t>包装,汽车,印刷</t>
  </si>
  <si>
    <t>新能源汽车,锂电隔膜,锂电池,烟草</t>
  </si>
  <si>
    <t>膜,无菌包装</t>
  </si>
  <si>
    <t>包装,烟标,BOPP薄膜,平膜,BOPP薄膜烟膜,特种纸镭射转移防伪纸,特种纸,直镀纸,可两一,二,无菌包装,涂布纸多种包装印刷,包装印刷</t>
  </si>
  <si>
    <t>002805.SZ</t>
  </si>
  <si>
    <t>丰元股份</t>
  </si>
  <si>
    <t>锂电池,硝酸钠,正极材料</t>
  </si>
  <si>
    <t>磷酸铁锂,锂电池,正极材料</t>
  </si>
  <si>
    <t>锂电池正极材料,工业草酸,精制草酸,硝酸钠,矿山开采,电池及电子设备,制药,锂电池正极材,草酸,正极材料,精细化工</t>
  </si>
  <si>
    <t>工业草酸,精制草酸,硝酸钠,草酸,硝酸</t>
  </si>
  <si>
    <t>002759.SZ</t>
  </si>
  <si>
    <t>天际股份</t>
  </si>
  <si>
    <t>小家电,家用电器,家电</t>
  </si>
  <si>
    <t>六氟磷酸锂</t>
  </si>
  <si>
    <t>锂电池,电解液,家用电器,六氟磷酸锂</t>
  </si>
  <si>
    <t>六氟磷酸锂,家用厨房电器具,小家电,化工</t>
  </si>
  <si>
    <t>陶瓷电炖盅,陶瓷烹饪电器,陶瓷电炖锅,豆浆机,电蒸锅,电热水壶,陶瓷隔水炖,陶瓷养生煲,陶瓷电饭煲,传统陶瓷烹饪相结合陶瓷烹饪家电,酸奶机,电水壶,电热水瓶,厨房小家电,将科学,电茶具,榨汁机,陶瓷煮粥锅</t>
  </si>
  <si>
    <t>002733.SZ</t>
  </si>
  <si>
    <t>雄韬股份</t>
  </si>
  <si>
    <t>电源,电池</t>
  </si>
  <si>
    <t>通信,铝,互联网</t>
  </si>
  <si>
    <t>铝离子电池,氢能源,固态电池,储能,燃料电池,锂电池,质子交换膜,5G,能源互联网,磷酸铁锂,石墨烯,动力电池回收</t>
  </si>
  <si>
    <t>锂离子电池,蓄电池及材料,通信蓄电池,储能蓄电池,锂电池,锂电池及材料,UPS电源蓄电池,蓄电池材料配件</t>
  </si>
  <si>
    <t>阀控式密封铅酸蓄电池,持质量监督检验检疫总局签发《全国工业许可证》(证书编号XK--),许可铅酸蓄电池</t>
  </si>
  <si>
    <t>002709.SZ</t>
  </si>
  <si>
    <t>天赐材料</t>
  </si>
  <si>
    <t>氟化工,有机硅,化学</t>
  </si>
  <si>
    <t>固态电池,锂电池,新材料,六氟磷酸锂,氢氟酸,电解液,正极材料,有机硅,磷酸铁锂,氟化工,钠离子电池,动力电池回收</t>
  </si>
  <si>
    <t>锂离子电池材料,精细化工,日化材料及特种化学品</t>
  </si>
  <si>
    <t>精细化工材料</t>
  </si>
  <si>
    <t>002580.SZ</t>
  </si>
  <si>
    <t>圣阳股份</t>
  </si>
  <si>
    <t>储能,新能源</t>
  </si>
  <si>
    <t>轨道交通,储能,锂电制造,锂电池,铅蓄电池,能源互联网,数据中心,磷酸铁锂,新能源,光伏,动力电池回收</t>
  </si>
  <si>
    <t>新能源及应急储能用电池,动力用电池,备用电池,动力电池,工业（电池）</t>
  </si>
  <si>
    <t>ABT,胶体(GEL)新阀控密封式铅酸蓄电池,最早,圣阳,吸附式(AGM),阀控密封式铅酸蓄电池,赛耐克高容量阀控密封式铅酸蓄电池</t>
  </si>
  <si>
    <t>002340.SZ</t>
  </si>
  <si>
    <t>格林美</t>
  </si>
  <si>
    <t>水处理,汽车,小金属,稀土,家电,环保,物流,</t>
  </si>
  <si>
    <t>钴,汽车拆解,钨,新能源,正极材料</t>
  </si>
  <si>
    <t>固态电池,污水处理,锂电池,大数据,光伏,重金属治理,稀有金属,稀土永磁,正极材料,土壤修复,小金属,新能源汽车,节能环保,动力电池回收,金属回收,钴,燃料电池,固废处理,钠离子电池,石墨烯,汽车拆解,储能,金属镍,新能源物流车,危废处理</t>
  </si>
  <si>
    <t>电池原料与电池材料（三元前驱体三元,报废汽车综合利用,钴镍钨与硬质合金（含钴粉羟基镍碳化钨粉末,电池原料与电池材料（三元前驱体三元正极材料四,三元前驱体,四氧化三钴,城市矿山开采,钴镍钨与硬质合金,废弃资源综合利用业,钴回收（钴粉钴片）,再生资源,正极材料,电池原料与电池材料,新能源电池材料,再生资源（含废旧家电拆解报废汽车拆解废五金,钴镍钨粉末与硬质合金,电子废弃物综合利用,钴钨综合利用（超细钴粉钴片APT</t>
  </si>
  <si>
    <t>超细钴镍粉体材料,镍合金回收,废弃钴镍资源,超细镍粉,超细钴粉</t>
  </si>
  <si>
    <t>002324.SZ</t>
  </si>
  <si>
    <t>普利特</t>
  </si>
  <si>
    <t>汽车,塑料,改性塑料,集成电路</t>
  </si>
  <si>
    <t>丙烯,聚丙烯,乙烯</t>
  </si>
  <si>
    <t>储能,聚丙烯,光刻胶,丙烯,集成电路,锂电池,新材料,新能源汽车</t>
  </si>
  <si>
    <t>非汽车,改聚烯烃,改聚苯乙烯,改塑料,汽车,改工程塑料</t>
  </si>
  <si>
    <t>改ABS,塑料合金(PC/ABS合金,PC/PET合金),PC/PBT合金,(改尼龙,改热塑聚酯)大,改聚烯烃(改聚丙烯),汽车用改塑料</t>
  </si>
  <si>
    <t>002245.SZ</t>
  </si>
  <si>
    <t>蔚蓝锂芯</t>
  </si>
  <si>
    <t>芯片,物流,LED,照明</t>
  </si>
  <si>
    <t>锂电池,芯片</t>
  </si>
  <si>
    <t>芯片,MiniLED,锂电制造,蓝宝石,锂电池,节能照明,氮化镓,正极材料</t>
  </si>
  <si>
    <t>LED,锂电池,金属物流,金属加工配送</t>
  </si>
  <si>
    <t>锂电池,LED芯片,金属物流配送</t>
  </si>
  <si>
    <t>002125.SZ</t>
  </si>
  <si>
    <t>湘潭电化</t>
  </si>
  <si>
    <t>水处理,小金属,包装,环保</t>
  </si>
  <si>
    <t>金属锰,污水处理,正极材料</t>
  </si>
  <si>
    <t>污水处理,小金属,锂电池,电解锰,锌二氧化锰,金属镍,磷酸铁锂,涉矿,金属锰,节能环保</t>
  </si>
  <si>
    <t>锰酸锂正极材料,高纯硫酸镍,电解二氧化锰,电池材料,污水处理,尖晶石型锰酸锂</t>
  </si>
  <si>
    <t>金属锰,电解金属锰标准包装电解二氧化锰,电解二氧化锰</t>
  </si>
  <si>
    <t>002074.SZ</t>
  </si>
  <si>
    <t>国轩高科</t>
  </si>
  <si>
    <t>变电,输配电,电池</t>
  </si>
  <si>
    <t>储能,钢结构,锂电池</t>
  </si>
  <si>
    <t>固态电池,充电桩,仪电仪表,智能电网,储能,锂电制造,锂电池,正极材料,锂矿,新能源汽车,磷酸铁锂,北汽新能源,新能源,动力电池回收</t>
  </si>
  <si>
    <t>储能电池,输配电设备,动力锂电池,输配电,电池组,输变电</t>
  </si>
  <si>
    <t>低压开关设备,kV开关柜,kV开关,轻钢结构二十多,kV开关(含GIS组合电器)</t>
  </si>
  <si>
    <t>001283.SZ</t>
  </si>
  <si>
    <t>豪鹏科技</t>
  </si>
  <si>
    <t>镍氢电池,锂电制造,动力电池回收,锂电池,消费电子</t>
  </si>
  <si>
    <t>000049.SZ</t>
  </si>
  <si>
    <t>德赛电池</t>
  </si>
  <si>
    <t>锂电池,智能穿戴,智能家居</t>
  </si>
  <si>
    <t>无线耳机,储能,锂电制造,锂电池,智能终端,物联网,5G,新能源汽车,消费电子,智能穿戴</t>
  </si>
  <si>
    <t>笔记本电脑和平板电脑,工业,电池及配件,电动工具智能家居和出行,智能手机,智能穿戴</t>
  </si>
  <si>
    <t>锂电池主,电源管理系统</t>
  </si>
  <si>
    <t>000009.SZ</t>
  </si>
  <si>
    <t>中国宝安</t>
  </si>
  <si>
    <t>汽车,小金属,稀土,物业管理,芯片,生物,医药,房地产</t>
  </si>
  <si>
    <t>固态电池,充电桩,锂电池,聚土地,稀土永磁,正极材料,小金属,无线充电,新能源汽车,动力电池回收,芯片,金属回收,钴,生物医药,物业管理,口罩,钠离子电池,负极材料,高压快充,石墨烯,储能,金属镍,黄金</t>
  </si>
  <si>
    <t>房地产,高新技术,房地产,生物医药,营业</t>
  </si>
  <si>
    <t>房地产,生物医药</t>
  </si>
  <si>
    <t>839680.BJ</t>
  </si>
  <si>
    <t>广道高新</t>
  </si>
  <si>
    <t>智慧城市,安防,大数据,网络安全</t>
  </si>
  <si>
    <t>智感安防社区视频门禁系统,智感安防社区,广道网络安全管理系统,数据智能化应用,公共信息安全及,广道移动终端特征静默采集系统,广道无线接入系统,数据采集</t>
  </si>
  <si>
    <t>聚焦新智慧城市建设下城市公安全管理,内大数据智能化</t>
  </si>
  <si>
    <t>837092.BJ</t>
  </si>
  <si>
    <t>汉鑫科技</t>
  </si>
  <si>
    <t>工业,信息安全,涉密单位,智慧城市,数字化,政校医商</t>
  </si>
  <si>
    <t>智慧城市,运营维护信息系统集成,施工安装,智能化信息系统,可信息安全,政,设备选,调试,数字化,企信息系统</t>
  </si>
  <si>
    <t>834415.BJ</t>
  </si>
  <si>
    <t>恒拓开源</t>
  </si>
  <si>
    <t>智能交通,大数据</t>
  </si>
  <si>
    <t>运维,系统集成及其,软件开发及技术</t>
  </si>
  <si>
    <t>租赁软件,出售,软件开源化,咨询,大机场铺设无线移动宽带专网收取费用</t>
  </si>
  <si>
    <t>830799.BJ</t>
  </si>
  <si>
    <t>艾融软件</t>
  </si>
  <si>
    <t>汽车,银行,互联网,金融</t>
  </si>
  <si>
    <t>汽车电子,数字货币,互联网金融,虚拟数字人</t>
  </si>
  <si>
    <t>技术开发,商品</t>
  </si>
  <si>
    <t>线身份认证,级订制,线支付,IT系统建设规划,创新咨询,线贷款,自身知识产权,向金融机构互联网计算机科技,体系较完备线存款,大数据运营,软硬件,向银行主金融机构,线运营</t>
  </si>
  <si>
    <t>688590.SH</t>
  </si>
  <si>
    <t>新致软件</t>
  </si>
  <si>
    <t>保险,金融</t>
  </si>
  <si>
    <t>金融科技,云计算,大数据,区块链,跨境支付（CIPS）,人工智能</t>
  </si>
  <si>
    <t>金融,软件分包,人员技术,软件项目开发,软件开发分包,技术,海外,金融保险,软件开发,企服</t>
  </si>
  <si>
    <t>向海外发包商软件外包,信息化,金融机构基自信息化通用</t>
  </si>
  <si>
    <t>688588.SH</t>
  </si>
  <si>
    <t>凌志软件</t>
  </si>
  <si>
    <t>互联网,信托,金融,资产管理,银行,保险,证券</t>
  </si>
  <si>
    <t>互联网金融,云计算,金融科技,大数据</t>
  </si>
  <si>
    <t>对日软件开发,国内应用软件,软件和信息技术</t>
  </si>
  <si>
    <t>信托,保险,资产管理金融,维护软件,范围涵盖证券,新兴金融,咨询,银行</t>
  </si>
  <si>
    <t>688579.SH</t>
  </si>
  <si>
    <t>山大地纬</t>
  </si>
  <si>
    <t>智慧政务,大数据</t>
  </si>
  <si>
    <t>互联网医疗,区块链应用,高校,区块链,DRG/DIP</t>
  </si>
  <si>
    <t>人社领域,用电领域,化软件,医保医疗领域,软件开发,运维及技术,硬件及系统集成,政务领域</t>
  </si>
  <si>
    <t>智能用电智慧人社,智能用电信息采集,智慧医疗支付结算,智慧政务,智慧医保,智慧医保医疗,智能用电大数据,政务</t>
  </si>
  <si>
    <t>688561.SH</t>
  </si>
  <si>
    <t>奇安信</t>
  </si>
  <si>
    <t>大数据,网络安全</t>
  </si>
  <si>
    <t>VPN,数据安全,网络安全,态势感知,物联网,大数据,车联网,人工智能</t>
  </si>
  <si>
    <t>新一代IT基础设施防护,信息安全,网络安全,安全,大数据智能安全检测与管控</t>
  </si>
  <si>
    <t>大数据智能安全检测,管控向政府,新一代IT基础设施防护,新一代级网络安全,体系基础架构安全</t>
  </si>
  <si>
    <t>688555.SH</t>
  </si>
  <si>
    <t>泽达易盛</t>
  </si>
  <si>
    <t>通信,互联网,农业,医药</t>
  </si>
  <si>
    <t>农业信息化</t>
  </si>
  <si>
    <t>互联网医疗,中医药,智能制造</t>
  </si>
  <si>
    <t>硬件,医药流通信息化,农业信息化,定制软件,系统集成,药物工艺研究,数字化监管,信息化,技术,医药智能,医疗信息化,医药生产信息化</t>
  </si>
  <si>
    <t>医药健康信息化</t>
  </si>
  <si>
    <t>688369.SH</t>
  </si>
  <si>
    <t>致远互联</t>
  </si>
  <si>
    <t>SAAS,云办公,区块链</t>
  </si>
  <si>
    <t>软件,技术,A,G,协同管理软件</t>
  </si>
  <si>
    <t>协同软件</t>
  </si>
  <si>
    <t>688326.SH</t>
  </si>
  <si>
    <t>经纬恒润</t>
  </si>
  <si>
    <t>汽车电子</t>
  </si>
  <si>
    <t>电子,研发及</t>
  </si>
  <si>
    <t>高级智能驾驶,高端装备,围绕电子系统展开,汽车,无人运输电子</t>
  </si>
  <si>
    <t>688318.SH</t>
  </si>
  <si>
    <t>财富趋势</t>
  </si>
  <si>
    <t>计算机,软件</t>
  </si>
  <si>
    <t>互联网,证券,金融</t>
  </si>
  <si>
    <t>互联网金融,金融科技,大数据,人工智能</t>
  </si>
  <si>
    <t>软件维护,金融终端及证券信息,软件,证券行情交易系统及维护,计算机和软件业,证券信息</t>
  </si>
  <si>
    <t>向证券金融机构互联网证券信息软件,影响力,维护软件品通达信证券交易软件具较强知名度</t>
  </si>
  <si>
    <t>688296.SH</t>
  </si>
  <si>
    <t>和达科技</t>
  </si>
  <si>
    <t>水处理,水务,水利</t>
  </si>
  <si>
    <t>地下管网,物联网,污水处理,水利</t>
  </si>
  <si>
    <t>系统集成,排水,技术,整体,智能感传终端,技术费,供水,水务管理系统</t>
  </si>
  <si>
    <t>智能析,存储,线水力模,调度系统,管理系统,网格化管理,区控漏系统,处理,渗漏预警云,水务管理系统用水务工况数据存储,传输,水务信息化数据采集,渗漏预警仪,中智能感传用水务工况数据采集,智能遥测,物联户表远程采集传输模块,水务物联网</t>
  </si>
  <si>
    <t>688246.SH</t>
  </si>
  <si>
    <t>嘉和美康</t>
  </si>
  <si>
    <t>医疗器械,互联网</t>
  </si>
  <si>
    <t>互联网医疗,DRG/DIP,大数据,数据中心,人工智能</t>
  </si>
  <si>
    <t>外采软硬件,软件开发及技术支持,软件开发及技术,外购软硬件,医疗信息化,自制软件</t>
  </si>
  <si>
    <t>软件,外购软硬件,向医疗机构信息化,医疗器械,自制软件</t>
  </si>
  <si>
    <t>688232.SH</t>
  </si>
  <si>
    <t>新点软件</t>
  </si>
  <si>
    <t>智慧城市,智慧政务</t>
  </si>
  <si>
    <t>平台运营,智慧招采,软件,数字建筑,智能化工程,维护,智慧政务,软件平台,智能化设备</t>
  </si>
  <si>
    <t>数字建设三细软件智慧化,智慧政务,智慧城市中智慧招采</t>
  </si>
  <si>
    <t>688225.SH</t>
  </si>
  <si>
    <t>亚信安全</t>
  </si>
  <si>
    <t>5G,大数据,数据安全,网络安全</t>
  </si>
  <si>
    <t>数据安全,网络安全</t>
  </si>
  <si>
    <t>数字信任及身份安全体系,云网虚拟化软件,端点安全体系,网络安全,云网边安全体系</t>
  </si>
  <si>
    <t>边界安全典端点安全体系,云,数据安全主体数字信任,高级威胁治理,泛安全,边缘安全,大数据析,安全管理,威胁情报,G云网边管理代表云网边安全体系,身份安全体系,红蓝抗,下体系,泛身份安全,高级威胁,攻防渗透内容网络安全体系</t>
  </si>
  <si>
    <t>688201.SH</t>
  </si>
  <si>
    <t>信安世纪</t>
  </si>
  <si>
    <t>通信,保险,金融</t>
  </si>
  <si>
    <t>数据安全</t>
  </si>
  <si>
    <t>数据安全,网络安全,数字货币,车联网,跨境支付（CIPS）</t>
  </si>
  <si>
    <t>政府机构,通信安全,数据安全,技术,信息安全,金融保险,身份安全</t>
  </si>
  <si>
    <t>密码基础支撑信息安全,通信安全,数据安全信息安全问题,网络环境中身份安全</t>
  </si>
  <si>
    <t>688171.SH</t>
  </si>
  <si>
    <t>纬德信息</t>
  </si>
  <si>
    <t>网络安全,工业互联网</t>
  </si>
  <si>
    <t>信息安全云平台,工业信息安全,智能安全设备</t>
  </si>
  <si>
    <t>工业可控,安全可靠工业互联网信息安全</t>
  </si>
  <si>
    <t>688168.SH</t>
  </si>
  <si>
    <t>安博通</t>
  </si>
  <si>
    <t>网络安全</t>
  </si>
  <si>
    <t>数据安全,网络安全,换电</t>
  </si>
  <si>
    <t>虚拟化安全网关,安全管理,嵌入式安全网关,安全网关,网络安全,安全</t>
  </si>
  <si>
    <t>网络安全网络安全系统,业界众多网络安全操作系统,析引擎,网络安全软件,安全商网络安全中,关键算法软件,人依托层可视化网络安全原创</t>
  </si>
  <si>
    <t>688118.SH</t>
  </si>
  <si>
    <t>普元信息</t>
  </si>
  <si>
    <t>云计算,金融科技,大数据</t>
  </si>
  <si>
    <t>金融,基于软件基础平台应用开发,能源,软件基础平台定制实施,软件,云应用平台,软件基础平台,大数据中台,SOA集成平台,电信,平台应用开发,维护,平台定制,标准,应用开发,政务</t>
  </si>
  <si>
    <t>金融,能源,软件基础商,安全可靠软件基础,软件,电信,可控,业大,政务</t>
  </si>
  <si>
    <t>688111.SH</t>
  </si>
  <si>
    <t>金山办公</t>
  </si>
  <si>
    <t>云办公</t>
  </si>
  <si>
    <t>国内机构授权,国内个人办公订阅,国内机构订阅,软件,办公软件授权,互联网广告推广,办公软件使用授权,办公订阅</t>
  </si>
  <si>
    <t>WPS Office办公软件,文档增值,MacOS,互联网广告,可Windows,金山词霸,iOS众多主流操作上,Android,Linux,基,多</t>
  </si>
  <si>
    <t>688109.SH</t>
  </si>
  <si>
    <t>品茗股份</t>
  </si>
  <si>
    <t>软件,建筑信息化软件,智慧工地,信息化软件</t>
  </si>
  <si>
    <t>方成,数字建造化,自优化至施工交付阶段化,进度,商建筑,数字建造象,质量,过程,安全,信息管控方面信息化</t>
  </si>
  <si>
    <t>688095.SH</t>
  </si>
  <si>
    <t>福昕软件</t>
  </si>
  <si>
    <t>SAAS</t>
  </si>
  <si>
    <t>软件,文档自动化,开发平台与工具,文档处理,PDF编辑器与阅读器</t>
  </si>
  <si>
    <t>PDF电子文档</t>
  </si>
  <si>
    <t>688083.SH</t>
  </si>
  <si>
    <t>中望软件</t>
  </si>
  <si>
    <t>CAD</t>
  </si>
  <si>
    <t>软件,自产软件,DCAD</t>
  </si>
  <si>
    <t>CAD/CAM/CAE工业软件</t>
  </si>
  <si>
    <t>688078.SH</t>
  </si>
  <si>
    <t>龙软科技</t>
  </si>
  <si>
    <t>大数据,地理信息,煤炭,物联网,云计算</t>
  </si>
  <si>
    <t>能源,LongRuanGIS软件,政府应急和安全监管部门,智能矿山 工业软件,基于LongRuanGIS技术,智能矿山工业软件,智慧安监智慧应急系统,LongRuan GIS 软件,基于LongRuanGIS专业应用软件开发,基于LongRuan GIS 专业应用软件开发</t>
  </si>
  <si>
    <t>全信息化,安全监管部门,科研院所,地理信息系统基础,政府应急,智能开采工业软件,大数据,工业园区,物联网,云计算,高危信息,安全机构,煤炭工业安全,安全融合智慧应急,智慧安监</t>
  </si>
  <si>
    <t>688058.SH</t>
  </si>
  <si>
    <t>宝兰德</t>
  </si>
  <si>
    <t>金融,基础设施软件,智能运维软件,技术,电信,中间件软件,政府</t>
  </si>
  <si>
    <t>消息件发展智能运维云运维,运维管理监控多方向,能管理软件智能运维,基础软件中件软件,交易件,件软件已经覆盖件软件器软件,云管理软件,容器管理</t>
  </si>
  <si>
    <t>688038.SH</t>
  </si>
  <si>
    <t>中科通达</t>
  </si>
  <si>
    <t>安防,网络安全,人工智能</t>
  </si>
  <si>
    <t>软件及信息技术,信息化系统开发建设,公共安全管理信息化,信息化系统运维</t>
  </si>
  <si>
    <t>城市公安全管理信息化,实施,软件,运维全周期公安全管理信息化,新一代信息手段</t>
  </si>
  <si>
    <t>688030.SH</t>
  </si>
  <si>
    <t>山石网科</t>
  </si>
  <si>
    <t>网络安全,云计算,VPN</t>
  </si>
  <si>
    <t>网络安全,云安全,边界安全</t>
  </si>
  <si>
    <t>Web防火墙,数据安全,云安全,安全管理,更智能,零打扰网络安全,安全审计,入侵检测,覆盖下一代防火墙,内网安全网络安全,网络安全,边界安全,防御系统</t>
  </si>
  <si>
    <t>688023.SH</t>
  </si>
  <si>
    <t>安恒信息</t>
  </si>
  <si>
    <t>数据安全,网络安全,数据交易中心</t>
  </si>
  <si>
    <t>网络信息安全基础,第三方硬件,信息安全,网络信息安全,网络信息安全平台</t>
  </si>
  <si>
    <t>网络信息安全</t>
  </si>
  <si>
    <t>603990.SH</t>
  </si>
  <si>
    <t>麦迪科技</t>
  </si>
  <si>
    <t>血液,互联网</t>
  </si>
  <si>
    <t>互联网医疗,辅助生殖</t>
  </si>
  <si>
    <t>软件和信息技术,医疗,整体,外购软硬件,运维,运维及技术,自制软件</t>
  </si>
  <si>
    <t>正Doricon数字化病区,重症监护(ICU)临床信息系统,中Doricon数字化手术室,(二)临床信息化,临床路径信息系统,Doricon数字化急诊急救,临床信息化(一)DoCare临床医疗管理信息系统软件,中麻醉临床信息系统,院前急救信息系统,血液净化信息系统,临床医疗管理信息系统(CIS)软件</t>
  </si>
  <si>
    <t>603927.SH</t>
  </si>
  <si>
    <t>中科软</t>
  </si>
  <si>
    <t>互联网,保险,金融</t>
  </si>
  <si>
    <t>互联网医疗,网络安全,数字货币,云计算,大数据,区块链,金融科技,人工智能</t>
  </si>
  <si>
    <t>金融,政务,保险领域,保险,政务领域,软件开发,系统集成及其,教科文卫,金融领域</t>
  </si>
  <si>
    <t>计算机软件</t>
  </si>
  <si>
    <t>603528.SH</t>
  </si>
  <si>
    <t>多伦科技</t>
  </si>
  <si>
    <t>智慧城市,智能交通</t>
  </si>
  <si>
    <t>芯片,职业教育,物联网,无人驾驶,云计算,在线教育,智能交通,机器视觉,驾驶培训,卫星导航,人工智能</t>
  </si>
  <si>
    <t>机动车检测系统,科目三驾驶考试系统,智慧驾培,机动车检测,智慧车检,智慧城市,科目一二驾驶考试系统,智能驾培系统,智慧交通,技术费,智能车检,智慧车管,城市智能交通</t>
  </si>
  <si>
    <t>考试系统,智能交通,机动车驾驶人智能培训,城市智能交通管理系统,驾驶模拟训练系统</t>
  </si>
  <si>
    <t>603383.SH</t>
  </si>
  <si>
    <t>顶点软件</t>
  </si>
  <si>
    <t>证券,互联网,期货,信托,金融,银行,</t>
  </si>
  <si>
    <t>期货,信托</t>
  </si>
  <si>
    <t>区块链,金融科技,互联网金融</t>
  </si>
  <si>
    <t>运维,化软件,定制软件,应用软件</t>
  </si>
  <si>
    <t>后台基础运营支持系统,中,信托,范围涵盖前,电子交易多,作业支持信息化,期货,电子交易信息化,管理信息化,数字化校园管理信息化,后台多层次前台,银行,银行管理信息化,中台信息化,证券</t>
  </si>
  <si>
    <t>603232.SH</t>
  </si>
  <si>
    <t>格尔软件</t>
  </si>
  <si>
    <t>汽车,芯片</t>
  </si>
  <si>
    <t>芯片,电子政务,网络安全,数字货币,汽车芯片,车联网,区块链</t>
  </si>
  <si>
    <t>软件,通用安全,PKI基础设施,PKI安全应用</t>
  </si>
  <si>
    <t>公钥基础设施PKI(Public Key Infrastructure)商用密码软件,信息安全,信息安全PKI,安全,基PKI信息安全</t>
  </si>
  <si>
    <t>603189.SH</t>
  </si>
  <si>
    <t>网达软件</t>
  </si>
  <si>
    <t>虚拟现实,网络直播,电子政务,超清视频,虚拟数字人,SAAS,人工智能</t>
  </si>
  <si>
    <t>WRP,超高清视频平台,AI视频大数据,融合媒体,高新视频高清视频,移动互联网,融合媒体运营平台项目</t>
  </si>
  <si>
    <t>数据仓库,二商业智能(BI)软件,统一视图,两一移动互联网多媒体软件</t>
  </si>
  <si>
    <t>603039.SH</t>
  </si>
  <si>
    <t>ST泛微</t>
  </si>
  <si>
    <t>软件,技术,软件ecology,实施</t>
  </si>
  <si>
    <t>e-office,协同管理软件,e-cology,e-weaver</t>
  </si>
  <si>
    <t>601519.SH</t>
  </si>
  <si>
    <t>大智慧</t>
  </si>
  <si>
    <t>互联网,广告,证券,金融</t>
  </si>
  <si>
    <t>互联网券商,网络直播,互联网金融,电子信息,金融信息服务</t>
  </si>
  <si>
    <t>广告,港股系统,金融资讯及数据移动终端系统,金融信息,证券公司综合系统,金融资讯及数据PC终端系统</t>
  </si>
  <si>
    <t>大智慧部DOS系统,大智慧经典版,时,大智慧Internet系统,金融信息,大智慧金融交易专家版,大智慧手机免费版,大智慧金融交易超赢版,大智慧金融交易专家超赢版,大智慧新一代高速行情Level-版,互联网基础向资参,大智慧金融交易主力资金版,数据大智慧金融交易机构版,大智慧港股通,大智慧手机超赢版,大智慧部DDE决策系统,方</t>
  </si>
  <si>
    <t>601360.SH</t>
  </si>
  <si>
    <t>三六零</t>
  </si>
  <si>
    <t>汽车,游戏,互联网,广告,传媒,机器人</t>
  </si>
  <si>
    <t>广告营销,物联网,网络安全,云计算,大数据,人工智能,文化传媒,网络直播,新能源汽车,智能穿戴,安防,云办公,空铁WIFI,机器人,网络游戏,数据安全,SAAS,车联网,区块链,EDR</t>
  </si>
  <si>
    <t>游戏,互联网广告,智能硬件,互联网及智能硬件,互联网增值游戏,互联网增值,安全</t>
  </si>
  <si>
    <t>基互联网安全互联网广告,互联网安全,智能硬件商业化,互联网增值</t>
  </si>
  <si>
    <t>600654.SH</t>
  </si>
  <si>
    <t>*ST中安</t>
  </si>
  <si>
    <t>通信,电力,汽车,通信设备,机器人</t>
  </si>
  <si>
    <t>安防,汽车电子</t>
  </si>
  <si>
    <t>安防,机器人,服务机器人,消防装备</t>
  </si>
  <si>
    <t>海外安保,安保智能,押运,安保运营,安保系统集成,安防</t>
  </si>
  <si>
    <t>运营汽车电子,无线通信设备,安防消防系统集成,电子材料,汽车仪表,无线电电力用电管理系统,线束</t>
  </si>
  <si>
    <t>600602.SH</t>
  </si>
  <si>
    <t>云赛智联</t>
  </si>
  <si>
    <t>安防,大数据,消费电子,云计算</t>
  </si>
  <si>
    <t>电子政务,安防,雷达,云计算,数据中心</t>
  </si>
  <si>
    <t>IDC,系统集成及信息,软件,信息技术,特殊电子,及集成,云计算大数据,智慧民生,智能化,智能检测,云大数据</t>
  </si>
  <si>
    <t>电子,智能安防,消费电子</t>
  </si>
  <si>
    <t>600588.SH</t>
  </si>
  <si>
    <t>用友网络</t>
  </si>
  <si>
    <t>互联网医疗,虚拟运营商,移动支付,征信,智能医疗,互联网金融,电子信息,区块链应用,云计算,工业互联网,大数据,SAAS,区块链,智能制造,电子商务</t>
  </si>
  <si>
    <t>金融,互联网投融资信息,软件,许可,云与软件,技术及培训,软件及云,支付,云（不含金融云）</t>
  </si>
  <si>
    <t>软件用品,软件,培训</t>
  </si>
  <si>
    <t>600570.SH</t>
  </si>
  <si>
    <t>恒生电子</t>
  </si>
  <si>
    <t>IT,软件</t>
  </si>
  <si>
    <t>零售,互联网,金融,银行,保险,</t>
  </si>
  <si>
    <t>互联网医疗,人工智能,互联网金融,电子信息,区块链应用,云计算,智能金融,区块链,金融科技,电子商务</t>
  </si>
  <si>
    <t>银行与IT,财富,软件,数据风险与基础设施IT,经纪,大资管IT,资本市场,企金保险核心与基础设施IT,互联网,资管,大零售IT,银行,数据风险与平台技术IT,互联网创新</t>
  </si>
  <si>
    <t>硬件,软件,系统集成</t>
  </si>
  <si>
    <t>301269.SZ</t>
  </si>
  <si>
    <t>华大九天</t>
  </si>
  <si>
    <t>EDA</t>
  </si>
  <si>
    <t>EDA,集成电路</t>
  </si>
  <si>
    <t>全流程EDA工具系统,数字电路设计EDA工具,技术开发,EDA软件,晶圆EDA工具</t>
  </si>
  <si>
    <t>301195.SZ</t>
  </si>
  <si>
    <t>北路智控</t>
  </si>
  <si>
    <t>智能矿山,智能矿山装备配套,智能矿山通信系统,智能矿山集控系统,智能矿山监控系统</t>
  </si>
  <si>
    <t>301185.SZ</t>
  </si>
  <si>
    <t>鸥玛软件</t>
  </si>
  <si>
    <t>虚拟现实,云计算,SAAS,高校,人工智能</t>
  </si>
  <si>
    <t>硬件,考试机构,软件开发与技术支持,无纸化考试与网上评卷,软件和信息</t>
  </si>
  <si>
    <t>考试,测评信息化</t>
  </si>
  <si>
    <t>301162.SZ</t>
  </si>
  <si>
    <t>国能日新</t>
  </si>
  <si>
    <t>电力,新能源发电,风电,光伏</t>
  </si>
  <si>
    <t>智能电网,储能,光伏,虚拟电厂,新能源,绿色电力,风电</t>
  </si>
  <si>
    <t>新能源发电功率预测,风电场,光伏电站</t>
  </si>
  <si>
    <t>功率预测),信息商,新能源网智能控制系统,电网新能源电力主体新能源发电功率预测(预测系统,向新能源电站,新能源电站智能运营系统,发电集团,新能源软件,电网新能源管理系统新能源信息化</t>
  </si>
  <si>
    <t>301159.SZ</t>
  </si>
  <si>
    <t>三维天地</t>
  </si>
  <si>
    <t>供应链,互联网,资产管理</t>
  </si>
  <si>
    <t>数据安全,工业互联网,大数据</t>
  </si>
  <si>
    <t>运维,软件与信息技术,软件与实施</t>
  </si>
  <si>
    <t>检验检测信息管理软件,实施,链管理软件,数据资产管理软件,系检验检测信息化</t>
  </si>
  <si>
    <t>301153.SZ</t>
  </si>
  <si>
    <t>中科江南</t>
  </si>
  <si>
    <t>金融,银行</t>
  </si>
  <si>
    <t>移动支付,金融科技,数字货币,大数据,区块链,电子发票</t>
  </si>
  <si>
    <t>软件开发与,软件业,财政预算管理一体化,技术,支付电子化,运维</t>
  </si>
  <si>
    <t>财政信息管理,数据安全信息商,政府部门,电子化安全,企事业单位电子化安全,银行,运维,所</t>
  </si>
  <si>
    <t>301095.SZ</t>
  </si>
  <si>
    <t>广立微</t>
  </si>
  <si>
    <t>EDA,芯片,集成电路</t>
  </si>
  <si>
    <t>软件技术开发,集成电路,软件工具授权,测试机及配件</t>
  </si>
  <si>
    <t>300996.SZ</t>
  </si>
  <si>
    <t>普联软件</t>
  </si>
  <si>
    <t>石油石化,银行,石油,金融</t>
  </si>
  <si>
    <t>区块链</t>
  </si>
  <si>
    <t>金融,XBRL应用,定制软件,集团管控,技术,石油石化,化软件,平台软件,外包,地产建筑</t>
  </si>
  <si>
    <t>财务享系统,适应管理改进信息化,扩展,商业银行直联系统,高端软件集成,软件,集团预算管理系统,结算系统,能源管理软件商石油石化信息化高端,软件培训,实施集团财务管理系统,集团资金管理,关联交易网上结算系统,集团WebHR人力资源管理,集团资产条码管理系统</t>
  </si>
  <si>
    <t>300935.SZ</t>
  </si>
  <si>
    <t>盈建科</t>
  </si>
  <si>
    <t>教育,基建</t>
  </si>
  <si>
    <t>基建工程,绿色建筑,数字孪生,职业教育,数据中心,建筑节能,装配式建筑,地震</t>
  </si>
  <si>
    <t>建筑业,软件,技术开发和</t>
  </si>
  <si>
    <t>到出图覆盖全YJK建筑结构软件系统,建筑建模,建筑结构软件,计算</t>
  </si>
  <si>
    <t>300925.SZ</t>
  </si>
  <si>
    <t>法本信息</t>
  </si>
  <si>
    <t>批发,零售,汽车,通信,互联网,房地产,金融</t>
  </si>
  <si>
    <t>智能汽车,云计算,SAAS,车联网,区块链</t>
  </si>
  <si>
    <t>金融,批发零售,房地产,软件,分析与设计,通信,互联网,开发与编程,测试与集成,实施与运维</t>
  </si>
  <si>
    <t>信息化,结合场景,基信息,数字化进程中软件外包</t>
  </si>
  <si>
    <t>300830.SZ</t>
  </si>
  <si>
    <t>金现代</t>
  </si>
  <si>
    <t>电力,教育,风电,互联网,铁路</t>
  </si>
  <si>
    <t>充电桩,电力物联网,轨道交通,智能电网,职业教育,工业互联网,大数据,特高压,人工智能,风电</t>
  </si>
  <si>
    <t>运行维护,电力,铁路,软件开发及实施</t>
  </si>
  <si>
    <t>向发电,实施,供电软件,运行维护,电力信息化高新</t>
  </si>
  <si>
    <t>300803.SZ</t>
  </si>
  <si>
    <t>指南针</t>
  </si>
  <si>
    <t>互联网金融,互联网券商,大数据</t>
  </si>
  <si>
    <t>广告,金融信息,互联网金融</t>
  </si>
  <si>
    <t>互联网工具,时,证券投资咨询,证券工具软件载体,金融数据析,向投资者</t>
  </si>
  <si>
    <t>300799.SZ</t>
  </si>
  <si>
    <t>左江科技</t>
  </si>
  <si>
    <t>网络安全,芯片</t>
  </si>
  <si>
    <t>信息安全,工业</t>
  </si>
  <si>
    <t>信息安全,板卡,网络信息安全硬件</t>
  </si>
  <si>
    <t>300768.SZ</t>
  </si>
  <si>
    <t>迪普科技</t>
  </si>
  <si>
    <t>通信,互联网</t>
  </si>
  <si>
    <t>量子科技,IPV6,数据安全,网络安全,态势感知,工业互联网,云计算,数据中心,VPN</t>
  </si>
  <si>
    <t>基础网络,运营商,公共事业,信息安全,网络安全,应用交付,政府</t>
  </si>
  <si>
    <t>交付,网络安全,级网络通信,基础网络</t>
  </si>
  <si>
    <t>300766.SZ</t>
  </si>
  <si>
    <t>每日互动</t>
  </si>
  <si>
    <t>大数据,地震</t>
  </si>
  <si>
    <t>商业,增能与风控,风控,政府,数据,公共,互联网,风控与增能,开发者,增长</t>
  </si>
  <si>
    <t>大数据能力移动者,垂直数据,广告主移动互联网,人基大数据移动互联网商</t>
  </si>
  <si>
    <t>300730.SZ</t>
  </si>
  <si>
    <t>科创信息</t>
  </si>
  <si>
    <t>智慧政务</t>
  </si>
  <si>
    <t>物联网,网络安全,云计算,边缘计算,大数据,数据中心,家庭医生,人工智能,移动支付,网络直播,工业互联网,互联网医疗,无人驾驶,云办公,机器视觉,数字孪生,智能医疗,电子政务,数据安全,数字货币,区块链</t>
  </si>
  <si>
    <t>智慧,智慧政务,信息技术,数字政府</t>
  </si>
  <si>
    <t>软件,系统集成,IT运维智慧政务</t>
  </si>
  <si>
    <t>300663.SZ</t>
  </si>
  <si>
    <t>科蓝软件</t>
  </si>
  <si>
    <t>零售,非银金融,互联网,机器人,金融,银行,</t>
  </si>
  <si>
    <t>互联网金融,互联网银行</t>
  </si>
  <si>
    <t>移动支付,金融科技,区块链储备,无人零售,无人银行,互联网金融,网络安全,数字货币,大数据,虚拟数字人,数据中心,机器人,区块链,跨境支付（CIPS）,人工智能</t>
  </si>
  <si>
    <t>非银金融机构,互联网金融,软件和信息,互联网银行（含互联网核心）,互联网银行,科技金融,电子银行,电子渠道及中台</t>
  </si>
  <si>
    <t>创新,可银行金融IT咨询,互联网金融系统,规划,向银行主金融机构软件,一揽子电子银行系统,银行系统银行IT,营运,建设,网银安全系统</t>
  </si>
  <si>
    <t>300624.SZ</t>
  </si>
  <si>
    <t>万兴科技</t>
  </si>
  <si>
    <t>元宇宙,虚拟现实,智能家居,物联网,云办公,虚拟数字人,电子商务</t>
  </si>
  <si>
    <t>办公效率软件,软件,数字化创意软件,实用工具,文档创意,视频创意,数字创意软件,消费软件,实用工具软件,数据管理软件,绘图创意</t>
  </si>
  <si>
    <t>相应支持围绕人,生活,多媒体,消费软件,娱乐,工作软件,跨端数据管理,数字文档,家庭而</t>
  </si>
  <si>
    <t>300608.SZ</t>
  </si>
  <si>
    <t>思特奇</t>
  </si>
  <si>
    <t>大数据,云计算</t>
  </si>
  <si>
    <t>数字孪生,富媒体,人工智能,人脸识别,物联网,云计算,边缘计算,5G,大数据,数据中心,云办公,增强现实,C2M,区块链,电子商务,网络切片</t>
  </si>
  <si>
    <t>CRM,PaaS,技术,商品,大数据,BILLING,移动互连网,电信,云计算,软件开发,移动互联网</t>
  </si>
  <si>
    <t>系统咨询,联通,升级,运营,规划,大数据,广电网络电信运营商关系管理,计费,保障系统,电信,公云,大数据体系下通用,移动,基移动互联网云,移动互联网</t>
  </si>
  <si>
    <t>300605.SZ</t>
  </si>
  <si>
    <t>恒锋信息</t>
  </si>
  <si>
    <t>智慧城市,养老,智能建筑</t>
  </si>
  <si>
    <t>人力资源服务,IPV6,养老,云办公,数据中心</t>
  </si>
  <si>
    <t>智慧城市信息,智慧城市综合,信息技术,软件开发,养老</t>
  </si>
  <si>
    <t>金融,政务)众多咨询,法,管理运维全过程信息智慧城市框架,教,卫),军,警),系统集成,文,检,智慧城市典,城市(园区,公安全(公,软硬件,民生(科,智慧城市智能建筑载体</t>
  </si>
  <si>
    <t>300598.SZ</t>
  </si>
  <si>
    <t>诚迈科技</t>
  </si>
  <si>
    <t>芯片,虚拟现实,汽车电子,智能汽车,无人驾驶</t>
  </si>
  <si>
    <t>软件定制,软件和信息技术,软硬件开发和,软件技术,软件技术人员劳务输出</t>
  </si>
  <si>
    <t>移动智能软件,商</t>
  </si>
  <si>
    <t>300579.SZ</t>
  </si>
  <si>
    <t>数字认证</t>
  </si>
  <si>
    <t>,芯片,互联网</t>
  </si>
  <si>
    <t>芯片设计,移动支付,芯片,密码安全管理,区块链储备,互联网彩票,知识产权保护,数据安全,网络安全,车联网,区块链</t>
  </si>
  <si>
    <t>网络安全,软件和信息技术,网络安全集成,安全集成,安全咨询与运维,电子认证</t>
  </si>
  <si>
    <t>安全集成,安全资讯,电子认证,运维,可管理信息安全</t>
  </si>
  <si>
    <t>300561.SZ</t>
  </si>
  <si>
    <t>汇金科技</t>
  </si>
  <si>
    <t>金融,物流,银行</t>
  </si>
  <si>
    <t>人脸识别,无人银行,物联网,区块链,金融科技,人工智能</t>
  </si>
  <si>
    <t>银行印章管理系统,银行智能库管理系统,软件和信息技术,银行自助设备现金管理系统,银行支付系统人脸语音识别及安全,银行现金流转内控系统</t>
  </si>
  <si>
    <t>动态密码锁,管理软件,票据,卡封信息数据片,印章实物流转内控风险管理,PDA,印控仪,管理锁,基银行现金,嵌入式软件,柜员锁,密码生成主机,智能钥匙,智能款箱</t>
  </si>
  <si>
    <t>300559.SZ</t>
  </si>
  <si>
    <t>佳发教育</t>
  </si>
  <si>
    <t>在线教育,边缘计算</t>
  </si>
  <si>
    <t>标准化考点设备,智慧教育及整体,信息计算机应用</t>
  </si>
  <si>
    <t>身份认证,应急指挥,具知识产权,作弊防控教育考试考务信息化系统,品教育考试信息化教育考试考务管理,网上巡查</t>
  </si>
  <si>
    <t>300556.SZ</t>
  </si>
  <si>
    <t>丝路视觉</t>
  </si>
  <si>
    <t>教育,广告,游戏,传媒</t>
  </si>
  <si>
    <t>数字视觉</t>
  </si>
  <si>
    <t>数字孪生,元宇宙,云游戏,文化传媒,虚拟现实,职业教育,云计算,增强现实,机器视觉,虚拟数字人,数字视觉</t>
  </si>
  <si>
    <t>CG视觉场景综合,CG视觉数字内容,CG,场景构建,CG动态视觉,CG静态视觉</t>
  </si>
  <si>
    <t>化,广告,CG基础数字视觉,展馆,数字化展厅,展览,CG多媒体内容,主题活动,特效,高新视觉效果图像,动画影片,发布会,全国CG视觉商</t>
  </si>
  <si>
    <t>300550.SZ</t>
  </si>
  <si>
    <t>和仁科技</t>
  </si>
  <si>
    <t>,医疗服务,互联网</t>
  </si>
  <si>
    <t>互联网医疗,区块链</t>
  </si>
  <si>
    <t>医疗信息化,医疗信息系统,场景化应用系统</t>
  </si>
  <si>
    <t>医疗机构临床医疗管理信息系统,远程协同医疗系统,延伸系统,手术室系统,实施集成,临床路径系统,医护工作站,将商业析(BI),移动护理系统电子病历,电子病历,数字化场景系统,支持涵盖下两(一)临床医疗管理信息系统,资源计划(ERP),关系管理(CRM)管理理念运用医疗机构日常运营管理系统,(二)数字化场景系统,医疗机构运营控制系统将临床医疗管理信息系统医疗场所而化信息管理系统,临床数据中心,医疗信息集成</t>
  </si>
  <si>
    <t>300542.SZ</t>
  </si>
  <si>
    <t>新晨科技</t>
  </si>
  <si>
    <t>金融,银行,航空</t>
  </si>
  <si>
    <t>金融科技,NFT,区块链储备,通用航空,大数据,数据中心,区块链,跨境支付（CIPS）</t>
  </si>
  <si>
    <t>系统集成,专业技术,装备及研究院,政府及国有企事业单位,军工,软件开发,软件与信息技术,银行</t>
  </si>
  <si>
    <t>空中交通管理,政府机构,系统集成,数据交换,处理,银,系统运行维护软件,支持,大国企事业单位软件</t>
  </si>
  <si>
    <t>300525.SZ</t>
  </si>
  <si>
    <t>博思软件</t>
  </si>
  <si>
    <t>供应链,金融</t>
  </si>
  <si>
    <t>区块链,电子发票,供应链金融</t>
  </si>
  <si>
    <t>硬件及耗材,技术,软件开发与,软件业</t>
  </si>
  <si>
    <t>软件,财政管理信息化软件,政府非税管理信息化,公缴费</t>
  </si>
  <si>
    <t>300520.SZ</t>
  </si>
  <si>
    <t>科大国创</t>
  </si>
  <si>
    <t>电池,汽车,物流</t>
  </si>
  <si>
    <t>大数据,新能源,新能源汽车,智能汽车</t>
  </si>
  <si>
    <t>量子科技,储能,锂电池,智能物流,5G,大数据,新能源汽车,区块链</t>
  </si>
  <si>
    <t>智慧物流,软件与信息技术,智能软硬件,智能汽车,新能源汽车电池管理系统,数据智能应用,数据智能平台运营,智慧物流云平台,数据智能应用IT,软件及大数据,交通,智能软硬件智能BMS,数据智能,政企,应用软件,智能软件,政府,IT,软件运营平台,数据智能应用应用软件,新能源汽车,电信,数据智能平台运营智慧物流云平台</t>
  </si>
  <si>
    <t>信息系统集成,软件,IT,咨询</t>
  </si>
  <si>
    <t>300469.SZ</t>
  </si>
  <si>
    <t>信息发展</t>
  </si>
  <si>
    <t>,食品</t>
  </si>
  <si>
    <t>虚拟现实,数据存储,电子政务,工业大麻,区块链应用,卫星导航,区块链</t>
  </si>
  <si>
    <t>系统集成,智慧档案（档案局馆）,应用软件开发与,技术支持与,智慧司法（政府）,智慧政务,智慧食安（政府企事业单位）</t>
  </si>
  <si>
    <t>系统集成,信息化系统规划咨询,政法信息化系统,运行维护,食品流通追溯,软硬件,档案</t>
  </si>
  <si>
    <t>300468.SZ</t>
  </si>
  <si>
    <t>四方精创</t>
  </si>
  <si>
    <t>银行,金融</t>
  </si>
  <si>
    <t>金融科技,NFT,村镇银行,区块链应用,数字货币,云计算,区块链,跨境支付（CIPS）</t>
  </si>
  <si>
    <t>咨询维护及授权,软件开发及维护,软件开发,软件与信息</t>
  </si>
  <si>
    <t>向银行化软件主IT外包,不直接自软件</t>
  </si>
  <si>
    <t>300465.SZ</t>
  </si>
  <si>
    <t>高伟达</t>
  </si>
  <si>
    <t>互联网,金融,供应链,银行,保险,广告,证券,传媒</t>
  </si>
  <si>
    <t>征信,广告营销,文化传媒,跨境支付（CIPS）,互联网金融,物联网,云计算,数字货币,大数据,供应链金融,数据中心,区块链,金融科技</t>
  </si>
  <si>
    <t>系统集成,非银行金融业,软件,IT,银行金融,非银行金融,互联网,软件开发,银行金融业,移动互联网</t>
  </si>
  <si>
    <t>IT基础架构建设,系统集成,向银行,保险,到软件实施,证券主金融IT,涵盖IT系统规划,IT运营维护管理,覆盖IT系统全生命周期IT,IT运维</t>
  </si>
  <si>
    <t>300454.SZ</t>
  </si>
  <si>
    <t>深信服</t>
  </si>
  <si>
    <t>网络安全,物联网,云计算</t>
  </si>
  <si>
    <t>物联网,网络安全,态势感知,云计算,VPN</t>
  </si>
  <si>
    <t>金融,信息安全,云计算及IT基础架构,基础网络和物联网,云计算,云计算及IT基础设施,网络安全,云计算及IT基础设施业,政府及事业单位</t>
  </si>
  <si>
    <t>向级信息安全,云计算,级无线</t>
  </si>
  <si>
    <t>300451.SZ</t>
  </si>
  <si>
    <t>创业慧康</t>
  </si>
  <si>
    <t>互联网医疗,养老,物联网,大数据,家庭医生,区块链,DRG/DIP</t>
  </si>
  <si>
    <t>医疗软件,系统集成,医疗,软件,技术,非医疗</t>
  </si>
  <si>
    <t>基信息系统集成医疗卫生信息化软件,医疗卫生信息化建设,医疗卫生信息化软件</t>
  </si>
  <si>
    <t>300380.SZ</t>
  </si>
  <si>
    <t>安硕信息</t>
  </si>
  <si>
    <t>银行,互联网,金融,资产管理</t>
  </si>
  <si>
    <t>互联网金融,征信,大数据</t>
  </si>
  <si>
    <t>信息,数据仓库和商业智能系统,风险管理系统,信贷管理系统</t>
  </si>
  <si>
    <t>实施,向银行主金融机构信贷资产管理,管理系统,风险管理IT,软件,商业智能系统,数据仓库,咨询,维护,信贷管理系统,风险管理系统</t>
  </si>
  <si>
    <t>300379.SZ</t>
  </si>
  <si>
    <t>东方通</t>
  </si>
  <si>
    <t>透明计算,电子政务,ETC,机器学习,工业互联网,网络安全,5G,大数据,云计算,区块链,跨境支付（CIPS）,人工智能</t>
  </si>
  <si>
    <t>金融,基础安全,创新应用,软件基础设施,电信,基础软件,政企数字化,智慧应急,网信安全,安全,政府</t>
  </si>
  <si>
    <t>报告期内来自件软件,件</t>
  </si>
  <si>
    <t>300378.SZ</t>
  </si>
  <si>
    <t>鼎捷软件</t>
  </si>
  <si>
    <t>透明工厂,云计算,工业互联网,大数据,C2M,智能制造,人工智能</t>
  </si>
  <si>
    <t>软件,技术,外购软硬件,自制软件</t>
  </si>
  <si>
    <t>实施,自制ERP软件管理软件</t>
  </si>
  <si>
    <t>300377.SZ</t>
  </si>
  <si>
    <t>赢时胜</t>
  </si>
  <si>
    <t>互联网,金融,资产管理</t>
  </si>
  <si>
    <t>人力资源服务,区块链储备,互联网金融,数字货币,区块链,金融科技,人工智能</t>
  </si>
  <si>
    <t>金融,费,定制软件开发和,软件技术费,软件开发,软件技术运行,非金融</t>
  </si>
  <si>
    <t>增值商可金融,金融机构,风控,析,存托管,高端资产管理,数据,托管信息化建设软件,监督,核算估值,交易,绩效评估,清算,投资</t>
  </si>
  <si>
    <t>300369.SZ</t>
  </si>
  <si>
    <t>绿盟科技</t>
  </si>
  <si>
    <t>电子政务,数据安全,网络安全,云计算,工业互联网,车联网,VPN</t>
  </si>
  <si>
    <t>金融,第三方和,信息安全,能源及,电信运营商,安全</t>
  </si>
  <si>
    <t>信息安全,安全</t>
  </si>
  <si>
    <t>300366.SZ</t>
  </si>
  <si>
    <t>创意信息</t>
  </si>
  <si>
    <t>电力,环保</t>
  </si>
  <si>
    <t>大数据,物联网</t>
  </si>
  <si>
    <t>电力物联网,VPN,云计算,智能交通,大数据,5G,节能环保</t>
  </si>
  <si>
    <t>大数据及,技术开发,软件和信息技术,物联网</t>
  </si>
  <si>
    <t>电信级数据网络系统</t>
  </si>
  <si>
    <t>300365.SZ</t>
  </si>
  <si>
    <t>恒华科技</t>
  </si>
  <si>
    <t>电池,基建,电力,教育,水利,光伏,</t>
  </si>
  <si>
    <t>物联网,智能电网</t>
  </si>
  <si>
    <t>氢能源,电力物联网,智能电网,燃料电池,养老,特高压,职业教育,电子信息,水利,云计算,虚拟电厂,光伏建筑一体化,智能交通,数据中心,柔性直流输电</t>
  </si>
  <si>
    <t>配售电版块,建造合同,软件,技术,EPC工程总承包,设计版块,基建管理版块,电力</t>
  </si>
  <si>
    <t>物联网,运用信息,智能电网信息化,化信息,物联网相结合理念,秉承信息,智能电网全生命周期</t>
  </si>
  <si>
    <t>300352.SZ</t>
  </si>
  <si>
    <t>北信源</t>
  </si>
  <si>
    <t>互联网,金融</t>
  </si>
  <si>
    <t>军工,数据安全</t>
  </si>
  <si>
    <t>富媒体,人工智能,智能家居,区块链储备,电子政务,安防,数据安全,数字货币,工业互联网,网络安全,大数据,物联网,云办公,区块链,VPN,超级计算机</t>
  </si>
  <si>
    <t>金融,能源,系统集成,软件,技术,集成,军工,政府</t>
  </si>
  <si>
    <t>安全管理信息安全软件,安全管理,数据安全管理</t>
  </si>
  <si>
    <t>300348.SZ</t>
  </si>
  <si>
    <t>长亮科技</t>
  </si>
  <si>
    <t>计算机,IT,软件</t>
  </si>
  <si>
    <t>银行,互联网,金融</t>
  </si>
  <si>
    <t>大数据,互联网金融</t>
  </si>
  <si>
    <t>互联网银行,跨境支付（CIPS）,互联网金融,数字货币,大数据,金融信息服务,金融科技</t>
  </si>
  <si>
    <t>互联网金融,系统集成,软件,以与为基础创新型技术,全财务价值链管理,大数据,数字金融,维护,软件开发,全面价值管理,大数据应用系统,金融核心</t>
  </si>
  <si>
    <t>硬件,商业银行IT,实施,系统集成,IT,相应系统集成,运行管理,咨询,培训,计算机软,基础上,支持</t>
  </si>
  <si>
    <t>300344.SZ</t>
  </si>
  <si>
    <t>立方数科</t>
  </si>
  <si>
    <t>教育,建筑材料,水泥,光伏</t>
  </si>
  <si>
    <t>云计算,在线教育,光伏建筑一体化</t>
  </si>
  <si>
    <t>硬件,软件及技术,软件,技术,太空板及安装,软件技术,建筑材料安装</t>
  </si>
  <si>
    <t>安装太空板,集发明,独立新轻质建筑材料,实用新专利高新,面层复合而成,太空板(发泡水泥复合板),系钢围框,内置桁架,发泡水泥芯材</t>
  </si>
  <si>
    <t>300311.SZ</t>
  </si>
  <si>
    <t>任子行</t>
  </si>
  <si>
    <t>数据安全,网络安全,云计算,工业互联网,数据中心,区块链,VPN</t>
  </si>
  <si>
    <t>网络安全,文化娱乐,网资管理</t>
  </si>
  <si>
    <t>中网络内容,行监管,行审计,安全集成,监管,通用安全审计,网络内容,行审计专用安全审计,安全审计网络内容</t>
  </si>
  <si>
    <t>300271.SZ</t>
  </si>
  <si>
    <t>华宇软件</t>
  </si>
  <si>
    <t>智慧政务,电子政务</t>
  </si>
  <si>
    <t>二维码识别,电子政务,区块链应用,云计算,在线教育,大数据,SAAS,区块链,人工智能</t>
  </si>
  <si>
    <t>法律科技,教育信息化,系统建设,智慧政务,运维,应用软件</t>
  </si>
  <si>
    <t>信息化系统运维管理,电子政务系统,法院,软件,检察院软件,信息化,向这些信息化系统规划咨询,信息化系统建设,政府</t>
  </si>
  <si>
    <t>300253.SZ</t>
  </si>
  <si>
    <t>卫宁健康</t>
  </si>
  <si>
    <t>保险,互联网</t>
  </si>
  <si>
    <t>互联网医疗</t>
  </si>
  <si>
    <t>互联网医疗,医学影像,人工智能,互联网保险,智能医疗,家庭医生,区块链,DRG/DIP</t>
  </si>
  <si>
    <t>硬件,软件,技术,医疗卫生信息化,互联网医疗健康</t>
  </si>
  <si>
    <t>线又异众多子系统者模块构成,医疗软件,区域公卫生公卫生信息管理系统线,医疗卫生信息化软件医院内部医院信息系统</t>
  </si>
  <si>
    <t>300235.SZ</t>
  </si>
  <si>
    <t>方直科技</t>
  </si>
  <si>
    <t>云计算,在线教育,虚拟数字人,区块链,人工智能</t>
  </si>
  <si>
    <t>及技术开发,技术开发,方直金太阳教育软件,教育</t>
  </si>
  <si>
    <t>学同步教育</t>
  </si>
  <si>
    <t>300229.SZ</t>
  </si>
  <si>
    <t>拓尔思</t>
  </si>
  <si>
    <t>互联网,机器人,房地产,金融,传媒</t>
  </si>
  <si>
    <t>大数据,人工智能,融媒体</t>
  </si>
  <si>
    <t>IPV6,元宇宙,互联网金融,电子信息,虚拟机器人,数据安全,网络安全,云计算,知识产权保护,SNS,大数据,数据中心,虚拟数字人,金融科技,人工智能,超级计算机</t>
  </si>
  <si>
    <t>金融,媒介代理,房产,泛安全,房地产,软件,技术,融媒体,软件和技术,安全,云和数据,互联网和传媒,公共安全,大数据软件,人工智能软件,金融能源客户,政府</t>
  </si>
  <si>
    <t>系统,基础,数据智能云软件,大数据SaaS/DaaS云</t>
  </si>
  <si>
    <t>300226.SZ</t>
  </si>
  <si>
    <t>上海钢联</t>
  </si>
  <si>
    <t>供应链,物流,钢铁,互联网,电商,金融</t>
  </si>
  <si>
    <t>互联网钢铁,物流电商平台,互联网金融,工业互联网,供应链金融,电子商务</t>
  </si>
  <si>
    <t>供应链,寄售交易,钢材交易,寄售</t>
  </si>
  <si>
    <t>钢铁,信息基础BB电子商务</t>
  </si>
  <si>
    <t>300188.SZ</t>
  </si>
  <si>
    <t>美亚柏科</t>
  </si>
  <si>
    <t>,机器人</t>
  </si>
  <si>
    <t>人脸识别,图像识别,电子政务,电子信息,数据安全,网络安全,数字货币,态势感知,云计算,大数据,知识产权保护,数据中心,机器人,无人机,区块链,服务机器人,人工智能,EDR</t>
  </si>
  <si>
    <t>专项执法装备,网络安全和,智能执法与便民设备,司法机关,大数据信息化平台,网络空间安全,大数据智能化平台,行政执法机关,大数据智能化,行政执法部门,电子数据鉴定及信息安全,支撑,电子数据取证,大数据智能应用</t>
  </si>
  <si>
    <t>便民惠民,网络空间安全,存证云,培训,执法装备,网络信息安全,行政执法部门社会治理,电子数据取证,大数据信息化,数据级司法机关打击犯罪,支持增值,电子数据取证设备</t>
  </si>
  <si>
    <t>300098.SZ</t>
  </si>
  <si>
    <t>高新兴</t>
  </si>
  <si>
    <t>通信,汽车,互联网,机器人</t>
  </si>
  <si>
    <t>车联网,汽车电子,物联网</t>
  </si>
  <si>
    <t>元宇宙,虚拟现实,人脸识别,汽车电子,安防,无人驾驶,物联网,工业互联网,增强现实,5G,电子车牌,数据中心,机器人,车联网,工业机器人,人工智能</t>
  </si>
  <si>
    <t>软件系统及,车联网,政府,电信,警务终端及警务信息化应用,物联网连接及终端应用,交通,公安</t>
  </si>
  <si>
    <t>物联网感知,连接,超高频RFID,车联网,汽车电子标识,物联网,无线通信,模块</t>
  </si>
  <si>
    <t>300085.SZ</t>
  </si>
  <si>
    <t>银之杰</t>
  </si>
  <si>
    <t>互联网,电商,金融,银行,保险,专用设备</t>
  </si>
  <si>
    <t>富媒体,互联网保险,征信,跨境电商,区块链储备,互联网金融,云计算,数字货币,大数据,区块链,金融科技,电子商务</t>
  </si>
  <si>
    <t>金融信息化,金融信息,电子商务,金融专用设备,移动互联网应用,金融软件,移动信息,短彩信通讯</t>
  </si>
  <si>
    <t>票据影像交换处理系统,数据析系统软件,回单自助打印机金融信息化,理财双录(录音录像)系统,电脑验印系统,软件,电子商务,高拍仪,移动商务,银行影像,金融专用设备智能印章控制机</t>
  </si>
  <si>
    <t>300075.SZ</t>
  </si>
  <si>
    <t>数字政通</t>
  </si>
  <si>
    <t>数字孪生,元宇宙,智能医疗,电子政务,安防,ETC,地下管网,无人驾驶,物联网,大数据,智慧停车,智能交通,卫星导航,垃圾分类,区块链,遥感技术</t>
  </si>
  <si>
    <t>系统集成,运营,软件开发,智慧城市管理领域,系统软件</t>
  </si>
  <si>
    <t>后续,支持,智慧城市软件,后续智慧城市软件</t>
  </si>
  <si>
    <t>300074.SZ</t>
  </si>
  <si>
    <t>华平股份</t>
  </si>
  <si>
    <t>通信,教育,互联网</t>
  </si>
  <si>
    <t>智慧城市,安防,在线教育,智能交通</t>
  </si>
  <si>
    <t>互联网医疗,幼儿教育,手势识别,智能家居,智能医疗,智能终端,智能电视,安防,在线教育,云办公,超清视频,大数据,流媒体,家庭医生</t>
  </si>
  <si>
    <t>视频通讯,多媒体通信,应急指挥,医疗医保,智慧城市,视频会议,医疗医保信息</t>
  </si>
  <si>
    <t>图像智能化集成,视音频通讯,智能交通),视频呼叫中心可视化,视频监控指挥系统,智慧城市(安防监控,平安城市,应急指挥,线教育,视频会议,视频会议系统</t>
  </si>
  <si>
    <t>300047.SZ</t>
  </si>
  <si>
    <t>天源迪科</t>
  </si>
  <si>
    <t>通信,互联网,机器人,金融,教育,保险,证券</t>
  </si>
  <si>
    <t>人力资源服务,富媒体,移动支付,IPV6,互联网金融,职业教育,网络安全,数字货币,云计算,云办公,5G,大数据,在线教育,机器人,区块链,人工智能</t>
  </si>
  <si>
    <t>金融,网络,运营,电信,应用软件,政府</t>
  </si>
  <si>
    <t>城市应急指挥,情报线索析软件,交通大数据指挥,智慧安全大数据方向延伸,证券云计算,软件,关系管理,数据仓库支撑系统软件,新一代出入境管理软件,保险系统移动端电信基础通信准实时计费帐务,咨询,BOSS系统,实时线计费,保险系统移动端,公安公安大数据向政法,准实时计费帐务</t>
  </si>
  <si>
    <t>300036.SZ</t>
  </si>
  <si>
    <t>超图软件</t>
  </si>
  <si>
    <t>地理信息</t>
  </si>
  <si>
    <t>元宇宙,地下管网,水利,云计算,地理信息,边缘计算,增强现实,智能交通,卫星导航,土壤修复,区块链,遥感技术</t>
  </si>
  <si>
    <t>软件,GIS软件</t>
  </si>
  <si>
    <t>地理信息系统软件地理信息系统软件(GIS)</t>
  </si>
  <si>
    <t>300033.SZ</t>
  </si>
  <si>
    <t>同花顺</t>
  </si>
  <si>
    <t>金融,互联网,广告,机器人</t>
  </si>
  <si>
    <t>人工智能,金融科技,互联网金融,电子信息,大数据,机器人,智能金融,金融信息服务,服务机器人,电子商务</t>
  </si>
  <si>
    <t>增值电信,互联网金融信息,广告及互联网推广,软件及维护</t>
  </si>
  <si>
    <t>智能投顾,投资析工具,智能,人投资者金融资讯,同花顺金融网机构软件,系统维护,基金,金融数据,同花顺手机炒股软件</t>
  </si>
  <si>
    <t>003029.SZ</t>
  </si>
  <si>
    <t>吉大正元</t>
  </si>
  <si>
    <t>数据安全,网络安全,数字货币,区块链</t>
  </si>
  <si>
    <t>网络安全生态,电子认证,信息安全,安全集成,网络安全,安全</t>
  </si>
  <si>
    <t>密码,信息安全软件</t>
  </si>
  <si>
    <t>003007.SZ</t>
  </si>
  <si>
    <t>直真科技</t>
  </si>
  <si>
    <t>SAAS,物联网,5G,数据中心</t>
  </si>
  <si>
    <t>第三方软硬件,系统集成,软件苑凹际醴务,软件开发及技术,电信运营商,互联网及IT</t>
  </si>
  <si>
    <t>信息通信(ICT)运营管理软件,软硬件,系统集成</t>
  </si>
  <si>
    <t>002987.SZ</t>
  </si>
  <si>
    <t>京北方</t>
  </si>
  <si>
    <t>银行,互联网,机器人,金融</t>
  </si>
  <si>
    <t>区块链储备,跨境支付（CIPS）,互联网金融,数据安全,云计算,数字货币,大数据,SAAS,机器人,区块链,金融科技,人工智能</t>
  </si>
  <si>
    <t>流程外包,数据处理,呼叫,软件及数字化,客户及数字化营销,数据处理及综合,信息技术,综合,软件及,银,软件开发与测试,软件与,数据处理及处理</t>
  </si>
  <si>
    <t>外包,信息,向银行主金融机构信息</t>
  </si>
  <si>
    <t>002920.SZ</t>
  </si>
  <si>
    <t>德赛西威</t>
  </si>
  <si>
    <t>汽车电子,智能汽车,无人驾驶,北汽新能源,车联网</t>
  </si>
  <si>
    <t>车载娱乐系统,智能驾驶,驾驶信息显示系统,智能座舱,车载信息系统,汽车电子,车载信息娱乐系统</t>
  </si>
  <si>
    <t>驾驶信息显示系统汽车电子,车载空调控制器,车载信息娱乐系统</t>
  </si>
  <si>
    <t>002439.SZ</t>
  </si>
  <si>
    <t>启明星辰</t>
  </si>
  <si>
    <t>IP,VPN,数据安全,网络安全</t>
  </si>
  <si>
    <t>黑洞,电子信息,数据安全,网络安全,云计算,工业互联网,边缘计算,大数据,数据中心,车联网,VPN</t>
  </si>
  <si>
    <t>安全检测,数据安全与平台,安全与工具,安全网关,安全,安全运营与,信息网络安全</t>
  </si>
  <si>
    <t>漏洞扫描,行监管系统,网络,互联网审计,信息安全,入侵防御系统(IPS),安全管理,侵检测系统(IDS),安全,数据库审计系统,安全管理主流信息安全信息安全,内网安全管理,防火墙/UTM,VPN/净荷加密机</t>
  </si>
  <si>
    <t>002410.SZ</t>
  </si>
  <si>
    <t>广联达</t>
  </si>
  <si>
    <t>数字孪生,征信,现代服务业,CAD,电子信息,体感3D,小额贷款,融资租赁,电子商务</t>
  </si>
  <si>
    <t>建筑,软件,数字施工,数字造价,海外,建筑业</t>
  </si>
  <si>
    <t>预算软件,围绕工程全生命周期,建设工程,工程管理软件多建筑,工程造价软件</t>
  </si>
  <si>
    <t>002405.SZ</t>
  </si>
  <si>
    <t>四维图新</t>
  </si>
  <si>
    <t>车联网,大数据,芯片</t>
  </si>
  <si>
    <t>芯片,汽车电子,胎压监测,智能汽车,AI芯片,电子信息,数据安全,MCU芯片,无人驾驶,地理信息,智能交通,大数据,卫星导航,汽车芯片,车联网,区块链,人工智能,遥感技术</t>
  </si>
  <si>
    <t>导航,智芯,车联网,芯片,智云,位置大数据,智舱</t>
  </si>
  <si>
    <t>导航电子地图导航电子地图</t>
  </si>
  <si>
    <t>002362.SZ</t>
  </si>
  <si>
    <t>汉王科技</t>
  </si>
  <si>
    <t>汽车,互联网,电商,机器人,教育,芯片,生物,银行,</t>
  </si>
  <si>
    <t>大数据,人机交互,人脸识别,智能终端</t>
  </si>
  <si>
    <t>指纹技术,人脑工程,智能汽车,图像识别,电子信息,在线教育,人工智能,人机交互,PM2.5,电子纸,空气净化,跨境电商,芯片,互联网银行,电子书,虹膜识别,机器视觉,口罩,机器人,基因测序,人脸识别,触摸屏</t>
  </si>
  <si>
    <t>笔智能交互,软件和信息技术,AI终端,文本大数据与,大数据,笔触控与轨迹,文本大数据,人脸及生物特征识别,软件与信息技术,智能终端</t>
  </si>
  <si>
    <t>手写,OCR,电纸书,授权,人脸识,识智能人机交互,基信息采集</t>
  </si>
  <si>
    <t>002322.SZ</t>
  </si>
  <si>
    <t>理工能科</t>
  </si>
  <si>
    <t>环境保护,电力</t>
  </si>
  <si>
    <t>土壤修复</t>
  </si>
  <si>
    <t>智能电网,环境监测,重金属治理,土壤修复</t>
  </si>
  <si>
    <t>电力软件,电力线监测系统,环境保护监测（客户所处为环境和公共设施管理业）,软件,软件（客户所处为电力）,环境保护监测,水质大气运维,电力造价软件,输电及控制设备（客户所处为电力）,土壤修复（客户所处为环境和公共设施管理业）,输电及控制设备,水质监测设备,运维,土壤修复,环境保护监测（客户所处为环境和公共设施管理业</t>
  </si>
  <si>
    <t>变压器色谱线监测系统(MGA),电力高压设备线监测</t>
  </si>
  <si>
    <t>002298.SZ</t>
  </si>
  <si>
    <t>中电兴发</t>
  </si>
  <si>
    <t>电力,电池,汽车,输配电,机器人</t>
  </si>
  <si>
    <t>智慧城市,充电桩,大数据,机器人,反恐,无人机,新能源,元器件</t>
  </si>
  <si>
    <t>锌电池,充电桩,智能电网,储能,元器件,安防,虚拟电厂,边缘计算,数据中心,机器人,无人机,区块链,共享汽车</t>
  </si>
  <si>
    <t>软件和信息技术,可控智慧城市及运营,公共安全与反恐,大数据应用及运营,智慧城市</t>
  </si>
  <si>
    <t>智慧城市规划,智能高低压输配电设备,电能质量治理,智慧新能源,智慧家居,智慧城市,涵道式四旋翼无人机,排爆机器人,超微光感知摄像机,端到端,智能充电桩新能源,智慧用能,电力电子,全智能反恐机器人,元器件,红外热像仪化公安全</t>
  </si>
  <si>
    <t>002279.SZ</t>
  </si>
  <si>
    <t>久其软件</t>
  </si>
  <si>
    <t>供应链,教育,互联网,金融</t>
  </si>
  <si>
    <t>电子政务</t>
  </si>
  <si>
    <t>智能终端,互联网金融,电子政务,电子信息,区块链底层,云计算,职业教育,供应链金融,大数据,区块链</t>
  </si>
  <si>
    <t>信息,集团管控,软件,技术,互联网,电子政务</t>
  </si>
  <si>
    <t>集团管控),数字传播,管理软件,数字传播管理软件(电子政务</t>
  </si>
  <si>
    <t>002261.SZ</t>
  </si>
  <si>
    <t>拓维信息</t>
  </si>
  <si>
    <t>教育,游戏,互联网,机器人</t>
  </si>
  <si>
    <t>大数据,手机游戏</t>
  </si>
  <si>
    <t>幼儿教育,电子信息,物联网,云计算,在线教育,边缘计算,大数据,人工智能,移动支付,托育服务,工业互联网,手机游戏,智能交通,SNS,机器人,智能制造,电子商务,动漫,SAAS</t>
  </si>
  <si>
    <t>云,软件云,三手机游戏,二国产器及PC,一教育,一软件云,二国产（兆翰）器及PC,考试阅卷及测评,手机游戏,信息技术及软件,三软件云服,软硬一体化,一软件云服,校内内容,二手机游戏,拓维学堂,教育</t>
  </si>
  <si>
    <t>高考高利害考试评卷,教育评价,初中优质全日制办学,移动游戏教育,软件云,教育管理部门,要,移动游戏,幼儿园多媒体教学内容,大数据,K线上线下相结合课外培训拓维学堂,资讯管理,管理,校园信息化,一一,具地位全国中,小学</t>
  </si>
  <si>
    <t>002253.SZ</t>
  </si>
  <si>
    <t>川大智胜</t>
  </si>
  <si>
    <t>人工智能,虚拟现实,增强现实</t>
  </si>
  <si>
    <t>元宇宙,虚拟现实,人脸识别,私人飞机,全息手机,通用航空,智能交通,车联网,人工智能</t>
  </si>
  <si>
    <t>软件,虚拟现实和增强现实与,人工智能与,航空及空管与</t>
  </si>
  <si>
    <t>空管,飞行训练模拟机,民航空管自动化系统,航空飞行员培训(飞行模拟机培训),飞行指挥模拟训练系统,虚拟现实(VR),空军战术级(航空兵)作战仿真系统航空,军民航多通道数字同步记录仪,流量管理系统,人工智能,军航管制中心系统,塔台视景模拟机,增强现实(AR),飞行情报系统</t>
  </si>
  <si>
    <t>002230.SZ</t>
  </si>
  <si>
    <t>科大讯飞</t>
  </si>
  <si>
    <t>教育,汽车,芯片,互联网,机器人</t>
  </si>
  <si>
    <t>人工智能,芯片</t>
  </si>
  <si>
    <t>人脑工程,智能电视,智能汽车,机器学习,在线教育,虚拟数字人,家庭医生,服务机器人,人工智能,工业互联网,虚拟机器人,高校,智能穿戴,电子书,智能音箱,机器人,数字孪生,量子科技,无线耳机,元宇宙,语音技术,人脸识别,智能家居,智能医疗,智能终端,车联网</t>
  </si>
  <si>
    <t>开放平台,软件和信息技术,运营商,智能硬件,信息工程,政法,教育和,数字政府应用</t>
  </si>
  <si>
    <t>音软件(/系统)人工智能,语音支撑软件,软件,知识,芯片</t>
  </si>
  <si>
    <t>002212.SZ</t>
  </si>
  <si>
    <t>天融信</t>
  </si>
  <si>
    <t>电力,电缆,铜,互联网</t>
  </si>
  <si>
    <t>大数据,电缆,态势感知,网络安全,云计算</t>
  </si>
  <si>
    <t>量子科技,人工智能,数据安全,网络安全,态势感知,工业互联网,物联网,大数据,云办公,云计算,车联网,VPN,EDR</t>
  </si>
  <si>
    <t>网络安全国有,大数据与态势感知,电线电缆南方电网,基础安全,电线电缆,电工铜线,国有,网络安全政府及事业单位,安全及大数据,网络安全,政府及事业单位,云计算与云安全</t>
  </si>
  <si>
    <t>电力电缆,网络安全</t>
  </si>
  <si>
    <t>002178.SZ</t>
  </si>
  <si>
    <t>延华智能</t>
  </si>
  <si>
    <t>旅游,机器人,环保</t>
  </si>
  <si>
    <t>数字孪生,智能建筑,智能医疗,养老,物联网,智能交通,大数据,数据中心,机器人,在线旅游</t>
  </si>
  <si>
    <t>绿色智慧城市,智慧节能与环保,智慧医疗与大健康,智慧城市顶层设计与咨询</t>
  </si>
  <si>
    <t>集成调试,工程,系统设备,管理,运维增值全过程,工程施工,筑智能化规划咨询</t>
  </si>
  <si>
    <t>002153.SZ</t>
  </si>
  <si>
    <t>石基信息</t>
  </si>
  <si>
    <t>批发,零售,酒店,旅游,餐饮,</t>
  </si>
  <si>
    <t>IP,旅游</t>
  </si>
  <si>
    <t>移动支付,电子信息,区块链应用,云计算,SAAS,区块链,跨境支付（CIPS）,电子商务</t>
  </si>
  <si>
    <t>智能商用设备,商品批发与,自有智能商用设备,计算机应用,酒店信息管理系统,商业流通管理系统,第三方硬件配套</t>
  </si>
  <si>
    <t>具知识产权石基数字饭(酒)店信息管理系统(IPHotel)酒店,系统集成,零售旅游消费信息管理系统软件,餐饮,支持</t>
  </si>
  <si>
    <t>002063.SZ</t>
  </si>
  <si>
    <t>远光软件</t>
  </si>
  <si>
    <t>光伏,电力</t>
  </si>
  <si>
    <t>人工智能</t>
  </si>
  <si>
    <t>充电桩,电力物联网,电子信息,区块链应用,虚拟电厂,云计算,大数据,区块链,光伏,人工智能</t>
  </si>
  <si>
    <t>数据,电力,集团资源管理,集团管理,智慧能源,人工智能</t>
  </si>
  <si>
    <t>电力财务,管理软件</t>
  </si>
  <si>
    <t>000948.SZ</t>
  </si>
  <si>
    <t>南天信息</t>
  </si>
  <si>
    <t>互联网,金融,教育,银行,医疗器械,</t>
  </si>
  <si>
    <t>医疗器械,电子信息,物联网,区块链应用,网络安全,云计算,在线教育,ATM机,大数据,数据中心,金融信息服务,跨境支付（CIPS）,人工智能,金融IC,移动支付,ETC,音乐产业,NFT,机器视觉,能源互联网,金融科技,元宇宙,人脸识别,数据安全,数字货币,SAAS,区块链</t>
  </si>
  <si>
    <t>信息,软件和信息技术,软件,智能渠道,集成,IT及互联网,软件开发,软件及信息技术</t>
  </si>
  <si>
    <t>网络,金融系统,存折打印机,银行系统用开放式系统机,自动柜员机(ATM)</t>
  </si>
  <si>
    <t>000503.SZ</t>
  </si>
  <si>
    <t>国新健康</t>
  </si>
  <si>
    <t>保险,医药,互联网</t>
  </si>
  <si>
    <t>大数据,人工智能</t>
  </si>
  <si>
    <t>互联网医疗,DRG/DIP,智能医疗,养老,TMT,电子商务</t>
  </si>
  <si>
    <t>药械监管,医疗质量安全,数字医保,数字医药,数字医疗,医保基金综合管理</t>
  </si>
  <si>
    <t>医疗人工智能,涵盖医保基金管理,健康医疗大数据,健康保障,商业健康保险(TPA),医药福利管理(PBM)</t>
  </si>
  <si>
    <t>000004.SZ</t>
  </si>
  <si>
    <t>ST国华</t>
  </si>
  <si>
    <t>电力,游戏,生物,互联网,医药,金融</t>
  </si>
  <si>
    <t>醋酸,生物医药,网络安全,盐酸</t>
  </si>
  <si>
    <t>电力物联网,数据安全,网络安全,物联网,5G,车联网</t>
  </si>
  <si>
    <t>金融,软件和信息技术,移动网络安全,运营商,安全检测,安全系统平台,集成及定制开发,注射用盐酸罂粟碱,注射用复方二氯醋酸二异丙胺,生物医药,安全加固检测,政企,安全,应急</t>
  </si>
  <si>
    <t>移动安全,移动互联网游戏</t>
  </si>
  <si>
    <t>839790.BJ</t>
  </si>
  <si>
    <t>联迪信息</t>
  </si>
  <si>
    <t>软件,软件开发技术</t>
  </si>
  <si>
    <t>835184.BJ</t>
  </si>
  <si>
    <t>国源科技</t>
  </si>
  <si>
    <t>应用软件开发,地理信息数据工程,空间信息应用</t>
  </si>
  <si>
    <t>软件,地理信息数据工程,空间信息</t>
  </si>
  <si>
    <t>832171.BJ</t>
  </si>
  <si>
    <t>志晟信息</t>
  </si>
  <si>
    <t>智慧城市,运维,硬件</t>
  </si>
  <si>
    <t>688787.SH</t>
  </si>
  <si>
    <t>海天瑞声</t>
  </si>
  <si>
    <t>语音技术,人工智能,人脸识别</t>
  </si>
  <si>
    <t>自然语言,软件和信息技术,智能语音,训练数据,训练数据定制,计算机视觉</t>
  </si>
  <si>
    <t>训练数据三,AI训练数据,训练数据</t>
  </si>
  <si>
    <t>688568.SH</t>
  </si>
  <si>
    <t>中科星图</t>
  </si>
  <si>
    <t>卫星导航,无人机,大数据</t>
  </si>
  <si>
    <t>GEOVIS技术开发与,GEOVIS软件与数据,能源,系统集成,气象海洋,自然资源,航天测运控,市政,智慧政府,气象生态,GEOVIS一体机,交通,特种领域,安全应急</t>
  </si>
  <si>
    <t>国防,大众数字地球,GEOVIS数字地球,GEOVIS数字地球基础,政府</t>
  </si>
  <si>
    <t>688509.SH</t>
  </si>
  <si>
    <t>正元地信</t>
  </si>
  <si>
    <t>智慧城市,大数据,地理信息,地下管网</t>
  </si>
  <si>
    <t>地下管网,物联网,地理信息</t>
  </si>
  <si>
    <t>智慧城市,地下管网,管线运维,测绘地理信息</t>
  </si>
  <si>
    <t>测绘地理信息,地下管网安全运维保障,析处理,实质地理信息数据获取,空间信息大数据,智慧城市建设运营</t>
  </si>
  <si>
    <t>688500.SH</t>
  </si>
  <si>
    <t>慧辰股份</t>
  </si>
  <si>
    <t>TMT</t>
  </si>
  <si>
    <t>SAAS,大数据,节能减排</t>
  </si>
  <si>
    <t>TMT,数据,耐用消费品,快速消费品,数据分析</t>
  </si>
  <si>
    <t>化析,头部,行数据,数据析,态度,政府机构基内外部数据</t>
  </si>
  <si>
    <t>688365.SH</t>
  </si>
  <si>
    <t>光云科技</t>
  </si>
  <si>
    <t>电子商务,快递</t>
  </si>
  <si>
    <t>SAAS,人工智能,电子商务</t>
  </si>
  <si>
    <t>SaaS及其增值,运营,配套硬件,SaaS,CRM短信,电商SaaS</t>
  </si>
  <si>
    <t>CRM短信增值,快递助手代表电商SaaS,超级店长,运营,快麦电商代表运营,目主CRM短信,快麦电子面单打印机主硬件,此基础上硬件,基电子商务电商商家SaaS</t>
  </si>
  <si>
    <t>688327.SH</t>
  </si>
  <si>
    <t>云从科技</t>
  </si>
  <si>
    <t>机器视觉,人工智能,人脸识别</t>
  </si>
  <si>
    <t>人工智能,人机协同操作系统</t>
  </si>
  <si>
    <t>智慧化升级,智慧出行,人机协同操作系统,智慧治理,软件,智慧金融,智慧商业人工智能助推人工智能化进程</t>
  </si>
  <si>
    <t>688316.SH</t>
  </si>
  <si>
    <t>青云科技</t>
  </si>
  <si>
    <t>SAAS,网络安全,云计算,边缘计算</t>
  </si>
  <si>
    <t>云,战略软件,QingCloud云平台,云计算,分布式存储,超融合系统</t>
  </si>
  <si>
    <t>能卓越,灵活开放云计算,中立可靠,可控</t>
  </si>
  <si>
    <t>688292.SH</t>
  </si>
  <si>
    <t>浩瀚深度</t>
  </si>
  <si>
    <t>硬件,网络智能化,信息安全,技术,网络安全,自产软件</t>
  </si>
  <si>
    <t>688258.SH</t>
  </si>
  <si>
    <t>卓易信息</t>
  </si>
  <si>
    <t>物联网,云计算</t>
  </si>
  <si>
    <t>云,软件和信息技术,政企云,云计算设备核心固件,物联网云</t>
  </si>
  <si>
    <t>BIOS,固件,BMC固件,计算资源租赁,云政府,云中固件,软硬件,知识产权云计算设备固件(BIOS,运维,CPU厂商,化软件标准化软件,计算设备厂商,BMC)</t>
  </si>
  <si>
    <t>688229.SH</t>
  </si>
  <si>
    <t>博睿数据</t>
  </si>
  <si>
    <t>软件及技术开发,软件和信息技术,系统集成,应用发现跟踪和诊断,软件,数字体验监测,监测</t>
  </si>
  <si>
    <t>能监测软件,级能监测</t>
  </si>
  <si>
    <t>688228.SH</t>
  </si>
  <si>
    <t>开普云</t>
  </si>
  <si>
    <t>元宇宙,云计算,大数据,虚拟数字人,人工智能</t>
  </si>
  <si>
    <t>数智内容,软件,大数据,数智安全,数智能源,数智政务,互联网内容平台建设,运维</t>
  </si>
  <si>
    <t>全国级党政机关,数字内容管理,大数据,构成下互联网内容,大,媒体单位互联网内容建设,运维</t>
  </si>
  <si>
    <t>688227.SH</t>
  </si>
  <si>
    <t>品高股份</t>
  </si>
  <si>
    <t>教育,汽车,金融</t>
  </si>
  <si>
    <t>军工,云计算</t>
  </si>
  <si>
    <t>金融,云,轨交,信息化,电信,云计算,政府事业单位,教育,云租赁</t>
  </si>
  <si>
    <t>金融,轨交,云计算基础BingoCloudOS,电信,DaaS数据层到SaaS软件层全栈级云,信息化商,云计算,汽车,军工IaaS基础设施层,公安,信息化经过多,BingoFuse,BingoInsight,BingoLink,PaaS层,教育,政府</t>
  </si>
  <si>
    <t>688207.SH</t>
  </si>
  <si>
    <t>格灵深瞳</t>
  </si>
  <si>
    <t>零售,教育,金融</t>
  </si>
  <si>
    <t>人脸识别,无人驾驶,在线教育,智能交通,机器视觉,大数据,人工智能</t>
  </si>
  <si>
    <t>商业零售,大数据析能力人工智能,智慧金融,计算机视觉,来自城市管理</t>
  </si>
  <si>
    <t>688158.SH</t>
  </si>
  <si>
    <t>优刻得</t>
  </si>
  <si>
    <t>大数据,人工智能,云计算</t>
  </si>
  <si>
    <t>云游戏,VPN,数据安全,云计算,工业互联网,边缘计算,大数据,数据中心,人工智能</t>
  </si>
  <si>
    <t>云计算,公有云,混合云,混和云</t>
  </si>
  <si>
    <t>构建这些基础资源上基础IT架构,网络,私云,存储基础资源,计算,公云,大数据,混合云三种,人工智能</t>
  </si>
  <si>
    <t>688088.SH</t>
  </si>
  <si>
    <t>虹软科技</t>
  </si>
  <si>
    <t>汽车,芯片,机器人</t>
  </si>
  <si>
    <t>人工智能,物联网,智能汽车,智能终端</t>
  </si>
  <si>
    <t>芯片,元宇宙,指纹技术,虚拟现实,人脸识别,智能汽车,无人驾驶,边缘计算,机器视觉,屏下指纹技术,虚拟数字人,机器人,增强现实,人工智能</t>
  </si>
  <si>
    <t>移动智能终端视觉,智能手机视觉,软件和信息技术</t>
  </si>
  <si>
    <t>物联网(IoT)智能设备视觉人工智能,视觉人工智能,智能汽车,智能手机</t>
  </si>
  <si>
    <t>688051.SH</t>
  </si>
  <si>
    <t>佳华科技</t>
  </si>
  <si>
    <t>智慧城市,大数据,物联网</t>
  </si>
  <si>
    <t>传感器,物联网,云计算,大数据,数据中心,区块链,人工智能</t>
  </si>
  <si>
    <t>物联网大数据,智慧环保环保物联网,智能脱硫运营,智慧环保大数据,智慧城市大数据,数据运营,智慧环保,物联网,建筑智能化,智慧城市,感知及平台建设</t>
  </si>
  <si>
    <t>物联网大数据,中物联网大数据系物联网迭代升级,物联网</t>
  </si>
  <si>
    <t>688039.SH</t>
  </si>
  <si>
    <t>当虹科技</t>
  </si>
  <si>
    <t>元宇宙,虚拟现实,人脸识别,安防,云计算,超清视频,人工智能</t>
  </si>
  <si>
    <t>传媒文化,视频,泛安全,技术,内容生产,技术费,公共安全,视频直播,传媒文化视频</t>
  </si>
  <si>
    <t>传媒文化,视频云高新中,传媒文化视频内容采集,高质量视频编转码,播放,智能视频算法,智能人像识,公安全公安,视频云算法,司法政府部门人像大数据实战,依托多积累,成果,移动视频警务,传输发,全播放,公安全,智能视频</t>
  </si>
  <si>
    <t>688004.SH</t>
  </si>
  <si>
    <t>博汇科技</t>
  </si>
  <si>
    <t>教育,传媒</t>
  </si>
  <si>
    <t>文化传媒,云计算,在线教育,超清视频,大数据,人工智能</t>
  </si>
  <si>
    <t>视听运维平台,信息化视听数据管理,软件和信息技术,媒体内容安全</t>
  </si>
  <si>
    <t>媒体内容安全,信息化视听数据管理三,涵盖视听运维</t>
  </si>
  <si>
    <t>605398.SH</t>
  </si>
  <si>
    <t>新炬网络</t>
  </si>
  <si>
    <t>大数据,数据中心</t>
  </si>
  <si>
    <t>金融,第三方运维与工程,电信,软件及开发,原厂软硬件</t>
  </si>
  <si>
    <t>大企事业单位运维,工程,软件,IT数据中心运维,运维主IT系统软件商,三,原厂软硬件</t>
  </si>
  <si>
    <t>603918.SH</t>
  </si>
  <si>
    <t>金桥信息</t>
  </si>
  <si>
    <t>教育,金融</t>
  </si>
  <si>
    <t>智能终端,云办公,金融科技</t>
  </si>
  <si>
    <t>智慧建筑,科技法庭系统,智慧场景,大数据及云平台,智慧法治,智慧教育,智慧政务,应急指挥中心系统,多媒体会议系统</t>
  </si>
  <si>
    <t>应急指挥中心系统,多媒体信息系统,科技法庭系统,多媒体会议系统</t>
  </si>
  <si>
    <t>603887.SH</t>
  </si>
  <si>
    <t>城地香江</t>
  </si>
  <si>
    <t>房地产,水泥</t>
  </si>
  <si>
    <t>云计算,边缘计算,数据中心</t>
  </si>
  <si>
    <t>IDC,桩基及围护,地基基础,IDC系统集成,桩基及基坑围护,基坑围护,建筑业,IDC运营管理及增值,桩基,IDC设备及</t>
  </si>
  <si>
    <t>静力压桩,基坑围护挡土止水结构,土石方工程施工,房地产,基础工程,市政工程,钻孔灌注桩,公用设施,地基加固改良,工业厂房,水泥土搅拌桩基础工程施工,桩基,基坑围护地基</t>
  </si>
  <si>
    <t>603881.SH</t>
  </si>
  <si>
    <t>数据港</t>
  </si>
  <si>
    <t>批发,零售,互联网</t>
  </si>
  <si>
    <t>云计算,大数据,数据中心</t>
  </si>
  <si>
    <t>IDC,互联网数据中心</t>
  </si>
  <si>
    <t>批发数据中心主,零售数据中心,数据中心增值辅,数据中心</t>
  </si>
  <si>
    <t>603869.SH</t>
  </si>
  <si>
    <t>新智认知</t>
  </si>
  <si>
    <t>旅游,航运</t>
  </si>
  <si>
    <t>人脑工程,航运,物联网,ETC,智能交通,大数据,旅游,人工智能</t>
  </si>
  <si>
    <t>警务安全,认知数据,系统集成,软件,海洋航线,技术及软件,旅游,认知小计,认知,及系统集成,安全,海洋航线小计</t>
  </si>
  <si>
    <t>认知,智慧旅游</t>
  </si>
  <si>
    <t>603859.SH</t>
  </si>
  <si>
    <t>能科科技</t>
  </si>
  <si>
    <t>汽车,国防军工,交通运输,互联网,</t>
  </si>
  <si>
    <t>军工,轨道交通</t>
  </si>
  <si>
    <t>数字孪生,工业互联网,能源互联网,智能制造</t>
  </si>
  <si>
    <t>智能电气,高科技电子与G,智能,高科技电子G,装备,汽车及交通运输,国防军工,能源动力,汽车及轨道交通</t>
  </si>
  <si>
    <t>工业软硬件系统集成工业能效管理,能效管理层级,能源管理系统,工业电气节能系统</t>
  </si>
  <si>
    <t>603636.SH</t>
  </si>
  <si>
    <t>南威软件</t>
  </si>
  <si>
    <t>教育,互联网</t>
  </si>
  <si>
    <t>IPV6,电子政务,网络安全,云计算,在线教育,大数据,区块链</t>
  </si>
  <si>
    <t>创新,公安,系统集成,技术,政务软件,城市公共安全软件,互联网,（硬件部分）,社会治理,软件开发,政府治理,民生,城市公共安全,政务</t>
  </si>
  <si>
    <t>电子政务软件,向政务部门上述,系统集成</t>
  </si>
  <si>
    <t>603611.SH</t>
  </si>
  <si>
    <t>诺力股份</t>
  </si>
  <si>
    <t>电池,物流,机器人</t>
  </si>
  <si>
    <t>锂电池,冷链物流,锂电设备,智能物流,新能源物流车,机器人</t>
  </si>
  <si>
    <t>智能物流系统,智慧物流,仓储物流设备,智慧物流集成系统,仓储物流车辆及设备,智慧物流系统,智能智造装备,智能装备</t>
  </si>
  <si>
    <t>归属工业车辆,电动仓储车辆,电动步行式仓储车辆,电动乘驾式叉车,轻搬运车辆</t>
  </si>
  <si>
    <t>603171.SH</t>
  </si>
  <si>
    <t>税友股份</t>
  </si>
  <si>
    <t>SAAS,大数据</t>
  </si>
  <si>
    <t>税务系统软件开发与维护,软件和信息技术,ToG数字化开发,财税综合,ToBSaaS订阅,税务系统开发与运维</t>
  </si>
  <si>
    <t>财税信息化,财税信息化商</t>
  </si>
  <si>
    <t>603138.SH</t>
  </si>
  <si>
    <t>海量数据</t>
  </si>
  <si>
    <t>数据存储</t>
  </si>
  <si>
    <t>数据存储,数据安全,云计算,大数据,数据中心</t>
  </si>
  <si>
    <t>数据计算,系统集成,软件和信息技术,技术,数据库,数据存储</t>
  </si>
  <si>
    <t>存储设备,系统集成,虚拟化,件,数据库,备份软件)多品,数据集成,软件(操作系统,硬件(器,磁带库)</t>
  </si>
  <si>
    <t>603003.SH</t>
  </si>
  <si>
    <t>龙宇燃油</t>
  </si>
  <si>
    <t>批发,石油,有色金属</t>
  </si>
  <si>
    <t>工业大麻,云计算,大数据,数据中心</t>
  </si>
  <si>
    <t>商业,油品批发,金属,有色金属,化工,商品(有色金属),油品库发,库发,商品(油品),商品(石油化工)</t>
  </si>
  <si>
    <t>燃料油所燃料油调合燃料油,非调合燃料油</t>
  </si>
  <si>
    <t>600868.SH</t>
  </si>
  <si>
    <t>梅雁吉祥</t>
  </si>
  <si>
    <t>电力,教育,小金属,水利,水泥</t>
  </si>
  <si>
    <t>新材料,水利,水泥,地理信息,小金属,绿色电力</t>
  </si>
  <si>
    <t>地理信息业,测绘地理信息专业技术,电力,电力生产,教育</t>
  </si>
  <si>
    <t>电力,业</t>
  </si>
  <si>
    <t>600850.SH</t>
  </si>
  <si>
    <t>电科数字</t>
  </si>
  <si>
    <t>基建,</t>
  </si>
  <si>
    <t>新基建,数据中心,智能建筑</t>
  </si>
  <si>
    <t>智能建筑,电子信息,WiFi 6,网络安全,云计算,大数据,数据中心,车联网</t>
  </si>
  <si>
    <t>数字新基建,信息化,数据中心智能化,专项和常续,软件及信息技术,数字化</t>
  </si>
  <si>
    <t>智能建筑,软件,机房,IT基础设施系统集成,IT增值</t>
  </si>
  <si>
    <t>600845.SH</t>
  </si>
  <si>
    <t>宝信软件</t>
  </si>
  <si>
    <t>汽车,互联网,</t>
  </si>
  <si>
    <t>服务外包,智能交通</t>
  </si>
  <si>
    <t>智能汽车,电子信息,云计算,工业互联网,边缘计算,大数据,数据中心,车联网</t>
  </si>
  <si>
    <t>外包,软件开发及工程</t>
  </si>
  <si>
    <t>计算机,自动化,系统集成,属软件,工程,软件,智能交通,集成,咨询,信息业,相应外包,维修,外包,软硬件,网络通讯系统</t>
  </si>
  <si>
    <t>600797.SH</t>
  </si>
  <si>
    <t>浙大网新</t>
  </si>
  <si>
    <t>网络设备,基建,互联网,</t>
  </si>
  <si>
    <t>互联网医疗,基建工程,区块链,人力资源服务,电子政务,电子信息,区块链底层,云计算,虚拟电厂,大数据,数据中心,碳海绵,服务外包,脑科学,人工智能</t>
  </si>
  <si>
    <t>智能民生,智能城市,智慧商务,智能商务,基建数智化,数智化,数智云,智慧城市,政府数字化,智慧生活,智能云,智慧云</t>
  </si>
  <si>
    <t>软件外包,网络设备</t>
  </si>
  <si>
    <t>600756.SH</t>
  </si>
  <si>
    <t>浪潮软件</t>
  </si>
  <si>
    <t>通信,互联网,</t>
  </si>
  <si>
    <t>电子商务,电子政务,烟草</t>
  </si>
  <si>
    <t>电子政务,电子信息,工业互联网,边缘计算,大数据</t>
  </si>
  <si>
    <t>烟草,电子商务,电子政务,软件及系统集成</t>
  </si>
  <si>
    <t>资格证书许可范围内软件,计算机,系统集成,通信,计算机软硬件,培训,计算机网络工程咨询</t>
  </si>
  <si>
    <t>600728.SH</t>
  </si>
  <si>
    <t>佳都科技</t>
  </si>
  <si>
    <t>零售,通信,银行,互联网,</t>
  </si>
  <si>
    <t>智慧城市,安防,轨道交通,智能交通</t>
  </si>
  <si>
    <t>无人零售,数据存储,电子信息,云计算,大数据,人工智能,移动支付,轨道交通,富媒体,互联网银行,安防,智能交通,机器视觉,空铁WIFI,数字孪生,元宇宙,人脸识别,智能终端,超清视频</t>
  </si>
  <si>
    <t>软件和信息技术,智能,ICT与,智能轨道交通,智能及运营,智能化及运营,智慧城市</t>
  </si>
  <si>
    <t>智能交通,智能安防,IT,通信增值</t>
  </si>
  <si>
    <t>600718.SH</t>
  </si>
  <si>
    <t>东软集团</t>
  </si>
  <si>
    <t>汽车,医疗器械,互联网,</t>
  </si>
  <si>
    <t>智慧城市,智能汽车</t>
  </si>
  <si>
    <t>医疗器械,智能汽车,电子信息,区块链应用,网络安全,云计算,边缘计算,人工智能,汽车电子,服务外包,工业互联网,新能源汽车,高校,互联网医疗,医学影像,IPV6,无人驾驶,智慧停车,能源互联网,智能医疗,车联网,区块链,DRG/DIP</t>
  </si>
  <si>
    <t>医疗健康及社会保障,系统集成,软件,软件注,智能汽车互联,智慧城市</t>
  </si>
  <si>
    <t>数字医疗,软件,系统集成</t>
  </si>
  <si>
    <t>600571.SH</t>
  </si>
  <si>
    <t>信雅达</t>
  </si>
  <si>
    <t>互联网,金融,环保</t>
  </si>
  <si>
    <t>移动支付,征信,跨境支付（CIPS）,消费金融,互联网金融,电子信息,数据安全,大数据,移动pos机,金融科技,金融IC</t>
  </si>
  <si>
    <t>硬件,环保,软件,IT</t>
  </si>
  <si>
    <t>计算机主机通讯安全系统,电子影像处理系统,中心系统</t>
  </si>
  <si>
    <t>600536.SH</t>
  </si>
  <si>
    <t>中国软件</t>
  </si>
  <si>
    <t>透明计算,智能终端,电子信息,网络安全,云计算</t>
  </si>
  <si>
    <t>软件,化</t>
  </si>
  <si>
    <t>系统软件,软件,支撑软件</t>
  </si>
  <si>
    <t>600476.SH</t>
  </si>
  <si>
    <t>湘邮科技</t>
  </si>
  <si>
    <t>,房地产</t>
  </si>
  <si>
    <t>卫星导航,电子信息</t>
  </si>
  <si>
    <t>平台运营,系统集成,定制软件,邮政,软件开发,运维</t>
  </si>
  <si>
    <t>代理,系统集成,房地产,软件,设备,邮政</t>
  </si>
  <si>
    <t>600446.SH</t>
  </si>
  <si>
    <t>金证股份</t>
  </si>
  <si>
    <t>证券,互联网,金融,银行,保险,</t>
  </si>
  <si>
    <t>数字经济</t>
  </si>
  <si>
    <t>区块链,人工智能,互联网保险,余额宝,互联网金融,电子信息,数字货币,金融信息服务,金融科技,电子商务</t>
  </si>
  <si>
    <t>金融,硬件,定制软件,系统集成,计算机信息,银行软件,软件,自制软件,商品,证券经纪软件,定制,数字经济,IT设备分销,定制及系统集成,非金融,系统维护技术</t>
  </si>
  <si>
    <t>硬件,软件,系统集成,系统维护金融IT</t>
  </si>
  <si>
    <t>600410.SH</t>
  </si>
  <si>
    <t>华胜天成</t>
  </si>
  <si>
    <t>零售,互联网,电商,金融,芯片,物流</t>
  </si>
  <si>
    <t>芯片设计,移动支付,IPV6,无线耳机,芯片,元宇宙,物联网,机器学习,网络安全,冷链物流,工业互联网,大数据,云计算,数据中心,透明工厂,区块链,人工智能</t>
  </si>
  <si>
    <t>金融,运营商,IT系统,云计算,电商及零售,政府</t>
  </si>
  <si>
    <t>软件,系统,组成,系统集成</t>
  </si>
  <si>
    <t>600271.SH</t>
  </si>
  <si>
    <t>航天信息</t>
  </si>
  <si>
    <t>通信,芯片,金融</t>
  </si>
  <si>
    <t>光纤,专网通信</t>
  </si>
  <si>
    <t>指纹技术,电子信息,物联网,网络安全,大数据,人工智能,金融IC,移动支付,二维码识别,电子标签,区块链底层,ETC,芯片,征信,金融科技,人脸识别,数字货币,区块链,电子发票</t>
  </si>
  <si>
    <t>增值税防伪税控系统设备,一防伪税控,金融支付,三智慧,网信,四网信,二财税,网络软件与系统集成,智慧,渠道,财税,防伪税控</t>
  </si>
  <si>
    <t>通信光纤,通信硅管,量子保密通信,光缆,专网通信,量子保密通信专网通信</t>
  </si>
  <si>
    <t>600225.SH</t>
  </si>
  <si>
    <t>天津松江</t>
  </si>
  <si>
    <t>网络安全,云计算,云办公,数据中心,融资租赁</t>
  </si>
  <si>
    <t>房产,信息,融资租赁,房地产,软件信息</t>
  </si>
  <si>
    <t>600131.SH</t>
  </si>
  <si>
    <t>国网信通</t>
  </si>
  <si>
    <t>通信,水利,水电,电力</t>
  </si>
  <si>
    <t>储能,虚拟电厂,电力物联网</t>
  </si>
  <si>
    <t>云应用,电力数字化应用,运营支撑,信息通信,云平台,电力数字化,电力,通用数字化应用,云网基础设施,数字化</t>
  </si>
  <si>
    <t>水电关输供电,水利发电,发展</t>
  </si>
  <si>
    <t>430090.BJ</t>
  </si>
  <si>
    <t>同辉信息</t>
  </si>
  <si>
    <t>商业显示,视觉系统整体,商业显示售</t>
  </si>
  <si>
    <t>影院领先视觉,展览展示,教育,向金融</t>
  </si>
  <si>
    <t>301270.SZ</t>
  </si>
  <si>
    <t>汉仪股份</t>
  </si>
  <si>
    <t>字库技术,互联网平台授权,字库软件授权</t>
  </si>
  <si>
    <t>301248.SZ</t>
  </si>
  <si>
    <t>杰创智能</t>
  </si>
  <si>
    <t>通信,物流</t>
  </si>
  <si>
    <t>智慧城市,云计算</t>
  </si>
  <si>
    <t>智能医疗,网络安全,云计算,智能物流,智能交通,数据中心,无人机,区块链,人工智能</t>
  </si>
  <si>
    <t>智慧城市,通信安全管理,智慧安全,系统集成</t>
  </si>
  <si>
    <t>智能系统集成,云计算</t>
  </si>
  <si>
    <t>301236.SZ</t>
  </si>
  <si>
    <t>软通动力</t>
  </si>
  <si>
    <t>汽车,金融,互联网,机器人</t>
  </si>
  <si>
    <t>金融科技</t>
  </si>
  <si>
    <t>智能汽车,互联网金融,电子信息,区块链底层,无人驾驶,工业互联网,机器人,车联网,区块链,人工智能</t>
  </si>
  <si>
    <t>数字技术,金融科技,互联网,高科技与,数字化运营,通讯设备,通用技术</t>
  </si>
  <si>
    <t>金融,数字,多端到端软件,软通动力通讯设备,高科技,互联网,数字化运营</t>
  </si>
  <si>
    <t>301218.SZ</t>
  </si>
  <si>
    <t>华是科技</t>
  </si>
  <si>
    <t>智慧城市,商品,系统运维,系统集成</t>
  </si>
  <si>
    <t>智慧建筑智慧城市细,系统集成,导向,信息系统,智慧城市信息化系统集成,智慧民生,智慧政务,运维,软硬件</t>
  </si>
  <si>
    <t>301208.SZ</t>
  </si>
  <si>
    <t>中亦科技</t>
  </si>
  <si>
    <t>金融,银行,IT运行维护,原厂软硬件</t>
  </si>
  <si>
    <t>301178.SZ</t>
  </si>
  <si>
    <t>天亿马</t>
  </si>
  <si>
    <t>虚拟现实,智能医疗,安防,网络安全,大数据,数据中心,区块链</t>
  </si>
  <si>
    <t>硬件,信息系统集成,软件及技术,信息设备,软件开发及技术,信息系统运维,智慧教育,智慧政务,智慧医疗</t>
  </si>
  <si>
    <t>智慧医疗信息,智慧教育,智慧政务</t>
  </si>
  <si>
    <t>301085.SZ</t>
  </si>
  <si>
    <t>亚康股份</t>
  </si>
  <si>
    <t>算力设备,IT运维售后维保,算力运维综合,IT运维驻场运维,IT运维交付实施,互联网,IT设备,IT运维</t>
  </si>
  <si>
    <t>运维,云厂商IT设备,大互联网</t>
  </si>
  <si>
    <t>300895.SZ</t>
  </si>
  <si>
    <t>铜牛信息</t>
  </si>
  <si>
    <t>核电,金融,互联网</t>
  </si>
  <si>
    <t>数字孪生,量子科技,物联网,网络安全,云计算,数据中心,SAAS,核电</t>
  </si>
  <si>
    <t>金融,IDC信息系统集成,IDC及云平台信息系统集成,互联网,IDC及增值,政府事业单位</t>
  </si>
  <si>
    <t>IDC,互联网,增值,云信息系统集成</t>
  </si>
  <si>
    <t>300872.SZ</t>
  </si>
  <si>
    <t>天阳科技</t>
  </si>
  <si>
    <t>供应链,银行,互联网,金融</t>
  </si>
  <si>
    <t>金融科技,互联网金融,云计算,数字货币,大数据,供应链金融,区块链,跨境支付（CIPS）,人工智能</t>
  </si>
  <si>
    <t>软件,技术,技术开发,系统集成</t>
  </si>
  <si>
    <t>商,系统集成,咨询,金融业IT,向银行主金融机构IT,运维,测试</t>
  </si>
  <si>
    <t>300846.SZ</t>
  </si>
  <si>
    <t>首都在线</t>
  </si>
  <si>
    <t>教育,游戏,电商</t>
  </si>
  <si>
    <t>IPV6,云计算,边缘计算,虚拟数字人,数据中心</t>
  </si>
  <si>
    <t>IDC,云,游戏,视频,电商,线教育,云计算,云主机,计算机软件应用</t>
  </si>
  <si>
    <t>IDC,云,优质信息</t>
  </si>
  <si>
    <t>300738.SZ</t>
  </si>
  <si>
    <t>奥飞数据</t>
  </si>
  <si>
    <t>网络安全,云计算,边缘计算,大数据,数据中心,光伏</t>
  </si>
  <si>
    <t>IDC,系统集成项目,信息传输软件П和信息技术П业,信息传输软件和信息技术</t>
  </si>
  <si>
    <t>IDC,互联网</t>
  </si>
  <si>
    <t>300687.SZ</t>
  </si>
  <si>
    <t>赛意信息</t>
  </si>
  <si>
    <t>零售,互联网</t>
  </si>
  <si>
    <t>透明工厂,云计算,工业互联网,边缘计算,大数据,C2M,人工智能</t>
  </si>
  <si>
    <t>代理分销,智能,软件,泛ERP,及现代</t>
  </si>
  <si>
    <t>软件实施,实施,管理软件维护,集团,信息化,关系管理(CRM)实施,关系管理(SRM)实施,系统规划,执行系统(MES),二次资源计划(ERP)实施,大基管理软件咨询,管理软件咨询,移动,软硬件中,零售,管理咨询,商务智能(BI)实施</t>
  </si>
  <si>
    <t>300682.SZ</t>
  </si>
  <si>
    <t>朗新科技</t>
  </si>
  <si>
    <t>互联网,电能服务,公用事业,燃气,电力,水务,光伏</t>
  </si>
  <si>
    <t>能源互联网,智能终端</t>
  </si>
  <si>
    <t>充电桩,虚拟电厂,工业互联网,边缘计算,超清视频,能源互联网,区块链,光伏</t>
  </si>
  <si>
    <t>智慧家庭,智慧能源及创新,平台运营,软件,能源互联网及创,运营,互联网电视,终端,能源数字化系统建设与,能源互联网,能源数字化平台运营与,公共,数字生活,能源数字化,智能终端</t>
  </si>
  <si>
    <t>远程实时费控,稽查监控,水务,纵向上覆盖输电,电力信息化用电,管理,调度,电能管理,电力调度智能化,配电,横向上已燃气,公用事业,品质评价,用电信息采集,农电管理</t>
  </si>
  <si>
    <t>300678.SZ</t>
  </si>
  <si>
    <t>中科信息</t>
  </si>
  <si>
    <t>,石油,医疗器械</t>
  </si>
  <si>
    <t>医疗器械,人脑工程,烟草,图像识别,物联网,网络安全,云计算,大数据,数据中心,人工智能,密码安全管理,新型烟草,机器视觉,智能制造,人脸识别,智能医疗,电子政务,数据安全,区块链,脑科学</t>
  </si>
  <si>
    <t>技术与开发,烟草,信息化,数字会议,政府及事业单位,油气</t>
  </si>
  <si>
    <t>烟草,现场会议,信息化(软件,析,硬件),石油,智能识,印钞检测,政府</t>
  </si>
  <si>
    <t>300674.SZ</t>
  </si>
  <si>
    <t>宇信科技</t>
  </si>
  <si>
    <t>金融,银行,互联网</t>
  </si>
  <si>
    <t>金融科技,互联网金融,云计算,数字货币,大数据,区块链,跨境支付（CIPS）</t>
  </si>
  <si>
    <t>银行,系统集成,软件开发</t>
  </si>
  <si>
    <t>运营维护,实施,系统集成,截至月日,软件,系统集成信息化软件,已覆盖,管理,向银行主金融机构咨询,上着较高率</t>
  </si>
  <si>
    <t>300634.SZ</t>
  </si>
  <si>
    <t>彩讯股份</t>
  </si>
  <si>
    <t>零售,通信,教育,互联网,金融</t>
  </si>
  <si>
    <t>大数据,数字营销</t>
  </si>
  <si>
    <t>数字营销,富媒体,虚拟现实,网络安全,云办公,5G,大数据,区块链</t>
  </si>
  <si>
    <t>软件和信息技术,软件开发与,协同办公线,技术,云和大数据线,电信,智慧渠道线</t>
  </si>
  <si>
    <t>金融,云存储,数字互联网建设,政府基邮件系统,能源,运营支撑,系统集成,软件,大数据,通信,协同办公,教育大,电子建设,零售</t>
  </si>
  <si>
    <t>300609.SZ</t>
  </si>
  <si>
    <t>汇纳科技</t>
  </si>
  <si>
    <t>零售,连锁,机器人,百货</t>
  </si>
  <si>
    <t>虚拟现实,无人零售,图像识别,数据安全,智慧停车,增强现实,大数据,数据中心,SAAS,机器人,人工智能</t>
  </si>
  <si>
    <t>导购系统,实体商业,智能防火视频分析系统,智能巡店系统,大数据平台开发,客流数据分析与远程巡店系统,数字政务,数字化软硬件集成,数字政法,客流分析系统,数字商业,数据与运维</t>
  </si>
  <si>
    <t>零售连锁内线下实体商户客流量数据采集系统,客流析系统载体视频析百货商场,视频客流析系统,购物中心,数据增值一,实施上线,运维保障</t>
  </si>
  <si>
    <t>300541.SZ</t>
  </si>
  <si>
    <t>先进数通</t>
  </si>
  <si>
    <t>IPV6,无人银行,ETC,区块链应用,数字货币,云计算,大数据,数据中心,区块链,金融科技</t>
  </si>
  <si>
    <t>区域银行,IT运行维护,软件,全国银行,IT基础设施建设,互联网,国有大型商业银行,软件及专业,非金融机构</t>
  </si>
  <si>
    <t>银IT参,软件,IT基础设施建设,者,商业银行主IT,IT运维</t>
  </si>
  <si>
    <t>300532.SZ</t>
  </si>
  <si>
    <t>今天国际</t>
  </si>
  <si>
    <t>批发,零售,物流,互联网,机器人</t>
  </si>
  <si>
    <t>新能源,烟草</t>
  </si>
  <si>
    <t>数字孪生,工业互联网,智能物流,5G,机器视觉,机器人,区块链</t>
  </si>
  <si>
    <t>系统综合,智能软硬件,烟草,商业配送型物流系统,工业生产型物流系统,批发和零售业,新能源,计算机应用,石化,售后运维,运营维护（售后）</t>
  </si>
  <si>
    <t>自动化物流系统,后续运营维护</t>
  </si>
  <si>
    <t>300523.SZ</t>
  </si>
  <si>
    <t>辰安科技</t>
  </si>
  <si>
    <t>安防,网络安全,核污染防治,物联网</t>
  </si>
  <si>
    <t>应急平台软件及配套,装备与消防,消防安全平台及其配套,城市安全,国际,软件与信息技术,应急管理,建筑工程,政府</t>
  </si>
  <si>
    <t>接处警,低空复合飞行器应急监测监控系统,核应急监测,数据交换,现场无线图传(G),应急系统(海外),移动应急,公安全应急装备现场应急,兼营煤质煤量检测设备公安全应急软件省级应急系统,应急装备,公安全应急软件,享系统,应急态势标绘系统,应急三维地理信息系统,三维电子沙盘,市县应急系统,协同会商系统,移动互联线会商</t>
  </si>
  <si>
    <t>300496.SZ</t>
  </si>
  <si>
    <t>中科创达</t>
  </si>
  <si>
    <t>元宇宙,虚拟现实,智能穿戴,图像识别,智能电视,智能汽车,物联网,无人驾驶,边缘计算,5G,增强现实,车联网,区块链,人工智能</t>
  </si>
  <si>
    <t>技术,软件和信息,软件开发,软件许可</t>
  </si>
  <si>
    <t>移动智能操作系统,软件,联合实验室,软硬件</t>
  </si>
  <si>
    <t>300448.SZ</t>
  </si>
  <si>
    <t>浩云科技</t>
  </si>
  <si>
    <t>金融,芯片,银行</t>
  </si>
  <si>
    <t>安防,物联网</t>
  </si>
  <si>
    <t>芯片,智能医疗,安防,ETC,数字货币,物联网,边缘计算,机器视觉,智能交通,区块链,人工智能</t>
  </si>
  <si>
    <t>金融,UWB及,物联网平台建设及,安防设备,平安城市,平安城市运营服,安防系统,低代码平台和物联网平台建设及,物联设备及软件,平安城市运营,司法</t>
  </si>
  <si>
    <t>软,银行安防金融安防商,集成,金融安防系统,硬件设备,运维</t>
  </si>
  <si>
    <t>300442.SZ</t>
  </si>
  <si>
    <t>普丽盛</t>
  </si>
  <si>
    <t>包装,铝,食品</t>
  </si>
  <si>
    <t>食品包装,数据中心</t>
  </si>
  <si>
    <t>纸铝复合无菌包装材料,酒前处理生产线,设备,前处理设备,材料,灌装机设备</t>
  </si>
  <si>
    <t>纸铝复合无菌包装材料,浓缩干燥设备,前处理设备,灌装机设备,液态食品包装机械</t>
  </si>
  <si>
    <t>300440.SZ</t>
  </si>
  <si>
    <t>运达科技</t>
  </si>
  <si>
    <t>铁路,物流</t>
  </si>
  <si>
    <t>数字孪生,虚拟现实,轨道交通</t>
  </si>
  <si>
    <t>智能运维,软件和信息技术,轨道交通智慧培训系统,智能牵引供电设备,智慧物流,维保,能量回馈装置,智慧培训,机车车辆车载监测与控制设备,机车车辆整备与检修作业控制系统,智能牵引供电,轨道交通电气化专业牵引供电设备,车载智能设备,运维,机车车辆智能运维设备,轨道交通运营仿真培训系统,智慧车辆段,智能货运</t>
  </si>
  <si>
    <t>铁路机务段,运用信息轨道交通机务运用安全,铁路学校,检修基地,检修作业控制系统,城轨车辆部门,更营运保障轨道交通运营仿真培训系统,控制设备,机车车辆车载监测,轨道交通更安全,象全国铁路局,机车车辆整备</t>
  </si>
  <si>
    <t>300419.SZ</t>
  </si>
  <si>
    <t>浩丰科技</t>
  </si>
  <si>
    <t>通信,银行,传媒,保险,酒店,金融</t>
  </si>
  <si>
    <t>量子科技,网络安全,云计算,大数据,数据中心,金融科技,VPN</t>
  </si>
  <si>
    <t>金融,IT系统,酒店及家庭传媒,政府及公共事业</t>
  </si>
  <si>
    <t>向银行,保险,公事业具知识产权信息化,管理,联络中心,领先信息化商,统一通信,商业流通,政府</t>
  </si>
  <si>
    <t>300399.SZ</t>
  </si>
  <si>
    <t>天利科技</t>
  </si>
  <si>
    <t>保险,金融,互联网</t>
  </si>
  <si>
    <t>富媒体,互联网保险,互联网金融</t>
  </si>
  <si>
    <t>保险,移动信息,保险及运营支撑</t>
  </si>
  <si>
    <t>人移动信息,移动信息,电信运营商合作移动信息</t>
  </si>
  <si>
    <t>300383.SZ</t>
  </si>
  <si>
    <t>光环新网</t>
  </si>
  <si>
    <t>电缆,互联网</t>
  </si>
  <si>
    <t>电缆,光纤,云计算</t>
  </si>
  <si>
    <t>区块链应用,云计算,工业互联网,大数据,数据中心,REITs,区块链,网络切片</t>
  </si>
  <si>
    <t>电信,云计算,IDC及其增值,云计算及其</t>
  </si>
  <si>
    <t>IDC,增值宽带接入,指电话线,光纤传输手段向将计算机者设备接入互联网,增值,宽带接入,电缆,互联网宽带接入</t>
  </si>
  <si>
    <t>300350.SZ</t>
  </si>
  <si>
    <t>华鹏飞</t>
  </si>
  <si>
    <t>供应链,物流,互联网,金融</t>
  </si>
  <si>
    <t>华为,富士康,电子信息,联想</t>
  </si>
  <si>
    <t>互联网金融,物联网,智能物流,供应链金融</t>
  </si>
  <si>
    <t>测绘及数据,信息,供应链,物流,综合物流,智能移动</t>
  </si>
  <si>
    <t>华,物流,知名电子信息(联想,中兴通讯,创维,富士康,东芝,海尔),化物流,电子信息物流商,此延伸链商品,方正</t>
  </si>
  <si>
    <t>300339.SZ</t>
  </si>
  <si>
    <t>润和软件</t>
  </si>
  <si>
    <t>教育,芯片,机器人,金融</t>
  </si>
  <si>
    <t>金融科技,智能终端</t>
  </si>
  <si>
    <t>虚拟现实,智能电网,物联网,区块链应用,网络安全,在线教育,边缘计算,金融信息服务,人工智能,芯片,无人驾驶,机器人,金融科技,元宇宙,区块链储备,智能终端,数字货币,SAAS,区块链</t>
  </si>
  <si>
    <t>智能物联,金融科技,智能终端信息化,软件,智慧能源信息化</t>
  </si>
  <si>
    <t>软件外包</t>
  </si>
  <si>
    <t>300300.SZ</t>
  </si>
  <si>
    <t>海峡创新</t>
  </si>
  <si>
    <t>影视,互联网,传媒,金融</t>
  </si>
  <si>
    <t>互联网医疗,绿色建筑,智能建筑,影视娱乐,文化传媒,人脸识别,智能医疗,养老,数据中心,家庭医生,区块链,人工智能</t>
  </si>
  <si>
    <t>智慧医疗与商业,智慧城市及金融,智慧城市与金融,智慧医疗及商业</t>
  </si>
  <si>
    <t>系统集成,依托智能软件,建筑智能化,后期升级维护方面领先水平已发展成智能化领先,公安全管理智能化作高新</t>
  </si>
  <si>
    <t>300297.SZ</t>
  </si>
  <si>
    <t>*ST蓝盾</t>
  </si>
  <si>
    <t>教育,铁路,电商,广告,传媒</t>
  </si>
  <si>
    <t>广告营销,物联网,机器学习,区块链应用,态势感知,网络安全,大数据,云计算,在线教育,人工智能,文化传媒,职业教育,IPV6,安防,云办公,电子商务,量子科技,区块链,VPN</t>
  </si>
  <si>
    <t>铁路,电商运营,系统集成商,政府机关,安全</t>
  </si>
  <si>
    <t>安全集成,安全</t>
  </si>
  <si>
    <t>300290.SZ</t>
  </si>
  <si>
    <t>荣科科技</t>
  </si>
  <si>
    <t>教育,互联网,金融</t>
  </si>
  <si>
    <t>互联网医疗,DRG/DIP,人工智能,智能建筑,智能医疗,数据存储,网络安全,云计算,大数据,家庭医生,区块链,电子商务</t>
  </si>
  <si>
    <t>金融,健康数据,智维云,社保医疗,电信,智能融合云,教育,政府</t>
  </si>
  <si>
    <t>运营维护,数据中心集成建设,IT,重点信息化,金融IT外包</t>
  </si>
  <si>
    <t>300288.SZ</t>
  </si>
  <si>
    <t>朗玛信息</t>
  </si>
  <si>
    <t>游戏,互联网,电商,医药</t>
  </si>
  <si>
    <t>IP,互联网医疗</t>
  </si>
  <si>
    <t>互联网医疗,虚拟运营商,云游戏,智能医疗,养老,SNS,5G,大数据,医药电商,家庭医生,网络游戏</t>
  </si>
  <si>
    <t>医疗,增值电信,移动转售,电话对对碰及碰碰币,IPTV及电话对对碰,医疗信息,计算机应用</t>
  </si>
  <si>
    <t>医药流通电信稳健电话碰,成长迅速移动转售,医疗,电信,医疗实体医院贵阳市第六医院,围绕实体医院互联网医疗,流量领先健康网(启生信息)</t>
  </si>
  <si>
    <t>300287.SZ</t>
  </si>
  <si>
    <t>飞利信</t>
  </si>
  <si>
    <t>教育,芯片,</t>
  </si>
  <si>
    <t>电子政务,物联网</t>
  </si>
  <si>
    <t>智能电网,电子信息,物联网,MCU芯片,网络安全,云计算,边缘计算,大数据,流媒体,数据中心,虚拟数字人,在线教育,人工智能,卫星导航,富媒体,芯片,征信,5G,量子科技,元宇宙,电子政务,超清视频</t>
  </si>
  <si>
    <t>行政单位,企事业单位,物联网与智能化,数据软件,音视频与控制</t>
  </si>
  <si>
    <t>信息系统集成,电子政务信息管理系统,建筑智能化工程,IT,内容可划智能会议系统,向智能会议系统</t>
  </si>
  <si>
    <t>300277.SZ</t>
  </si>
  <si>
    <t>海联讯</t>
  </si>
  <si>
    <t>供应链,电力,金融</t>
  </si>
  <si>
    <t>供应链金融,智能电网</t>
  </si>
  <si>
    <t>技术及咨询,计算机应用,系统集成</t>
  </si>
  <si>
    <t>划系统集成,软件,电力信息化建设电力信息化建设信息化商电力信息化建设特点,咨询三</t>
  </si>
  <si>
    <t>300264.SZ</t>
  </si>
  <si>
    <t>佳创视讯</t>
  </si>
  <si>
    <t>教育,传媒,游戏</t>
  </si>
  <si>
    <t>三网融合,数字电视</t>
  </si>
  <si>
    <t>富媒体,广播电视,元宇宙,文化传媒,虚拟现实,在线教育,超清视频,虚拟数字人,数字电视</t>
  </si>
  <si>
    <t>游戏,数字电视,软件系统,系统集成,广电,终端</t>
  </si>
  <si>
    <t>数字,系统集成,数字电视系统集成,增值,数字电视软件系统,三网融合,数字电视软硬件,广电运营商基础数模转换,来源广电运营商数字电视系统商</t>
  </si>
  <si>
    <t>300250.SZ</t>
  </si>
  <si>
    <t>初灵信息</t>
  </si>
  <si>
    <t>通信,通信设备,游戏</t>
  </si>
  <si>
    <t>富媒体,智能家居,F5G,物联网,WiFi 6,网络安全,边缘计算,大数据,5G,云办公,人工智能,网络游戏</t>
  </si>
  <si>
    <t>通信接入设备,通信接入设备业,通信设备,软件和信息技术,运营商,平台授权及运营,软件和信息技术业,增值,智能连接,平台开发及运营支撑,平台授权代理及运营,平台开发及运营,数据采集分析与应用,政企</t>
  </si>
  <si>
    <t>机房设备管理系统,相应设备,信息接入,广电宽带接入系统,大接入系统</t>
  </si>
  <si>
    <t>300248.SZ</t>
  </si>
  <si>
    <t>新开普</t>
  </si>
  <si>
    <t>零售,教育,水利</t>
  </si>
  <si>
    <t>指纹技术,虚拟现实,智能电网,无人零售,养老,指纹支付,物联网,云计算,在线教育,边缘计算,大数据,人工智能,移动支付,职业教育,交通一卡通,水利,虹膜识别,智能交通,人力资源服务,元宇宙,人脸识别,数字货币,NFC,区块链</t>
  </si>
  <si>
    <t>软件和信息技术,智慧校园云平台,智慧校园应用,运维,智慧政企应用</t>
  </si>
  <si>
    <t>校园移动互联智慧校园,智慧教育,智慧校园,职业教育),智慧教育(智能教学软硬件信息化,校园移动互联</t>
  </si>
  <si>
    <t>300245.SZ</t>
  </si>
  <si>
    <t>天玑科技</t>
  </si>
  <si>
    <t>通信,金融</t>
  </si>
  <si>
    <t>云通信,透明计算,电子信息,云计算,大数据,数据中心,区块链</t>
  </si>
  <si>
    <t>金融,IT专业,能源交通,电信,自有,IT支持与维护,软硬件,IT外包,政府</t>
  </si>
  <si>
    <t>PBData数据库机IT支持,IT,维护,IT软件,自,IT外包</t>
  </si>
  <si>
    <t>300231.SZ</t>
  </si>
  <si>
    <t>银信科技</t>
  </si>
  <si>
    <t>互联网银行,网络安全,云计算,大数据,数据中心,金融科技</t>
  </si>
  <si>
    <t>IT基础设施运维,系统集成,电信业,IT基础设施,电信,银,银行,政府</t>
  </si>
  <si>
    <t>企事业单位数据中心IT基础设施IT运维,IT基础设施政府</t>
  </si>
  <si>
    <t>300212.SZ</t>
  </si>
  <si>
    <t>易华录</t>
  </si>
  <si>
    <t>数字经济,大数据,养老</t>
  </si>
  <si>
    <t>养老,安防,网络安全,物联网,地理信息,边缘计算,大数据,电子车牌,云计算,智能交通,车联网,人工智能</t>
  </si>
  <si>
    <t>公安信息化,数据运营,咨询,政企数字化,数字经济基础设施</t>
  </si>
  <si>
    <t>大数据基础设施,提高政府民生水平,健康养老,医疗,而数据湖提升政府城市治理能力,政府强政,兴业,大数据建设政府大数据基础设施,打造数据湖生态运营,协同生态合作伙伴公安交通,惠民发展,质量,公安全,信用大数据,推动城市升级,教育,政务</t>
  </si>
  <si>
    <t>300170.SZ</t>
  </si>
  <si>
    <t>汉得信息</t>
  </si>
  <si>
    <t>云计算,智能制造</t>
  </si>
  <si>
    <t>云计算,在线教育,工业互联网,大数据,供应链金融,数据中心,C2M,区块链</t>
  </si>
  <si>
    <t>软件实施,财务数字化GMC,软件与实施,IT外包ITO,软件外包,软件,客户支持,软件与实施第三方,泛ERP,数字化CM</t>
  </si>
  <si>
    <t>传统ERP,自云计算,咨询实施,信息化,系统运营维护信息化,云计算,智能实施</t>
  </si>
  <si>
    <t>300168.SZ</t>
  </si>
  <si>
    <t>万达信息</t>
  </si>
  <si>
    <t>教育,互联网,保险,医药</t>
  </si>
  <si>
    <t>互联网医疗,智能医疗,养老,数据交易中心,安防,网络安全,云计算,在线教育,智能交通,虚拟数字人,数据中心,融资租赁,家庭医生,区块链,DRG/DIP</t>
  </si>
  <si>
    <t>运营维护,运营,集成,互联网,智慧医卫,软件开发,智慧政务,民生</t>
  </si>
  <si>
    <t>医疗云,运营,社会界合作互联网,增值,医药云,智慧城市运营中心系统建设,保险云,健康云</t>
  </si>
  <si>
    <t>300167.SZ</t>
  </si>
  <si>
    <t>迪威迅</t>
  </si>
  <si>
    <t>激光,安防,在线教育,智能交通,超清视频,数据中心,激光器</t>
  </si>
  <si>
    <t>劳务,通讯业,信息技术,综合信息化建设,园区建设</t>
  </si>
  <si>
    <t>智慧化升级,目智慧化,新园区建设,智慧化城市智慧化</t>
  </si>
  <si>
    <t>300166.SZ</t>
  </si>
  <si>
    <t>东方国信</t>
  </si>
  <si>
    <t>专用设备,金融,互联网</t>
  </si>
  <si>
    <t>大数据,数据存储</t>
  </si>
  <si>
    <t>虚拟现实,养老,数据存储,物联网,云计算,边缘计算,大数据,数据中心,人工智能,移动金融,虚拟电厂,工业互联网,5G,机器视觉,数字孪生,数据交易中心,数字货币,SAAS,区块链</t>
  </si>
  <si>
    <t>金融,硬件,工业,系统集成,定制软件开发,软件,数据,电信,软件技术开发,政府</t>
  </si>
  <si>
    <t>大数据处理专用设备,大数据管控,可细数据,私云,计算,大数据存储,大数据析,移动级大数据,大数据展现,云商业智能系统,数据析,基BICRM三,大数据采集设备</t>
  </si>
  <si>
    <t>300150.SZ</t>
  </si>
  <si>
    <t>世纪瑞尔</t>
  </si>
  <si>
    <t>通信,铁路</t>
  </si>
  <si>
    <t>轨道交通,高铁</t>
  </si>
  <si>
    <t>轨道交通,城市轨道交通乘客信息系统,城市轨道交通,铁路,通信,铁路行车安全监控系统,铁路旅服系统,铁路综合运维,运营商通信,铁路通信系统</t>
  </si>
  <si>
    <t>铁路防灾安全监控系统,铁路,铁路视频监控系统,铁路通信监控系统铁路行车安全监控系统,城市轨道交通乘客资讯系统,铁路运维,铁路监控系统</t>
  </si>
  <si>
    <t>300096.SZ</t>
  </si>
  <si>
    <t>易联众</t>
  </si>
  <si>
    <t>银行,互联网,保险,医药,金融</t>
  </si>
  <si>
    <t>互联网医疗,金融IC,人力资源服务,移动支付,互联网银行,征信,医药安全,指纹技术,托育服务,智能医疗,养老,电子政务,指纹支付,大数据,家庭医生,区块链,金融科技,DRG/DIP</t>
  </si>
  <si>
    <t>保险经纪,技术,融资,系统集成及硬件,民生,定制软件及IC</t>
  </si>
  <si>
    <t>金融,移动医疗医疗卫生,健康城市,大数据,互联网,公,区域卫生,医改信息化,基层卫生,医保控费,智慧医院</t>
  </si>
  <si>
    <t>300079.SZ</t>
  </si>
  <si>
    <t>数码视讯</t>
  </si>
  <si>
    <t>通信,影视,互联网,传媒,金融</t>
  </si>
  <si>
    <t>广播电视,互联网金融,金融科技,数字电视,新媒体</t>
  </si>
  <si>
    <t>虚拟现实,智能电视,电子信息,知识产权保护,网络安全,跨境支付（CIPS）,金融IC,移动支付,广播电视,影视娱乐,文化传媒,ETC,无人机,IPV6,NFT,互联网金融,体感交互,5G,金融科技,手势识别,元宇宙,智能终端,VR直播,WiFi 6,数字货币,超清视频,NFC,区块链</t>
  </si>
  <si>
    <t>金融,金融及互联网金融技术,网络传输系统,信息,金融科技,传媒科技,特种需求,通信,电信,宽带网改,信息终端,数字电视系统,视频技术,智能网关及终端,公共安全,新媒体技术,广播电视信息</t>
  </si>
  <si>
    <t>中数字电视前端设备编码器,数字电视前端设备,数字电视接收系统(CA系统),调制器,解码器,适配器,基齐全线,创新能力,复用器,数字电视运营商数字电视,数字电视软硬件,加扰器</t>
  </si>
  <si>
    <t>300078.SZ</t>
  </si>
  <si>
    <t>思创医惠</t>
  </si>
  <si>
    <t>芯片,医药,互联网</t>
  </si>
  <si>
    <t>互联网医疗,人工智能,芯片,医药安全,智能医疗,养老,电子标签,电子信息,安防,物联网,辅助生殖,云计算,家庭医生,区块链,DRG/DIP</t>
  </si>
  <si>
    <t>商业智能,智慧医疗</t>
  </si>
  <si>
    <t>细硬标签,开锁器,射频软标签,声磁软标签防盗标签,解码器,检测器设备,EAS中防盗标签,电子商品防盗系统</t>
  </si>
  <si>
    <t>300044.SZ</t>
  </si>
  <si>
    <t>赛为智能</t>
  </si>
  <si>
    <t>教育,游戏,机器人,猪肉</t>
  </si>
  <si>
    <t>智慧城市,大数据,轨道交通,人工智能</t>
  </si>
  <si>
    <t>绿色建筑,智能建筑,猪肉,轨道交通,人脸识别,数据中心,云计算,在线教育,5G,大数据,机器视觉,机器人,无人机,手机游戏,区块链,服务机器人,人工智能</t>
  </si>
  <si>
    <t>教育医疗领域,教育医疗,智慧城市领域,人工智能领域,智慧城市,人工智能</t>
  </si>
  <si>
    <t>文化教育,大数据,建筑智能化系统,城市轨道交通智能化系统,高速铁信息化数字化系统智慧城市,人工智能</t>
  </si>
  <si>
    <t>300020.SZ</t>
  </si>
  <si>
    <t>银江技术</t>
  </si>
  <si>
    <t>电力,教育,环保</t>
  </si>
  <si>
    <t>数字孪生,元宇宙,电子政务,物联网,ETC,云计算,智慧停车,增强现实,大数据,电子车牌,数据中心,智能交通,区块链</t>
  </si>
  <si>
    <t>信息技术,智慧交通,智慧健康,智慧城市,智慧医疗</t>
  </si>
  <si>
    <t>交通智能化工程,软件,建筑智能化工程,教育信息化系统环保信息工程,机电工程,计算机信息系统集成,医疗信息化工程,工业自控设备,教育信息化工程,计算机系统集成,医疗信息系统化工程,智能交通系统工程,电子工程,施工,维护,能源智能化工程,工业自动化工程,环境信息化工程,安全防范工程,成果转让,电力,维护维修</t>
  </si>
  <si>
    <t>300017.SZ</t>
  </si>
  <si>
    <t>网宿科技</t>
  </si>
  <si>
    <t>边缘计算,数据中心,云计算</t>
  </si>
  <si>
    <t>IPV6,元宇宙,数据存储,TMT,电子信息,网络安全,态势感知,云计算,边缘计算,超清视频,大数据,流媒体,数据中心,在线教育,人工智能</t>
  </si>
  <si>
    <t>CDN及边缘计算,IDC,IDC及液冷,CDN,电信增值业</t>
  </si>
  <si>
    <t>IDC,化互联网数据中心(IDC),CDN,云安全,云计算,加速(CDN),云安全内容发</t>
  </si>
  <si>
    <t>003005.SZ</t>
  </si>
  <si>
    <t>竞业达</t>
  </si>
  <si>
    <t>智慧城市,安防,轨道交通</t>
  </si>
  <si>
    <t>虚拟现实,职业教育,安防,物联网,云计算,在线教育,大数据,人工智能</t>
  </si>
  <si>
    <t>智慧招考,智慧教学与校园,方案,教育信息化,智慧轨道,智慧招考与评测,智慧教育,软硬件,城市轨道交通安防</t>
  </si>
  <si>
    <t>新高考,身份认证,考教统筹,教育考试考务管理,应急指挥,教育信息化,智慧城市信息化,作弊防控教育考试考务信息化系统,智慧教育智慧教育,网上巡查,城市轨道交通安防</t>
  </si>
  <si>
    <t>002777.SZ</t>
  </si>
  <si>
    <t>久远银海</t>
  </si>
  <si>
    <t>智慧城市,军民融合,大数据</t>
  </si>
  <si>
    <t>互联网医疗,人工智能,人脸识别,养老,安防,数据安全,网络安全,云计算,大数据,数据中心,家庭医生,区块链,DRG/DIP</t>
  </si>
  <si>
    <t>军民融合,系统集成,软件,智慧城市与数字政务,数字政务,医疗医保,运维</t>
  </si>
  <si>
    <t>军民融合,系统集成,互联网运营,软件围绕医疗健康,信息化,数字政务,大数据,医疗健康,咨询,知识产权软件,智慧城市,医疗保障,智慧院所,运维,军民融合战略</t>
  </si>
  <si>
    <t>002771.SZ</t>
  </si>
  <si>
    <t>真视通</t>
  </si>
  <si>
    <t>金融,互联网</t>
  </si>
  <si>
    <t>物联网,工业互联网,大数据,数据中心,人工智能</t>
  </si>
  <si>
    <t>金融,能源,数据中心系统建设,生产监控与应急指挥系统,多媒体信息系统,交通,政府</t>
  </si>
  <si>
    <t>多媒体视讯系统信息,多媒体视讯</t>
  </si>
  <si>
    <t>002657.SZ</t>
  </si>
  <si>
    <t>中科金财</t>
  </si>
  <si>
    <t>,金融,银行,互联网</t>
  </si>
  <si>
    <t>大数据,金融科技,区块链,人工智能,数据中心</t>
  </si>
  <si>
    <t>移动支付,人工智能,二维码识别,互联网银行,元宇宙,征信,互联网金融,区块链应用,数字货币,虚拟数字人,数据中心,区块链,金融科技,电子商务</t>
  </si>
  <si>
    <t>金融,政府与公共事业,数据中心综合,政府及公共事业,金融科技综合</t>
  </si>
  <si>
    <t>云,大数据,区块链科技创新,数据中心智能银行,银行,人工智能,数据中心</t>
  </si>
  <si>
    <t>002649.SZ</t>
  </si>
  <si>
    <t>博彦科技</t>
  </si>
  <si>
    <t>物流,金融,互联网</t>
  </si>
  <si>
    <t>互联网金融,机器学习,数字货币,云计算,大数据,金融科技,人工智能</t>
  </si>
  <si>
    <t>金融,IT运营维护,高科技,商业物流,互联网,研发工程,及</t>
  </si>
  <si>
    <t>工程,IT运营维护,涵盖</t>
  </si>
  <si>
    <t>002642.SZ</t>
  </si>
  <si>
    <t>荣联科技</t>
  </si>
  <si>
    <t>芯片,生物,水利,互联网,金融</t>
  </si>
  <si>
    <t>虚拟现实,基因芯片,物联网,网络安全,云计算,边缘计算,大数据,数据中心,人工智能,工业互联网,水利,智能交通,5G,智能制造,基因测序,数字孪生,区块链储备,车联网,区块链</t>
  </si>
  <si>
    <t>金融,能源,系统集成,技术开发与,电信,系统,应用商,政府</t>
  </si>
  <si>
    <t>生信混合云,生物云IDC,生物云生物信息析机,生物云集成模块,物联网,生物数据,生物云SaaS,生物医疗</t>
  </si>
  <si>
    <t>002609.SZ</t>
  </si>
  <si>
    <t>捷顺科技</t>
  </si>
  <si>
    <t>安防,智慧停车</t>
  </si>
  <si>
    <t>充电桩,物联网,智慧停车,智能交通,无感支付,人工智能</t>
  </si>
  <si>
    <t>智慧停车运营,智能停车场管理系统,安防,软件及云,智能门禁通道管理系统</t>
  </si>
  <si>
    <t>场景金融,智能门禁,停车场智能管理,捷生活APP,通道闸,智慧商业OO运营智慧商业,智慧停车场系统,捷停车,社区,城市级智能一卡通系统,智慧停车</t>
  </si>
  <si>
    <t>002530.SZ</t>
  </si>
  <si>
    <t>金财互联</t>
  </si>
  <si>
    <t>电商,金融,互联网</t>
  </si>
  <si>
    <t>跨境电商,互联网金融,大数据,区块链,电子发票</t>
  </si>
  <si>
    <t>财税云,云,热处理,系统集成,技术,热处理设备,及开发,电子税务,热处理售后,热处理加工</t>
  </si>
  <si>
    <t>热处理,涵盖互联网财税</t>
  </si>
  <si>
    <t>002474.SZ</t>
  </si>
  <si>
    <t>榕基软件</t>
  </si>
  <si>
    <t>电力物联网,VR平台,虚拟现实,智能电网,现代服务业,电子政务,电子信息,物联网,网络安全,云办公,区块链,VPN</t>
  </si>
  <si>
    <t>园区综合运营开发,系统集成,软件,信息技术,园区综合运营,园区开发与运营</t>
  </si>
  <si>
    <t>质检三电工程,软件,信息安全,电子政务,协同管理,支持,计算机系统集成</t>
  </si>
  <si>
    <t>002453.SZ</t>
  </si>
  <si>
    <t>华软科技</t>
  </si>
  <si>
    <t>金融,化学,供应链,农药,医药,造纸</t>
  </si>
  <si>
    <t>多肽药,云计算,保健品,口罩</t>
  </si>
  <si>
    <t>化学品及,一,精细化学品,医药农药中间体,移动设备与,二,AKD造纸化学品,供应链管理,移动设备,荧光增白剂,金融IT软件开发与</t>
  </si>
  <si>
    <t>链管理,精细化学品,金融科技</t>
  </si>
  <si>
    <t>002421.SZ</t>
  </si>
  <si>
    <t>达实智能</t>
  </si>
  <si>
    <t>机器人,互联网</t>
  </si>
  <si>
    <t>互联网医疗,绿色建筑,数字孪生,智能建筑,二维码识别,轨道交通,物联网,无人驾驶,边缘计算,数据中心,机器人,建筑节能,家庭医生,区块链,人工智能</t>
  </si>
  <si>
    <t>智慧建筑及节能,信息技术,智慧交通,智慧社区,智慧医疗,数据中心,智慧建筑</t>
  </si>
  <si>
    <t>智慧交通,智慧建筑创新智慧医疗,智慧医疗,智慧建筑</t>
  </si>
  <si>
    <t>002417.SZ</t>
  </si>
  <si>
    <t>*ST深南</t>
  </si>
  <si>
    <t>供应链,互联网,金融</t>
  </si>
  <si>
    <t>互联网金融,云计算,云办公,大数据,供应链金融,流媒体</t>
  </si>
  <si>
    <t>大数据信息,系统集成,软件,计算机技术,信息技术</t>
  </si>
  <si>
    <t>大数据信息</t>
  </si>
  <si>
    <t>002401.SZ</t>
  </si>
  <si>
    <t>中远海科</t>
  </si>
  <si>
    <t>电商,物流,航运</t>
  </si>
  <si>
    <t>安防,航运,智能交通</t>
  </si>
  <si>
    <t>轨道交通,现代服务业,航运,ETC,智能物流,智能交通,区块链,跨境电商</t>
  </si>
  <si>
    <t>智慧航运,软件和信息技术,智能交通,智慧物流,信息技术,智慧交通,航运信息化</t>
  </si>
  <si>
    <t>港航自动化,智能交通,安防工程,港航自动化智能交通,航运信息化</t>
  </si>
  <si>
    <t>002380.SZ</t>
  </si>
  <si>
    <t>科远智慧</t>
  </si>
  <si>
    <t>电力,机器人,互联网</t>
  </si>
  <si>
    <t>电力物联网,超超临界发电,储能,智能电网,节能减排,垃圾分类,虚拟电厂,工业互联网,边缘计算,智慧停车,机器人,透明工厂,工业机器人</t>
  </si>
  <si>
    <t>工业自动化,智慧能源,工业自动化与信息化,工业互联网</t>
  </si>
  <si>
    <t>辅助车间控制系统,电厂信息化,主厂房控制系统,管控信息系统热工自动化,电厂厂级信息监控系统(SIS)</t>
  </si>
  <si>
    <t>002373.SZ</t>
  </si>
  <si>
    <t>千方科技</t>
  </si>
  <si>
    <t>汽车,金融</t>
  </si>
  <si>
    <t>元宇宙,轨道交通,人脸识别,消费金融,智能汽车,安防,ETC,无人驾驶,物联网,智慧停车,大数据,电子车牌,机器视觉,小额贷款,智能交通,车联网,人工智能</t>
  </si>
  <si>
    <t>智能物联,系统集成,智能安防,智慧交通,技术开发,及增值</t>
  </si>
  <si>
    <t>智慧交通,智慧安防,视频监控智慧交通</t>
  </si>
  <si>
    <t>002368.SZ</t>
  </si>
  <si>
    <t>太极股份</t>
  </si>
  <si>
    <t>网约车,智能终端,数据存储,电子政务,电子信息,网络安全,态势感知,工业互联网,云计算,大数据,数据中心</t>
  </si>
  <si>
    <t>网络安全与,云,系统集成,网络安全与可控,智慧应用与,事业单位,网络与信息安全,政务</t>
  </si>
  <si>
    <t>系统集成,IT咨询,智慧,网络安全,IT增值云</t>
  </si>
  <si>
    <t>002331.SZ</t>
  </si>
  <si>
    <t>皖通科技</t>
  </si>
  <si>
    <t>港口航运,港口,公路,航运,军工,集成电路</t>
  </si>
  <si>
    <t>军工,电子信息,光纤,航运,智能交通</t>
  </si>
  <si>
    <t>现代服务业,集成电路,黄金水道,电子信息,物联网,ETC,雷达,无人驾驶,智能交通,SAAS,车联网,区块链</t>
  </si>
  <si>
    <t>高速公路,系统集成,技术,军工电子,港口航运,城市智能交通,技术转让</t>
  </si>
  <si>
    <t>城市智能交通集软件,隧道广播,系统集成,基高速公路光纤系统出光电教学仪器高速公路,高速公路应急电话,运行维护信息化,军工电子信息,港口航运</t>
  </si>
  <si>
    <t>002232.SZ</t>
  </si>
  <si>
    <t>启明信息</t>
  </si>
  <si>
    <t>汽车,互联网,电机</t>
  </si>
  <si>
    <t>汽车电子,胎压监测,电子信息,网络安全,无人驾驶,工业互联网,云计算,大数据,卫星导航,数据中心,电机电控,新能源汽车,车联网,智能交通,EDR</t>
  </si>
  <si>
    <t>工业信息,管理软件,集成,汽车电子</t>
  </si>
  <si>
    <t>资源计划管理系统(ERP),办公协同系统(OA),管理系统(TDS)汽车业管理软件,数据管理系统(PDM),执行系统(MES),汽车电子</t>
  </si>
  <si>
    <t>002195.SZ</t>
  </si>
  <si>
    <t>二三四五</t>
  </si>
  <si>
    <t>互联网金融,金融科技</t>
  </si>
  <si>
    <t>元宇宙,消费金融,互联网金融,TMT,电子信息,区块链应用,小额贷款,融资租赁,区块链,金融科技,人工智能</t>
  </si>
  <si>
    <t>PC端,金融科技,移动端,多元投资,互联网信息</t>
  </si>
  <si>
    <t>好压互联网信息,浏览器,网址导航,互联网金融</t>
  </si>
  <si>
    <t>002089.SZ</t>
  </si>
  <si>
    <t>ST新海</t>
  </si>
  <si>
    <t>通信,电池,汽车,管材,LED,照明,物流,光伏,</t>
  </si>
  <si>
    <t>数据中心,新能源,专网通信</t>
  </si>
  <si>
    <t>量子科技,IPV6,光纤,锂电制造,锂电池,节能照明,边缘计算,5G,光纤光缆,锂电原料,数据中心,新能源汽车,新能源物流车,光伏</t>
  </si>
  <si>
    <t>锂电材料,IDC数据中心,专网通信及,通信,新能源,通信网络,系统工程,LED</t>
  </si>
  <si>
    <t>通信网络配线管理系统,广电网,器材,安全防范,报警系统出入口控制设备,电子,软件,电子工程施工,专用通信网络通信网络设备,电器机械,通信防雷工程,电信运营网,国防通信网,通信网络监测系统,报警系统视频监控设备,通信管材,安装线缆</t>
  </si>
  <si>
    <t>002065.SZ</t>
  </si>
  <si>
    <t>东华软件</t>
  </si>
  <si>
    <t>通信,水利,互联网,金融</t>
  </si>
  <si>
    <t>虚拟现实,电子信息,网络安全,云计算,大数据,数据中心,跨境支付（CIPS）,人工智能,传感器,区块链底层,互联网医疗,IPV6,互联网金融,水利,无人驾驶,元宇宙,人脸识别,智能医疗,电子政务,车联网,区块链,DRG/DIP</t>
  </si>
  <si>
    <t>金融,能源,系统集成,金融健康,软件,技术,健康,通信,政府及公共,政府</t>
  </si>
  <si>
    <t>软件,计算机信息系统集成</t>
  </si>
  <si>
    <t>000938.SZ</t>
  </si>
  <si>
    <t>紫光股份</t>
  </si>
  <si>
    <t>供应链,芯片,贸易,机器人</t>
  </si>
  <si>
    <t>5G主设备,电子信息,癌症定量检测,网络安全,态势感知,物联网,云计算,大数据,融资租赁,人工智能,智能路由器,TMT,AI芯片,高校,网络切片,超级计算机,IPV6,芯片,电子书,智能交通,5G,机器人,WiFi 6</t>
  </si>
  <si>
    <t>ICT基础设施（原数字化基础设施）,信息技术业,数字化基础设施,ICT基础设施,IT分销与供应链</t>
  </si>
  <si>
    <t>医疗电子,信息,IT,通讯,增值销</t>
  </si>
  <si>
    <t>000606.SZ</t>
  </si>
  <si>
    <t>*ST顺利</t>
  </si>
  <si>
    <t>人力资源服务,知识产权保护,大数据,SAAS,区块链</t>
  </si>
  <si>
    <t>人力资本,互联网,顾问咨询,综合</t>
  </si>
  <si>
    <t>000555.SZ</t>
  </si>
  <si>
    <t>神州信息</t>
  </si>
  <si>
    <t>量子科技,跨境支付（CIPS）,物联网,网络安全,数字货币,云计算,边缘计算,大数据,区块链,金融科技,人工智能</t>
  </si>
  <si>
    <t>金融,运营商,系统集成,软件开发及技术,政企</t>
  </si>
  <si>
    <t>软件,信息,ATM</t>
  </si>
  <si>
    <t>000409.SZ</t>
  </si>
  <si>
    <t>云鼎科技</t>
  </si>
  <si>
    <t>互联网,煤炭开采,轮胎,煤炭,贵金属,贸易,金融,生物,专用设备,医药</t>
  </si>
  <si>
    <t>卫星导航,工业互联网</t>
  </si>
  <si>
    <t>专用设备,轮胎,信息技术,商业,信息系统集成与技术,医药,生物制药,油品加工,技术,加工业,煤炭开采和洗选业,专利技术实施许可,金融业,商品,特种轮胎,专业技术,软件和信息技术,系统集成及设备,ERP实施及运维</t>
  </si>
  <si>
    <t>轮胎,医药,油品,贵金属采选</t>
  </si>
  <si>
    <t>000158.SZ</t>
  </si>
  <si>
    <t>常山北明</t>
  </si>
  <si>
    <t>纺织,棉纺,物流,银行,互联网</t>
  </si>
  <si>
    <t>棉,棉纱</t>
  </si>
  <si>
    <t>互联网银行,网络安全,冷链物流,工业互联网,大数据,数据中心,区块链</t>
  </si>
  <si>
    <t>系统集成及,定制软件,软件和信息技术,棉纱,代理增值,纺织业,棉纺织业,棉花</t>
  </si>
  <si>
    <t>纺织,软件,信息</t>
  </si>
  <si>
    <t>000034.SZ</t>
  </si>
  <si>
    <t>神州数码</t>
  </si>
  <si>
    <t>网络设备,消费</t>
  </si>
  <si>
    <t>数字孪生,物联网,网络安全,云计算,边缘计算,区块链</t>
  </si>
  <si>
    <t>IT分销,消费电子,增值</t>
  </si>
  <si>
    <t>器,存储设备,移动办公设备,计算机配件,网络设备,显示设备,笔记电脑</t>
  </si>
  <si>
    <t>836395.BJ</t>
  </si>
  <si>
    <t>朗鸿科技</t>
  </si>
  <si>
    <t>防盗器,防盗器/展柜</t>
  </si>
  <si>
    <t>835305.BJ</t>
  </si>
  <si>
    <t>云创数据</t>
  </si>
  <si>
    <t>大数据存储,大数据智能处理,大数据处理</t>
  </si>
  <si>
    <t>运营,系统,大数据信息智能存储处理基础</t>
  </si>
  <si>
    <t>688619.SH</t>
  </si>
  <si>
    <t>罗普特</t>
  </si>
  <si>
    <t>虚拟现实,安防,网络安全,物联网,边缘计算,机器视觉,人工智能</t>
  </si>
  <si>
    <t>AI,安防视频监控,安防,社会安全系统,安全</t>
  </si>
  <si>
    <t>运维,软硬件,社会安全系统实施</t>
  </si>
  <si>
    <t>688288.SH</t>
  </si>
  <si>
    <t>鸿泉物联</t>
  </si>
  <si>
    <t>智慧城市,人机交互,物联网</t>
  </si>
  <si>
    <t>胎压监测,车联网,人工智能,EDR</t>
  </si>
  <si>
    <t>智能增强驾驶终端,专项作业车,智能化,物联网,车载联网终端,网联化,智慧城市,高级辅助驾驶系统,智能增强驾驶系统,商用车,人机交互终端</t>
  </si>
  <si>
    <t>代表智能化路径高级辅助驾驶系统,人机交互,代表网联化路径智能增强驾驶系统,车载联网</t>
  </si>
  <si>
    <t>688208.SH</t>
  </si>
  <si>
    <t>道通科技</t>
  </si>
  <si>
    <t>充电桩,储能,汽车电子,胎压监测,无人驾驶,新能源汽车</t>
  </si>
  <si>
    <t>汽车综合诊断,TPMS,软件云,软件升级,ADAS,汽车电子</t>
  </si>
  <si>
    <t>检测析系统,汽车诊断,TPMS,汽车智能诊断,中汽车智能维修云,ADAS,汽车电子零部件</t>
  </si>
  <si>
    <t>688086.SH</t>
  </si>
  <si>
    <t>*ST紫晶</t>
  </si>
  <si>
    <t>军工,大数据,数据存储</t>
  </si>
  <si>
    <t>存储,光存储设备,基于光存储技术智能分层存储及信息技术,信创</t>
  </si>
  <si>
    <t>信息,大数据时代冷热数据层存储背景下光磁电混合存储,光存储设备,军工可控,数据存储安全提升,基光存储数据智能层存储,光存储介质,政府</t>
  </si>
  <si>
    <t>688060.SH</t>
  </si>
  <si>
    <t>云涌科技</t>
  </si>
  <si>
    <t>通信,芯片,互联网</t>
  </si>
  <si>
    <t>态势感知,物联网</t>
  </si>
  <si>
    <t>网络安全,芯片,工业互联网,智能电网</t>
  </si>
  <si>
    <t>工业信息安全,工业安全态势感知设备,智能档案柜及控制,工业物联网,工业安全通信网关设备</t>
  </si>
  <si>
    <t>工业信息安全,工业物联网</t>
  </si>
  <si>
    <t>605118.SH</t>
  </si>
  <si>
    <t>力鼎光电</t>
  </si>
  <si>
    <t>安防,机器视觉,消费电子</t>
  </si>
  <si>
    <t>定焦镜头,光学,镜头,变焦镜头</t>
  </si>
  <si>
    <t>光学镜头</t>
  </si>
  <si>
    <t>603660.SH</t>
  </si>
  <si>
    <t>苏州科达</t>
  </si>
  <si>
    <t>量子科技,人脸识别,密码安全管理,安防,物联网,在线教育,云办公,超清视频,大数据,电子车牌,增强现实,智能交通,无人机,人工智能</t>
  </si>
  <si>
    <t>视频监控,视频会议,前端,平台及后端,平台</t>
  </si>
  <si>
    <t>网络视讯系统,视频监控系统,视频会议系统</t>
  </si>
  <si>
    <t>603516.SH</t>
  </si>
  <si>
    <t>淳中科技</t>
  </si>
  <si>
    <t>芯片,航空</t>
  </si>
  <si>
    <t>安防,芯片,超清视频,航空航天</t>
  </si>
  <si>
    <t>显示控制</t>
  </si>
  <si>
    <t>显控协作,商,设备,图像处理设备,数字视频,领先显控系统设备,信号传输设备,矩阵切换设备</t>
  </si>
  <si>
    <t>603508.SH</t>
  </si>
  <si>
    <t>思维列控</t>
  </si>
  <si>
    <t>铁路,</t>
  </si>
  <si>
    <t>轨道交通,高铁,电子信息,大数据,无人机</t>
  </si>
  <si>
    <t>列车运行控制系统,铁路安全防护系统,高速铁路列车运行监测系统,软件与信息技术</t>
  </si>
  <si>
    <t>列车运行控制系统,化,信息化系统LKJ系统,升级,A车载音视频显示,LKJ安全管理,高负荷运输特点列车运行控制系统,机务安防系统,行车安全监测系统,适用铁路复杂运营,LKJ,LAIS车载设备,支持,TAX装置</t>
  </si>
  <si>
    <t>603496.SH</t>
  </si>
  <si>
    <t>恒为科技</t>
  </si>
  <si>
    <t>通信,通信设备,机器人,互联网</t>
  </si>
  <si>
    <t>5G主设备,智能电网,物联网,机器学习,网络安全,云计算,边缘计算,大数据,数据中心,人工智能,工业互联网,网络切片,IPV6,5G,能源互联网,机器人,智能制造,数字孪生,数据安全</t>
  </si>
  <si>
    <t>网络可视化,网络可视化基础架构,智能系统平台</t>
  </si>
  <si>
    <t>视频业界领先,电信增值,网络,融合计算商,智能系统,通信设备,嵌入式,网络可视化基础架构,信息安全,融合计算,无线网络,军工,信令监测,领先网络可视化基础架构</t>
  </si>
  <si>
    <t>603106.SH</t>
  </si>
  <si>
    <t>恒银科技</t>
  </si>
  <si>
    <t>区块链储备,无人银行,互联网金融,区块链,金融科技</t>
  </si>
  <si>
    <t>现金设备,与,信息,非现金自助设备,与技术,非现金设备,及软件,现金自助设备,设备配件</t>
  </si>
  <si>
    <t>支付安全智能,传统银行向智慧银行升级过程中所需现金,金融自助设备智慧银行,非现金</t>
  </si>
  <si>
    <t>603019.SH</t>
  </si>
  <si>
    <t>中科曙光</t>
  </si>
  <si>
    <t>芯片,互联网,机器人</t>
  </si>
  <si>
    <t>数字孪生,量子科技,人工智能,芯片,GPU,透明计算,虚拟机器人,AI芯片,网络安全,云计算,工业互联网,边缘计算,大数据,数据中心,区块链,VPN,超级计算机</t>
  </si>
  <si>
    <t>存储,高端计算机,软件开发系统集成及技,公共事业,软件开发系统集成技术,软件开发系统集成及技术,政府</t>
  </si>
  <si>
    <t>计算机,存储,系统集成,围绕高端计算机软件,通用器</t>
  </si>
  <si>
    <t>600855.SH</t>
  </si>
  <si>
    <t>航天长峰</t>
  </si>
  <si>
    <t>电源,医疗器械</t>
  </si>
  <si>
    <t>电子信息,医疗器械</t>
  </si>
  <si>
    <t>医疗器械,人脑工程,储能,安防,地理信息,智能交通,预警机</t>
  </si>
  <si>
    <t>安保科技,医疗器械,电源,电子信息</t>
  </si>
  <si>
    <t>医疗器械,安保,电子信息,工程</t>
  </si>
  <si>
    <t>600100.SH</t>
  </si>
  <si>
    <t>同方股份</t>
  </si>
  <si>
    <t>互联网,消费,照明,环保,教育,保险,</t>
  </si>
  <si>
    <t>军工,安防,大数据,节能环保,消费电子,云计算</t>
  </si>
  <si>
    <t>互联网保险,养老,电子信息,癌症定量检测,网络安全,物联网,云计算,在线教育,大数据,电子车牌,太赫兹,绿色建筑,移动支付,电子标签,海绵城市,量子霍尔,土壤修复,电子书,安防,数字电视,智能家居,节能照明</t>
  </si>
  <si>
    <t>信息,互联网与终端,云计算和大数据,公共安全,数字信息,节能环保,民用核技术</t>
  </si>
  <si>
    <t>装备,知识内容,电视机,公安全,消费电子设备,照明,计算机,生命健康八,军用装备,照明商用,大数据,云计算软硬件,安防安检设备,E人E商用,节能,云计算,军工,工业节能,城市节能,CNKI知识数据</t>
  </si>
  <si>
    <t>430198.BJ</t>
  </si>
  <si>
    <t>微创光电</t>
  </si>
  <si>
    <t>系统集成,技术,智能视频应用,视频监控信息化小计,智能视频应用小计,视频监控信息化</t>
  </si>
  <si>
    <t>视频监控信息化</t>
  </si>
  <si>
    <t>301339.SZ</t>
  </si>
  <si>
    <t>通行宝</t>
  </si>
  <si>
    <t>ETC,智能交通</t>
  </si>
  <si>
    <t>301330.SZ</t>
  </si>
  <si>
    <t>熵基科技</t>
  </si>
  <si>
    <t>人脸识别</t>
  </si>
  <si>
    <t>智慧办公,智慧出入口管理,考勤,证卡,门禁,智慧身份核</t>
  </si>
  <si>
    <t>301318.SZ</t>
  </si>
  <si>
    <t>维海德</t>
  </si>
  <si>
    <t>消费电子,人脸识别</t>
  </si>
  <si>
    <t>视频会议终端,摄像机,终端</t>
  </si>
  <si>
    <t>301117.SZ</t>
  </si>
  <si>
    <t>佳缘科技</t>
  </si>
  <si>
    <t>汽车,芯片,国防军工</t>
  </si>
  <si>
    <t>军工,芯片</t>
  </si>
  <si>
    <t>芯片,智能医疗,数据安全,网络安全,智能交通,数据中心,汽车芯片,DRG/DIP</t>
  </si>
  <si>
    <t>医疗,技术,军工,网络信息安全,信息化综合,政务</t>
  </si>
  <si>
    <t>硬件,集智能化系统建设,网络信息安全商,大力网络信息安全,软件系统,政务自研数据系统,国防军工重点自研编码学网络信息安全,信息化,国防军工关键安全支撑,保障,信息化软硬件信息化,医疗健康,国防军工,政务报告期内,专用芯片,板卡,依托信息化刻积累</t>
  </si>
  <si>
    <t>301042.SZ</t>
  </si>
  <si>
    <t>安联锐视</t>
  </si>
  <si>
    <t>安防,机器视觉,人工智能,人脸识别</t>
  </si>
  <si>
    <t>及劳务,套装,录像机,视频监控,配件,摄像机,硬盘</t>
  </si>
  <si>
    <t>前端摄像机,后端硬盘录像机软硬件</t>
  </si>
  <si>
    <t>300941.SZ</t>
  </si>
  <si>
    <t>创识科技</t>
  </si>
  <si>
    <t>金融,银行,家电</t>
  </si>
  <si>
    <t>移动支付,数字货币,电子发票</t>
  </si>
  <si>
    <t>金融,商户端硬件POS终端及配件,商户端支付商户端软件,商户端电子支付,商品,商户端支付商户端硬件,银行端,商户端,商户端支付商户端硬件POS终端及配件,商户端硬件云音箱,商户端支付商户端硬件云音箱,商户端支付</t>
  </si>
  <si>
    <t>电子支付IT商,银行电子支付,电子支付IT,软硬件,商户</t>
  </si>
  <si>
    <t>300884.SZ</t>
  </si>
  <si>
    <t>狄耐克</t>
  </si>
  <si>
    <t>面板,机器人</t>
  </si>
  <si>
    <t>安防,智能家居</t>
  </si>
  <si>
    <t>PM2.5,人脸识别,智能家居,智能医疗,安防,智慧停车,机器人</t>
  </si>
  <si>
    <t>数字对讲,智能家居,智能开关面板,楼宇对讲,安防,医护对讲,模拟对讲</t>
  </si>
  <si>
    <t>智能家居智慧社区安防智能化设备,智能家居,楼宇讲</t>
  </si>
  <si>
    <t>300845.SZ</t>
  </si>
  <si>
    <t>捷安高科</t>
  </si>
  <si>
    <t>教育,交通运输</t>
  </si>
  <si>
    <t>轨道交通,职业教育</t>
  </si>
  <si>
    <t>数字孪生,虚拟现实,职业教育,轨道交通</t>
  </si>
  <si>
    <t>安全作业仿真系统,软件和信息技术,技术,交通运输,安监考培,职业教育,轨道交通仿真实训系统,安全作业仿真实训系统</t>
  </si>
  <si>
    <t>安全作业,船舶计算机仿真实训系统,轨道交通,商</t>
  </si>
  <si>
    <t>300807.SZ</t>
  </si>
  <si>
    <t>天迈科技</t>
  </si>
  <si>
    <t>汽车,物流,公交</t>
  </si>
  <si>
    <t>车联网,新能源,智能交通</t>
  </si>
  <si>
    <t>充电桩,人脸识别,网约车,物联网,无人驾驶,云计算,冷链物流,智能交通,大数据,数据中心,新能源汽车,车联网,EDR</t>
  </si>
  <si>
    <t>车辆远程监控系统,出租车运营监管系统,智能交通,智能公交收银系统,新能源充电监控系统,智能调度系统</t>
  </si>
  <si>
    <t>管理,基车联网城市公交运营</t>
  </si>
  <si>
    <t>300790.SZ</t>
  </si>
  <si>
    <t>宇瞳光学</t>
  </si>
  <si>
    <t>安防,机器视觉</t>
  </si>
  <si>
    <t>安防,ETC,职业教育,机器视觉</t>
  </si>
  <si>
    <t>定焦镜头,光学镜头,变焦镜头</t>
  </si>
  <si>
    <t>高新,车载摄像头,光学镜头,机器视觉高精密光学系统,安防监控设备</t>
  </si>
  <si>
    <t>300789.SZ</t>
  </si>
  <si>
    <t>唐源电气</t>
  </si>
  <si>
    <t>国家铁路,城市轨道交通,工务工程检测监测系统,信息化管理系统,牵引供电检测监测系统,电气化铁路</t>
  </si>
  <si>
    <t>工务工程检测监测系统,工务工程检测监测,轨道交通运营维护商,轨道交通牵引供电,牵引供电检测监测系统,信息化管理系统</t>
  </si>
  <si>
    <t>300771.SZ</t>
  </si>
  <si>
    <t>智莱科技</t>
  </si>
  <si>
    <t>,物流</t>
  </si>
  <si>
    <t>冷链物流,快递,换电,人脸识别</t>
  </si>
  <si>
    <t>智能快件箱设备,自助电子寄存柜设备,工业</t>
  </si>
  <si>
    <t>智能快件箱,交付设备,自动寄存柜,物品智能保管</t>
  </si>
  <si>
    <t>300743.SZ</t>
  </si>
  <si>
    <t>天地数码</t>
  </si>
  <si>
    <t>热转印色带,条码碳带</t>
  </si>
  <si>
    <t>传真碳带,打码碳带,高新条码碳带,热转印碳带</t>
  </si>
  <si>
    <t>300691.SZ</t>
  </si>
  <si>
    <t>联合光电</t>
  </si>
  <si>
    <t>,汽车,消费,机器人</t>
  </si>
  <si>
    <t>元宇宙,虚拟现实,汽车电子,安防,无人驾驶,机器视觉,屏下指纹技术,机器人,新能源汽车,消费电子,智能制造</t>
  </si>
  <si>
    <t>安防,非安防,光学镜头</t>
  </si>
  <si>
    <t>高端光学镜头高端光学镜头</t>
  </si>
  <si>
    <t>300659.SZ</t>
  </si>
  <si>
    <t>中孚信息</t>
  </si>
  <si>
    <t>芯片,金融</t>
  </si>
  <si>
    <t>网络安全,态势感知,芯片</t>
  </si>
  <si>
    <t>金融,安全保密,信息安全保密,央企集团,密码应用,信息安全,信息技术,涉密信息系统集成,央企,网络安全,政府及事业单位,政府</t>
  </si>
  <si>
    <t>信息安全信息安全,商用密码,信息安全保密,信息安全</t>
  </si>
  <si>
    <t>300645.SZ</t>
  </si>
  <si>
    <t>正元智慧</t>
  </si>
  <si>
    <t>人力资源服务,交通一卡通,移动支付,元宇宙,无感支付,物联网,云计算,数字货币,在线教育,边缘计算,区块链,人工智能</t>
  </si>
  <si>
    <t>智能管控,学校,系统建设,运营和,企事业,运维</t>
  </si>
  <si>
    <t>智能控主集软件,运营,体系,智慧一卡通系统建设,增值运营超过百种软硬件,智慧一卡通系统,智慧一卡通增值</t>
  </si>
  <si>
    <t>300588.SZ</t>
  </si>
  <si>
    <t>熙菱信息</t>
  </si>
  <si>
    <t>智能建筑,安防,数据安全,网络安全,智能交通,大数据,机器视觉</t>
  </si>
  <si>
    <t>信息安全与综合,与综合,非政府客户,政府客户,智能安防及信息化工程</t>
  </si>
  <si>
    <t>信息化工程,运用,智能安防数据,图侦工作,智能安防,安全审计基础,信息化,信息安全,软件,视频卡口,信息安全审计软件,信息工程建设,图像析,此基础软件,财政国库支付审计系统软件</t>
  </si>
  <si>
    <t>300552.SZ</t>
  </si>
  <si>
    <t>万集科技</t>
  </si>
  <si>
    <t>通信,汽车,公路,机器人</t>
  </si>
  <si>
    <t>激光,雷达,智能交通</t>
  </si>
  <si>
    <t>汽车电子,激光,ETC,雷达,无人驾驶,边缘计算,智能交通,电子车牌,机器人,车联网,激光器,传感器</t>
  </si>
  <si>
    <t>智能交通,激光,短程通信,专用短程通信,激光雷达,动态称重</t>
  </si>
  <si>
    <t>城市交通动态称重,动态称重,专用短程通信,公路交通</t>
  </si>
  <si>
    <t>300551.SZ</t>
  </si>
  <si>
    <t>古鳌科技</t>
  </si>
  <si>
    <t>电子信息</t>
  </si>
  <si>
    <t>数字货币</t>
  </si>
  <si>
    <t>自助,清分,信息技术,点钞,电子信息金融</t>
  </si>
  <si>
    <t>点扎机,金融设备,自助回单柜金融设备中,捆钞机,纸币清机,A级点验钞机,点验钞机,扎把机</t>
  </si>
  <si>
    <t>300546.SZ</t>
  </si>
  <si>
    <t>雄帝科技</t>
  </si>
  <si>
    <t>生物,银行,金融</t>
  </si>
  <si>
    <t>数字孪生,交通一卡通,二维码识别,人脸识别,网约车,无人银行,网络安全,数字货币,电子车牌,金融科技,人工智能</t>
  </si>
  <si>
    <t>智慧交通,身份识别与智慧政务,安全证件与身份识别智能化,身份识别与智能化应用</t>
  </si>
  <si>
    <t>运营维护,证(物)联网,智慧银行,智能支付身份信息软件,安全证卡,生物识,支持</t>
  </si>
  <si>
    <t>300531.SZ</t>
  </si>
  <si>
    <t>优博讯</t>
  </si>
  <si>
    <t>芯片,医药,物流,金融</t>
  </si>
  <si>
    <t>移动支付,智能终端</t>
  </si>
  <si>
    <t>移动支付,芯片,医药安全,区块链底层,物联网,数字货币,智能物流,智能金融,区块链,金融科技,人工智能</t>
  </si>
  <si>
    <t>智能支付终端,智能移动数据终端,智能数据终端,智能移动终端,智能移动支付终端,智能终端及设备,专用打印机</t>
  </si>
  <si>
    <t>可实时数据采集,协助构建基移动实时信息采集,传输,管理,可集成多种便携式手持,处理智能移动载体移动信息化,智能移动</t>
  </si>
  <si>
    <t>300508.SZ</t>
  </si>
  <si>
    <t>维宏股份</t>
  </si>
  <si>
    <t>机械设备,互联网</t>
  </si>
  <si>
    <t>工业互联网,工业母机</t>
  </si>
  <si>
    <t>驱动器,一体机,雕刻雕铣,雕刻雕铣/切割,雕刻雕铣切割,控制卡</t>
  </si>
  <si>
    <t>工业运动控制系统雕刻雕铣设备控制系统,切割设备控制系统,机械手控制系统,均新自动化机械设备</t>
  </si>
  <si>
    <t>300479.SZ</t>
  </si>
  <si>
    <t>神思电子</t>
  </si>
  <si>
    <t>零售,金融,互联网,机器人</t>
  </si>
  <si>
    <t>安防,服务机器人,机器人,人工智能</t>
  </si>
  <si>
    <t>互联网医疗,移动支付,人脸识别,无人零售,智能终端,网络安全,数字货币,机器人,服务机器人,人工智能</t>
  </si>
  <si>
    <t>金融,身份认证,安防（深耕）,医疗,医疗（深耕）,税务,深耕,安防,软件与信息技术,人工智能,公安</t>
  </si>
  <si>
    <t>便捷支付,移动展业,机器人,银医自助,互联网身份认证,智能身份认证,软件,智能知识管理系统,自助设备智能化升级,传统身份认证,第三梯次人工智能(智能认知),第二梯次耕,三梯次项梯次身份认证,计算机视觉</t>
  </si>
  <si>
    <t>300462.SZ</t>
  </si>
  <si>
    <t>华铭智能</t>
  </si>
  <si>
    <t>交运设备,轨交设备</t>
  </si>
  <si>
    <t>移动支付,二维码识别,轨道交通,胎压监测,智能终端,ETC,数字货币</t>
  </si>
  <si>
    <t>智能交通,轨交设备,ETC,交运设备,AFC技术费,技术费,ETC设备,AFC</t>
  </si>
  <si>
    <t>维护,自动售检票系统设备</t>
  </si>
  <si>
    <t>300455.SZ</t>
  </si>
  <si>
    <t>康拓红外</t>
  </si>
  <si>
    <t>铁路,核电,芯片</t>
  </si>
  <si>
    <t>芯片,高铁,MCU芯片,卫星导航,核电,高端装备</t>
  </si>
  <si>
    <t>铁路安全检测检修及智能仓储系统,铁路车辆运行安全检测及检修系统,智能测试仿真系统和微系统与控制部,核工业及特殊环境智能装备系统,铁路车辆安全检测及检修和智能仓储系统,铁路运行安全检测系统,智能装备系统,测控仿真及微系统</t>
  </si>
  <si>
    <t>机车车辆检修自动化设备,铁路车辆信息化铁路车辆运行安全检测,铁路车辆红外线轴温智能探测系统(THDS),机车车辆检修自动化立体库,铁路车辆运行故障动态图像检测系统(TFDS),安装</t>
  </si>
  <si>
    <t>300449.SZ</t>
  </si>
  <si>
    <t>汉邦高科</t>
  </si>
  <si>
    <t>文化传媒,人脸识别,知识产权保护,安防,盲盒</t>
  </si>
  <si>
    <t>安防,音视频</t>
  </si>
  <si>
    <t>前端采集设备监控摄像机,视频监控系统,数字水印安防数字视频监控,安防后端存储设备,广电内容监测</t>
  </si>
  <si>
    <t>300386.SZ</t>
  </si>
  <si>
    <t>飞天诚信</t>
  </si>
  <si>
    <t>芯片,金融,互联网</t>
  </si>
  <si>
    <t>芯片,智能终端</t>
  </si>
  <si>
    <t>芯片设计,移动支付,芯片,柔性屏,指纹技术,人脸识别,互联网金融,区块链底层,知识产权保护,MCU芯片,虹膜识别,数字货币,网络安全,区块链,金融IC</t>
  </si>
  <si>
    <t>信息安全,USBKEY,芯片,智能终端,动态令</t>
  </si>
  <si>
    <t>OTP动态令,身份认证主信息安全,ePassUSB Key,飞天智能卡,读写器,ROCKEY软件加密锁</t>
  </si>
  <si>
    <t>300368.SZ</t>
  </si>
  <si>
    <t>汇金股份</t>
  </si>
  <si>
    <t>供应链,汽车,银行,互联网,金融</t>
  </si>
  <si>
    <t>征信,无人银行,互联网金融,数据中心,新能源汽车,金融科技</t>
  </si>
  <si>
    <t>金融专用智能办公及自助终端设备,信息化与系统集成,智能,信息化数据中心,供应链,非银行,智能自助终端设备,运维加工及配件耗材,现金处理及办公设备,银行,信息化综合,信息化系统集成,信息化与系统集成硬件</t>
  </si>
  <si>
    <t>金融机具</t>
  </si>
  <si>
    <t>300333.SZ</t>
  </si>
  <si>
    <t>兆日科技</t>
  </si>
  <si>
    <t>,芯片,金融,互联网</t>
  </si>
  <si>
    <t>芯片,移动支付</t>
  </si>
  <si>
    <t>移动支付,芯片,互联网金融,数据安全,网络安全,数字货币,金融科技</t>
  </si>
  <si>
    <t>对公移动支付,电子支付密码系统,银企通系统,电子支付密码器系统,票据防伪</t>
  </si>
  <si>
    <t>用票据防伪系统密码芯片,防伪用金融票据防伪电子支付密码器系统(电子支付密码器,电子支付密码核验设备),将密码信息安全票据防伪,基密码票据防伪,票据防伪,用税务发票防伪税控安全</t>
  </si>
  <si>
    <t>300330.SZ</t>
  </si>
  <si>
    <t>*ST计通</t>
  </si>
  <si>
    <t>,芯片,物流,公交</t>
  </si>
  <si>
    <t>智慧城市,轨道交通</t>
  </si>
  <si>
    <t>交通一卡通,芯片,轨道交通,物联网,数字货币</t>
  </si>
  <si>
    <t>系统集成,AFC项目,轨道交通AFC系统项目,轨道交通AFC系统,智慧城市,智慧应用项目</t>
  </si>
  <si>
    <t>读写机具,轨道交通自动售检票系统(AFC),城市通卡自动收费系统(城市公交一卡通收费系统,基RFID电子收费系统),RFID物品识,物流管理系统</t>
  </si>
  <si>
    <t>300324.SZ</t>
  </si>
  <si>
    <t>旋极信息</t>
  </si>
  <si>
    <t>光伏,芯片,航空</t>
  </si>
  <si>
    <t>智慧城市,元器件</t>
  </si>
  <si>
    <t>数字孪生,大飞机,芯片,航空航天,物联网,网络安全,光伏建筑一体化,大数据,数据中心,区块链,光伏</t>
  </si>
  <si>
    <t>嵌入式系统及元器件测试,安全可信,智慧防务,信息安全,数字化产,智慧税务,软件与信息技术,智慧城市,数据智能,数字化,税务信息化,智慧建筑</t>
  </si>
  <si>
    <t>范围嵌入式系统</t>
  </si>
  <si>
    <t>300302.SZ</t>
  </si>
  <si>
    <t>同有科技</t>
  </si>
  <si>
    <t>,芯片</t>
  </si>
  <si>
    <t>芯片,存储芯片,数据存储,电子信息,数据安全,云计算,大数据</t>
  </si>
  <si>
    <t>固态存储,非政府客户,闪存存储,政府客户,容灾,数据存储</t>
  </si>
  <si>
    <t>数据保护NetStor物理磁带库备份系统,容灾NetStor应急容灾系统,NetStor虚拟磁带库备份系统,NetStor备份管理软件,数据保护,NetStor存储管理软件,容灾,数据存储,容灾体系数据存储NetStor磁盘存储系统,覆盖数据存储</t>
  </si>
  <si>
    <t>300270.SZ</t>
  </si>
  <si>
    <t>中威电子</t>
  </si>
  <si>
    <t>智慧城市,安防</t>
  </si>
  <si>
    <t>智能终端,安防,无人驾驶,物联网,超清视频,大数据,机器人,透明工厂,人工智能</t>
  </si>
  <si>
    <t>后端,系统集成,安防,交通,后端设备,前端设备</t>
  </si>
  <si>
    <t>云,新,智慧城市建设,传统安防,移动互联网智能化安防,移动互联网,智能析新</t>
  </si>
  <si>
    <t>300249.SZ</t>
  </si>
  <si>
    <t>依米康</t>
  </si>
  <si>
    <t>生物,机器人,环保</t>
  </si>
  <si>
    <t>生物安全,脱硫脱硝,物联网,数据中心,云计算,边缘计算,5G,大数据,生物质能,机器人,垃圾分类,区块链,服务机器人,节能环保</t>
  </si>
  <si>
    <t>ICT领域,信息数据领域,环保治理领域,环境治理领域,医疗健康领域</t>
  </si>
  <si>
    <t>除尘,环保治理,脱硫,大数据云计算基础设施全生命周期,脱硝环保工程系统信息数据,医疗环境建设,医疗健康</t>
  </si>
  <si>
    <t>300155.SZ</t>
  </si>
  <si>
    <t>安居宝</t>
  </si>
  <si>
    <t>智能家居</t>
  </si>
  <si>
    <t>安防,智慧停车,区块链,智能家居</t>
  </si>
  <si>
    <t>工业,显示屏,监控及系统集成,楼宇对讲系统,停车场系统及道闸广告,智能家居系统</t>
  </si>
  <si>
    <t>已成功出防盗报警系统,智能家居系统,智能家居系统现楼宇讲系统,现楼宇讲系统</t>
  </si>
  <si>
    <t>300130.SZ</t>
  </si>
  <si>
    <t>新国都</t>
  </si>
  <si>
    <t>汽车,芯片,银行,互联网,金融</t>
  </si>
  <si>
    <t>移动支付,芯片,互联网银行,征信,指纹技术,人脸识别,汽车电子,移动pos机,电子信息,移动金融,物联网,区块链应用,数字货币,大数据,NFC,区块链,跨境支付（CIPS）</t>
  </si>
  <si>
    <t>收单,电子支付,收单及增值</t>
  </si>
  <si>
    <t>金融POS软硬件,POS,租赁,此基础银行卡电子支付POS</t>
  </si>
  <si>
    <t>300042.SZ</t>
  </si>
  <si>
    <t>朗科科技</t>
  </si>
  <si>
    <t>内存,芯片,存储芯片,数据存储,知识产权保护,元器件</t>
  </si>
  <si>
    <t>专利授权许可,闪存应用</t>
  </si>
  <si>
    <t>移动硬盘,控制芯片,固态硬盘,闪存,专利,移动存储内创新领先,闪存模块,基闪存,移动存储,专利运营闪存盘</t>
  </si>
  <si>
    <t>003004.SZ</t>
  </si>
  <si>
    <t>声迅股份</t>
  </si>
  <si>
    <t>城市安防,轨道交通,金融安防,智能监控报警系统,安检,监控报警运营,监控报鳘,监控报警,智慧安检系统,监控报警系统,安检运营,安检系统</t>
  </si>
  <si>
    <t>金融,声迅智能,智能安检系统,化安防,系统安防商,轨道交通,系统集成,智能监控报警系统,运营,设备,信息化,关键,城市公安全智能化,智能监控报警,智能安检,系统,线式安防运营依托关键</t>
  </si>
  <si>
    <t>002990.SZ</t>
  </si>
  <si>
    <t>盛视科技</t>
  </si>
  <si>
    <t>航空,机器人,交通运输</t>
  </si>
  <si>
    <t>语音技术,人脸识别,物联网,网络安全,智能交通,机器视觉,机器人,人工智能</t>
  </si>
  <si>
    <t>验系统,智慧口岸查验系统,软件与信息技术</t>
  </si>
  <si>
    <t>货物,海关(含原检验检疫)出入境旅客,智能,智慧系统,智慧口岸,涵盖边检,水运口岸,交通运输工具智能通关查验,智能监管系统,陆路口岸,航空口岸</t>
  </si>
  <si>
    <t>002970.SZ</t>
  </si>
  <si>
    <t>锐明技术</t>
  </si>
  <si>
    <t>汽车,公交,商用车,</t>
  </si>
  <si>
    <t>校车</t>
  </si>
  <si>
    <t>汽车电子,无人驾驶,新能源汽车,车联网,垃圾分类,人工智能,EDR</t>
  </si>
  <si>
    <t>渣土,校车,通用,两客一危,商用车通用,公交,出租车,渣土及环卫,货运,商用车信息化,商用车通用监控</t>
  </si>
  <si>
    <t>管理软件,视频商用车监控信息化,司乘交互智能车载设备,两客一危,渣土清运商用车辆营运场景信息化,一城市公交,巡游/网约出租,车载摄像机,驾驶主动安全套件,车载视频监控设备</t>
  </si>
  <si>
    <t>002912.SZ</t>
  </si>
  <si>
    <t>中新赛克</t>
  </si>
  <si>
    <t>数据安全,网络安全,云计算,工业互联网,大数据</t>
  </si>
  <si>
    <t>运营商,宽带网,物业及租赁,政府,大数据运营,移动网,网络内容安全</t>
  </si>
  <si>
    <t>培训宽带互联网数据汇聚发管理,网络可视化基础架构,移动接入网数据采集析,调试,安装,网络内容安全</t>
  </si>
  <si>
    <t>002835.SZ</t>
  </si>
  <si>
    <t>同为股份</t>
  </si>
  <si>
    <t>安防,流媒体</t>
  </si>
  <si>
    <t>前端视频监控,后端视频监控,安防,安防视频监控</t>
  </si>
  <si>
    <t>硬盘录像机,监控摄像机,业安防,安防视频监控</t>
  </si>
  <si>
    <t>002577.SZ</t>
  </si>
  <si>
    <t>雷柏科技</t>
  </si>
  <si>
    <t>游戏,消费,机器人</t>
  </si>
  <si>
    <t>机器人,消费电子</t>
  </si>
  <si>
    <t>无线耳机,手势识别,体感交互,电子竞技,无线充电,机器人,消费电子</t>
  </si>
  <si>
    <t>计算机外设,消费电子,租赁,机器人集成项目,计算机外设设备,鼠标键盘,出租</t>
  </si>
  <si>
    <t>无线主,鼠标,G无线,蓝牙无线,键盘电脑外设设备,线辅,游戏V,线N多</t>
  </si>
  <si>
    <t>002528.SZ</t>
  </si>
  <si>
    <t>英飞拓</t>
  </si>
  <si>
    <t>安防,数字营销</t>
  </si>
  <si>
    <t>数字营销,智能建筑,广告营销,文化传媒,智能家居,安防,智能交通,5G,机器视觉</t>
  </si>
  <si>
    <t>物联,民用安防,软件和信息技术,数字运营,安防,专业安防,互联网数字营销</t>
  </si>
  <si>
    <t>矩阵,电子安防,光端机,快球,摄像机</t>
  </si>
  <si>
    <t>002512.SZ</t>
  </si>
  <si>
    <t>达华智能</t>
  </si>
  <si>
    <t>通信,通信终端,互联网,金融</t>
  </si>
  <si>
    <t>电子标签,元器件</t>
  </si>
  <si>
    <t>富媒体,量子科技,移动支付,互联网金融,电子标签,物联网,NFC,卫星导航,金融IC</t>
  </si>
  <si>
    <t>电视机主板及智能显示,电子元器件,系统集成,软件业,电视机主板,电视机主板及机顶盒,通讯和电子设备,通信终端</t>
  </si>
  <si>
    <t>非接触IC卡,高新,电子标签RFID,电子标签两非接触IC卡</t>
  </si>
  <si>
    <t>002415.SZ</t>
  </si>
  <si>
    <t>海康威视</t>
  </si>
  <si>
    <t>安防,数据存储,智能家居</t>
  </si>
  <si>
    <t>足球,人脸识别,汽车电子,智能终端,图像识别,AI芯片,安防,物联网,云计算,边缘计算,大数据,超清视频,机器视觉,机器人,智能交通,工业机器人,人工智能</t>
  </si>
  <si>
    <t>创新,后端,智能物联,智能家居,主业,视频及视频,中心控制,前端</t>
  </si>
  <si>
    <t>硬盘录像机(DVR),处理设备中设备DVR,中硬盘录像机,视频器(DVS)视音频信息采集处理设备后端数据存储,视音频编解码卡数据存储,安防视频监控,处理设备,视频器(DVS),视音频编解码卡,前端视音频信息采集处理设备中监控摄像机,监控球机,监控摄像机</t>
  </si>
  <si>
    <t>002376.SZ</t>
  </si>
  <si>
    <t>新北洋</t>
  </si>
  <si>
    <t>零售,金融,物流,机器人</t>
  </si>
  <si>
    <t>电子信息,物联网,智能物流,3D打印,机器人,车联网</t>
  </si>
  <si>
    <t>智能自助设备,软件,智能整机设备,传统,智能整机终端,战略新兴(金融物流新零售）,关键基础零部件,整机及系统集成,自动化装备</t>
  </si>
  <si>
    <t>条码/标签打印机,收据/日志打印机,专用打印机,嵌入式打印机</t>
  </si>
  <si>
    <t>002308.SZ</t>
  </si>
  <si>
    <t>威创股份</t>
  </si>
  <si>
    <t>幼儿教育,电力物联网,托育服务,全息手机,虚拟电厂,在线教育,超清视频,大数据</t>
  </si>
  <si>
    <t>幼教,儿童成长平台,儿童教育,幼儿园运营管理,电子视像,超高分辨率数字拼接墙系统</t>
  </si>
  <si>
    <t>交互数字,超高辨率数字拼接墙系统</t>
  </si>
  <si>
    <t>002268.SZ</t>
  </si>
  <si>
    <t>卫士通</t>
  </si>
  <si>
    <t>数据安全,网络安全,芯片</t>
  </si>
  <si>
    <t>量子科技,芯片,移动支付,密码安全管理,区块链储备,透明计算,电子政务,数据安全,网络安全,数字货币,云计算,大数据,5G,区块链,VPN</t>
  </si>
  <si>
    <t>安全集成与,安全整机与系统,安全与集成,信息安全,安全芯片与模块,安全集成与运营,数据安全与网络安全,单机和系统,网络安全,密码</t>
  </si>
  <si>
    <t>密码,安全信息系统信息安全体系信息安全,信息安全</t>
  </si>
  <si>
    <t>002236.SZ</t>
  </si>
  <si>
    <t>大华股份</t>
  </si>
  <si>
    <t>电力,汽车,物流,金融,集成电路</t>
  </si>
  <si>
    <t>安防,集成电路</t>
  </si>
  <si>
    <t>充电桩,虚拟现实,电子信息,态势感知,智能物流,增强现实,大数据,数据中心,人工智能,汽车电子,新能源汽车,无人机,安防,无人驾驶,智能交通,机器视觉,人脸识别,智能家居,智能终端,超清视频</t>
  </si>
  <si>
    <t>创新,视频物联,智慧物联及方案,安防,智慧物联</t>
  </si>
  <si>
    <t>煤矿,安防主流,传输,板卡,金融,已经嵌入式DVR安防视频监控前沿大安防架构,信息存储调用,嵌入式DVR,安防视频监控,交通,球机,嵌入式,邮政,数字程控调度机,NVS,集成电路,不断强化音视频编解码算法,数字远程图像监控系统,网络控制,电信,电力,公安</t>
  </si>
  <si>
    <t>002197.SZ</t>
  </si>
  <si>
    <t>证通电子</t>
  </si>
  <si>
    <t>互联网,照明,机器人,金融,教育,芯片,银行,保险,</t>
  </si>
  <si>
    <t>金融科技,云计算</t>
  </si>
  <si>
    <t>互联网保险,充电桩,网络安全,云计算,数据中心,垃圾分类,移动pos机,金融IC,移动支付,二维码识别,职业教育,移动金融,芯片,互联网金融,机器人,金融科技,无人银行,换芯,节能照明,数字货币</t>
  </si>
  <si>
    <t>led,加密键盘,金融科技,金融电子,照明,合同能源管理,合同能源,照明电子,支付,IDC及云计算,自助终端,照明科技</t>
  </si>
  <si>
    <t>公通讯,自助,电话E-POS,自动识,加密键盘(EPP),信用卡付费电话加密键盘</t>
  </si>
  <si>
    <t>002180.SZ</t>
  </si>
  <si>
    <t>纳思达</t>
  </si>
  <si>
    <t>汽车,芯片,集成电路</t>
  </si>
  <si>
    <t>集成电路,芯片</t>
  </si>
  <si>
    <t>芯片设计,芯片,集成电路,物联网,MCU芯片,汽车芯片,高端装备</t>
  </si>
  <si>
    <t>通用耗材及配件,原装打印机及耗材,集成电路,耗材,打印,打印（含原装耗材）</t>
  </si>
  <si>
    <t>内容管理软件,打印机全链,集成电路(芯片)</t>
  </si>
  <si>
    <t>002177.SZ</t>
  </si>
  <si>
    <t>*ST御银</t>
  </si>
  <si>
    <t>银行,互联网,专用设备,金融</t>
  </si>
  <si>
    <t>指纹技术,人脸识别,村镇银行,区块链储备,互联网金融,虹膜识别,数字货币,ATM机,NFC,区块链</t>
  </si>
  <si>
    <t>ATM合作运营,ATM技术金融,专用设备,ATM,经营租赁,租赁,atm</t>
  </si>
  <si>
    <t>ATMATM设备,系统软件,ATM运营银行金融机构ATM运营</t>
  </si>
  <si>
    <t>002152.SZ</t>
  </si>
  <si>
    <t>广电运通</t>
  </si>
  <si>
    <t>铁路,基建,金融</t>
  </si>
  <si>
    <t>金融科技,智能交通,智能金融</t>
  </si>
  <si>
    <t>人工智能,轨道交通,人脸识别,区块链储备,TMT,铁路基建,安防,数字货币,边缘计算,ATM机,大数据,机器视觉,数据中心,智能交通,区块链,金融科技,金融IC</t>
  </si>
  <si>
    <t>智能便民,金融科技,智能交通,技术,智能设备,设备,智能安全,金融智能设备,智能金融,软件开发,城市智能设备,城市智能,智能金融设备</t>
  </si>
  <si>
    <t>ATM</t>
  </si>
  <si>
    <t>001339.SZ</t>
  </si>
  <si>
    <t>智微智能</t>
  </si>
  <si>
    <t>网络设备,教育</t>
  </si>
  <si>
    <t>网络安全,教育办公,网络设备,消费</t>
  </si>
  <si>
    <t>001309.SZ</t>
  </si>
  <si>
    <t>德明利</t>
  </si>
  <si>
    <t>内存,芯片设计,芯片,存储芯片,人机交互,集成电路,无人驾驶,人工智能</t>
  </si>
  <si>
    <t>半成品（晶圆封装片）,存储,存储卡模组,存储晶圆,存储盘模组,存储模组小计,固态硬盘模组</t>
  </si>
  <si>
    <t>001229.SZ</t>
  </si>
  <si>
    <t>魅视科技</t>
  </si>
  <si>
    <t>安防,人工智能</t>
  </si>
  <si>
    <t>智能会议,城市综合管理,能源,矩阵拼接,中控系统,科研教育,交通,应急管理,军队,分布式系统,公安</t>
  </si>
  <si>
    <t>000997.SZ</t>
  </si>
  <si>
    <t>新大陆</t>
  </si>
  <si>
    <t>零售,通信,游戏,公路,互联网,房地产,金融,芯片,医药</t>
  </si>
  <si>
    <t>无人零售,物联网,大数据,移动pos机,人工智能,金融IC,移动支付,二维码识别,电子标签,移动金融,ETC,医药安全,芯片,互联网金融,安防,智能交通,电子商务,网络游戏,人脸识别,数字货币,小额贷款,电子发票</t>
  </si>
  <si>
    <t>电子支付及信息识读,应用与软件开发,商户运营及增值</t>
  </si>
  <si>
    <t>电子支付,房地产,增值,移动通信,高速公路软件,信息识,商户支付运营,系统,系统信息化</t>
  </si>
  <si>
    <t>000977.SZ</t>
  </si>
  <si>
    <t>浪潮信息</t>
  </si>
  <si>
    <t>IPV6,元宇宙,GPU,智能路由器,透明计算,数据存储,OGS触控屏,电子信息,机器学习,显卡,云计算,边缘计算,数据中心,人工智能,超级计算机</t>
  </si>
  <si>
    <t>电子,器及部件</t>
  </si>
  <si>
    <t>微计算机,软件,器,系统集成</t>
  </si>
  <si>
    <t>000066.SZ</t>
  </si>
  <si>
    <t>中国长城</t>
  </si>
  <si>
    <t>电源,电池,汽车,芯片,光伏,集成电路</t>
  </si>
  <si>
    <t>锂电池,电子信息,网络安全,云计算,大数据,数据中心,光伏,人工智能,汽车电子,集成电路,TMT,挖矿设备,卫星导航,新能源汽车,芯片,海工装备,5G,钠离子电池,量子科技,车联网,区块链</t>
  </si>
  <si>
    <t>系统装备,网络安全与信息化,电源,信息安全整机及,高新电子</t>
  </si>
  <si>
    <t>外设,电脑</t>
  </si>
  <si>
    <t>300480.SZ</t>
  </si>
  <si>
    <t>光力科技</t>
  </si>
  <si>
    <t>电力,芯片,集成电路,半导体,环保</t>
  </si>
  <si>
    <t>透明工厂,芯片,集成电路,节能环保</t>
  </si>
  <si>
    <t>安全生产监控及节能与环保,安全生产监控,安全节能监控,半导体封测装备,半导体,专用配套设备</t>
  </si>
  <si>
    <t>环保,半导体封测设备,电力安全监控,专用设备安全监控,节能,矿山安全监控</t>
  </si>
  <si>
    <t>688788.SH</t>
  </si>
  <si>
    <t>科思科技</t>
  </si>
  <si>
    <t>,芯片,软件</t>
  </si>
  <si>
    <t>电子信息,雷达</t>
  </si>
  <si>
    <t>军用,JY,软件雷达信息处理设备,指挥控制信息处理设备</t>
  </si>
  <si>
    <t>模块,军用电子信息装备</t>
  </si>
  <si>
    <t>688776.SH</t>
  </si>
  <si>
    <t>国光电气</t>
  </si>
  <si>
    <t>核电,</t>
  </si>
  <si>
    <t>核工业设备及部件,核工业,电子真空器件,微波器件</t>
  </si>
  <si>
    <t>部件,核工业设备,微波,民用体系真空,微波器件</t>
  </si>
  <si>
    <t>688682.SH</t>
  </si>
  <si>
    <t>霍莱沃</t>
  </si>
  <si>
    <t>雷达</t>
  </si>
  <si>
    <t>软件和信息技术,电磁测量系统,通用测试,相控阵校准测试系统,相控阵,电磁场仿真分析验证</t>
  </si>
  <si>
    <t>依托电磁场仿真析,围绕相控阵,相应软件,雷达测试,相控阵校准测试算法,阶段,设备系统而言,电磁场,系统,微波测试,无线通信,仿真</t>
  </si>
  <si>
    <t>688636.SH</t>
  </si>
  <si>
    <t>智明达</t>
  </si>
  <si>
    <t>弹载,车载,嵌入式计算机,机载</t>
  </si>
  <si>
    <t>军用嵌入式计算机,军工</t>
  </si>
  <si>
    <t>688511.SH</t>
  </si>
  <si>
    <t>天微电子</t>
  </si>
  <si>
    <t>器件,系统,商品</t>
  </si>
  <si>
    <t>放电管,灭火抑爆系统,熔断器</t>
  </si>
  <si>
    <t>688439.SH</t>
  </si>
  <si>
    <t>振华风光</t>
  </si>
  <si>
    <t>688375.SH</t>
  </si>
  <si>
    <t>国博电子</t>
  </si>
  <si>
    <t>射频芯片,T/R和射频模块</t>
  </si>
  <si>
    <t>688311.SH</t>
  </si>
  <si>
    <t>盟升电子</t>
  </si>
  <si>
    <t>卫星导航</t>
  </si>
  <si>
    <t>卫星通信,卫星导航</t>
  </si>
  <si>
    <t>卫星通信卫星,卫星导航</t>
  </si>
  <si>
    <t>688282.SH</t>
  </si>
  <si>
    <t>理工导航</t>
  </si>
  <si>
    <t>卫星导航,无人驾驶</t>
  </si>
  <si>
    <t>部件,制导,零部件,控制系统,用远程制导弹药武器装备,惯导航系统部件,基自导航,惯导航系统</t>
  </si>
  <si>
    <t>688272.SH</t>
  </si>
  <si>
    <t>富吉瑞</t>
  </si>
  <si>
    <t>机芯,红外热成像,光电系统,委托研制,热像仪</t>
  </si>
  <si>
    <t>系统,红外热成像</t>
  </si>
  <si>
    <t>688175.SH</t>
  </si>
  <si>
    <t>高凌信息</t>
  </si>
  <si>
    <t>通信,网络设备,通信设备,环保</t>
  </si>
  <si>
    <t>物联网,环境监测,网络安全,噪声防治</t>
  </si>
  <si>
    <t>军用电信网通信设备,运营维护,系统集成,网络空间内生安全,环保物联网应用,软硬件,网络内容安全</t>
  </si>
  <si>
    <t>信息通信网络设备,信息安全,网络,环保物联网</t>
  </si>
  <si>
    <t>688081.SH</t>
  </si>
  <si>
    <t>兴图新科</t>
  </si>
  <si>
    <t>民用领域,视频预警控制,民品,军品,视频预警控制系统,国防领域,视频指挥控制,视频指挥控制系统</t>
  </si>
  <si>
    <t>创新,延伸至监狱,基网络通信军队专用视频指挥控制系统商,重点国防军队,视频预警控制系统,油田,视频指挥控制系统,视音频创新</t>
  </si>
  <si>
    <t>688053.SH</t>
  </si>
  <si>
    <t>思科瑞</t>
  </si>
  <si>
    <t>可靠检测筛选,检测</t>
  </si>
  <si>
    <t>688011.SH</t>
  </si>
  <si>
    <t>新光光电</t>
  </si>
  <si>
    <t>民品,光学目标与场景仿真系统,光电专用测试设备,激光对抗系统,光学制导系统,批产,研发,民用</t>
  </si>
  <si>
    <t>装置,依托,国防科技工业武器系统,激光抗方向高精尖,衍生出多民用智能光电,光学制导,场景仿真,系统,光电专用测试,光学目标</t>
  </si>
  <si>
    <t>688002.SH</t>
  </si>
  <si>
    <t>睿创微纳</t>
  </si>
  <si>
    <t>,消费,芯片,集成电路</t>
  </si>
  <si>
    <t>芯片,集成电路,无人机,消费电子,传感器</t>
  </si>
  <si>
    <t>机芯,红外热成像,红外热像仪整机,探测器,整机,红外探测器及机芯模组,红外探测器及机芯</t>
  </si>
  <si>
    <t>机芯,红外成像商非制冷红外热成像MEMS芯片,探测器,整机,光电系统,红外热像仪,红外热成像机芯,红外热成像探测器,红外MEMS芯片</t>
  </si>
  <si>
    <t>603712.SH</t>
  </si>
  <si>
    <t>七一二</t>
  </si>
  <si>
    <t>通信,通信终端,基建,铁路</t>
  </si>
  <si>
    <t>铁路基建,卫星导航,轨道交通</t>
  </si>
  <si>
    <t>专用无线通信终端,材料维修费及房租,系统,专用无线通信</t>
  </si>
  <si>
    <t>流动资产存货,货币资金,应收账款,受特点影响,系统,无线通信</t>
  </si>
  <si>
    <t>603678.SH</t>
  </si>
  <si>
    <t>火炬电子</t>
  </si>
  <si>
    <t>,航空</t>
  </si>
  <si>
    <t>陶瓷电容,元器件</t>
  </si>
  <si>
    <t>陶瓷电容,超级电容,新材料,航空航天,5G</t>
  </si>
  <si>
    <t>代理,微波元器件,电子元器件,自产,陶瓷电容器,元器件,自产元器件</t>
  </si>
  <si>
    <t>多芯组陶瓷电容器,代理片式多层陶瓷电容器(业界常指MLCC),自产,电容器,引线式多层陶瓷电容器,检测</t>
  </si>
  <si>
    <t>603267.SH</t>
  </si>
  <si>
    <t>鸿远电子</t>
  </si>
  <si>
    <t>军工,电子信息,轨道交通,新能源,元器件</t>
  </si>
  <si>
    <t>代理,自产电子元器件,电子元器件,自产,多层瓷介电容器,自产电容器,自产瓷介电容器,代理电子元器件,瓷介电容器</t>
  </si>
  <si>
    <t>引线多层瓷介电容器,多层瓷介电容器(MLCC)主电子元器件,金属支架多层瓷介电容器,电子信息,轨道交通,自产,航空,代理自产片式多层瓷介电容器,民用高端工程要求,兵器,新能源,军工,直流滤波器航天,船舶</t>
  </si>
  <si>
    <t>600990.SH</t>
  </si>
  <si>
    <t>四创电子</t>
  </si>
  <si>
    <t>通信,电源,汽车,航空,集成电路</t>
  </si>
  <si>
    <t>雷达,粮食</t>
  </si>
  <si>
    <t>太赫兹,大飞机,集成电路,航空航天,电子信息,安防,雷达,通用航空,智能交通,预警机,卫星导航,新能源汽车,国产航母</t>
  </si>
  <si>
    <t>电源,粮食仓储信息化改造,雷达及雷达配套,公共安全,机动保障装备</t>
  </si>
  <si>
    <t>通信射频,雷达,通讯工程</t>
  </si>
  <si>
    <t>600590.SH</t>
  </si>
  <si>
    <t>泰豪科技</t>
  </si>
  <si>
    <t>通信,互联网,航空,电源,电力,光伏,IT,软件,电机</t>
  </si>
  <si>
    <t>绿色建筑,氢能源,智能建筑,电力物联网,虚拟现实,储能,智能电网,航空航天,分布式发电,云计算,大数据,能源互联网,卫星导航,新能源,区块链,光伏,国产航母</t>
  </si>
  <si>
    <t>军工装备,通信指挥系统,军用电站,军工装备小计,智能电力,应急装备,配电设备,电网软件及系统集成,智能应急电源,军用电源装备,智能电力小计,IT运维及系统集成</t>
  </si>
  <si>
    <t>智能节能,装备信息,智能电力,电机</t>
  </si>
  <si>
    <t>600562.SH</t>
  </si>
  <si>
    <t>国睿科技</t>
  </si>
  <si>
    <t>电源,软件</t>
  </si>
  <si>
    <t>轨道交通,雷达</t>
  </si>
  <si>
    <t>雷达,5G,轨道交通,预警机</t>
  </si>
  <si>
    <t>特种电源,工业,工业软件及智能,雷达系统,工业软件,轨道交通系统,智慧轨交,雷达整机与系统,雷达装备系统,雷达整机与子系统,微波器件</t>
  </si>
  <si>
    <t>微波,信息</t>
  </si>
  <si>
    <t>301302.SZ</t>
  </si>
  <si>
    <t>华如科技</t>
  </si>
  <si>
    <t>虚拟现实,元宇宙,人工智能</t>
  </si>
  <si>
    <t>软件,技术开发,商品</t>
  </si>
  <si>
    <t>仿真软件,仿真</t>
  </si>
  <si>
    <t>301213.SZ</t>
  </si>
  <si>
    <t>观想科技</t>
  </si>
  <si>
    <t>军工,军民融合</t>
  </si>
  <si>
    <t>数字孪生,虚拟现实,第三代半导体,区块链,传感器</t>
  </si>
  <si>
    <t>军工,装备全寿命周期管理系统</t>
  </si>
  <si>
    <t>通用装备维修数字化(EMMS),装备全寿命周期管理信息化,部队资源规划系统(ARP),装备信息化,军民融合式保障</t>
  </si>
  <si>
    <t>301050.SZ</t>
  </si>
  <si>
    <t>雷电微力</t>
  </si>
  <si>
    <t>通信数据链,精确制导</t>
  </si>
  <si>
    <t>毫米波源相控阵微系统,专用,通用毫米波源相控阵毫米波源相控阵微系统,测试</t>
  </si>
  <si>
    <t>300762.SZ</t>
  </si>
  <si>
    <t>上海瀚讯</t>
  </si>
  <si>
    <t>通信,通信设备,芯片,软件</t>
  </si>
  <si>
    <t>无人机,芯片,5G</t>
  </si>
  <si>
    <t>宽带移动通信设备,工程,宽带移动通信</t>
  </si>
  <si>
    <t>工程实施,军用宽带移动通信系统,结合软件,军用战术通信设备,指挥调度软件,向军方宽带移动通信系统</t>
  </si>
  <si>
    <t>300726.SZ</t>
  </si>
  <si>
    <t>宏达电子</t>
  </si>
  <si>
    <t>电源,芯片,航空</t>
  </si>
  <si>
    <t>电阻,陶瓷电容,芯片,元器件</t>
  </si>
  <si>
    <t>大飞机,芯片,陶瓷电容,超级电容,航空航天,5G</t>
  </si>
  <si>
    <t>微电路模块,电子元器件,非固体电解质钽电容器,元器件,固体电解质钽电容器</t>
  </si>
  <si>
    <t>单片电容,电源管理芯片,功率电感,陶瓷电容器,微波,电源模块,薄膜电容器,环形器,板卡钽电容器军用电子元器件,电阻,隔离器</t>
  </si>
  <si>
    <t>300629.SZ</t>
  </si>
  <si>
    <t>新劲刚</t>
  </si>
  <si>
    <t>射频器,新材料,芯片,特种玻璃</t>
  </si>
  <si>
    <t>电子,材料,金属基超硬材料及,射频微波</t>
  </si>
  <si>
    <t>金属基超硬材料,金属基复合材料,射频微波</t>
  </si>
  <si>
    <t>300474.SZ</t>
  </si>
  <si>
    <t>景嘉微</t>
  </si>
  <si>
    <t>,芯片,集成电路</t>
  </si>
  <si>
    <t>雷达,芯片</t>
  </si>
  <si>
    <t>芯片设计,芯片,GPU,集成电路,AI芯片,MCU芯片,雷达,显卡,超清视频,人工智能</t>
  </si>
  <si>
    <t>小型专用化雷达领域,芯片领域,图形显控领域,小型专业化雷达领域</t>
  </si>
  <si>
    <t>图形显控,系统级高可靠军用电子,专用化雷达模块</t>
  </si>
  <si>
    <t>300447.SZ</t>
  </si>
  <si>
    <t>全信股份</t>
  </si>
  <si>
    <t>水处理,芯片,塑料,航空</t>
  </si>
  <si>
    <t>芯片设计,大飞机,芯片,海水淡化,航空航天,卫星导航</t>
  </si>
  <si>
    <t>二及光电系统,聚烯烃线缆,氟塑料线缆,光电传输线缆及,光电系统和FC,氟塑料,三水处理设备,及光电系统,一线缆,高能传输线缆和</t>
  </si>
  <si>
    <t>线缆,传输线缆,国防军工用传输线缆</t>
  </si>
  <si>
    <t>300397.SZ</t>
  </si>
  <si>
    <t>天和防务</t>
  </si>
  <si>
    <t>通信,芯片,机器人,贸易,航空</t>
  </si>
  <si>
    <t>军工,军民融合,安防,雷达,元器件</t>
  </si>
  <si>
    <t>芯片,安防,雷达,通用航空,无人驾驶,5G,机器人,超材料</t>
  </si>
  <si>
    <t>电子设备,电子元器件,便携式防空导弹指挥系统</t>
  </si>
  <si>
    <t>军工装备,智能海防,军民融合智慧路灯,电子,智能安防,航管装备,指挥,控制系统,光电探测侦察,通信电子,智能哨兵连续波雷达</t>
  </si>
  <si>
    <t>300252.SZ</t>
  </si>
  <si>
    <t>金信诺</t>
  </si>
  <si>
    <t>通信,电池,汽车,电缆,航空,通信终端,芯片,通信设备,集成电路</t>
  </si>
  <si>
    <t>PCB,电缆,光纤,光纤光缆,广播电视,航空航天</t>
  </si>
  <si>
    <t>光纤,F5G,PCB,物联网,雷达,数据中心,汽车电子,集成电路,光纤光缆,卫星导航,磷酸铁锂,新能源汽车,国产航母,芯片,5G,基站射频,无线耳机,WiFi 6,车联网,钙钛矿电池</t>
  </si>
  <si>
    <t>通信及连接器,通信设备,委托加工终端,通信电缆及光纤光缆,通信,PCB</t>
  </si>
  <si>
    <t>半柔电缆,稳相电缆,军标电缆,轧纹电缆,广播电视,微波通信,通信,移动通信,中高端射频同轴电缆,航空航天,半刚电缆,隧道通信,低损电缆,军用电子</t>
  </si>
  <si>
    <t>300177.SZ</t>
  </si>
  <si>
    <t>中海达</t>
  </si>
  <si>
    <t>数字孪生,芯片,轨道交通,虚拟现实,智能汽车,车联网,无人驾驶,地理信息,3D打印,卫星导航,VR设备,无人机,遥感技术</t>
  </si>
  <si>
    <t>卫星导航系统技术开发及装备,高精度时空信息,北斗高精度定位装备,应用,精准定位装备,时空数据</t>
  </si>
  <si>
    <t>GNSS软硬件,超声波数字化测仪,测量GNSS,级GIS数据采集器,GNSS系统工程,基GNSS系统工程</t>
  </si>
  <si>
    <t>300123.SZ</t>
  </si>
  <si>
    <t>亚光科技</t>
  </si>
  <si>
    <t>通信,电池,芯片,半导体,集成电路</t>
  </si>
  <si>
    <t>军工,安防,游艇,元器件,专网通信</t>
  </si>
  <si>
    <t>量子科技,芯片,游艇,燃料电池,元器件,集成电路,第三代半导体,氮化镓,5G,卫星导航,高端装备</t>
  </si>
  <si>
    <t>特种艇,半导体元器件,电子元器件,安防及专网通信,微波,军工电子,半导体器件,微波电路与,船舶,商务艇</t>
  </si>
  <si>
    <t>特种艇复合材料船艇,到维修化复合材料船艇,私人游艇,商务艇</t>
  </si>
  <si>
    <t>300114.SZ</t>
  </si>
  <si>
    <t>中航电测</t>
  </si>
  <si>
    <t>航空,变电,汽车,机器人</t>
  </si>
  <si>
    <t>军工,传感器,电阻,智能交通</t>
  </si>
  <si>
    <t>仪电仪表,传感器,智能交通,机器人,工业机器人,智能穿戴</t>
  </si>
  <si>
    <t>传感控制,航空和军工,智能交通,航空军品,应变电测与控制</t>
  </si>
  <si>
    <t>汽车能检测设备应变电测,尚宝石轴承,此外,游丝军用主,应变式传感器,电阻应变计,系统</t>
  </si>
  <si>
    <t>300101.SZ</t>
  </si>
  <si>
    <t>振芯科技</t>
  </si>
  <si>
    <t>,芯片,航空,集成电路</t>
  </si>
  <si>
    <t>智慧城市,安防,集成电路,卫星导航,元器件</t>
  </si>
  <si>
    <t>芯片设计,芯片,元器件,集成电路,航空航天,电子信息,遥感技术,物联网,地理信息,智能交通,5G,机器视觉,卫星导航,无人机,人工智能,国产航母</t>
  </si>
  <si>
    <t>北斗终端及运营,卫星定位终端,集成电路,元器件及模块,元器件,设计,智慧城市建设运营,安防监控,北斗导航综合应用</t>
  </si>
  <si>
    <t>北斗卫星导航定位,建设北斗卫星导航关键元器件,围绕北斗卫星导航元器件--系统链,北斗卫星导航定位系统,北斗卫星导航关键元器件,特种集成电路,北斗卫星导航</t>
  </si>
  <si>
    <t>300045.SZ</t>
  </si>
  <si>
    <t>华力创通</t>
  </si>
  <si>
    <t>计算机,芯片</t>
  </si>
  <si>
    <t>军工,电子信息,高校,轨道交通,雷达</t>
  </si>
  <si>
    <t>数字孪生,芯片,轨道交通,虚拟现实,雷达,态势感知,地理信息,网络安全,无人驾驶,增强现实,农机,卫星导航,车联网,无人机,遥感技术</t>
  </si>
  <si>
    <t>电子信息,卫星应用,轨道交通装备,雷达仿真测试,仿真应用集成,机电仿真测试,雷达信号处理,轨道交通应用</t>
  </si>
  <si>
    <t>国防,相高校,设备,机电仿真测试,科研院所高科技装备,重点国防军工,射频仿真测试,仿真,仿真基计算机仿真测试系统</t>
  </si>
  <si>
    <t>002977.SZ</t>
  </si>
  <si>
    <t>天箭科技</t>
  </si>
  <si>
    <t>卫星导航,氮化镓</t>
  </si>
  <si>
    <t>阵天线,固态发射机,弹载固态发射机</t>
  </si>
  <si>
    <t>新相控阵天线,高新,代表弹载固态发射机,雷达系统,大功率固态微波前端,军事雷达制导导弹精确制导系统,电子抗高波段,卫星通信,固态发射机</t>
  </si>
  <si>
    <t>002935.SZ</t>
  </si>
  <si>
    <t>天奥电子</t>
  </si>
  <si>
    <t>芯片,医疗器械</t>
  </si>
  <si>
    <t>量子科技,医疗器械,芯片,5G,卫星导航</t>
  </si>
  <si>
    <t>时间同步产,时间同步,频率</t>
  </si>
  <si>
    <t>北斗卫星,时间频率</t>
  </si>
  <si>
    <t>002465.SZ</t>
  </si>
  <si>
    <t>海格通信</t>
  </si>
  <si>
    <t>通信,芯片,通信设备,软件,航空</t>
  </si>
  <si>
    <t>芯片,虚拟现实,专网通信,航空航天,电子信息,遥感技术,物联网,网络切片,5G,卫星导航,无人机,人工智能,国产航母</t>
  </si>
  <si>
    <t>工业,软件与信息,航空航天,北斗导航,无线通信</t>
  </si>
  <si>
    <t>通信设备,通信系统集成,通信,导航设备,无线通信电台</t>
  </si>
  <si>
    <t>002446.SZ</t>
  </si>
  <si>
    <t>盛路通信</t>
  </si>
  <si>
    <t>通信,汽车,芯片,通信设备,集成电路</t>
  </si>
  <si>
    <t>军工,基站天线,汽车电子,射频器,通信基站</t>
  </si>
  <si>
    <t>量子科技,芯片,智能路由器,集成电路,基站天线,雷达,无人驾驶,物联网,移动天线,5G,卫星导航</t>
  </si>
  <si>
    <t>基站天线,通信设备,DA智联系统,智能辅驾系统,终端天线,微波通信天线,军工电子,汽车电子</t>
  </si>
  <si>
    <t>天线,射频,通信基站天线,射频器件,设备,通信天线,微波通信天线</t>
  </si>
  <si>
    <t>002414.SZ</t>
  </si>
  <si>
    <t>高德红外</t>
  </si>
  <si>
    <t>芯片,全息手机,体感交互,安防,无人驾驶,无人机</t>
  </si>
  <si>
    <t>传统弹药及信息化弹药,红外热成像仪及综合光电系统,传统弹药及信息化弹,红外热像仪及综合光电系统</t>
  </si>
  <si>
    <t>非测温,机芯,测温,红外热像仪,红外热成像形态红外热像仪整机</t>
  </si>
  <si>
    <t>002413.SZ</t>
  </si>
  <si>
    <t>雷科防务</t>
  </si>
  <si>
    <t>雷达,卫星导航</t>
  </si>
  <si>
    <t>芯片,汽车电子,雷达,无人驾驶,智能交通,5G,卫星导航,无人机</t>
  </si>
  <si>
    <t>存储,智能控制,卫星应用,智能控制（原智能弹药）,雷达系统,嵌入式实时信息处理,智能弹药,微波射频信道设备,智能网联,高精度微波/毫米波成像探测雷达,安全存储</t>
  </si>
  <si>
    <t>安全存储系统级,模拟仿真,雷达系统,数字系统,遥感测控,微波,射频信道设备,卫星导航</t>
  </si>
  <si>
    <t>002383.SZ</t>
  </si>
  <si>
    <t>合众思壮</t>
  </si>
  <si>
    <t>芯片,水利,航空</t>
  </si>
  <si>
    <t>芯片,航空航天,水利,无人驾驶,地理信息,智能交通,大数据,卫星导航,车联网,遥感技术</t>
  </si>
  <si>
    <t>北斗移动互联,时空信息,卫星导航系统技术开发及设备,通导一体化,北斗高精度</t>
  </si>
  <si>
    <t>大众消费,车载导航卫星导航定位,涵盖,测量,GIS数据采集,大众消费车载导航中PNDGIS数据采集,系统,车载导航中车辆监控调度</t>
  </si>
  <si>
    <t>002338.SZ</t>
  </si>
  <si>
    <t>奥普光电</t>
  </si>
  <si>
    <t>纤维,芯片,机器人,医疗器械</t>
  </si>
  <si>
    <t>芯片,医疗器械,碳纤维,机器视觉,机器人,传感器</t>
  </si>
  <si>
    <t>光栅传感,光电测控仪器,光栅传感器,光学仪器</t>
  </si>
  <si>
    <t>光电测控仪器设备光电测控仪器设备,新医疗检测仪器,光学材料</t>
  </si>
  <si>
    <t>002231.SZ</t>
  </si>
  <si>
    <t>奥维通信</t>
  </si>
  <si>
    <t>通信,通信设备</t>
  </si>
  <si>
    <t>5G,电子信息</t>
  </si>
  <si>
    <t>应用及军工,通信设备,系统集成及技术,网络优化覆盖设备及,军工信息化及</t>
  </si>
  <si>
    <t>相应,微波射频,无线通信网络优化覆盖系统</t>
  </si>
  <si>
    <t>002214.SZ</t>
  </si>
  <si>
    <t>大立科技</t>
  </si>
  <si>
    <t>,芯片,机器人</t>
  </si>
  <si>
    <t>芯片,电子信息,安防,物联网,机器人,无人机</t>
  </si>
  <si>
    <t>红外及光电,巡检机器人,红外热像仪</t>
  </si>
  <si>
    <t>数字硬盘录像机,红外热像仪</t>
  </si>
  <si>
    <t>002189.SZ</t>
  </si>
  <si>
    <t>中光学</t>
  </si>
  <si>
    <t>玻璃,航空,光学元件</t>
  </si>
  <si>
    <t>电阻,元器件</t>
  </si>
  <si>
    <t>虚拟现实,人脸识别,蓝宝石,航空航天,智能眼镜,机器视觉,超清视频,3D玻璃,元器件,VR设备</t>
  </si>
  <si>
    <t>光学元器件,投影机整机及配件,光学元,光电防务与要地监控,光学仪器</t>
  </si>
  <si>
    <t>光学元件,光学透镜精密光学元件,光学辅材,光学棱镜,光敏电阻,光敏电阻光电</t>
  </si>
  <si>
    <t>002179.SZ</t>
  </si>
  <si>
    <t>中航光电</t>
  </si>
  <si>
    <t>大飞机,量子科技,航空航天,5G,新能源汽车,国产航母</t>
  </si>
  <si>
    <t>光器件及光电设备,连接器,电连接器及集成,光器件与光电设备</t>
  </si>
  <si>
    <t>线缆,电连接器,光器件</t>
  </si>
  <si>
    <t>002151.SZ</t>
  </si>
  <si>
    <t>北斗星通</t>
  </si>
  <si>
    <t>汽车,芯片,物流,航空,集成电路</t>
  </si>
  <si>
    <t>汽车电子,卫星导航,芯片</t>
  </si>
  <si>
    <t>电子信息,物联网,智能物流,汽车电子,集成电路,TMT,航空航天,卫星导航,汽车芯片,无人机,遥感技术,国产航母,芯片,无人驾驶,智能交通,5G,高端装备,芯片制造,车联网</t>
  </si>
  <si>
    <t>系统应用,信息装备,智能网联,基础,芯片及数据,导航,汽车电子</t>
  </si>
  <si>
    <t>基位置信息系统,基位置运营,卫星导航定位</t>
  </si>
  <si>
    <t>002025.SZ</t>
  </si>
  <si>
    <t>航天电器</t>
  </si>
  <si>
    <t>航空,电池,电机</t>
  </si>
  <si>
    <t>仪电仪表,航空航天,5G,卫星导航,智能穿戴</t>
  </si>
  <si>
    <t>电子元器件,继电器,电子元器,电机,连接器</t>
  </si>
  <si>
    <t>继电器,手机电池,连接器</t>
  </si>
  <si>
    <t>001270.SZ</t>
  </si>
  <si>
    <t>铖昌科技</t>
  </si>
  <si>
    <t>半导体,芯片,集成电路</t>
  </si>
  <si>
    <t>芯片设计,芯片,射频器,集成电路,遥感技术,砷化镓,第三代半导体,雷达,氮化镓,5G,卫星导航,基站射频</t>
  </si>
  <si>
    <t>研制技术,相控阵T/R芯片,集成电路</t>
  </si>
  <si>
    <t>GaAs,功率放大器芯片,模拟波束赋形芯片,向基GaN,低噪声放大器芯片,硅基工艺化,相控阵用无源器件,微波毫米波模拟相控阵T/R芯片</t>
  </si>
  <si>
    <t>000733.SZ</t>
  </si>
  <si>
    <t>振华科技</t>
  </si>
  <si>
    <t>通信,电池,集成电路</t>
  </si>
  <si>
    <t>太空望远镜,陶瓷电容,超级电容,锂电池,集成电路,TMT,网络切片,元器件,IGBT</t>
  </si>
  <si>
    <t>新型电子元器件,电子元器件,整机及系统</t>
  </si>
  <si>
    <t>通信整机,新电子元器件,机电</t>
  </si>
  <si>
    <t>000547.SZ</t>
  </si>
  <si>
    <t>航天发展</t>
  </si>
  <si>
    <t>通信,芯片,电机</t>
  </si>
  <si>
    <t>芯片,元宇宙,虚拟现实,VR平台,电子信息,网络安全,氮化镓,5G,大数据,卫星导航</t>
  </si>
  <si>
    <t>海洋信息装备,通信指控,装备,G通信与指控装备,防务装备,网络空间安全,信息技术,数字蓝军与蓝军装备,网络信息安全,新一代通信与指控装备,海洋装备,电磁科技</t>
  </si>
  <si>
    <t>机电新材料,业,发电机组,通信</t>
  </si>
  <si>
    <t>871857.BJ</t>
  </si>
  <si>
    <t>泓禧科技</t>
  </si>
  <si>
    <t>扬声器,高精度电子线,微型扬声器</t>
  </si>
  <si>
    <t>电子线,微电声器件,货物</t>
  </si>
  <si>
    <t>837212.BJ</t>
  </si>
  <si>
    <t>智新电子</t>
  </si>
  <si>
    <t>汽车,光伏</t>
  </si>
  <si>
    <t>光伏,汽车电子,太阳能,消费电子,元器件</t>
  </si>
  <si>
    <t>消费电子连接器线缆,加工费,汽车电子连接器线缆</t>
  </si>
  <si>
    <t>电线连接器,经部门批准后方可活动),电子元器件,太阳能光伏电站电,精密注塑件,安装智能卫浴,电线,配件,冲压件,货物(依法须经批准</t>
  </si>
  <si>
    <t>833346.BJ</t>
  </si>
  <si>
    <t>威贸电子</t>
  </si>
  <si>
    <t>注塑集成件,线束</t>
  </si>
  <si>
    <t>注塑,电子线束,PCBA电子线路板电子,电感线圈</t>
  </si>
  <si>
    <t>831167.BJ</t>
  </si>
  <si>
    <t>鑫汇科</t>
  </si>
  <si>
    <t>智能控制技术及其应用,半导体元件分销</t>
  </si>
  <si>
    <t>家用电器智能控制,半导体元件销</t>
  </si>
  <si>
    <t>688683.SH</t>
  </si>
  <si>
    <t>莱尔科技</t>
  </si>
  <si>
    <t>LED,集成电路</t>
  </si>
  <si>
    <t>膜材料,线材</t>
  </si>
  <si>
    <t>电子元件及电子专,FFC柔扁平线缆,LED柔线路板,压敏胶膜材料,热熔胶膜材料,FFC柔扁平线缆电子线材,LED柔线路板及加工,电子元件及电子专用材料</t>
  </si>
  <si>
    <t>防爆装饰膜,涂布胶膜材料FFC多胶膜,制程保护膜,TP模组保护膜压敏胶膜胶膜FFC柔扁平线缆,LED柔线路板膜热熔胶膜,LED柔线路板涂布胶膜材料,补强板</t>
  </si>
  <si>
    <t>688678.SH</t>
  </si>
  <si>
    <t>福立旺</t>
  </si>
  <si>
    <t>金刚石（线）,光伏,新能源汽车</t>
  </si>
  <si>
    <t>C精密零部件,金钢线母线,电动工具,金刚线母线,汽车,汽车精密零部件,电动工具零部件,C</t>
  </si>
  <si>
    <t>电动工具精密金属零部件,C,精密金属零部件,汽车</t>
  </si>
  <si>
    <t>688661.SH</t>
  </si>
  <si>
    <t>和林微纳</t>
  </si>
  <si>
    <t>,消费,芯片,半导体</t>
  </si>
  <si>
    <t>微电子,芯片,元器件</t>
  </si>
  <si>
    <t>芯片,消费电子,传感器</t>
  </si>
  <si>
    <t>精密结构件,半导体探针,半导体芯片测试探针,精微屏蔽罩,MEMS,半导体半导体耗材</t>
  </si>
  <si>
    <t>精密结构件,中,微机电(MEMS)精微电子零部件精微屏蔽罩,精微连接器,微机电(MEMS)精微电子零部件,零部件,半导体芯片测试探针,微精密电子零部件,元器件</t>
  </si>
  <si>
    <t>688371.SH</t>
  </si>
  <si>
    <t>菲沃泰</t>
  </si>
  <si>
    <t>纳米镀膜设备,多层耐腐蚀纳米薄膜,双层防液防气纳米薄膜,单层阻液纳米薄膜</t>
  </si>
  <si>
    <t>688260.SH</t>
  </si>
  <si>
    <t>昀冢科技</t>
  </si>
  <si>
    <t>,消费,芯片</t>
  </si>
  <si>
    <t>芯片,芯片封装测试</t>
  </si>
  <si>
    <t>汽车电子,消费电子</t>
  </si>
  <si>
    <t>精密电子零部件,金属冲压件,CMI件,模具,金属插入成型件,纯塑料件</t>
  </si>
  <si>
    <t>精密电子零部件,摄像头光学模组CCM,SMT,电镀,C模具,超精密支撑,注塑,集成,芯片封装测试,组装工艺,自动化装备能力,创新能力,音圈马达VCM中精密电子零部件,依托冲压</t>
  </si>
  <si>
    <t>688210.SH</t>
  </si>
  <si>
    <t>统联精密</t>
  </si>
  <si>
    <t>无人机,消费电子,智能穿戴</t>
  </si>
  <si>
    <t>MIM,消费电子</t>
  </si>
  <si>
    <t>形状复杂,航拍无人机消费电子,智能穿戴设备,智能触控电容笔,外观精致金属粉末注射成形(Metal Injection Molding,MIM)精密金属零部件,能良好,平板电脑,高密度</t>
  </si>
  <si>
    <t>605277.SH</t>
  </si>
  <si>
    <t>新亚电子</t>
  </si>
  <si>
    <t>汽车电子,线材,消费电子</t>
  </si>
  <si>
    <t>高频数据线材,特种线材,消费电子及工业控制线材</t>
  </si>
  <si>
    <t>特种线材,高频数据线材,精细电子线材,工业控制线材,消费电子,汽车电子线材</t>
  </si>
  <si>
    <t>603890.SH</t>
  </si>
  <si>
    <t>春秋电子</t>
  </si>
  <si>
    <t>消费电子,智能终端</t>
  </si>
  <si>
    <t>新能源汽车,消费电子,电子信息</t>
  </si>
  <si>
    <t>PC及智能终端结构件,模具,商品</t>
  </si>
  <si>
    <t>消费电子结构件模组,精密模具</t>
  </si>
  <si>
    <t>603629.SH</t>
  </si>
  <si>
    <t>利通电子</t>
  </si>
  <si>
    <t>OLED,集成电路</t>
  </si>
  <si>
    <t>底座,精密金属冲压结构件,电子元器件</t>
  </si>
  <si>
    <t>电子元器件,底座,液晶电视液晶显示精密金属结构件,模具,液晶电视精密金属冲压结构件</t>
  </si>
  <si>
    <t>603626.SH</t>
  </si>
  <si>
    <t>科森科技</t>
  </si>
  <si>
    <t>通信,电池,汽车,光伏,通信设备,医疗器械,计算机</t>
  </si>
  <si>
    <t>光伏,消费电子,新能源,医疗器械</t>
  </si>
  <si>
    <t>固态电池,柔性屏,无线耳机,新型烟草,虚拟现实,医疗器械,元宇宙,电子信息,智能音箱,消费电子</t>
  </si>
  <si>
    <t>医疗手术器械结构件,消费电子结构件</t>
  </si>
  <si>
    <t>精密切削基础,医疗手术器械结构件,平板电脑结构件,手机,新能源,数字视听,光伏结构件精密金属结构件通信设备,模具,医疗器械,汽车,微计算机,精密金属高新,工艺,精密冲压</t>
  </si>
  <si>
    <t>603595.SH</t>
  </si>
  <si>
    <t>东尼电子</t>
  </si>
  <si>
    <t>,消费,半导体</t>
  </si>
  <si>
    <t>汽车,医疗器械,光伏,机器人</t>
  </si>
  <si>
    <t>光伏,机器人,蓝宝石,线材,消费电子,新能源,新能源汽车,医疗器械</t>
  </si>
  <si>
    <t>无线耳机,碳化硅,蓝宝石,第三代半导体,新能源,金刚石（线）,无线充电</t>
  </si>
  <si>
    <t>医疗,消费电子,新能源,光伏</t>
  </si>
  <si>
    <t>超微细合金线材,超微细导体,金刚石切割线则硅,不断丰富向高附加值新兴扩展超微细导体,复膜线电子线材,传统切割钢线基础上超细金刚石切割线,新能源汽车,智能机器人,复膜线消费电子,蓝宝石硬脆材料切割,医疗器械,金属基复合材料</t>
  </si>
  <si>
    <t>603380.SH</t>
  </si>
  <si>
    <t>易德龙</t>
  </si>
  <si>
    <t>供应链,汽车</t>
  </si>
  <si>
    <t>医疗电子,通讯,消费电子,工业控制,汽车电子</t>
  </si>
  <si>
    <t>化,工程支持通讯,医疗电子,电子,链管理,消费电子,工业控制,汽车电子,测试</t>
  </si>
  <si>
    <t>603327.SH</t>
  </si>
  <si>
    <t>福蓉科技</t>
  </si>
  <si>
    <t>消费电子,5G</t>
  </si>
  <si>
    <t>消费电子材</t>
  </si>
  <si>
    <t>中框精锯件,平板电脑外壳材料,笔记电脑外壳材料,智能手机外壳,中框材料,消费电子铝制结构件材料</t>
  </si>
  <si>
    <t>603133.SH</t>
  </si>
  <si>
    <t>碳元科技</t>
  </si>
  <si>
    <t>玻璃,消费电子</t>
  </si>
  <si>
    <t>消费电子,无线耳机,石墨烯,3D玻璃</t>
  </si>
  <si>
    <t>D盖板玻璃及陶瓷背板,D玻璃及陶瓷盖板,导热膜及热管,导热膜,消费电子,外观结构件,散热材料</t>
  </si>
  <si>
    <t>高导热石墨膜,高导热石墨散热材料</t>
  </si>
  <si>
    <t>601231.SH</t>
  </si>
  <si>
    <t>环旭电子</t>
  </si>
  <si>
    <t>无线耳机,元宇宙,新型烟草,汽车电子,WIN升级,智能终端,智能眼镜,WiFi 6,增强现实,新能源汽车,消费电子,智能穿戴</t>
  </si>
  <si>
    <t>工业,电脑,通讯,电脑及存储,消费电子,汽车电子</t>
  </si>
  <si>
    <t>存储,物料,工业,电脑,品厂商电子,物流,维修通讯,消费电子</t>
  </si>
  <si>
    <t>601138.SH</t>
  </si>
  <si>
    <t>工业富联</t>
  </si>
  <si>
    <t>通信,网络设备,汽车,互联网,机器人</t>
  </si>
  <si>
    <t>工业互联网,工业机器人,机器人,云计算,智能制造</t>
  </si>
  <si>
    <t>物联网,云计算,工业互联网,5G,大数据,机器人,新能源汽车,工业机器人,智能制造,人工智能</t>
  </si>
  <si>
    <t>C电子,云计算,通信及移动网络设备</t>
  </si>
  <si>
    <t>电子设备,云设备,依托工业互联网知名智能,科技涵盖通信网络设备,精密工具,工业机器人</t>
  </si>
  <si>
    <t>600898.SH</t>
  </si>
  <si>
    <t>国美通讯</t>
  </si>
  <si>
    <t>ODM,整机,自有手机,ODM主板,主板,智能家居配件,移动通讯业,智能家居电子,OEM,ODM整机</t>
  </si>
  <si>
    <t>自品国美手机,德景电子原ODM</t>
  </si>
  <si>
    <t>600363.SH</t>
  </si>
  <si>
    <t>联创光电</t>
  </si>
  <si>
    <t>芯片,LED,光</t>
  </si>
  <si>
    <t>通信,汽车,电缆,照明</t>
  </si>
  <si>
    <t>电缆,芯片</t>
  </si>
  <si>
    <t>OLED,柔性屏,虚拟现实,激光,节能照明,全息手机,体感3D,虹膜识别,体感交互,超导,元器件,新能源汽车,VR设备</t>
  </si>
  <si>
    <t>光电通信缆智能装备缆及金属材料,线缆,智能控制,光电子器件,背光源</t>
  </si>
  <si>
    <t>LED芯片,电线电缆,模块光电子器件,照明用LED器件,显示,背光源,智能控制器</t>
  </si>
  <si>
    <t>600203.SH</t>
  </si>
  <si>
    <t>福日电子</t>
  </si>
  <si>
    <t>照明,家电</t>
  </si>
  <si>
    <t>无线耳机,指纹技术,透明工厂,节能照明,物联网,超清视频,元器件,无人机</t>
  </si>
  <si>
    <t>福日实业,福日科技,LED光电,通讯与智慧家电,中诺通讯,智慧家电与通讯</t>
  </si>
  <si>
    <t>内外贸,通讯,节能家电,工业节能,LED</t>
  </si>
  <si>
    <t>600130.SH</t>
  </si>
  <si>
    <t>波导股份</t>
  </si>
  <si>
    <t>汽车,软件</t>
  </si>
  <si>
    <t>汽车电子,智能终端</t>
  </si>
  <si>
    <t>车载中控板,智能设备,手机及配件</t>
  </si>
  <si>
    <t>整机,手机主板,相软件</t>
  </si>
  <si>
    <t>301182.SZ</t>
  </si>
  <si>
    <t>凯旺科技</t>
  </si>
  <si>
    <t>安防,充电桩</t>
  </si>
  <si>
    <t>安防精密线缆连接,精密线缆连接,安防</t>
  </si>
  <si>
    <t>工艺三线缆,连接器电子精密线缆连接工序,精密线缆连接中线缆,电子精密线缆连接,连接器</t>
  </si>
  <si>
    <t>301180.SZ</t>
  </si>
  <si>
    <t>万祥科技</t>
  </si>
  <si>
    <t>锂电池,高压快充,消费电子</t>
  </si>
  <si>
    <t>精密结构件,消费电子,数电传控集成,动力/储能,柔功能零,热敏保护</t>
  </si>
  <si>
    <t>精密结构件,柔零结构,消费电子精密零,辅助精密零,数电传控集成,热敏保护</t>
  </si>
  <si>
    <t>301135.SZ</t>
  </si>
  <si>
    <t>瑞德智能</t>
  </si>
  <si>
    <t>家用电器,医疗器械,互联网,机器人,小家电,家电</t>
  </si>
  <si>
    <t>芯片设计,家用电器,芯片,充电桩,医疗器械,人脸识别,储能,智能家居,物联网,工业互联网,机器人,新能源,智能制造</t>
  </si>
  <si>
    <t>大家电智能控制器,小家电智能控制器,小家电,大家电</t>
  </si>
  <si>
    <t>环境电器小家电智能控制器,生活电器,电动工具,医疗健康,智能控制器,厨房电器,智能家居渗透,向大家电</t>
  </si>
  <si>
    <t>301123.SZ</t>
  </si>
  <si>
    <t>奕东电子</t>
  </si>
  <si>
    <t>LED,</t>
  </si>
  <si>
    <t>通信,电池,汽车</t>
  </si>
  <si>
    <t>比亚迪,宁德时代,汽车电子,微电子,新能源</t>
  </si>
  <si>
    <t>新型烟草,储能,汽车电子,PCB,空气净化,新能源汽车</t>
  </si>
  <si>
    <t>LED背光模组,电子,FPC,连接器零,精密电子零</t>
  </si>
  <si>
    <t>歌尔,工业,超声电子知名,宁德时代,莫仕,泰科,立讯精密,高亮导光板支撑,欣旺达,精密电子零消费电子,安费诺,申泰,天马微电子,通讯通信,新能源,精密模具,比亚迪,连接器零,汽车电子,群体新能德,手机电池保护板FPC,医疗,LED背光模组精密电子零,FPC,数码</t>
  </si>
  <si>
    <t>301086.SZ</t>
  </si>
  <si>
    <t>鸿富瀚</t>
  </si>
  <si>
    <t>电池,汽车,自动化设备</t>
  </si>
  <si>
    <t>汽车热管理,锂电池,消费电子,智能制造</t>
  </si>
  <si>
    <t>自动化设备,消费电子功能器件</t>
  </si>
  <si>
    <t>消费电子器件,自动化设备</t>
  </si>
  <si>
    <t>301067.SZ</t>
  </si>
  <si>
    <t>显盈科技</t>
  </si>
  <si>
    <t>无人机,消费电子</t>
  </si>
  <si>
    <t>电子消费,信号转换拓展,数字信号拓展坞,信号转换器,模具及精密结构件</t>
  </si>
  <si>
    <t>精密结构件,模具,信号转换</t>
  </si>
  <si>
    <t>301051.SZ</t>
  </si>
  <si>
    <t>信濠光电</t>
  </si>
  <si>
    <t>玻璃,元器件</t>
  </si>
  <si>
    <t>玻璃盖板,玻璃防护屏,电子元器件</t>
  </si>
  <si>
    <t>触控显示,中玻璃防护屏,玻璃防护屏</t>
  </si>
  <si>
    <t>300976.SZ</t>
  </si>
  <si>
    <t>达瑞电子</t>
  </si>
  <si>
    <t>汽车,自动化设备</t>
  </si>
  <si>
    <t>汽车电子,消费电子,虚拟现实</t>
  </si>
  <si>
    <t>可穿戴电子结构器件,消费电子功能器件,C智能装配自动化设备,结构器件,消费电子结构器件</t>
  </si>
  <si>
    <t>租赁,消费电子,C智能装配自动化设备,结构器件</t>
  </si>
  <si>
    <t>300968.SZ</t>
  </si>
  <si>
    <t>格林精密</t>
  </si>
  <si>
    <t>消费电子,口罩,智能穿戴,智能家居</t>
  </si>
  <si>
    <t>精密结构件,精密模具</t>
  </si>
  <si>
    <t>智能精密结构件,精密模具</t>
  </si>
  <si>
    <t>300956.SZ</t>
  </si>
  <si>
    <t>英力股份</t>
  </si>
  <si>
    <t>结构件模组,消费电子,结构模组</t>
  </si>
  <si>
    <t>模具到结构件模组笔记电脑结构件模组,消费电子,消费电子结构件模组,精密模具</t>
  </si>
  <si>
    <t>300951.SZ</t>
  </si>
  <si>
    <t>博硕科技</t>
  </si>
  <si>
    <t>汽车电子,消费电子,智能穿戴</t>
  </si>
  <si>
    <t>汽车电子,消费电子,新型烟草</t>
  </si>
  <si>
    <t>夹治具及自动化设备,电子功能器件,夹治具及智能自动化设备</t>
  </si>
  <si>
    <t>电子器件,智能穿戴设备消费电子,夹治具,自动化设备,电子器件聚焦智能手机,汽车电子</t>
  </si>
  <si>
    <t>300916.SZ</t>
  </si>
  <si>
    <t>朗特智能</t>
  </si>
  <si>
    <t>汽车,医疗器械,照明,家电</t>
  </si>
  <si>
    <t>汽车电子,消费电子,智能家居</t>
  </si>
  <si>
    <t>无线耳机,医疗器械,充电桩,新型烟草,汽车电子,新能源汽车</t>
  </si>
  <si>
    <t>新型消费电子,智能控制器智能家居及家电,智能离网照明,智能家居及家电,智能,智能控制器消费电子,智能控制器汽车电子,智能新型消费电子,离网照明,智能控制器,消费电子</t>
  </si>
  <si>
    <t>智能控制器,智能</t>
  </si>
  <si>
    <t>300857.SZ</t>
  </si>
  <si>
    <t>协创数据</t>
  </si>
  <si>
    <t>游戏,机器人</t>
  </si>
  <si>
    <t>数据存储,物联网,消费电子,智能终端</t>
  </si>
  <si>
    <t>芯片,物联网,智能音箱,机器人,车联网,消费电子,网络游戏</t>
  </si>
  <si>
    <t>数据存储设备,物联网智能终端</t>
  </si>
  <si>
    <t>数据存储设备,推出新,消费电子物联网智能,物联网智能,发展趋势,不断紧跟变革</t>
  </si>
  <si>
    <t>300843.SZ</t>
  </si>
  <si>
    <t>胜蓝股份</t>
  </si>
  <si>
    <t>消费电子,新能源,新能源汽车</t>
  </si>
  <si>
    <t>消费电子,新能源汽车,高压快充,充电桩</t>
  </si>
  <si>
    <t>光学透镜,消费电子连接器及,新能源汽车连接器及</t>
  </si>
  <si>
    <t>精密零,已消费电子,新能源汽车,电子连接器</t>
  </si>
  <si>
    <t>300822.SZ</t>
  </si>
  <si>
    <t>贝仕达克</t>
  </si>
  <si>
    <t>电池,地板,照明,电机</t>
  </si>
  <si>
    <t>安防,锂电池,智能家居</t>
  </si>
  <si>
    <t>锂电池,智能家居,人脸识别</t>
  </si>
  <si>
    <t>光学,锂电池控制器,智能,智能控制器,智能家居控制器,智能照明,电机控制器,智能控制电子,电动工具控制器,地板清洁工具</t>
  </si>
  <si>
    <t>智能控制器,智能安防,智能照明,智能</t>
  </si>
  <si>
    <t>300793.SZ</t>
  </si>
  <si>
    <t>佳禾智能</t>
  </si>
  <si>
    <t>无线耳机,元宇宙,虚拟现实,智能音箱,机器人,消费电子,智能穿戴</t>
  </si>
  <si>
    <t>电子,耳机,音箱</t>
  </si>
  <si>
    <t>电声</t>
  </si>
  <si>
    <t>300787.SZ</t>
  </si>
  <si>
    <t>海能实业</t>
  </si>
  <si>
    <t>无线耳机,第三代半导体,氮化镓,无线充电,消费电子,智能穿戴</t>
  </si>
  <si>
    <t>电源适配器,信号适配器,消费电子,信号线束,线束</t>
  </si>
  <si>
    <t>USB Type-C,信号转换器,信号,DP,三消费电子电子信号传输适配,HDMI,放大电子信号适配管理,信号配器,延长,DVI,电子信号传输适配(消费电子连接线,消费电子化,信号延长器,切换,能量传输,数据,信号切换器,网线线束,USB,则信号转换,二信号适配器,信号适配器),消费电子一线束</t>
  </si>
  <si>
    <t>300735.SZ</t>
  </si>
  <si>
    <t>光弘科技</t>
  </si>
  <si>
    <t>汽车,物流,光伏</t>
  </si>
  <si>
    <t>PCB,汽车电子,物联网,消费电子</t>
  </si>
  <si>
    <t>消费电子,移动支付,智能家居,汽车电子,安防,物联网,5G,透明工厂,光伏,智能穿戴,EDR</t>
  </si>
  <si>
    <t>消费电子,网络通讯,EMS,物联网</t>
  </si>
  <si>
    <t>汽车电子电子PCBA,消费电子(智能手机,组装,汽车电子(OBD,平板电脑),基站定位),物联网,制程,管理,控制,网络通讯(网络路器,行车记录仪)电子消费电子,网络通讯,仓储物流电子(EMS),工艺</t>
  </si>
  <si>
    <t>300709.SZ</t>
  </si>
  <si>
    <t>精研科技</t>
  </si>
  <si>
    <t>汽车,计算机,汽车零部件</t>
  </si>
  <si>
    <t>无线耳机,消费电子,智能穿戴</t>
  </si>
  <si>
    <t>MIM零部件及,可穿戴设备,终端,智能手机,加工,消费电子,精密塑胶零部件及</t>
  </si>
  <si>
    <t>高强度,外观精美化MIM零部件,可穿戴设备,手机结构件,汽车大批量高复杂度,汽车零部件智能手机,平板计算机消费电子,摄像头装饰圈,卡托,笔记,连接器接口,摄像头支架</t>
  </si>
  <si>
    <t>300686.SZ</t>
  </si>
  <si>
    <t>智动力</t>
  </si>
  <si>
    <t>消费电子,新能源,新能源汽车,智能穿戴,智能家居</t>
  </si>
  <si>
    <t>柔性屏,消费电子</t>
  </si>
  <si>
    <t>光学件,功能电子器件,通讯,结构电子器件</t>
  </si>
  <si>
    <t>智能家居中高端消费电子,缓冲,新能源汽车精密器件,防护引导,屏蔽,防护保洁,标识外部器件智能手机,散热内部器件,平板电脑,智能穿戴,粘贴固定</t>
  </si>
  <si>
    <t>300679.SZ</t>
  </si>
  <si>
    <t>电连技术</t>
  </si>
  <si>
    <t>消费电子,新能源汽车,5G,新型烟草</t>
  </si>
  <si>
    <t>电磁兼容件,汽车连接器,软板,射频连接器及线缆连接器,射频连接器及线缆,电子元件</t>
  </si>
  <si>
    <t>微电连接器,互连系统,互连系统微电连接器</t>
  </si>
  <si>
    <t>300602.SZ</t>
  </si>
  <si>
    <t>飞荣达</t>
  </si>
  <si>
    <t>基站天线,元器件</t>
  </si>
  <si>
    <t>储能,汽车热管理,基站天线,5G,石墨烯,新能源汽车,光伏</t>
  </si>
  <si>
    <t>电子元器件,基站天线器件,导热材料及器件,防护功能器件,电磁屏蔽材料及器件,热管理材料及器件,轻量化材料及器件</t>
  </si>
  <si>
    <t>电磁屏蔽材料,器件,电子器件电磁屏蔽材料,导热材料</t>
  </si>
  <si>
    <t>300543.SZ</t>
  </si>
  <si>
    <t>朗科智能</t>
  </si>
  <si>
    <t>电池,家用电器,照明,电源,光伏,电机</t>
  </si>
  <si>
    <t>家用电器,锂电池</t>
  </si>
  <si>
    <t>智能家居,储能,锂电池,锂电设备,电机电控,光伏</t>
  </si>
  <si>
    <t>智能电源及控制器,电器智能控制器,智能控制器</t>
  </si>
  <si>
    <t>高新,锂电池保护,电动工具,HID照明电源,LED,家用电器,电子智能控制器</t>
  </si>
  <si>
    <t>300433.SZ</t>
  </si>
  <si>
    <t>蓝思科技</t>
  </si>
  <si>
    <t>,LED,消费</t>
  </si>
  <si>
    <t>汽车,玻璃,互联网,机器人,光伏</t>
  </si>
  <si>
    <t>玻璃,蓝宝石,新材料,元器件</t>
  </si>
  <si>
    <t>充电桩,虚拟现实,光伏,传感器,OLED,汽车电子,新材料,工业互联网,新能源汽车,工业机器人,智能穿戴,新型烟草,玻璃,口罩,3D玻璃,机器人,消费电子,无线耳机,元宇宙,智能家居,触摸屏,蓝宝石</t>
  </si>
  <si>
    <t>电子元器件,大尺寸防护玻璃,大尺寸外观及功能,中小尺寸防护玻璃,新材料及金属,中小尺寸外观及功能</t>
  </si>
  <si>
    <t>精密金属,蓝宝石,视窗,组装,摄像头,触控模组,精密陶瓷,键配件,外观防护玻璃</t>
  </si>
  <si>
    <t>300322.SZ</t>
  </si>
  <si>
    <t>硕贝德</t>
  </si>
  <si>
    <t>通信,通信终端,汽车,通信设备</t>
  </si>
  <si>
    <t>芯片,元宇宙,虚拟现实,智能路由器,汽车热管理,先进封装（Chiplet）,智能终端,全息手机,芯片封装测试,移动天线,WiFi 6,虹膜识别,无人驾驶,5G,NFC,卫星导航,无线充电,消费电子</t>
  </si>
  <si>
    <t>天线,散热,通信设备,指纹模组,芯片封装</t>
  </si>
  <si>
    <t>移动天线,指纹识模组,封装无线通信天线</t>
  </si>
  <si>
    <t>300279.SZ</t>
  </si>
  <si>
    <t>和晶科技</t>
  </si>
  <si>
    <t>汽车,洗衣机,家电,燃气,教育,白色家电,冰箱,小家电,软件</t>
  </si>
  <si>
    <t>幼儿教育,智能家居,托育服务,物联网,在线教育,5G</t>
  </si>
  <si>
    <t>软件和信息技术,系统集成,电子,微电脑智能控制器,汽车电子智能控制器,和晶智造,家电智能控制器</t>
  </si>
  <si>
    <t>壁挂锅炉家电智能控制器未来业绩增长点,下制冷家电智能控制器(用冰箱,热控制家电智能控制器(用燃气电烤箱,白色家电智能控制器,壁挂锅炉,燃气热水器,洗涤家电智能控制器(用滚筒,电磁炉)中,冰箱智能控制器最,酒柜),波轮洗衣机),中较高份额,热水器),洗衣机,小家电智能控制器(用豆浆机</t>
  </si>
  <si>
    <t>300256.SZ</t>
  </si>
  <si>
    <t>*ST星星</t>
  </si>
  <si>
    <t>OLED,柔性屏,裸眼3D,虚拟现实,指纹技术,触摸屏,OLED显示模组,WIN升级,3D玻璃,黄金,两轮车,VR设备,消费电子,智能穿戴</t>
  </si>
  <si>
    <t>触控显示,结构件,电子器件,视窗防护屏</t>
  </si>
  <si>
    <t>精密结构件,触控显示模组,手机,平板电脑视窗防护屏视窗防护屏</t>
  </si>
  <si>
    <t>300136.SZ</t>
  </si>
  <si>
    <t>信维通信</t>
  </si>
  <si>
    <t>智能汽车,电子信息,智能路由器,汽车电子,无线充电,智能穿戴,安防,移动天线,5G,智能音箱,消费电子,无线耳机,陶瓷电容,射频器,WIN升级,智能终端,VR直播,WiFi 6,NFC</t>
  </si>
  <si>
    <t>射频零部件</t>
  </si>
  <si>
    <t>天线,GPS天线移动天线,移动天线系统手机天线,蓝牙天线,手机电视天线</t>
  </si>
  <si>
    <t>300115.SZ</t>
  </si>
  <si>
    <t>长盈精密</t>
  </si>
  <si>
    <t>电池,汽车,机器人</t>
  </si>
  <si>
    <t>消费电子,新能源,新能源汽车,元器件</t>
  </si>
  <si>
    <t>芯片设计,氢能源,无线耳机,芯片,新型烟草,虚拟现实,WIN升级,锂电池,智能终端,口罩,5G,机器人,新能源汽车,工业机器人,消费电子,智能穿戴</t>
  </si>
  <si>
    <t>电子元器件,新能源零,新能源汽车连接器及模组,电子连接器及智能电子精密小件,消费电子精密结构件及模组</t>
  </si>
  <si>
    <t>精密电子零</t>
  </si>
  <si>
    <t>300032.SZ</t>
  </si>
  <si>
    <t>金龙机电</t>
  </si>
  <si>
    <t>汽车,玻璃,机器人,橡胶,电机</t>
  </si>
  <si>
    <t>玻璃,触摸屏,橡胶,元器件</t>
  </si>
  <si>
    <t>OLED,元宇宙,新型烟草,虚拟现实,触摸屏,蓝宝石,先进封装（Chiplet）,骨传导,机器人,新能源汽车,消费电子,智能穿戴</t>
  </si>
  <si>
    <t>触控显示模组,电子元器件,马达,电子雾化器配件,结构件</t>
  </si>
  <si>
    <t>显示屏,触摸显示,无刷马达,触摸屏,微特电机,驱动马达,结构件,盖板玻璃,硅橡胶结构件微特电机</t>
  </si>
  <si>
    <t>003028.SZ</t>
  </si>
  <si>
    <t>振邦智能</t>
  </si>
  <si>
    <t>电源,汽车,家用电器,光伏,机器人,家电</t>
  </si>
  <si>
    <t>家用电器,储能,汽车电子,汽车热管理,机器人,新能源汽车,光伏</t>
  </si>
  <si>
    <t>电动工具电控,大型电器,电动工具,大型家电及商用电器电控,小型电器,智能控制电子,小型家电电控,汽车电子,汽车电子电控</t>
  </si>
  <si>
    <t>用设备中电能变换,数字电源,智能物联模块,变频驱动器,控制,系内知名高端智能控制器</t>
  </si>
  <si>
    <t>002993.SZ</t>
  </si>
  <si>
    <t>奥海科技</t>
  </si>
  <si>
    <t>电源,汽车</t>
  </si>
  <si>
    <t>智能穿戴,智能家居,智能手表,智能音箱,智能终端</t>
  </si>
  <si>
    <t>充电桩,储能,第三代半导体,氮化镓,新能源汽车,无线充电,消费电子</t>
  </si>
  <si>
    <t>充电器及适配器,充电器</t>
  </si>
  <si>
    <t>智能穿戴设备(智能手表,移动电源智能充储电,家用路器,智能排插,智能手机,VR眼镜),智能摄像头),充电器,智能音箱,智能家居(电视棒</t>
  </si>
  <si>
    <t>002981.SZ</t>
  </si>
  <si>
    <t>朝阳科技</t>
  </si>
  <si>
    <t>电子,音响,电声配件,耳机成品,插线</t>
  </si>
  <si>
    <t>耳机,电声配件,电声部件,电声</t>
  </si>
  <si>
    <t>002947.SZ</t>
  </si>
  <si>
    <t>恒铭达</t>
  </si>
  <si>
    <t>消费电子,智能穿戴</t>
  </si>
  <si>
    <t>消费电子,无线耳机,5G</t>
  </si>
  <si>
    <t>手机功能器件,手机,平板电脑,平板功能器件,通信机柜</t>
  </si>
  <si>
    <t>屏蔽,绝缘,平板电脑,消费电子器件,粘贴,手机,号多,散热,照划,消费电子外盒保护膜,消费电子防护,防护器件,智能穿戴设备消费电子精密器件,固定,具非标准化,精密度高特点,防尘,缓冲,笔记电脑,多</t>
  </si>
  <si>
    <t>002937.SZ</t>
  </si>
  <si>
    <t>兴瑞科技</t>
  </si>
  <si>
    <t>汽车电子,消费电子,元器件,智能终端</t>
  </si>
  <si>
    <t>虚拟现实,智能家居,汽车电子,无人驾驶,超清视频,5G,新能源汽车,VR设备,消费电子</t>
  </si>
  <si>
    <t>电子元器件,塑料外壳,镶嵌注塑,模具,镶嵌注塑件,结构件,消费电子,智能终端,汽车电子,连接器</t>
  </si>
  <si>
    <t>自动化组装,整流桥精密电子零部件,电子连接器,采用精密注塑/冲压,同步,模具,支撑件,散热片,外壳,调节器,屏蔽罩</t>
  </si>
  <si>
    <t>002925.SZ</t>
  </si>
  <si>
    <t>盈趣科技</t>
  </si>
  <si>
    <t>汽车,互联网,光伏,机器人</t>
  </si>
  <si>
    <t>汽车电子,消费电子,智能制造</t>
  </si>
  <si>
    <t>数字孪生,新型烟草,虚拟现实,汽车电子,智能家居,物联网,工业互联网,机器人,VR设备,光伏,智能穿戴</t>
  </si>
  <si>
    <t>创新消费电子,电子,智能控制部件,健康环境,汽车电子</t>
  </si>
  <si>
    <t>创新消费电子,创新UDM(称ODM智能)基础,智能控制部件,中智能</t>
  </si>
  <si>
    <t>002881.SZ</t>
  </si>
  <si>
    <t>美格智能</t>
  </si>
  <si>
    <t>通信,汽车,电力</t>
  </si>
  <si>
    <t>物联网,智能终端</t>
  </si>
  <si>
    <t>移动支付,电力物联网,物联网,5G,新能源汽车,车联网</t>
  </si>
  <si>
    <t>精密,G通信模组及智能终端,G技术应用,技术开发,结构件,无线通信模组及</t>
  </si>
  <si>
    <t>智能,智能手机结构件代表精密,G通信模块代表物联网,物联网,移动智能精密</t>
  </si>
  <si>
    <t>002866.SZ</t>
  </si>
  <si>
    <t>传艺科技</t>
  </si>
  <si>
    <t>电池,印刷</t>
  </si>
  <si>
    <t>电子信息,消费电子</t>
  </si>
  <si>
    <t>PCB,钠离子电池,柔性屏,消费电子</t>
  </si>
  <si>
    <t>笔记本电脑消费电子所用柔印刷线路板（FPC）,笔记本电脑触控板及按键（Button/Touchpad）,笔记本及台式机电脑键盘输入设备及配件,笔记本电脑触控板及按（Button/Touchpad）,电子信息零,笔记本电脑键盘薄膜开关线路板（MTS）,笔记本电脑触控板及按键,手机纹理装饰膜片</t>
  </si>
  <si>
    <t>笔记电脑消费电子所用柔印刷线路板(FPC),键(Button),消费电子零,笔记电脑触控板(TouchPad),笔记电脑键盘薄膜开关线路板(MTS),笔记电脑</t>
  </si>
  <si>
    <t>002861.SZ</t>
  </si>
  <si>
    <t>瀛通通讯</t>
  </si>
  <si>
    <t>线材</t>
  </si>
  <si>
    <t>无线耳机,增强现实,无线充电,消费电子,智能穿戴</t>
  </si>
  <si>
    <t>数据线,电子,电源数据传输及精密零,耳机,声学及精密零,声学零件</t>
  </si>
  <si>
    <t>通讯线材,电声,数据线</t>
  </si>
  <si>
    <t>002855.SZ</t>
  </si>
  <si>
    <t>捷荣技术</t>
  </si>
  <si>
    <t>精密结构件,手机电脑配件代理</t>
  </si>
  <si>
    <t>精密结构件,手机精密结构件,模具标准件,精密模具,非金属模具,精密腔模,塑胶五金,手机外壳,精冲模</t>
  </si>
  <si>
    <t>002681.SZ</t>
  </si>
  <si>
    <t>奋达科技</t>
  </si>
  <si>
    <t>互联网,机器人,小家电,家电</t>
  </si>
  <si>
    <t>消费电子,智能穿戴,智能终端</t>
  </si>
  <si>
    <t>互联网医疗,无线耳机,智能手表,虚拟现实,智能穿戴,智能音箱,机器人,VR设备,无线充电,消费电子,传感器</t>
  </si>
  <si>
    <t>移动智能终端金属结构件,健康电器,消费电子,电声,智能可穿戴,智能穿戴</t>
  </si>
  <si>
    <t>家居,美发小家电,多媒体音箱,人护理小家电</t>
  </si>
  <si>
    <t>002660.SZ</t>
  </si>
  <si>
    <t>茂硕电源</t>
  </si>
  <si>
    <t>通信,光伏,电商,照明,电源,计算机</t>
  </si>
  <si>
    <t>OLED,柔性屏,跨境电商,节能照明,知识产权保护,太阳能,区块链,光伏</t>
  </si>
  <si>
    <t>计算机通信,LED驱动电源,SPS开关电源</t>
  </si>
  <si>
    <t>消费电子,开关电源,大功率LED照明设备所需驱动电源</t>
  </si>
  <si>
    <t>002655.SZ</t>
  </si>
  <si>
    <t>共达电声</t>
  </si>
  <si>
    <t>汽车电子,元器件</t>
  </si>
  <si>
    <t>芯片,无线耳机,元宇宙,新型烟草,语音技术,智能音箱,WIN升级,骨传导,消费电子,智能穿戴</t>
  </si>
  <si>
    <t>电子元器件及电声,微型电声元器件及电声,电子元器件</t>
  </si>
  <si>
    <t>汽车电子消费电子,微电声元器件,人数码,平板电视,移动通讯设备,阵列模组,电声,微麦克风,笔记电脑,微扬声器/受话器</t>
  </si>
  <si>
    <t>002635.SZ</t>
  </si>
  <si>
    <t>安洁科技</t>
  </si>
  <si>
    <t>汽车电子,消费电子,新能源,新能源汽车,智能终端</t>
  </si>
  <si>
    <t>OLED,无线耳机,元宇宙,MiniLED,充电桩,虚拟现实,汽车电子,WIN升级,燃料电池,智能终端,5G,新能源汽车,无线充电,消费电子,智能穿戴</t>
  </si>
  <si>
    <t>新能源汽车,智能终端功能件和精密结构件以及模组,消费电脑及通讯金属结构件,智能终端功能件及模组,消费电脑及通讯功能件,信息存储及汽车电子,信息存储,智能终端精密结构件及模组</t>
  </si>
  <si>
    <t>精密金属零件,消费电子,新能源汽车精密器件</t>
  </si>
  <si>
    <t>002600.SZ</t>
  </si>
  <si>
    <t>领益智造</t>
  </si>
  <si>
    <t>汽车,小金属,光伏,机器人</t>
  </si>
  <si>
    <t>消费电子,元器件</t>
  </si>
  <si>
    <t>消费电子,无线耳机,小额再贷款,电动汽车,智能音箱,智能终端,电子信息,永磁高铁,5G,小额贷款,新能源汽车,机器人,小金属,无线充电,光伏</t>
  </si>
  <si>
    <t>充电器及精品组装,显示及触控模组,充电器,精密功能件结构件及模组,消费电子,精密功能及结构件</t>
  </si>
  <si>
    <t>新电子元器件,电脑配件,手机</t>
  </si>
  <si>
    <t>002475.SZ</t>
  </si>
  <si>
    <t>立讯精密</t>
  </si>
  <si>
    <t>无线耳机,虚拟现实,汽车电子,WIN升级,智能终端,智能汽车,基站天线,5G,智能音箱,元器件,新能源汽车,无线充电,消费电子</t>
  </si>
  <si>
    <t>通讯互联及精密,消费电子,电脑互联及精密</t>
  </si>
  <si>
    <t>笔记电脑连接器,附加价值高电脑内部连接器,通讯,消费电子),汽车,C(电脑,台式电脑连接器,通讯设备电脑连接器,连接器</t>
  </si>
  <si>
    <t>002426.SZ</t>
  </si>
  <si>
    <t>胜利精密</t>
  </si>
  <si>
    <t>电池,汽车,汽车零部件,机器人</t>
  </si>
  <si>
    <t>一体化压铸,锂电池,智能终端,5G,机器人,新能源汽车,工业机器人,消费电子,智能穿戴</t>
  </si>
  <si>
    <t>消费电子,汽车零部件,移动终端,智能</t>
  </si>
  <si>
    <t>精密塑胶结构件,结构模组商平板电视厂商,Base,结构模组所需精密模具精密金属结构件,精密模具,后续改进全,结构模组</t>
  </si>
  <si>
    <t>002402.SZ</t>
  </si>
  <si>
    <t>和而泰</t>
  </si>
  <si>
    <t>汽车,家用电器,照明,软件</t>
  </si>
  <si>
    <t>家用电器,智能家居</t>
  </si>
  <si>
    <t>智能建筑,芯片,智能家居,汽车电子,射频器,元器件,汽车热管理,节能照明,物联网,雷达,氮化镓,5G,卫星导航</t>
  </si>
  <si>
    <t>电动工具智能控制器,智能控制电子,家用电器智能控制器,智能家居智能控制器</t>
  </si>
  <si>
    <t>智能控制器,应嵌入式软件,智能控制,算法</t>
  </si>
  <si>
    <t>002369.SZ</t>
  </si>
  <si>
    <t>卓翼科技</t>
  </si>
  <si>
    <t>数字电视,消费电子</t>
  </si>
  <si>
    <t>无线耳机,元宇宙,GPU,智能路由器,WIN升级,智能终端,物联网,WiFi 6,增强现实,网络电视,机器人,区块链,消费电子,智能穿戴</t>
  </si>
  <si>
    <t>网络通讯终端,通讯及设备,便携式消费电子</t>
  </si>
  <si>
    <t>数字电视机顶盒,GPS,ODM/EMS品商网络通讯,WIFI无线,消费电子便携式音视频,便携式消费电子合约网络通讯ADSL调制解调器,太网</t>
  </si>
  <si>
    <t>002241.SZ</t>
  </si>
  <si>
    <t>歌尔股份</t>
  </si>
  <si>
    <t>游戏,互联网,机器人</t>
  </si>
  <si>
    <t>传感器,无线耳机,虚拟现实,元器件,增强现实</t>
  </si>
  <si>
    <t>虚拟现实,物联网,增强现实,VR设备,传感器,工业互联网,虚拟机器人,骨传导,无人机,工业机器人,智能穿戴,芯片,TOF镜头,智能音箱,机器人,消费电子,无线耳机,元宇宙,语音技术,智能家居,WIN升级,智能终端,电视游戏,智能眼镜,元器件</t>
  </si>
  <si>
    <t>智能硬件,精密零,电子元器件,智能声学整机</t>
  </si>
  <si>
    <t>无线耳机,智能音响,电子元器件,电子配件,线耳机,扬声器模组,天线模组,微扬声器,MEMS传感器,智能家用电子游戏机配件,虚拟现实/增强现实,电声器件,工业自动化,微麦克风,智能可穿戴电子</t>
  </si>
  <si>
    <t>002139.SZ</t>
  </si>
  <si>
    <t>拓邦股份</t>
  </si>
  <si>
    <t>家电,机器人,电池</t>
  </si>
  <si>
    <t>锂电池,新能源</t>
  </si>
  <si>
    <t>无线耳机,智能家居,储能,锂电制造,锂电池,安防,物联网,机器视觉,机器人,无线充电,服务机器人,人工智能</t>
  </si>
  <si>
    <t>新能源,工具,锂电池,锂电,智能控制器,智能控制电子,家电</t>
  </si>
  <si>
    <t>家电电子智能控制</t>
  </si>
  <si>
    <t>002055.SZ</t>
  </si>
  <si>
    <t>得润电子</t>
  </si>
  <si>
    <t>汽车电子,消费电子,新能源,新能源汽车</t>
  </si>
  <si>
    <t>消费电子,OLED,汽车电子,智能汽车,工业用地,无人驾驶,电子皮肤,元器件,新能源汽车,车联网,无线充电,高压快充,共享汽车,EDR</t>
  </si>
  <si>
    <t>电子器件,汽车电子及新能源汽车,家电与消费电子,汽车电气系统</t>
  </si>
  <si>
    <t>精密电子接插件,电子连接器,精密,汽车连接器,精密模具,家电连接器</t>
  </si>
  <si>
    <t>000021.SZ</t>
  </si>
  <si>
    <t>深科技</t>
  </si>
  <si>
    <t>消费,半导体,芯片,集成电路</t>
  </si>
  <si>
    <t>汽车,照明,计算机设备,医疗器械,计算机</t>
  </si>
  <si>
    <t>内存,智能终端</t>
  </si>
  <si>
    <t>医疗器械,智能电网,数据存储,电子信息,内存,存储芯片,先进封装（Chiplet）,TMT,集成电路,新能源汽车,无人机,芯片,芯片封装测试,消费电子,智能制造,超级电容,蓝宝石,节能照明,区块链</t>
  </si>
  <si>
    <t>存储半导体,高端,自有,OEM,计量智能终端,计算机设备,硬盘</t>
  </si>
  <si>
    <t>网络,磁头,光磁,内存条,硬盘盘片,U盘</t>
  </si>
  <si>
    <t>688800.SH</t>
  </si>
  <si>
    <t>瑞可达</t>
  </si>
  <si>
    <t>传感器,新能源,新能源汽车</t>
  </si>
  <si>
    <t>储能,新能源汽车,5G</t>
  </si>
  <si>
    <t>通信连接器,新能源连接器,连接器</t>
  </si>
  <si>
    <t>光电连接器,工业经过十余发展,光器件连接系统,商,传感器,连接系统,已成可电连接器,微波连接器,能协同,零部件模具,充电设备,新能源汽车,全,电子元件,无线通信,线束</t>
  </si>
  <si>
    <t>688662.SH</t>
  </si>
  <si>
    <t>富信科技</t>
  </si>
  <si>
    <t>,半导体,集成电路</t>
  </si>
  <si>
    <t>冰箱,铜,啤酒</t>
  </si>
  <si>
    <t>覆铜板,集成电路,5G</t>
  </si>
  <si>
    <t>半导体热电,电子冰箱,恒温床垫,热电整机应用,恒温酒柜,啤酒机,半导体热电技术应用,半导体热电系统,半导体热电器件</t>
  </si>
  <si>
    <t>热电整机,热电系统,半导体热电器件</t>
  </si>
  <si>
    <t>688103.SH</t>
  </si>
  <si>
    <t>国力股份</t>
  </si>
  <si>
    <t>电子真空器件,直流接触器,真空继电器,交流接触器,真空开关管,真空电容器,接触点组</t>
  </si>
  <si>
    <t>电子真空器件,场景陶瓷真空电容器,高压直流接触器,交流接触器,真空源器件,陶瓷高压真空继电器,照,陶瓷真空开关管</t>
  </si>
  <si>
    <t>688093.SH</t>
  </si>
  <si>
    <t>世华科技</t>
  </si>
  <si>
    <t>功能材料,电子复合功能材料,电子复合功,精密制程应用材料,光电显示模组材料</t>
  </si>
  <si>
    <t>高新,化材料,材料,光电显示模组材料,精密制程材料,电子复合材料</t>
  </si>
  <si>
    <t>603933.SH</t>
  </si>
  <si>
    <t>睿能科技</t>
  </si>
  <si>
    <t>工业自动化控制,IC分销,针织设备电控系统,针织及缝制设备电控系统,分销</t>
  </si>
  <si>
    <t>主,针织横机电脑控制系统,IC销主销</t>
  </si>
  <si>
    <t>600751.SH</t>
  </si>
  <si>
    <t>海航科技</t>
  </si>
  <si>
    <t>供应链,IT,航运</t>
  </si>
  <si>
    <t>云计算,航运,人工智能</t>
  </si>
  <si>
    <t>电子分销</t>
  </si>
  <si>
    <t>海航云科技,生命周期,电子商务链,海航云集市,移动设备,IT销</t>
  </si>
  <si>
    <t>600353.SH</t>
  </si>
  <si>
    <t>旭光电子</t>
  </si>
  <si>
    <t>芯片,智能电网,5G,预警机,柔性直流输电</t>
  </si>
  <si>
    <t>精密结构件,电真空器件,电子管,开关管,光电器件,开关柜,嵌入式计算机</t>
  </si>
  <si>
    <t>高低压配电成套装置,电器元件(开关柜,电子管,光电器件金属陶瓷电真空器件,断路器),开关管(真空灭弧室),光电器件,固封极柱</t>
  </si>
  <si>
    <t>600288.SH</t>
  </si>
  <si>
    <t>大恒科技</t>
  </si>
  <si>
    <t>,半导体</t>
  </si>
  <si>
    <t>机器视觉,数字电视,元器件</t>
  </si>
  <si>
    <t>太赫兹,环境监测,元器件,电子信息,激光,超清视频,机器视觉,机器人,工业机器人,激光器</t>
  </si>
  <si>
    <t>光机电一体化,电视数字网络编辑及播放系统,信息技术及办公自动化,机器视觉及信息技术</t>
  </si>
  <si>
    <t>信息,播放系统,办公自动化,光机电,半导体元器件,数字电视网络编辑</t>
  </si>
  <si>
    <t>301328.SZ</t>
  </si>
  <si>
    <t>维峰电子</t>
  </si>
  <si>
    <t>新能源汽车,光伏</t>
  </si>
  <si>
    <t>电子连接器</t>
  </si>
  <si>
    <t>301099.SZ</t>
  </si>
  <si>
    <t>雅创电子</t>
  </si>
  <si>
    <t>,芯片,半导体</t>
  </si>
  <si>
    <t>存储芯片,LG,芯片,元器件</t>
  </si>
  <si>
    <t>芯片设计,芯片,汽车电子,汽车芯片,新能源汽车</t>
  </si>
  <si>
    <t>存储,电子元器件分销（含怡海能达）,被动元器件,存储芯片,电源管理IC设计,光电器件,电子元器件分销,分立半导体,电源管理IC</t>
  </si>
  <si>
    <t>销东芝,松下,首尔半导体,村田,人知名电子元器件授权销商,LG著名电子元器件商</t>
  </si>
  <si>
    <t>301031.SZ</t>
  </si>
  <si>
    <t>中熔电气</t>
  </si>
  <si>
    <t>储能,新能源,新能源汽车</t>
  </si>
  <si>
    <t>储能,新能源汽车</t>
  </si>
  <si>
    <t>电力熔断器,通信,新能源汽车,新能源风光发电及储能,电力熔断器及配件,新能源_风光发电及储能</t>
  </si>
  <si>
    <t>中电力熔断器,激励熔断器,电力熔断器,配件,熔断器,电子熔断器</t>
  </si>
  <si>
    <t>300991.SZ</t>
  </si>
  <si>
    <t>创益通</t>
  </si>
  <si>
    <t>数据存储,消费电子,新能源</t>
  </si>
  <si>
    <t>消费电子,新能源汽车,通信基站,5G</t>
  </si>
  <si>
    <t>通讯连接器及,消费电子互连及,连接器,数据存储互连及</t>
  </si>
  <si>
    <t>精密,消费电子互连,新能源精密结构件,照数据存储互连</t>
  </si>
  <si>
    <t>300975.SZ</t>
  </si>
  <si>
    <t>商络电子</t>
  </si>
  <si>
    <t>,消费,分立器件</t>
  </si>
  <si>
    <t>电阻,汽车电子,射频器,陶瓷电容,消费电子,元器件</t>
  </si>
  <si>
    <t>汽车电子,元器件,智能物流,电子商务</t>
  </si>
  <si>
    <t>电容,陶瓷电容,分立器件,IC,存储器件,网络通信,工业控制,电感,汽车及工业,消费电子,电阻,被动电子元器件,汽车电子,综合</t>
  </si>
  <si>
    <t>中被动电子元器件主,功率器件,电子元器件代理电容,IC,射频器件被动电子元器件,存储器件,工业控制电子商,网络通信,立器件,电感,连接器电子元器件,消费电子,电阻,汽车电子</t>
  </si>
  <si>
    <t>300868.SZ</t>
  </si>
  <si>
    <t>杰美特</t>
  </si>
  <si>
    <t>消费电子,跨境电商</t>
  </si>
  <si>
    <t>平板电脑保护,ODM/OEM,智能手机保护,自有,OEM/ODM</t>
  </si>
  <si>
    <t>移动智能配件,平板电脑移动智能保护套,智能手机</t>
  </si>
  <si>
    <t>300736.SZ</t>
  </si>
  <si>
    <t>百邦科技</t>
  </si>
  <si>
    <t>新机,手机维修,电子商务,商品增值</t>
  </si>
  <si>
    <t>电子商务相结合,手机实体门店连锁,手机维修,商品,增值,手机,手机保障,二手机回收</t>
  </si>
  <si>
    <t>300656.SZ</t>
  </si>
  <si>
    <t>民德电子</t>
  </si>
  <si>
    <t>,芯片,半导体,集成电路</t>
  </si>
  <si>
    <t>零售,汽车,物流</t>
  </si>
  <si>
    <t>芯片设计,芯片,二维码识别,碳化硅,储能,无人零售,智能终端,集成电路,图像识别,智能汽车,第三代半导体,无人驾驶,氮化镓,无人机</t>
  </si>
  <si>
    <t>电子元器件,功率半导体,信息识别,信息识别及自动化,半导体,电子元器件分销,物流自动化</t>
  </si>
  <si>
    <t>读取手持式条码扫描器,固定式POS扫描器,条码识,二维码信息识,用一维码,固定式工业扫描器识读设备</t>
  </si>
  <si>
    <t>300650.SZ</t>
  </si>
  <si>
    <t>太龙股份</t>
  </si>
  <si>
    <t>LED,半导体,集成电路</t>
  </si>
  <si>
    <t>汽车,照明</t>
  </si>
  <si>
    <t>无线耳机,元宇宙,MiniLED,虚拟现实,汽车电子,集成电路,节能照明,物联网,超清视频,元器件</t>
  </si>
  <si>
    <t>电子元器件,半导体分销,LED照明器具,LED显示屏,光电标识,LED,照明器具,电子元器件分销</t>
  </si>
  <si>
    <t>光电标识三,系统商业照明,集照明,LED显示屏,照明器具</t>
  </si>
  <si>
    <t>300516.SZ</t>
  </si>
  <si>
    <t>久之洋</t>
  </si>
  <si>
    <t>太赫兹,海工装备,激光,无人驾驶,无人机</t>
  </si>
  <si>
    <t>激光测距仪,光学系统,红外热像仪,激光测照</t>
  </si>
  <si>
    <t>红外/激光组合专门红外热像仪,激光测距仪,第二激光测距仪,第三融合上述两,一红外热像仪</t>
  </si>
  <si>
    <t>300493.SZ</t>
  </si>
  <si>
    <t>润欣科技</t>
  </si>
  <si>
    <t>软件,金融</t>
  </si>
  <si>
    <t>传感器,物联网,芯片</t>
  </si>
  <si>
    <t>移动支付,无线耳机,芯片,智能医疗,集成电路,智能穿戴,传感器,物联网,边缘计算,5G,金融IC</t>
  </si>
  <si>
    <t>电容,软件和信息技术,数字通讯芯片及系统级应用,物联网通讯模块,射频及功率放大器件,音频及功率放大器件</t>
  </si>
  <si>
    <t>射频,销IC通讯连接芯片,传感器芯片主,无线连接芯片,WiFi,功率放大器件,IC一支持而IC,传感器芯片,网络处理器芯片</t>
  </si>
  <si>
    <t>300475.SZ</t>
  </si>
  <si>
    <t>香农芯创</t>
  </si>
  <si>
    <t>,集成电路</t>
  </si>
  <si>
    <t>家用电器,机器人,洗衣机,航空</t>
  </si>
  <si>
    <t>集成电路,减速器,元器件</t>
  </si>
  <si>
    <t>家用电器,集成电路,航空航天,机器人,工业机器人</t>
  </si>
  <si>
    <t>洗衣机减速离合器,存储器,集成电路,电气机械和器材,洗衣机减速器,电子元器件分销,洗衣机减速离合器及配件</t>
  </si>
  <si>
    <t>节能洗衣机减速离合器,新</t>
  </si>
  <si>
    <t>300184.SZ</t>
  </si>
  <si>
    <t>力源信息</t>
  </si>
  <si>
    <t>LED,半导体,芯片,集成电路</t>
  </si>
  <si>
    <t>汽车,互联网,电商,电力</t>
  </si>
  <si>
    <t>集成电路,元器件</t>
  </si>
  <si>
    <t>OLED,无线耳机,芯片,智能手表,电力物联网,元器件,集成电路,物联网,ETC,MCU芯片,5G,电子商务,能源互联网,汽车芯片,车联网,跨境电商,传感器</t>
  </si>
  <si>
    <t>电子元器件代理分销（模组）,电子元器件,结构模块器件（模组）,IC元器件代理分,IC元器件代理分销（模组）</t>
  </si>
  <si>
    <t>半导体集成电路(Integrated Circuit,IC)电子元器件,IC,立半导体器件,被动无源器件</t>
  </si>
  <si>
    <t>300131.SZ</t>
  </si>
  <si>
    <t>英唐智控</t>
  </si>
  <si>
    <t>OLED,芯片,碳化硅,智能家居,汽车电子,集成电路,物联网,第三代半导体,5G,汽车芯片,电子商务</t>
  </si>
  <si>
    <t>电子分销,电子元器件（分销）,电子元器件</t>
  </si>
  <si>
    <t>数码娱乐生活电器智能控制,兼营家居,人护理生活电器智能控制,媒体播放器电子智能控制器,厨卫,风筒电子智能控制器,直接发钳电子智能控制器,主,咖啡壶电子智能控制器</t>
  </si>
  <si>
    <t>002922.SZ</t>
  </si>
  <si>
    <t>伊戈尔</t>
  </si>
  <si>
    <t>电源,光伏,汽车,照明</t>
  </si>
  <si>
    <t>充电桩,储能,节能照明,新能源汽车,新能源,高压快充,光伏</t>
  </si>
  <si>
    <t>照明电源,能源,电气机械和器材,工业控制用变压器,新能源用变压器,照明</t>
  </si>
  <si>
    <t>照明电源,电源,工业控制用变压器,工业用电源,新能源用变压器消费</t>
  </si>
  <si>
    <t>002885.SZ</t>
  </si>
  <si>
    <t>京泉华</t>
  </si>
  <si>
    <t>电源,变电,汽车,光伏</t>
  </si>
  <si>
    <t>OLED,充电桩,储能,汽车电子,第三代半导体,OLED设备制造,氮化镓,5G,新能源汽车,无线充电,光伏</t>
  </si>
  <si>
    <t>电源,磁元器件,电子元器件,特种变压器</t>
  </si>
  <si>
    <t>特种变压器,磁元器件,特种电抗器,三相变压器,电源,数字电源,低频变压器,裸板电源,适配器电源,高频变压器,光伏逆变电源</t>
  </si>
  <si>
    <t>002869.SZ</t>
  </si>
  <si>
    <t>金溢科技</t>
  </si>
  <si>
    <t>智慧城市,ETC,智能交通</t>
  </si>
  <si>
    <t>无感支付,物联网,ETC,第三代半导体,区块链应用,氮化镓,智慧停车,电子车牌,智能交通,车联网,区块链,人工智能</t>
  </si>
  <si>
    <t>智能交通,高速公路ETC设备,智能网联,智慧高速,智慧城市</t>
  </si>
  <si>
    <t>创新,电子支付,多车道自流ETC,基射频路径识,设备,高速公路ETC,RFID智能交通射频识,停车场ETC,范围涵盖智能交通射频识,DSRC</t>
  </si>
  <si>
    <t>002859.SZ</t>
  </si>
  <si>
    <t>洁美科技</t>
  </si>
  <si>
    <t>,消费,集成电路</t>
  </si>
  <si>
    <t>电子信息,元器件</t>
  </si>
  <si>
    <t>消费电子,元器件,集成电路,电阻</t>
  </si>
  <si>
    <t>电子信息,离型膜,纸质载带,塑料载带,胶带</t>
  </si>
  <si>
    <t>胶带上胶带,打孔纸带,下胶带电子元器件薄载带,纸质载带,塑料载带,胶带,压孔纸带(不打穿孔纸带),中纸质载带切纸带</t>
  </si>
  <si>
    <t>002782.SZ</t>
  </si>
  <si>
    <t>可立克</t>
  </si>
  <si>
    <t>电源,电池,汽车,光伏</t>
  </si>
  <si>
    <t>充电桩,储能,电子信息,5G,元器件,新能源汽车,光伏</t>
  </si>
  <si>
    <t>磁元件,开关电源</t>
  </si>
  <si>
    <t>电源适配器,电子变压器,电感磁元件,磁元件,电源开关电源,动力电池充电器,开关电源</t>
  </si>
  <si>
    <t>002729.SZ</t>
  </si>
  <si>
    <t>好利科技</t>
  </si>
  <si>
    <t>光伏,保险,电力</t>
  </si>
  <si>
    <t>电子熔断器及配件,熔断器,电路保护元器件,管座/管夹,电力熔断器及配件</t>
  </si>
  <si>
    <t>自复保险丝过电流,积极向过电压电路保护发展,过热电路保护元器件,熔断器</t>
  </si>
  <si>
    <t>002724.SZ</t>
  </si>
  <si>
    <t>海洋王</t>
  </si>
  <si>
    <t>电力,港口,铁路,核电,照明,煤炭</t>
  </si>
  <si>
    <t>核电,石墨烯,节能照明</t>
  </si>
  <si>
    <t>移动照明设备,设备,电气机械和器材,固定照明设备设备,便携照明设备,固定照明设备,工程施工,建筑工程</t>
  </si>
  <si>
    <t>消防,铁路,涵盖固定照明设备,煤炭,冶金,船舶,部队,多种号,港口,油田,场馆,移动照明设备,电力,环境照明设备,便携照明设备,民航,石化,机械关系到国计民生基础,公安</t>
  </si>
  <si>
    <t>002388.SZ</t>
  </si>
  <si>
    <t>新亚制程</t>
  </si>
  <si>
    <t>汽车,建筑装饰,仪器仪表,金融,供应链,辅料,有机硅</t>
  </si>
  <si>
    <t>新材料,超硬材料,电子信息,供应链金融,新能源汽车,融资租赁,有机硅</t>
  </si>
  <si>
    <t>制程电子设备,制程电子胶,建筑装饰新材,电子制程电子设备,电子制程电子工具,电子制程仪器仪表,制程电子元器件,电子制程化工辅料,制程化工辅料,制程仪器仪表,电子制程</t>
  </si>
  <si>
    <t>电子业,电子制程系统,实施,电子制程</t>
  </si>
  <si>
    <t>002161.SZ</t>
  </si>
  <si>
    <t>远望谷</t>
  </si>
  <si>
    <t>零售,基建,客车,铁路,房地产,软件</t>
  </si>
  <si>
    <t>电子标签,物联网</t>
  </si>
  <si>
    <t>移动支付,芯片,烟草,无人零售,智能终端,电子标签,铁路基建,物联网,电子车牌,车联网</t>
  </si>
  <si>
    <t>自动设别设备,房地产,自动识别设备行,物联网,读写装置,物联网应用,开发,RFID,电子标签</t>
  </si>
  <si>
    <t>备品备件,天线),化电子标签),超高频RFID,软件,客车电子标签,货车电子标签,电子标签(含机车电子标签,标签读写器,地面装置,(含检测设备</t>
  </si>
  <si>
    <t>002141.SZ</t>
  </si>
  <si>
    <t>贤丰控股</t>
  </si>
  <si>
    <t>电池,生物,钾肥,疫苗</t>
  </si>
  <si>
    <t>盐湖提锂,锂电池,动物疫苗,锂电原料,新能源,钾肥</t>
  </si>
  <si>
    <t>漆包线,生物,常规线,自粘线,猪用疫苗</t>
  </si>
  <si>
    <t>微细漆包线</t>
  </si>
  <si>
    <t>002130.SZ</t>
  </si>
  <si>
    <t>沃尔核材</t>
  </si>
  <si>
    <t>汽车,电缆,互联网,核电,机器人,金融,电源,电力,风电</t>
  </si>
  <si>
    <t>电缆,新材料,新能源,元器件</t>
  </si>
  <si>
    <t>大飞机,充电桩,新材料,互联网金融,新能源汽车,机器人,核电,新能源,高压快充,风电</t>
  </si>
  <si>
    <t>电力保护,电线电缆,新能源,电线,电子辐射,新材料</t>
  </si>
  <si>
    <t>电源连接线,绝缘材料,套管,耐高温耐腐蚀新材料,购销,阻燃材料,化工,电缆附件,热缩材料,冷缩材料,电缆支箱,电子元器件购销,热缩材料新电线</t>
  </si>
  <si>
    <t>000701.SZ</t>
  </si>
  <si>
    <t>厦门信达</t>
  </si>
  <si>
    <t>零售,汽车,游戏,照明,贸易,房地产</t>
  </si>
  <si>
    <t>移动支付,MiniLED,铁矿石,无人零售,电子标签,电子信息,节能照明,物联网,电子车牌,元器件,石墨烯,电子商务,网络游戏</t>
  </si>
  <si>
    <t>商业,商品,汽车经销</t>
  </si>
  <si>
    <t>房地产,电子信息</t>
  </si>
  <si>
    <t>000670.SZ</t>
  </si>
  <si>
    <t>*ST盈方</t>
  </si>
  <si>
    <t>芯片,元器件,智能家居</t>
  </si>
  <si>
    <t>芯片设计,芯片,虚拟现实,智能终端,卫星导航,车联网,智能穿戴</t>
  </si>
  <si>
    <t>主动件,电子元器件分销,芯片,被动件</t>
  </si>
  <si>
    <t>硬件,软件,智能家居,可穿戴设备智能处理器,移动互联</t>
  </si>
  <si>
    <t>000062.SZ</t>
  </si>
  <si>
    <t>深圳华强</t>
  </si>
  <si>
    <t>汽车,互联网,金融</t>
  </si>
  <si>
    <t>余额宝,存储芯片,汽车电子,互联网金融,电子信息,元器件,电子商务</t>
  </si>
  <si>
    <t>电子元器件线下分销,电子元器件授权分销,电子元器件互联网</t>
  </si>
  <si>
    <t>硬件,物业,电子元器件,电子线下交易,品线上销,电子元器件线下销,电子元器件线上交易,互联网创新创业</t>
  </si>
  <si>
    <t>688538.SH</t>
  </si>
  <si>
    <t>和辉光电</t>
  </si>
  <si>
    <t>LED,面板,半导体</t>
  </si>
  <si>
    <t>OLED,智能穿戴</t>
  </si>
  <si>
    <t>AMOLED半导体显示面板,智能穿戴,平板/笔记本电脑,智能手机</t>
  </si>
  <si>
    <t>知名AMOLED半导体显示面板商,尺寸AMOLED半导体显示面板</t>
  </si>
  <si>
    <t>688299.SH</t>
  </si>
  <si>
    <t>长阳科技</t>
  </si>
  <si>
    <t>太阳能,新材料,MiniLED</t>
  </si>
  <si>
    <t>功能膜片材,反射膜,特种功能膜,光学基膜</t>
  </si>
  <si>
    <t>光伏电站工程EPC总承包,光伏电站投资运营,光伏</t>
  </si>
  <si>
    <t>688181.SH</t>
  </si>
  <si>
    <t>八亿时空</t>
  </si>
  <si>
    <t>锂电池,新材料,OLED,光刻胶</t>
  </si>
  <si>
    <t>电子专用材料（C）,混合液晶</t>
  </si>
  <si>
    <t>液晶显示材料</t>
  </si>
  <si>
    <t>688055.SH</t>
  </si>
  <si>
    <t>龙腾光电</t>
  </si>
  <si>
    <t>LED,面板,芯片</t>
  </si>
  <si>
    <t>新能源汽车,芯片,MiniLED</t>
  </si>
  <si>
    <t>薄膜晶体管液晶显示器,手机面板,工控,笔电面板,车载面板,车载和工控面板</t>
  </si>
  <si>
    <t>车载,手机,薄膜晶体管液晶显示器(TFT-LCD),工控显示系统显示,笔记电脑</t>
  </si>
  <si>
    <t>605218.SH</t>
  </si>
  <si>
    <t>伟时电子</t>
  </si>
  <si>
    <t>LED,面板</t>
  </si>
  <si>
    <t>汽车,橡胶</t>
  </si>
  <si>
    <t>OLED,MiniLED,虚拟现实</t>
  </si>
  <si>
    <t>液晶显示模组,背光显示模组,橡胶件,汽车装饰面板,触控装饰面板</t>
  </si>
  <si>
    <t>液晶显示模组,背光显示模组</t>
  </si>
  <si>
    <t>603773.SH</t>
  </si>
  <si>
    <t>沃格光电</t>
  </si>
  <si>
    <t>,LED,消费,光</t>
  </si>
  <si>
    <t>OLED,MiniLED,OLED材料,3D玻璃,全面屏,消费电子,智能穿戴</t>
  </si>
  <si>
    <t>光电显示器件,光电子器件,光电玻璃精加工,平板显示器件,加工,/商品</t>
  </si>
  <si>
    <t>FPD光电玻璃精,切割,镀膜,FPD光电玻璃薄化</t>
  </si>
  <si>
    <t>603703.SH</t>
  </si>
  <si>
    <t>盛洋科技</t>
  </si>
  <si>
    <t>通信,网络设备,家用电器,电缆,辅料</t>
  </si>
  <si>
    <t>PVC,电缆</t>
  </si>
  <si>
    <t>卫星导航,量子科技,家用电器,5G</t>
  </si>
  <si>
    <t>高频头配件,高端消费通信,射频电缆,射频电缆通信,显示器件</t>
  </si>
  <si>
    <t>天线,货物,电子开关,金属材料,自产,高频头,PVC粒子,连接线,电线,通信器材,网络设备,电缆,网络线,电缆辅料</t>
  </si>
  <si>
    <t>600707.SH</t>
  </si>
  <si>
    <t>彩虹股份</t>
  </si>
  <si>
    <t>OLED,柔性屏,触摸屏,新材料,全息手机</t>
  </si>
  <si>
    <t>基板玻璃,液晶面板,面板玻璃,液晶玻璃基板,玻璃基板</t>
  </si>
  <si>
    <t>液晶基板玻璃</t>
  </si>
  <si>
    <t>600666.SH</t>
  </si>
  <si>
    <t>*ST瑞德</t>
  </si>
  <si>
    <t>OLED,MERS,蓝宝石,3D玻璃,高端装备</t>
  </si>
  <si>
    <t>蓝宝石,蓝宝石晶棒,装备,热弯机,精雕机,研磨（抛光）,灯具,蓝宝石晶片</t>
  </si>
  <si>
    <t>单晶炉,蓝宝石晶体材料,蓝宝石</t>
  </si>
  <si>
    <t>600552.SH</t>
  </si>
  <si>
    <t>凯盛科技</t>
  </si>
  <si>
    <t>玻璃,IT</t>
  </si>
  <si>
    <t>玻璃,触摸屏,电子信息,新材料</t>
  </si>
  <si>
    <t>OLED,柔性屏,OLED材料,触摸屏,新材料,智能玻璃,玻璃,3D玻璃,无线充电</t>
  </si>
  <si>
    <t>新型显示,工业,新材料</t>
  </si>
  <si>
    <t>电子信息显示TFT液晶显示模组,电容式触摸屏上述均属电子信息显示链,D/D/D手机盖板玻璃,纳米钛酸钡,ITO导电膜玻璃,触摸屏模组,新材料高纯电熔氧化锆,TFT玻璃减薄,超细硅酸锆,消费电子,球形石英粉电子信息显示,柔ITO导电膜,新材料</t>
  </si>
  <si>
    <t>301321.SZ</t>
  </si>
  <si>
    <t>翰博高新</t>
  </si>
  <si>
    <t>MiniLED,消费电子,虚拟现实,OLED</t>
  </si>
  <si>
    <t>背光显示模组零部件,背光显示模组</t>
  </si>
  <si>
    <t>301106.SZ</t>
  </si>
  <si>
    <t>骏成科技</t>
  </si>
  <si>
    <t>单色液晶显示屏,单色液晶显示模组,新型电子元器件及设备</t>
  </si>
  <si>
    <t>TN(含HTN),液晶显示(专显),模组,VA液晶显示屏,TFT液晶显示模组,STN,化液晶专显</t>
  </si>
  <si>
    <t>301045.SZ</t>
  </si>
  <si>
    <t>天禄科技</t>
  </si>
  <si>
    <t>液晶电视显示器导光板,笔记本电脑,笔记本电脑显示器导光板,导光板,台式电脑显示器,台式电脑显示器导光板,台式显示器,液晶电视,显示器件,液晶电视显示器,笔记本电脑显示器,平板电脑,灯具</t>
  </si>
  <si>
    <t>导光板</t>
  </si>
  <si>
    <t>300939.SZ</t>
  </si>
  <si>
    <t>秋田微</t>
  </si>
  <si>
    <t>触摸屏</t>
  </si>
  <si>
    <t>电子纸,汽车电子,智能汽车,无人驾驶,新能源汽车</t>
  </si>
  <si>
    <t>单色液晶显示器,电容式触摸屏,单色液晶显示模组,彩色液晶显示模组</t>
  </si>
  <si>
    <t>液晶显示,触控,彩色液晶显示模组,电容式触摸屏,单色液晶显示器,单色液晶显示模组</t>
  </si>
  <si>
    <t>300909.SZ</t>
  </si>
  <si>
    <t>汇创达</t>
  </si>
  <si>
    <t>消费电子,智能家居</t>
  </si>
  <si>
    <t>精密按键开关结构件及,背光模组,导光结构件及,代加工</t>
  </si>
  <si>
    <t>电子开关,行政,皮套键盘,金属薄膜键,国务院决定需前置审批,背光模组,导光膜,数码配件,兴办实业(行申报),禁止),房屋租赁(上均</t>
  </si>
  <si>
    <t>300545.SZ</t>
  </si>
  <si>
    <t>联得装备</t>
  </si>
  <si>
    <t>LED,芯片</t>
  </si>
  <si>
    <t>电池,汽车,机器人,光伏,专用设备</t>
  </si>
  <si>
    <t>OLED,芯片,柔性屏,MiniLED,TOPCON电池,汽车电子,锂电池,HJT电池,芯片封装测试,OLED设备制造,超清视频,机器人,光伏</t>
  </si>
  <si>
    <t>设备,智能显示</t>
  </si>
  <si>
    <t>平板显示模组组装设备,体系,化,电子专用设备</t>
  </si>
  <si>
    <t>300128.SZ</t>
  </si>
  <si>
    <t>锦富技术</t>
  </si>
  <si>
    <t>电池,自动化设备,光伏</t>
  </si>
  <si>
    <t>多晶硅,光伏,太阳能,消费电子,元器件</t>
  </si>
  <si>
    <t>噪声防治,智能终端,智能电视,OLED设备制造,元器件,消费电子</t>
  </si>
  <si>
    <t>安装工程,检测治具及自动化设备,多晶硅片电池片太阳能光伏,专业技术,消费电子金属器件,液晶显示模组,太阳能光伏,光学光电子元器件,光电显示薄膜及电子功能器件</t>
  </si>
  <si>
    <t>绝缘,光电显示薄膜器件,可光学膜片,隔热减震,归,精密模切设备,胶粘</t>
  </si>
  <si>
    <t>300120.SZ</t>
  </si>
  <si>
    <t>经纬辉开</t>
  </si>
  <si>
    <t>铝,风电,铜</t>
  </si>
  <si>
    <t>OLED,触摸屏,特高压,先进封装（Chiplet）,电子车牌,柔性直流输电,风电</t>
  </si>
  <si>
    <t>触控显示模组,触控显示,液晶电视,液晶显示模组,电磁线,铝,电视机,保护屏,铜,电抗器,电视</t>
  </si>
  <si>
    <t>液晶显示,电磁线,电抗器,触摸屏模组</t>
  </si>
  <si>
    <t>300088.SZ</t>
  </si>
  <si>
    <t>长信科技</t>
  </si>
  <si>
    <t>,LED,面板</t>
  </si>
  <si>
    <t>电池,汽车,玻璃,膜材料,IT</t>
  </si>
  <si>
    <t>玻璃,触摸屏,膜材料</t>
  </si>
  <si>
    <t>虚拟现实,OLED显示模组,锂电池,大数据,全面屏,VR设备,OLED,OLED材料,汽车电子,新能源汽车,智能穿戴,玻璃,膜材料,石墨烯,MicroLED,柔性屏,元宇宙,智能手表,储能,WIN升级,触摸屏,智能终端,智能眼镜,车联网</t>
  </si>
  <si>
    <t>触控显示器件材料,电子材料,触控显示器件</t>
  </si>
  <si>
    <t>手机面板视窗材料,触摸屏用ITO导电膜玻璃,平板显示真空薄膜材料,液晶显示(LCD)用ITO导电膜玻璃</t>
  </si>
  <si>
    <t>300076.SZ</t>
  </si>
  <si>
    <t>GQY视讯</t>
  </si>
  <si>
    <t>银行,机器人</t>
  </si>
  <si>
    <t>OLED,MiniLED,村镇银行,安防,机器人,服务机器人,人工智能</t>
  </si>
  <si>
    <t>系统集成,大屏幕拼接显示系统,工业,大屏拼接显示系统</t>
  </si>
  <si>
    <t>大屏幕拼接显示系统,数字实验室系统,高科技视讯</t>
  </si>
  <si>
    <t>003019.SZ</t>
  </si>
  <si>
    <t>宸展光电</t>
  </si>
  <si>
    <t>智能交互显示器,智能交互一体机</t>
  </si>
  <si>
    <t>智能交互显示器,智能交互机,智能交互显示设备零部件化商用智能交互显示设备</t>
  </si>
  <si>
    <t>002955.SZ</t>
  </si>
  <si>
    <t>鸿合科技</t>
  </si>
  <si>
    <t>手势识别,托育服务,在线教育,云办公,人工智能</t>
  </si>
  <si>
    <t>商用,IWB,教育</t>
  </si>
  <si>
    <t>智能视听,智能交互显示</t>
  </si>
  <si>
    <t>002952.SZ</t>
  </si>
  <si>
    <t>亚世光电</t>
  </si>
  <si>
    <t>电子纸</t>
  </si>
  <si>
    <t>OLED,柔性屏,电子纸</t>
  </si>
  <si>
    <t>电子纸显示模组,液晶显示屏及模组,TFT液晶显示器件,电子加工,TN/STN液晶显示器件</t>
  </si>
  <si>
    <t>液晶显示屏,模组</t>
  </si>
  <si>
    <t>002876.SZ</t>
  </si>
  <si>
    <t>三利谱</t>
  </si>
  <si>
    <t>汽车,医疗器械,仪器仪表</t>
  </si>
  <si>
    <t>汽车电子,医疗器械</t>
  </si>
  <si>
    <t>OLED,柔性屏,OLED材料,虚拟现实,超清视频,VR设备</t>
  </si>
  <si>
    <t>黑白,TFT,偏光片</t>
  </si>
  <si>
    <t>仪器仪表工控电子显示屏,TFT,液晶电视消费电子显示屏,电脑,黑白偏光片两,手机,医疗器械,防眩光太阳镜偏光片,汽车电子,可D眼镜</t>
  </si>
  <si>
    <t>002845.SZ</t>
  </si>
  <si>
    <t>同兴达</t>
  </si>
  <si>
    <t>光,LED,面板,芯片,</t>
  </si>
  <si>
    <t>MicroLED,OLED,芯片,柔性屏,MiniLED,TOF镜头,先进封装（Chiplet）,OLED设备制造,机器视觉,全面屏,OLED面板,智能穿戴</t>
  </si>
  <si>
    <t>LCM显示模组,摄像,液晶显示模组,光电子器件,触显一体化模组</t>
  </si>
  <si>
    <t>数码相机,人上液晶显示模组手机,仪器仪表,车载图文显示界面液晶显示模组,手机,平板电脑,尺寸液晶显示模组</t>
  </si>
  <si>
    <t>002765.SZ</t>
  </si>
  <si>
    <t>蓝黛科技</t>
  </si>
  <si>
    <t>乘用车,汽车,玻璃,汽车零部件,机器人</t>
  </si>
  <si>
    <t>玻璃,触摸屏,元器件</t>
  </si>
  <si>
    <t>触摸屏,新能源汽车,机器人,虚拟现实</t>
  </si>
  <si>
    <t>触控显示零部件,电子元器件,压铸,电子器件,触摸屏,触控显示模组总成,显示模组,动力传动零部件,动力传动总成,传动零部件,触摸屏及触控显示模组,盖板玻璃,汽车零部件</t>
  </si>
  <si>
    <t>汽车发动机缸体,汽车发动机缸体乘用车变速器总成,乘用车手动变速器齿轮,乘用车变速器齿轮,壳体零部件,乘用车手动变速器总成,乘用车自动变速器零部件,摩托车主副轴</t>
  </si>
  <si>
    <t>002387.SZ</t>
  </si>
  <si>
    <t>维信诺</t>
  </si>
  <si>
    <t>MicroLED,OLED,柔性屏,OLED材料,虚拟现实,全面屏,元器件,VR设备,OLED面板,智能穿戴</t>
  </si>
  <si>
    <t>OLED显示,OLED</t>
  </si>
  <si>
    <t>第代源矩阵机发光显示器件</t>
  </si>
  <si>
    <t>002289.SZ</t>
  </si>
  <si>
    <t>宇顺电子</t>
  </si>
  <si>
    <t>柔性屏,石墨烯手机,触摸屏,WIN升级,全息手机</t>
  </si>
  <si>
    <t>液晶显示屏及模组,触控显示模组,触控显示屏,液晶显示屏及模块</t>
  </si>
  <si>
    <t>尺寸TFT模组,模组,TN/STN面板</t>
  </si>
  <si>
    <t>002217.SZ</t>
  </si>
  <si>
    <t>合力泰</t>
  </si>
  <si>
    <t>汽车,玻璃,机器人</t>
  </si>
  <si>
    <t>玻璃,触摸屏,电子纸,无线充电</t>
  </si>
  <si>
    <t>OLED,柔性屏,指纹技术,电子纸,触摸屏,OLED显示模组,PCB,汽车电子,智能穿戴,电子标签,ETC,5G,3D玻璃,机器人,新能源汽车,无线充电,消费电子,传感器</t>
  </si>
  <si>
    <t>TN/STN/电子纸显示,光电传感,电子,TN/STN/Hink显示,化工,FPC,触控显示</t>
  </si>
  <si>
    <t>指纹识模组,摄像头模组,液晶显示模组,无线充电模组零部件,电子纸模组,柔线路板,触摸屏模组,背光,盖板玻璃</t>
  </si>
  <si>
    <t>002106.SZ</t>
  </si>
  <si>
    <t>莱宝高科</t>
  </si>
  <si>
    <t>汽车,玻璃,光伏,IT</t>
  </si>
  <si>
    <t>消费电子,柔性屏,电子纸,触摸屏,WIN升级,汽车电子,新材料,智能终端,全息手机,太阳能,石墨烯,新能源汽车,光伏</t>
  </si>
  <si>
    <t>电子元器件,显示材料及触控器件</t>
  </si>
  <si>
    <t>ITO导电玻璃,尺寸彩色滤光片</t>
  </si>
  <si>
    <t>002036.SZ</t>
  </si>
  <si>
    <t>联创电子</t>
  </si>
  <si>
    <t>光,LED,消费,光学元件,芯片,集成电路</t>
  </si>
  <si>
    <t>汽车,玻璃</t>
  </si>
  <si>
    <t>触摸屏,集成电路</t>
  </si>
  <si>
    <t>指纹技术,虚拟现实,增强现实,VR设备,OLED,汽车电子,集成电路,新能源汽车,无人机,无线充电,智能穿戴,芯片,TOF镜头,无人驾驶,机器视觉,3D玻璃,消费电子,无线耳机,元宇宙,超清视频</t>
  </si>
  <si>
    <t>光学,光学元件,触显一体化,集成电路,终端,触控,触摸屏及触控一体化,触控显示,显示屏及加工,触显一体化加工</t>
  </si>
  <si>
    <t>镜片,光学镜头,光电子,摄像头模组,触控显示关键光学</t>
  </si>
  <si>
    <t>001308.SZ</t>
  </si>
  <si>
    <t>康冠科技</t>
  </si>
  <si>
    <t>智能电视</t>
  </si>
  <si>
    <t>消费电子,OLED,MiniLED</t>
  </si>
  <si>
    <t>设计加工,智能显示研发,智能电视,智能交互显示</t>
  </si>
  <si>
    <t>家用智能电视,智能显示,商用智能交互显示</t>
  </si>
  <si>
    <t>000727.SZ</t>
  </si>
  <si>
    <t>冠捷科技</t>
  </si>
  <si>
    <t>,LED,消费,面板</t>
  </si>
  <si>
    <t>无线耳机,MiniLED,电子纸,文化传媒,虚拟现实,数字阅读,超清视频,电子竞技,VR设备,消费电子</t>
  </si>
  <si>
    <t>显示器,电子元器件,液晶面板,新型显示,液晶显示及模组,电视</t>
  </si>
  <si>
    <t>显示器,影音,电视</t>
  </si>
  <si>
    <t>000725.SZ</t>
  </si>
  <si>
    <t>京东方A</t>
  </si>
  <si>
    <t>LED,芯片,集成电路</t>
  </si>
  <si>
    <t>医疗器械,指纹技术,虚拟现实,智能电视,物联网,屏下指纹技术,全面屏,人工智能,OLED,裸眼3D,电子纸,集成电路,智能穿戴,互联网医疗,芯片,MiniLED,柔性屏,触摸屏,智能医疗,智能终端,超清视频</t>
  </si>
  <si>
    <t>物联网创新,显示器件,智慧物联,显示事业,端口器件</t>
  </si>
  <si>
    <t>小尺寸显示器件,薄膜晶体管液晶显示器件,显示器</t>
  </si>
  <si>
    <t>000536.SZ</t>
  </si>
  <si>
    <t>华映科技</t>
  </si>
  <si>
    <t>OLED,玻璃,OLED面板,3D玻璃</t>
  </si>
  <si>
    <t>代工来料加工,国内,模组,进料加工,面板,盖板玻璃,代工国内</t>
  </si>
  <si>
    <t>液晶模组制程</t>
  </si>
  <si>
    <t>000509.SZ</t>
  </si>
  <si>
    <t>华塑控股</t>
  </si>
  <si>
    <t>服装,园林,建材</t>
  </si>
  <si>
    <t>园林开发</t>
  </si>
  <si>
    <t>电子,房租,医疗</t>
  </si>
  <si>
    <t>服装,建材(材,门窗)</t>
  </si>
  <si>
    <t>000413.SZ</t>
  </si>
  <si>
    <t>东旭光电</t>
  </si>
  <si>
    <t>电池,汽车,玻璃,照明,机器人,整车,疫苗</t>
  </si>
  <si>
    <t>玻璃,新能源,新能源汽车,元器件</t>
  </si>
  <si>
    <t>OLED,智能自行车,石墨烯手机,燃料电池,石墨烯,蓝宝石,新能源整车,疫苗存储,电子信息,节能照明,汽车制造,口罩,3D玻璃,机器人,新能源汽车,高端装备,OLED面板</t>
  </si>
  <si>
    <t>光电显示材料,成套装备与技术,建筑安装,电子通讯,新能源汽车,装备及技术</t>
  </si>
  <si>
    <t>电真空玻璃器件,电子元器件</t>
  </si>
  <si>
    <t>000100.SZ</t>
  </si>
  <si>
    <t>TCL科技</t>
  </si>
  <si>
    <t>半导体材料,半导体,LED,芯片,集成电路</t>
  </si>
  <si>
    <t>通信,互联网,家电,电力,光伏,IT</t>
  </si>
  <si>
    <t>MicroLED,OLED,超级品牌,柔性屏,MiniLED,芯片,虚拟现实,硅能源,多晶硅,集成电路,工业互联网,绿色电力,超清视频,光伏</t>
  </si>
  <si>
    <t>电子分销,新能源光伏,半导体显示器件,半导体及半导体光伏,半导体光伏及材料,半导体显示,分销,新能源光伏及半导体材料</t>
  </si>
  <si>
    <t>电话机,电脑,电工,IT,通信,移动电话,多媒体电子,家电,电气多媒体</t>
  </si>
  <si>
    <t>000050.SZ</t>
  </si>
  <si>
    <t>深天马A</t>
  </si>
  <si>
    <t>,LED,面板,芯片</t>
  </si>
  <si>
    <t>虚拟现实,多晶硅,全息手机,屏下指纹技术,全面屏,VR设备,OLED面板,OLED,裸眼3D,电子纸,电子皮肤,智能穿戴,芯片,MiniLED,体感3D,柔性屏,触摸屏,智能终端,智能眼镜,超清视频</t>
  </si>
  <si>
    <t>显示屏及显示模组,电子元器件</t>
  </si>
  <si>
    <t>液晶显示模块,液晶显示器</t>
  </si>
  <si>
    <t>000045.SZ</t>
  </si>
  <si>
    <t>深纺织A</t>
  </si>
  <si>
    <t>纺织服装,纺织,服装,贸易</t>
  </si>
  <si>
    <t>OLED,超清视频,OLED材料</t>
  </si>
  <si>
    <t>国内外,偏光片,物业租赁及管理</t>
  </si>
  <si>
    <t>物业租赁管理,纺织服装</t>
  </si>
  <si>
    <t>000020.SZ</t>
  </si>
  <si>
    <t>深华发A</t>
  </si>
  <si>
    <t>橡胶,塑料,彩电</t>
  </si>
  <si>
    <t>物业租赁,显示器,泡沫件,橡胶和塑料业,保丽龙,注塑,EPS,视讯,注塑件</t>
  </si>
  <si>
    <t>彩电,电路板,注塑件</t>
  </si>
  <si>
    <t>688322.SH</t>
  </si>
  <si>
    <t>奥比中光</t>
  </si>
  <si>
    <t>芯片,虚拟现实,机器视觉,机器人,传感器</t>
  </si>
  <si>
    <t>D视觉传感器,消费级应用设备,工业级应用设备</t>
  </si>
  <si>
    <t>688195.SH</t>
  </si>
  <si>
    <t>腾景科技</t>
  </si>
  <si>
    <t>,光,光学元件</t>
  </si>
  <si>
    <t>通信,生物</t>
  </si>
  <si>
    <t>光纤,机器视觉,激光,元器件</t>
  </si>
  <si>
    <t>无人驾驶,光纤</t>
  </si>
  <si>
    <t>光学元件,光纤器件,光电,精密光学元件,光电子元器件</t>
  </si>
  <si>
    <t>光纤器件,机器视觉,消费光学,光纤激光,生物医疗,精密光学元件,光通信,量子信息科研,D传感</t>
  </si>
  <si>
    <t>688127.SH</t>
  </si>
  <si>
    <t>蓝特光学</t>
  </si>
  <si>
    <t>,消费,光,光学元件</t>
  </si>
  <si>
    <t>玻璃晶圆,玻璃非球面透镜,光学光电子,光学棱镜,消费电子,非球面透镜,光学仪器</t>
  </si>
  <si>
    <t>汽车后视镜,玻璃晶圆,光学元件,玻璃非球面透镜,涵盖光学棱镜</t>
  </si>
  <si>
    <t>688079.SH</t>
  </si>
  <si>
    <t>美迪凯</t>
  </si>
  <si>
    <t>光,消费,半导体,集成电路</t>
  </si>
  <si>
    <t>虚拟现实,集成电路,元器件,VR设备,消费电子</t>
  </si>
  <si>
    <t>半导体光学,生物识别零部件及精密加工,光学光电子,半导体零部件及精密加工,生物识别零部件及精,半导体零部件及精密,影像光学零部件</t>
  </si>
  <si>
    <t>精密,光学光电子精密,生物识零部件,半导体零部件,AR/MR光学零部件精密光学光电子元器件,影像光学零部件</t>
  </si>
  <si>
    <t>688010.SH</t>
  </si>
  <si>
    <t>福光股份</t>
  </si>
  <si>
    <t>安防,区块链,超清视频</t>
  </si>
  <si>
    <t>仪器仪表,定制,非定制光学镜头</t>
  </si>
  <si>
    <t>可见光,红外全光谱镜头,光学元科研高新,民用光学镜头,激光,紫外,光电系统,军用特种光学镜头</t>
  </si>
  <si>
    <t>605588.SH</t>
  </si>
  <si>
    <t>冠石科技</t>
  </si>
  <si>
    <t>LED,消费,面板,半导体,</t>
  </si>
  <si>
    <t>OLED,消费电子</t>
  </si>
  <si>
    <t>生产辅耗材,偏光片,功能器件,半导体显示器件,液晶面板,特种胶粘材料,信号连接器</t>
  </si>
  <si>
    <t>特种胶粘材料,半导体显示器件,特种胶粘材料半导体显示器件</t>
  </si>
  <si>
    <t>603297.SH</t>
  </si>
  <si>
    <t>永新光学</t>
  </si>
  <si>
    <t>汽车,生物</t>
  </si>
  <si>
    <t>虚拟现实,智能汽车,无人驾驶,机器视觉,超清视频</t>
  </si>
  <si>
    <t>境内主体出口内销,光学,光学元件,显微镜</t>
  </si>
  <si>
    <t>光学,光学元件,生物显微镜,成像光学部光学显微镜,工业显微镜,条码扫描仪镜头,平面光学元件</t>
  </si>
  <si>
    <t>600071.SH</t>
  </si>
  <si>
    <t>凤凰光学</t>
  </si>
  <si>
    <t>通信,电池,汽车,通信设备,饰品</t>
  </si>
  <si>
    <t>太赫兹,仪电仪表,汽车电子,锂电池,黑洞,全息手机,安防,物联网,机器视觉</t>
  </si>
  <si>
    <t>控制器,光学,光学镜片,精密加工,光学镜头,锂电池</t>
  </si>
  <si>
    <t>水晶饰品,金属,光学镜片,通信设备,光学镜头,电子,望远镜,仪器零配件光学镜片,照相器材,光学原材料,钢片快门,显微镜</t>
  </si>
  <si>
    <t>301183.SZ</t>
  </si>
  <si>
    <t>东田微</t>
  </si>
  <si>
    <t>指纹技术,虚拟现实,汽车电子,F5G,无人驾驶,消费电子</t>
  </si>
  <si>
    <t>摄像头滤光片,光通信元件</t>
  </si>
  <si>
    <t>精密光电薄膜元件,摄像头滤光片,高新,光通信元件</t>
  </si>
  <si>
    <t>300701.SZ</t>
  </si>
  <si>
    <t>森霸传感</t>
  </si>
  <si>
    <t>智能家居,节能照明,安防,物联网,传感器</t>
  </si>
  <si>
    <t>热释电红外传感器,可见光传感器,传感器</t>
  </si>
  <si>
    <t>热释电红外传感器,可见光传感器,光电传感器</t>
  </si>
  <si>
    <t>300566.SZ</t>
  </si>
  <si>
    <t>激智科技</t>
  </si>
  <si>
    <t>光伏,电池,照明</t>
  </si>
  <si>
    <t>OLED,MiniLED,OLED材料,TOPCON电池,节能照明,超清视频,光伏</t>
  </si>
  <si>
    <t>光学薄膜,太阳能背板膜,太阳能背板</t>
  </si>
  <si>
    <t>复合膜(DOP,扩散膜,POP),保护膜,增亮膜,光学膜,手机硬化膜液晶显示器用光学膜,量子点薄膜,银反射膜,D裸眼膜</t>
  </si>
  <si>
    <t>300331.SZ</t>
  </si>
  <si>
    <t>苏大维格</t>
  </si>
  <si>
    <t>OLED,柔性屏,裸眼3D,虚拟现实,元宇宙,触摸屏,光刻胶,新材料,增强现实,3D打印</t>
  </si>
  <si>
    <t>工业,反光材料,微纳光学</t>
  </si>
  <si>
    <t>微纳结构,关键设备</t>
  </si>
  <si>
    <t>003015.SZ</t>
  </si>
  <si>
    <t>日久光电</t>
  </si>
  <si>
    <t>膜材料,IT</t>
  </si>
  <si>
    <t>触摸屏,膜材料</t>
  </si>
  <si>
    <t>触摸屏,消费电子</t>
  </si>
  <si>
    <t>ITO导电膜,Ω方阻ITO导电膜,OCA光学胶,柔光学导电材料,触控显示材料,导电膜</t>
  </si>
  <si>
    <t>ITO导电膜,制备触摸屏器件最常高透光学导电膜材料,柔光学导电材料,光学能薄膜材料,具优异导电能</t>
  </si>
  <si>
    <t>002962.SZ</t>
  </si>
  <si>
    <t>五方光电</t>
  </si>
  <si>
    <t>,消费,光</t>
  </si>
  <si>
    <t>汽车电子,TOF镜头,安防,元器件,消费电子</t>
  </si>
  <si>
    <t>红外截止滤光片,生物识别滤光片,光学光电子</t>
  </si>
  <si>
    <t>精密光电薄膜元器件,红外截止滤光片,生物识滤光片报告期内,精密光电薄膜元器件红外截止滤光片(IRCF)</t>
  </si>
  <si>
    <t>002808.SZ</t>
  </si>
  <si>
    <t>恒久科技</t>
  </si>
  <si>
    <t>,光</t>
  </si>
  <si>
    <t>电池,软件</t>
  </si>
  <si>
    <t>电子信息,激光,新能源</t>
  </si>
  <si>
    <t>燃料电池,网络安全,区块链,激光</t>
  </si>
  <si>
    <t>分级保护硬件,激光OPC鼓,信息安全,软件开发及运维,新能源,分级保护（硬件）,电池材料</t>
  </si>
  <si>
    <t>集材料,直接决定打印,激光OPC鼓),高集成,高附加值机光电子信息,多机办公设备中最光电转换,激光打印机,激光传真机,复印影像输出质量,成像部件,数码复印机,激光机光导鼓一激光照射下能使光生载流子迁移新高信息处理器件,激光机光导鼓(Organic Photo-Conductor Drum</t>
  </si>
  <si>
    <t>002456.SZ</t>
  </si>
  <si>
    <t>欧菲光</t>
  </si>
  <si>
    <t>触摸屏,传感器,光纤,微电子,元器件,智能汽车</t>
  </si>
  <si>
    <t>虚拟现实,智能汽车,雷达,增强现实,屏下指纹技术,传感器,OLED,汽车电子,TOF镜头,无人驾驶,虹膜识别,机器人,消费电子,柔性屏,元宇宙,人脸识别,WIN升级,智能终端,车联网</t>
  </si>
  <si>
    <t>智能汽车,传感器,光学光电,光学光电子元器件,微电子,摄像通讯,触控显示</t>
  </si>
  <si>
    <t>摄像头模组,触摸屏,红外截止滤光片,精密光电薄膜元器件,光纤头镀膜,镜座</t>
  </si>
  <si>
    <t>002273.SZ</t>
  </si>
  <si>
    <t>水晶光电</t>
  </si>
  <si>
    <t>光,消费,半导体,面板,</t>
  </si>
  <si>
    <t>汽车,玻璃,生物</t>
  </si>
  <si>
    <t>元宇宙,虚拟现实,汽车电子,TOF镜头,WIN升级,蓝宝石,智能终端,全息手机,安防,智能眼镜,增强现实,超清视频,3D玻璃,元器件,VR设备,消费电子,智能穿戴</t>
  </si>
  <si>
    <t>半导体光学,光学元器件,光学成像元器件,光学光电子,成像光学,生物识别,薄膜光学面板,反光材料</t>
  </si>
  <si>
    <t>投影机散热板,光学窗口片,红外截止滤光片组立件,红外截止滤光片,光学低通滤波器</t>
  </si>
  <si>
    <t>002222.SZ</t>
  </si>
  <si>
    <t>福晶科技</t>
  </si>
  <si>
    <t>激光,激光器,元器件</t>
  </si>
  <si>
    <t>虚拟现实,深紫外光,元器件,激光,无人驾驶,量子霍尔,激光器</t>
  </si>
  <si>
    <t>光电子,激光晶体元器件,精密光学元件,激光器件,非线光学晶体元器件</t>
  </si>
  <si>
    <t>光电子晶体材料,BBO(低温相偏硼酸钡),NdYVO(掺钕钒酸钇)激光晶体元器件,激光光学元器件用激光,中用固体激光器,LBO(三硼酸锂),激光系统元器件,元器件,KTP(磷酸钛氧钾)非线光学晶体元器件</t>
  </si>
  <si>
    <t>605365.SH</t>
  </si>
  <si>
    <t>立达信</t>
  </si>
  <si>
    <t>,家用电器,机器人</t>
  </si>
  <si>
    <t>物联网,智能家居</t>
  </si>
  <si>
    <t>家用电器,智能家居,节能照明,物联网,机器人,人工智能</t>
  </si>
  <si>
    <t>LED光源,物联网（IoT）,照明及配件,LED灯具,IoT,照明,IoT及配件</t>
  </si>
  <si>
    <t>智慧建筑物联网,智能家居,LED照明</t>
  </si>
  <si>
    <t>603685.SH</t>
  </si>
  <si>
    <t>晨丰科技</t>
  </si>
  <si>
    <t>LED,印制电路板</t>
  </si>
  <si>
    <t>家用电器,</t>
  </si>
  <si>
    <t>家用电器,节能照明</t>
  </si>
  <si>
    <t>LED灯泡散热器,印制电路板,电气机械及器材,灯头</t>
  </si>
  <si>
    <t>灯具金属件,LED灯泡散热器,照明结构,灯头</t>
  </si>
  <si>
    <t>603679.SH</t>
  </si>
  <si>
    <t>华体科技</t>
  </si>
  <si>
    <t>新能源汽车,充电桩,节能照明</t>
  </si>
  <si>
    <t>城市照明,研发,工程项目安装</t>
  </si>
  <si>
    <t>工程安装,城市照明规划,运行管理维护,照明规划,绿色照明领导者现一套前期咨询,全过程城市照明,合同能源管理,成城市文化照明,城市照明商,支持,化链,照明运行管理维护高质量</t>
  </si>
  <si>
    <t>603515.SH</t>
  </si>
  <si>
    <t>欧普照明</t>
  </si>
  <si>
    <t>精装修,超级品牌,智能家居,节能照明</t>
  </si>
  <si>
    <t>照明器具研发,照明</t>
  </si>
  <si>
    <t>家居照明灯具,照明光源,控制,光源,照明控制,商业照明灯具,灯具</t>
  </si>
  <si>
    <t>603303.SH</t>
  </si>
  <si>
    <t>得邦照明</t>
  </si>
  <si>
    <t>汽车,塑料,</t>
  </si>
  <si>
    <t>汽车电子,节能照明</t>
  </si>
  <si>
    <t>照明器具研发,照明工程施工,工程塑料,照明应用,照明工程</t>
  </si>
  <si>
    <t>绿色照明,LED灯泡,照明电子,节能灯,户外照明灯具绿色照明,LED室内灯具</t>
  </si>
  <si>
    <t>600703.SH</t>
  </si>
  <si>
    <t>三安光电</t>
  </si>
  <si>
    <t>MicroLED,芯片,MiniLED,碳化硅,芯片制造,蓝宝石,智能终端,集成电路,砷化镓,节能照明,第三代半导体,分布式发电,氮化镓,激光器</t>
  </si>
  <si>
    <t>集成电路芯片,LED外延芯片,材料废料,LED应用,LED应用品,化合物半导体</t>
  </si>
  <si>
    <t>芯片,LED外延片</t>
  </si>
  <si>
    <t>600651.SH</t>
  </si>
  <si>
    <t>飞乐音响</t>
  </si>
  <si>
    <t>汽车电子,芯片</t>
  </si>
  <si>
    <t>芯片,汽车电子,集成电路,芯片封装测试,节能照明,新能源汽车</t>
  </si>
  <si>
    <t>传统灯具,光源电器及灯具,智能,汽车照明,模块封装及芯片测试,汽车电子电器,通用照明,LED,汽车电子</t>
  </si>
  <si>
    <t>系统集成,电子,软件,音响,工程,IC卡,光源,灯具,灯泡</t>
  </si>
  <si>
    <t>600261.SH</t>
  </si>
  <si>
    <t>阳光照明</t>
  </si>
  <si>
    <t>节能照明</t>
  </si>
  <si>
    <t>LED光源及灯具,LED光源,LED光源及,LED灯具,节能灯光源及灯具,照明电器</t>
  </si>
  <si>
    <t>特种光源,T大功率节能荧光灯,电子节能灯,灯具</t>
  </si>
  <si>
    <t>301002.SZ</t>
  </si>
  <si>
    <t>崧盛股份</t>
  </si>
  <si>
    <t>大功率LED驱动电源,中功率LED驱动电源,工业LED驱动电源,LED驱动电源,户外LED驱动电源,植物照明LED驱动电源</t>
  </si>
  <si>
    <t>LED驱动电源LED照明灯具部件,中,大功率LED驱动电源</t>
  </si>
  <si>
    <t>300940.SZ</t>
  </si>
  <si>
    <t>南极光</t>
  </si>
  <si>
    <t>MicroLED,OLED,消费电子</t>
  </si>
  <si>
    <t>专显背光源,手机背光源,背光显示模组</t>
  </si>
  <si>
    <t>LED背光显示模组,液晶显示屏幕(LCD)显示器中背面光源,背光显示模组手机零部件</t>
  </si>
  <si>
    <t>300889.SZ</t>
  </si>
  <si>
    <t>爱克股份</t>
  </si>
  <si>
    <t>景观,</t>
  </si>
  <si>
    <t>充电桩,传感器,节能照明</t>
  </si>
  <si>
    <t>洗墙灯,投光灯,控制系统,点光源,LED,照明,直销,线条灯</t>
  </si>
  <si>
    <t>LED景观照明灯具,景观照明智能控制系统</t>
  </si>
  <si>
    <t>300808.SZ</t>
  </si>
  <si>
    <t>久量股份</t>
  </si>
  <si>
    <t>移动家居小电器,移动照明,LED家居照明,LED移动照明,家居照明,照明器具</t>
  </si>
  <si>
    <t>LED应急灯,头灯,筒灯,LED手电筒,日光灯,探照灯,球泡灯,LED照明,LED台灯,LED露营灯</t>
  </si>
  <si>
    <t>300752.SZ</t>
  </si>
  <si>
    <t>隆利科技</t>
  </si>
  <si>
    <t>汽车电子,MiniLED,虚拟现实</t>
  </si>
  <si>
    <t>背光显示模组</t>
  </si>
  <si>
    <t>LED背光显示模组背光显示模组</t>
  </si>
  <si>
    <t>300708.SZ</t>
  </si>
  <si>
    <t>聚灿光电</t>
  </si>
  <si>
    <t>LED,半导体,芯片</t>
  </si>
  <si>
    <t>MicroLED,芯片,MiniLED,节能照明,第三代半导体,氮化镓</t>
  </si>
  <si>
    <t>LED光电,半导体光电,LED芯片及外延片</t>
  </si>
  <si>
    <t>芯片,外延片,围绕LED照明合同能源管理,LED外延片,GaN基高亮度蓝光LED芯片</t>
  </si>
  <si>
    <t>300647.SZ</t>
  </si>
  <si>
    <t>超频三</t>
  </si>
  <si>
    <t>电池,空调,</t>
  </si>
  <si>
    <t>锂电池,消费电子,正极材料</t>
  </si>
  <si>
    <t>锂电池,节能照明,锂电原料,5G,磷酸铁锂,消费电子,动力电池回收</t>
  </si>
  <si>
    <t>锂电池正极材料,散热,空调节能项目,LED照明散热,工业,LED合同能源管理,消费电子散热配件,照明亮化工程,LED照明灯具,空调及节能</t>
  </si>
  <si>
    <t>LED照明散热,中LED照明散热未来增长重点,PC散热配件,电子新散热器件</t>
  </si>
  <si>
    <t>300632.SZ</t>
  </si>
  <si>
    <t>光莆股份</t>
  </si>
  <si>
    <t>汽车,医疗美容,机器人,医美</t>
  </si>
  <si>
    <t>OLED,柔性屏,MiniLED,汽车电子,养老,节能照明,第三代半导体,5G,机器人,消毒剂,医美,传感器</t>
  </si>
  <si>
    <t>FPC（柔电路板）,半导体光应用,工业,FPC,LED照明,医疗美容</t>
  </si>
  <si>
    <t>LED背光模组,智能物联硬件),(LED封装,FPC,LED照明,医疗美容</t>
  </si>
  <si>
    <t>300625.SZ</t>
  </si>
  <si>
    <t>三雄极光</t>
  </si>
  <si>
    <t>跨境电商,电子商务,节能照明</t>
  </si>
  <si>
    <t>照明,照明灯具</t>
  </si>
  <si>
    <t>照明光源,传统照明,照明控制,LED照明,绿色照明灯具</t>
  </si>
  <si>
    <t>300582.SZ</t>
  </si>
  <si>
    <t>英飞特</t>
  </si>
  <si>
    <t>大功率,大功率LED驱动电源,中功率LED驱动电源,中功率,LED电源</t>
  </si>
  <si>
    <t>LED驱动电源LED照明灯具部件LED驱动电源</t>
  </si>
  <si>
    <t>300389.SZ</t>
  </si>
  <si>
    <t>艾比森</t>
  </si>
  <si>
    <t>,酒店</t>
  </si>
  <si>
    <t>超清视频,MiniLED,节能照明</t>
  </si>
  <si>
    <t>一LED显示屏,LED显示屏,二LED显示屏酒店运营</t>
  </si>
  <si>
    <t>LED全彩显示屏LED全彩显示屏,会务</t>
  </si>
  <si>
    <t>300323.SZ</t>
  </si>
  <si>
    <t>华灿光电</t>
  </si>
  <si>
    <t>半导体材料,半导体,LED,芯片,</t>
  </si>
  <si>
    <t>传感器,芯片</t>
  </si>
  <si>
    <t>MicroLED,芯片,MiniLED,芯片制造,虚拟现实,蓝宝石,节能照明,第三代半导体,氮化镓,VR设备</t>
  </si>
  <si>
    <t>LED衬底片,LED芯片,传感器,电子器件,MEMS传感器</t>
  </si>
  <si>
    <t>全色系LED芯片化合物光电半导体材料,电器件,LED外延片</t>
  </si>
  <si>
    <t>300303.SZ</t>
  </si>
  <si>
    <t>聚飞光电</t>
  </si>
  <si>
    <t>MicroLED,芯片,柔性屏,MiniLED,智能终端,集成电路,节能照明,超清视频,5G,新能源汽车,IGBT</t>
  </si>
  <si>
    <t>LED,照明LED,背光LED</t>
  </si>
  <si>
    <t>属LED封装,用途可背光LED器件,照明LED器件SMD LED</t>
  </si>
  <si>
    <t>300301.SZ</t>
  </si>
  <si>
    <t>*ST长方</t>
  </si>
  <si>
    <t>储能,元器件,节能照明</t>
  </si>
  <si>
    <t>贴片式LED（含大功率）,离网照明应用,移动照明应用,工业,离网照明成品,非离网照明成品,移动照明应用产,贴片光源（含大功率）</t>
  </si>
  <si>
    <t>射灯LED照明光源器件,灯管,照明LED球泡灯,封装直插式,LED照明,贴片式LED照明光源器件</t>
  </si>
  <si>
    <t>300296.SZ</t>
  </si>
  <si>
    <t>利亚德</t>
  </si>
  <si>
    <t>,传媒</t>
  </si>
  <si>
    <t>MicroLED,OLED,元宇宙,MiniLED,裸眼3D,文化传媒,虚拟现实,节能照明,第三代半导体,氮化镓,超清视频,虚拟数字人,增强现实</t>
  </si>
  <si>
    <t>LED,夜游经济,文旅新业态,智能显示</t>
  </si>
  <si>
    <t>夜游经济,LED电视,文旅新业态,系统显示,VR体验,显示,LED照明,LED全彩显示,LED背光标识系统六智能显示</t>
  </si>
  <si>
    <t>300269.SZ</t>
  </si>
  <si>
    <t>ST联建</t>
  </si>
  <si>
    <t>,广告,体育,传媒</t>
  </si>
  <si>
    <t>MicroLED,广告营销,MiniLED,裸眼3D,文化传媒,节能照明,体育产业,超清视频</t>
  </si>
  <si>
    <t>数字营销,数字设备,数字户外</t>
  </si>
  <si>
    <t>数字显示设备,数字,数字户外媒体网络</t>
  </si>
  <si>
    <t>300241.SZ</t>
  </si>
  <si>
    <t>瑞丰光电</t>
  </si>
  <si>
    <t>MicroLED,MiniLED,智能家居,智能终端,节能照明,雷达</t>
  </si>
  <si>
    <t>LED,照明LED,显示LED,背光LED</t>
  </si>
  <si>
    <t>LED封装工艺结构,光学,高端背光源LED器件,散热,(尺寸液晶电视背光源,LED器件封装,照明用LED器件,LED封装,显示用LED器件,小尺寸背光LED),驱动,到标准光源模组集成LED光源</t>
  </si>
  <si>
    <t>300232.SZ</t>
  </si>
  <si>
    <t>洲明科技</t>
  </si>
  <si>
    <t>景观,体育,</t>
  </si>
  <si>
    <t>元宇宙,MiniLED,节能照明,第三代半导体,体育产业,边缘计算,超清视频,虚拟数字人</t>
  </si>
  <si>
    <t>智慧显示,LED光电,文创灯光,专业照明,LED显示屏,智能照明,LED景观照明,LED专业照明,景观照明</t>
  </si>
  <si>
    <t>LED照明灯,LED灯饰,电子,LED全彩高清显示屏,LED照明,LED光电软硬件,城市景观照明LED显示屏</t>
  </si>
  <si>
    <t>300219.SZ</t>
  </si>
  <si>
    <t>鸿利智汇</t>
  </si>
  <si>
    <t>汽车,互联网,商用车,金融,广告,乘用车,传媒</t>
  </si>
  <si>
    <t>柔性屏,广告营销,MiniLED,文化传媒,汽车电子,虚拟现实,互联网金融,车联网,节能照明,新能源汽车,VR设备</t>
  </si>
  <si>
    <t>互联网车主,日用电子器具,汽车照明,LED汽车照明,LED封装</t>
  </si>
  <si>
    <t>互联网车主,商用车LED智能灯具,乘用车智能灯具LED封装,LED汽车照明,LED车灯智能模组</t>
  </si>
  <si>
    <t>300162.SZ</t>
  </si>
  <si>
    <t>雷曼光电</t>
  </si>
  <si>
    <t>MicroLED,足球,MiniLED,裸眼3D,VR平台,文化传媒,虚拟现实,节能照明,安防,体育产业,超清视频</t>
  </si>
  <si>
    <t>显示屏,LED显示屏,LED照明,LED,照明</t>
  </si>
  <si>
    <t>功率LED,封装器件直插式,显示屏,照明直插式LED器件,贴片式LED器件,LED封装器件,LED显示屏,节能,LED照明,贴片式</t>
  </si>
  <si>
    <t>300102.SZ</t>
  </si>
  <si>
    <t>乾照光电</t>
  </si>
  <si>
    <t>电池,光伏,</t>
  </si>
  <si>
    <t>砷化镓,太阳能,芯片</t>
  </si>
  <si>
    <t>MicroLED,芯片,MiniLED,集成电路,砷化镓,节能照明,第三代半导体,氮化镓,太阳能,卫星导航,光伏</t>
  </si>
  <si>
    <t>半导体,芯片及外延片,外延片及芯片,LED</t>
  </si>
  <si>
    <t>高亮度四元系LED外延片,半导体光电,芯片,三结砷化镓太阳能电池外延片</t>
  </si>
  <si>
    <t>002992.SZ</t>
  </si>
  <si>
    <t>宝明科技</t>
  </si>
  <si>
    <t>MiniLED,虚拟现实,锂电池,锂电原料,新能源汽车,无人机,消费电子</t>
  </si>
  <si>
    <t>LED背光源,电容式触摸屏,手机背光源,显示器件</t>
  </si>
  <si>
    <t>车载显示器,数码相机,医用显示仪,LED背光源,工控显示器,平板电脑,电容式触摸屏新平板显示器件,可智能手机</t>
  </si>
  <si>
    <t>002983.SZ</t>
  </si>
  <si>
    <t>芯瑞达</t>
  </si>
  <si>
    <t>MicroLED,MiniLED,汽车电子,智能电视,超清视频,消费电子</t>
  </si>
  <si>
    <t>商显,侧入式背光模组光电系统,直下式背光模组光电系统,健康智能光源系统,背光模组光电系统</t>
  </si>
  <si>
    <t>健康智能光源系统,背光模组光电系统,新显示光电系统</t>
  </si>
  <si>
    <t>002745.SZ</t>
  </si>
  <si>
    <t>木林森</t>
  </si>
  <si>
    <t>光伏,</t>
  </si>
  <si>
    <t>MicroLED,芯片,MiniLED,深紫外光,储能,智能家居,空气净化,集成电路,节能照明,光伏,电子商务</t>
  </si>
  <si>
    <t>电气机械和器材,木林森,朗德万斯系,成品,LED材料</t>
  </si>
  <si>
    <t>SMD LED,LED发光二极管封装,LED发光,LED液晶显示,Display LED(数码管,LED,点阵),Lamp LED</t>
  </si>
  <si>
    <t>002723.SZ</t>
  </si>
  <si>
    <t>小崧股份</t>
  </si>
  <si>
    <t>家用电器,房屋建设,小家电,家电</t>
  </si>
  <si>
    <t>家用电器,小额贷款,新型烟草</t>
  </si>
  <si>
    <t>房屋建设工程,可充电交直流两用风扇,可充电备用照明灯具,工程施工,小家电,装修装饰分包工程</t>
  </si>
  <si>
    <t>中可充电室内外备用照明灯具照用途可商业备用照明,可充电室内外备用照明灯具,可充电备用照明可充电式手电筒,工矿照明,可充电交直流两用风扇,可充电备用照明灯具,军工备用照明,户外休闲照明,消防应急灯,可充电备用照明,户外作业照明,家庭备用照明</t>
  </si>
  <si>
    <t>002654.SZ</t>
  </si>
  <si>
    <t>万润科技</t>
  </si>
  <si>
    <t>汽车,景观,机器人,广告,传媒</t>
  </si>
  <si>
    <t>数字营销,柔性屏,广告营销,MiniLED,文化传媒,汽车电子,智能家居,节能照明,安防,ETC,大数据,机器人,新能源汽车</t>
  </si>
  <si>
    <t>数字营销,广告传媒,LED照明,LED光源器件</t>
  </si>
  <si>
    <t>生,LED景观装饰照明,可LED光源器件,LED照明,贴片式LEDLED照明又可细LED通用照明,中LED光源器件封装形式又可直插式LED,中高端LED光源器件封装</t>
  </si>
  <si>
    <t>002587.SZ</t>
  </si>
  <si>
    <t>奥拓电子</t>
  </si>
  <si>
    <t>景观,金融,银行,机器人</t>
  </si>
  <si>
    <t>元宇宙,裸眼3D,MiniLED,虚拟现实,无人银行,智能终端,节能照明,区块链应用,虚拟数字人,机器人,区块链,金融科技</t>
  </si>
  <si>
    <t>智能景观亮化工程,金融科技,智能视讯,LED视频显示系统,网点智能化集成与设备,LED应用</t>
  </si>
  <si>
    <t>电子回单系统,指示系统,相应,LED视频显示系统,LED显示系统,LED信息发布</t>
  </si>
  <si>
    <t>002449.SZ</t>
  </si>
  <si>
    <t>国星光电</t>
  </si>
  <si>
    <t>MicroLED,芯片,MiniLED,碳化硅,智能家居,汽车电子,先进封装（Chiplet）,集成电路,节能照明,第三代半导体,氮化镓,超清视频,涉矿</t>
  </si>
  <si>
    <t>出口业,电子元器件,LED封装及</t>
  </si>
  <si>
    <t>交通信号灯,光电显示器件,光电半导体器件,LED器件,信息设备,半导体集成电路,光电半导体照明灯具灯饰,电子调谐器,LED显示屏,电子部件,光电模组</t>
  </si>
  <si>
    <t>002137.SZ</t>
  </si>
  <si>
    <t>实益达</t>
  </si>
  <si>
    <t>,LED,消费,芯片</t>
  </si>
  <si>
    <t>汽车,互联网,金融,广告,传媒</t>
  </si>
  <si>
    <t>数字营销,消费电子,无线耳机,芯片,广告营销,文化传媒,节能照明,区块链应用,5G,SAAS,新能源汽车,区块链,金融科技,智能穿戴</t>
  </si>
  <si>
    <t>工业,智能硬件,互联网,智慧营销,LED照明,智能终端</t>
  </si>
  <si>
    <t>互联网,传统</t>
  </si>
  <si>
    <t>002076.SZ</t>
  </si>
  <si>
    <t>*ST雪莱</t>
  </si>
  <si>
    <t>电池,汽车,包装,环保</t>
  </si>
  <si>
    <t>PM2.5,空气净化,锂电池,节能照明,锂电设备,电子商务,新能源汽车,节能环保</t>
  </si>
  <si>
    <t>紫外线杀菌灯,汽车照明,荧光灯室内照明,LED室内照明,智能包装设备,环境净化,锂电池生产设备,电器机械及器材</t>
  </si>
  <si>
    <t>电子镇流器,紫外线杀菌灯,车用氙气金卤灯,节能灯,特种光源</t>
  </si>
  <si>
    <t>000541.SZ</t>
  </si>
  <si>
    <t>佛山照明</t>
  </si>
  <si>
    <t>节能照明,元器件</t>
  </si>
  <si>
    <t>智能家居,网络直播,绿色消费,节能照明</t>
  </si>
  <si>
    <t>电子元器件,LED,LED封装及,传统照明,车灯,通用照明,LED照明,照明器材及灯具</t>
  </si>
  <si>
    <t>电光源,高品质绿色节能照明</t>
  </si>
  <si>
    <t>871553.BJ</t>
  </si>
  <si>
    <t>凯腾精工</t>
  </si>
  <si>
    <t>特种版,烟包版,包装版</t>
  </si>
  <si>
    <t>印刷中耗材凹印印版</t>
  </si>
  <si>
    <t>688550.SH</t>
  </si>
  <si>
    <t>瑞联新材</t>
  </si>
  <si>
    <t>化学,医药,化学原料</t>
  </si>
  <si>
    <t>OLED,OLED材料,创新药</t>
  </si>
  <si>
    <t>新材料,OLED,光刻胶,OLED材料</t>
  </si>
  <si>
    <t>医药,液晶材料,显示材料,液晶,OLED材料,医药中间体,化学原料和化学,OLED</t>
  </si>
  <si>
    <t>OLED材料,单体液晶,OLED显示材料,精细化学品,液晶显示材料,创新药体</t>
  </si>
  <si>
    <t>688359.SH</t>
  </si>
  <si>
    <t>三孚新科</t>
  </si>
  <si>
    <t>化学品,</t>
  </si>
  <si>
    <t>电池,环保,化学,添加剂,印刷,光伏</t>
  </si>
  <si>
    <t>电子化学品,通用电镀化学品,五金卫浴,印刷电路板,电子通讯领域</t>
  </si>
  <si>
    <t>金属涂镀前处理,电子化学品,新环保表面工程专用化学品,通用电镀专用化学品,表面处理添加剂,表面工程</t>
  </si>
  <si>
    <t>688268.SH</t>
  </si>
  <si>
    <t>华特气体</t>
  </si>
  <si>
    <t>氢能源,光刻胶,集成电路</t>
  </si>
  <si>
    <t>焊接绝热气瓶及其附属设备,气体设备与工程,普通工业气体,特种气体,设备及工程,氢化物,氮氧化合物,碳氧化合物,氟碳</t>
  </si>
  <si>
    <t>辅普通工业气体,气体,工程,特种气体,气体设备</t>
  </si>
  <si>
    <t>688150.SH</t>
  </si>
  <si>
    <t>莱特光电</t>
  </si>
  <si>
    <t>OLED,新材料,OLED材料</t>
  </si>
  <si>
    <t>电子专用材料,OLED中间体,OLED有机材料OLED终端材料,OLED有机材料,OLED有机材料OLED中间体,OLED终端材料</t>
  </si>
  <si>
    <t>OLED体OLED机材料,OLED材料</t>
  </si>
  <si>
    <t>688106.SH</t>
  </si>
  <si>
    <t>金宏气体</t>
  </si>
  <si>
    <t>半导体,集成电路</t>
  </si>
  <si>
    <t>电池,物流,食品,天然气,环保</t>
  </si>
  <si>
    <t>高端装备,天然气,新材料,新能源</t>
  </si>
  <si>
    <t>氢能源,燃料电池,集成电路,天然气,冷链物流,智能制造,节能环保</t>
  </si>
  <si>
    <t>气体,机械,天然气,高端装备,环保新能源,特种气体,化工,医疗及食品,半导体,新材料</t>
  </si>
  <si>
    <t>氢气,气体,氧气,天然气,医用气体,氦气,氧化亚氮,氩气,超纯氨,二氧化碳,氟碳气体特种气体,乙炔气体,混合气,氮气</t>
  </si>
  <si>
    <t>688020.SH</t>
  </si>
  <si>
    <t>方邦股份</t>
  </si>
  <si>
    <t>铜,稀土</t>
  </si>
  <si>
    <t>覆铜板</t>
  </si>
  <si>
    <t>稀土永磁,5G</t>
  </si>
  <si>
    <t>电子专用材料,电磁屏蔽膜,铜箔</t>
  </si>
  <si>
    <t>极薄挠覆铜板,电磁屏蔽膜,超薄铜箔,导电胶膜,高端电子材料</t>
  </si>
  <si>
    <t>688019.SH</t>
  </si>
  <si>
    <t>安集科技</t>
  </si>
  <si>
    <t>半导体材料,半导体,LED,化学品,集成电路</t>
  </si>
  <si>
    <t>铜,化学</t>
  </si>
  <si>
    <t>OLED,光刻胶,集成电路</t>
  </si>
  <si>
    <t>光刻胶,集成电路</t>
  </si>
  <si>
    <t>集成电路,功能湿电子化学品,铜及铜阻挡层化学机械抛光液,LED/OLED用光刻胶去除剂,化学机械抛光液,集成电路用光刻胶去除剂,光刻胶去除剂</t>
  </si>
  <si>
    <t>化学机械抛光液,化,光刻胶去除剂,关键半导体材料</t>
  </si>
  <si>
    <t>603931.SH</t>
  </si>
  <si>
    <t>格林达</t>
  </si>
  <si>
    <t>LED,面板,芯片,化学品,</t>
  </si>
  <si>
    <t>芯片,OLED,光刻胶,OLED材料</t>
  </si>
  <si>
    <t>显示面板（OLED,主要功能湿电子化学品,功能湿电子化学品,湿电子化学品,LCD)</t>
  </si>
  <si>
    <t>超净高纯湿电子化学品,蚀刻液,清洗液,显影液,稀释液</t>
  </si>
  <si>
    <t>603078.SH</t>
  </si>
  <si>
    <t>江化微</t>
  </si>
  <si>
    <t>LED,半导体,面板,芯片,化学品,</t>
  </si>
  <si>
    <t>电池,铝,化学</t>
  </si>
  <si>
    <t>光刻胶,太阳能,芯片</t>
  </si>
  <si>
    <t>OLED,芯片,OLED材料,光刻胶,氢氟酸,元器件</t>
  </si>
  <si>
    <t>超净高纯试剂,半导体芯片,铝蚀刻液,正胶剥离液,显示面板,硝酸,半导体,光刻胶配套试剂,光刻胶及其配套试剂,过氧化氢,太阳能电池</t>
  </si>
  <si>
    <t>超净高纯试剂,光刻胶,光刻胶试剂湿电子化学品,光刻胶试剂</t>
  </si>
  <si>
    <t>603002.SH</t>
  </si>
  <si>
    <t>宏昌电子</t>
  </si>
  <si>
    <t>覆铜板,环氧树脂</t>
  </si>
  <si>
    <t>覆铜板,5G,3D打印,环氧树脂</t>
  </si>
  <si>
    <t>液态环氧树脂,溶剂环氧树脂,覆铜板/半固化片,覆铜板,阻燃环氧树脂,固态环氧树脂,环氧树脂</t>
  </si>
  <si>
    <t>电子级环氧树脂,固态,环保电子级环氧树脂液态,溶剂,阻燃环氧树脂</t>
  </si>
  <si>
    <t>300684.SZ</t>
  </si>
  <si>
    <t>中石科技</t>
  </si>
  <si>
    <t>通信,电源,汽车,基建</t>
  </si>
  <si>
    <t>新材料,汽车热管理,5G,新能源汽车,石墨烯</t>
  </si>
  <si>
    <t>通信工业电子,导热材料,通讯工业电子,EMI屏蔽材料,数字基建（含通信）,消费电子</t>
  </si>
  <si>
    <t>EMI屏蔽材料,电源滤波器,导热材料</t>
  </si>
  <si>
    <t>300655.SZ</t>
  </si>
  <si>
    <t>晶瑞电材</t>
  </si>
  <si>
    <t>LED,半导体,化学品,集成电路</t>
  </si>
  <si>
    <t>电池,食品,基础化工,化学,光伏,医药</t>
  </si>
  <si>
    <t>光伏,光刻胶,锂电池,太阳能,微电子,消毒剂,新能源</t>
  </si>
  <si>
    <t>OLED,锂电池,光刻胶,集成电路,新材料,无人驾驶,新能源</t>
  </si>
  <si>
    <t>高纯化学品,基础化工材料,超净高纯试剂,功能材料,光刻胶及配套材料,能源,基础化工,新能源,锂电池材料,蒸汽,光刻胶,医药中间体材料,半导体,超净高纯化学品</t>
  </si>
  <si>
    <t>锂电池粘结剂微电子化学品,超净高纯试剂,高新,平板显示,LED,光伏太阳能电池,锂电池新兴,光刻胶,材料,锂电池粘结剂,食品级消毒剂过氧乙酸,微电子化学品,半导体,到超净高纯试剂</t>
  </si>
  <si>
    <t>300576.SZ</t>
  </si>
  <si>
    <t>容大感光</t>
  </si>
  <si>
    <t>化学品,LED</t>
  </si>
  <si>
    <t>油墨,化学</t>
  </si>
  <si>
    <t>PCB,光刻胶</t>
  </si>
  <si>
    <t>OLED,光刻胶,柔性屏</t>
  </si>
  <si>
    <t>电子化学品,PCB油墨,PCB感光油墨,PCB光刻胶</t>
  </si>
  <si>
    <t>化学品,容大PCB感光油墨,光刻胶,特种油墨电子化学材料,光刻胶均系PCB感光油墨</t>
  </si>
  <si>
    <t>300537.SZ</t>
  </si>
  <si>
    <t>广信材料</t>
  </si>
  <si>
    <t>油墨,涂料,化学</t>
  </si>
  <si>
    <t>OLED,PCB,光刻胶,新材料,5G</t>
  </si>
  <si>
    <t>化学品,油墨,涂料,精细化学品,新能源材料</t>
  </si>
  <si>
    <t>专用油墨</t>
  </si>
  <si>
    <t>300481.SZ</t>
  </si>
  <si>
    <t>濮阳惠成</t>
  </si>
  <si>
    <t>化学,生物,化学原料</t>
  </si>
  <si>
    <t>环氧树脂</t>
  </si>
  <si>
    <t>功能材料中间体,顺酐酸酐衍生物,工业化学原料和化学</t>
  </si>
  <si>
    <t>甲基四氢苯酐,甲基六氢苯酐,合成聚酯树脂,醇酸树脂,六氢苯酐,顺酐酸酐衍生物精细化学品,纳迪克酸酐顺酐酸酐衍生物用环氧树脂固化,四氢苯酐</t>
  </si>
  <si>
    <t>300446.SZ</t>
  </si>
  <si>
    <t>乐凯新材</t>
  </si>
  <si>
    <t>化学,膜材料</t>
  </si>
  <si>
    <t>信息防伪材料,信息化学品,精细化工材料,电子功能材料,功能膜材料,化学试剂及助剂</t>
  </si>
  <si>
    <t>热敏磁票,磁条,磁卡</t>
  </si>
  <si>
    <t>300429.SZ</t>
  </si>
  <si>
    <t>强力新材</t>
  </si>
  <si>
    <t>化学品,LED,集成电路</t>
  </si>
  <si>
    <t>贸易,化学</t>
  </si>
  <si>
    <t>富媒体,OLED,OLED材料,光刻胶,集成电路</t>
  </si>
  <si>
    <t>电子化学品,LCD光刻胶光引发剂,PCB光刻胶树脂,化工原料,PCB光刻胶光引发剂</t>
  </si>
  <si>
    <t>光刻胶树脂,光刻胶用光引发剂(光增感剂,光致产酸剂),光刻胶专用化学品</t>
  </si>
  <si>
    <t>300398.SZ</t>
  </si>
  <si>
    <t>飞凯材料</t>
  </si>
  <si>
    <t>半导体材料,半导体,LED,集成电路</t>
  </si>
  <si>
    <t>医药,化学</t>
  </si>
  <si>
    <t>光纤,光纤光缆,新材料</t>
  </si>
  <si>
    <t>OLED,电子纸,OLED材料,光纤,光刻胶,集成电路,新材料</t>
  </si>
  <si>
    <t>紫外固化材料,屏幕显示材料,电子化学材料,半导体材料,医药中间体</t>
  </si>
  <si>
    <t>紫外固化光纤光缆涂覆材料,高科技适用紫外固化材料新材料</t>
  </si>
  <si>
    <t>300346.SZ</t>
  </si>
  <si>
    <t>南大光电</t>
  </si>
  <si>
    <t>铝,照明</t>
  </si>
  <si>
    <t>铟</t>
  </si>
  <si>
    <t>OLED,OLED材料,光刻胶,集成电路,砷化镓,节能照明,氢氟酸,氮化镓</t>
  </si>
  <si>
    <t>MO源,三甲基铟,半导体材料,三甲基镓,特气</t>
  </si>
  <si>
    <t>三甲基铟,三甲基铝电子材料——高纯金属机化合物(MO源),三乙基镓,三甲基镓</t>
  </si>
  <si>
    <t>300285.SZ</t>
  </si>
  <si>
    <t>国瓷材料</t>
  </si>
  <si>
    <t>尾气治理,陶瓷电容,蓝宝石,新材料,牙科医疗,陶瓷产品,3D打印</t>
  </si>
  <si>
    <t>催化材料,工业,汇总,电子材料,生物医疗材料,精密陶瓷事业部</t>
  </si>
  <si>
    <t>高纯纳米钛酸钡基础粉,纳米级钛酸钡基础粉,YV,CGMLCC配方粉电子陶瓷粉体材料XR,CGMLCC配方粉,XR,高纯度</t>
  </si>
  <si>
    <t>300236.SZ</t>
  </si>
  <si>
    <t>上海新阳</t>
  </si>
  <si>
    <t>半导体,芯片,化学品,集成电路</t>
  </si>
  <si>
    <t>涂料,化学</t>
  </si>
  <si>
    <t>芯片设备,芯片,芯片制造,光刻胶,集成电路,硅晶圆,智能穿戴</t>
  </si>
  <si>
    <t>涂料,涂料品,电子化学材料配套设备,电子化学材料,氟碳涂料,半导体工艺材料,半导体,化学材料</t>
  </si>
  <si>
    <t>设备,半导体电子化学品,半导体所需电子化学品</t>
  </si>
  <si>
    <t>300054.SZ</t>
  </si>
  <si>
    <t>鼎龙股份</t>
  </si>
  <si>
    <t>半导体材料,LED,半导体,芯片,集成电路</t>
  </si>
  <si>
    <t>芯片,新材料</t>
  </si>
  <si>
    <t>芯片设计,OLED,芯片,柔性屏,蓝宝石,集成电路</t>
  </si>
  <si>
    <t>打印复印通用耗材（含彩色聚合碳粉）,半导体材料（含CMP抛光垫CMP抛光液CMP,打印复印通用耗材（含彩色聚合碳粉耗材芯片）,光电半导体材料（含CMP抛光垫PI浆料）,打印复印通用耗材（含彩色聚合碳粉耗材芯片显影,光电半导体材料（CMP抛光垫CMP清洗液PI浆料）,打印复印通用耗材（含彩色聚合碳粉耗材芯片硒鼓,光电成像显示及半导体工艺材料</t>
  </si>
  <si>
    <t>碳粉用电荷调节剂,光电新材料,基础化学品次氯酸钙,化学新材料,机颜料,打印复印耗材硒鼓(卡匣),含三化学品碳粉,商业喷码喷墨,高端树脂着色剂</t>
  </si>
  <si>
    <t>002741.SZ</t>
  </si>
  <si>
    <t>光华科技</t>
  </si>
  <si>
    <t>化学,电池</t>
  </si>
  <si>
    <t>PCB,锂电池</t>
  </si>
  <si>
    <t>锂电池,集成电路,5G,正极材料,消毒剂,动力电池回收</t>
  </si>
  <si>
    <t>PCB化学品,化学试剂,化工,锂电池材料,配套</t>
  </si>
  <si>
    <t>PCB化学品,化学试剂专用化学品,化学试剂</t>
  </si>
  <si>
    <t>002643.SZ</t>
  </si>
  <si>
    <t>万润股份</t>
  </si>
  <si>
    <t>电池,体外诊断,化学原料,照明,化学</t>
  </si>
  <si>
    <t>OLED,OLED材料,体外诊断,触摸屏,光刻胶,锂电池,节能照明,仿制药一致性评价,废气处理,钙钛矿电池</t>
  </si>
  <si>
    <t>功能材料,大健康,化学原料及化学</t>
  </si>
  <si>
    <t>液晶体,液晶单体,液晶材料,利润来源液晶单体</t>
  </si>
  <si>
    <t>002584.SZ</t>
  </si>
  <si>
    <t>西陇科学</t>
  </si>
  <si>
    <t>电池,体外诊断,食品,化学,添加剂,原料药</t>
  </si>
  <si>
    <t>体外诊断,锂电池,塑化剂,辅助生殖,分子诊断,消毒剂,电子商务</t>
  </si>
  <si>
    <t>电子化学品,化工原料,通用试剂,化工</t>
  </si>
  <si>
    <t>药,食品添加剂,化学试剂,化工</t>
  </si>
  <si>
    <t>837821.BJ</t>
  </si>
  <si>
    <t>则成电子</t>
  </si>
  <si>
    <t>,消费,印制电路板</t>
  </si>
  <si>
    <t>生物,食品</t>
  </si>
  <si>
    <t>消费电子,印制电路板,生物识别,食品医疗</t>
  </si>
  <si>
    <t>688655.SH</t>
  </si>
  <si>
    <t>迅捷兴</t>
  </si>
  <si>
    <t>,面板,印制电路板</t>
  </si>
  <si>
    <t>汽车电子,新能源汽车,PCB</t>
  </si>
  <si>
    <t>多层板,印制电路板,双面板</t>
  </si>
  <si>
    <t>688519.SH</t>
  </si>
  <si>
    <t>南亚新材</t>
  </si>
  <si>
    <t>电子专用材料,覆铜箔板,覆铜板,粘结片</t>
  </si>
  <si>
    <t>粘结片复合材料,覆铜板</t>
  </si>
  <si>
    <t>688183.SH</t>
  </si>
  <si>
    <t>生益电子</t>
  </si>
  <si>
    <t>,印制电路板</t>
  </si>
  <si>
    <t>通信,网络设备,汽车,通信设备,计算机</t>
  </si>
  <si>
    <t>汽车电子,5G</t>
  </si>
  <si>
    <t>网络设备板,电子元器件,印制电路板,计算机/器板,通信设备板</t>
  </si>
  <si>
    <t>605258.SH</t>
  </si>
  <si>
    <t>协和电子</t>
  </si>
  <si>
    <t>汽车电子,PCB</t>
  </si>
  <si>
    <t>高频通讯(刚),印制电路板,汽车电子刚电路板,汽车电子挠电路板</t>
  </si>
  <si>
    <t>刚,印制电路板表面贴装(SMT),高频通讯中高端,挠印制电路板,汽车电子</t>
  </si>
  <si>
    <t>605058.SH</t>
  </si>
  <si>
    <t>澳弘电子</t>
  </si>
  <si>
    <t>通信,汽车,家电,电源,印刷</t>
  </si>
  <si>
    <t>单面板,印制电路板,印刷线路板,双面多层板</t>
  </si>
  <si>
    <t>印制电路板单面板,能源,电源,通信,多层板,印制电路板,家电,双面板,工业控制,汽车电子</t>
  </si>
  <si>
    <t>603936.SH</t>
  </si>
  <si>
    <t>博敏电子</t>
  </si>
  <si>
    <t>LED,印制电路板,集成电路</t>
  </si>
  <si>
    <t>MiniLED,碳化硅,储能,汽车电子,PCB,EDR,集成电路,5G,新能源汽车,IGBT</t>
  </si>
  <si>
    <t>定制化电子电器（模组）,定制化电子器件（含模组）,定制化电子器件,印制电路板,定制化电子电器（含模组）</t>
  </si>
  <si>
    <t>多层(含HDI),单/双面印制电路板,印制电路板</t>
  </si>
  <si>
    <t>603920.SH</t>
  </si>
  <si>
    <t>世运电路</t>
  </si>
  <si>
    <t>消费,LED,面板,印制电路板,</t>
  </si>
  <si>
    <t>汽车,医疗设备,印刷,计算机</t>
  </si>
  <si>
    <t>PCB,汽车电子,消费电子</t>
  </si>
  <si>
    <t>OLED,PCB,5G</t>
  </si>
  <si>
    <t>印刷线路板,软硬结合板,多面板,多层板,印制电路板,硬板,双面板</t>
  </si>
  <si>
    <t>印制电路板(PCB),计算机,HDI板,医疗设备,设备,单面板,多层板,消费电子,双面板,工业控制,汽车电子</t>
  </si>
  <si>
    <t>603386.SH</t>
  </si>
  <si>
    <t>骏亚科技</t>
  </si>
  <si>
    <t>,面板,消费,印制电路板</t>
  </si>
  <si>
    <t>网络设备,汽车,医疗器械,计算机</t>
  </si>
  <si>
    <t>汽车电子,PCB,医疗器械</t>
  </si>
  <si>
    <t>SMT,PCB</t>
  </si>
  <si>
    <t>计算机,印制电路板表面贴装(SMT)双面,医疗,多层刚电路板(含SMT)双面板,多层板,印制电路板,网络设备,消费电子,工业控制,汽车电子</t>
  </si>
  <si>
    <t>603328.SH</t>
  </si>
  <si>
    <t>依顿电子</t>
  </si>
  <si>
    <t>汽车,印刷</t>
  </si>
  <si>
    <t>四层线路板,印刷线路板,线路板,八层及以上线路板,双面线路板,六层线路板</t>
  </si>
  <si>
    <t>多层印刷线路板,高密度双层</t>
  </si>
  <si>
    <t>603228.SH</t>
  </si>
  <si>
    <t>景旺电子</t>
  </si>
  <si>
    <t>OLED,柔性屏,汽车电子,PCB,5G</t>
  </si>
  <si>
    <t>多层刚电路板,金属基电路板,印制电路板,柔电路板(含贴装),双面</t>
  </si>
  <si>
    <t>603186.SH</t>
  </si>
  <si>
    <t>华正新材</t>
  </si>
  <si>
    <t>物流,电池,铜</t>
  </si>
  <si>
    <t>覆铜板,芯片,锂电制造,PCB,锂电池,先进封装（Chiplet）,冷链物流,5G</t>
  </si>
  <si>
    <t>导热材料,复合材料,交通物流用复合材料,覆铜板,功能复合材料</t>
  </si>
  <si>
    <t>热塑蜂窝板复合材料,绝缘材料,导热材料,覆铜板</t>
  </si>
  <si>
    <t>600601.SH</t>
  </si>
  <si>
    <t>*ST方科</t>
  </si>
  <si>
    <t>印刷,游戏,互联网,计算机,软件</t>
  </si>
  <si>
    <t>电子书,TMT,云计算,5G,高校,电子发票,网络游戏</t>
  </si>
  <si>
    <t>软件系统集成,系统集成,互联网接入,PC及PCB,宽带,PCB及PC,PCB,印刷电路板</t>
  </si>
  <si>
    <t>电子计算机,系统集成,消耗材料,配件,办公设备,PCB</t>
  </si>
  <si>
    <t>600183.SH</t>
  </si>
  <si>
    <t>生益科技</t>
  </si>
  <si>
    <t>覆铜板,MiniLED,电子书,汽车电子,PCB,先进封装（Chiplet）,液态金属,5G,元器件,危废处理</t>
  </si>
  <si>
    <t>覆铜板和粘结片,印制线路板</t>
  </si>
  <si>
    <t>覆铜板,粘结片,印制线路板</t>
  </si>
  <si>
    <t>301282.SZ</t>
  </si>
  <si>
    <t>金禄电子</t>
  </si>
  <si>
    <t>301132.SZ</t>
  </si>
  <si>
    <t>满坤科技</t>
  </si>
  <si>
    <t>PCB,机器人,新能源汽车,消费电子,汽车芯片</t>
  </si>
  <si>
    <t>301041.SZ</t>
  </si>
  <si>
    <t>金百泽</t>
  </si>
  <si>
    <t>教育,汽车,印刷</t>
  </si>
  <si>
    <t>人力资源服务,汽车电子,PCB,特高压,职业教育,5G,柔性直流输电</t>
  </si>
  <si>
    <t>电子,电子电路,印刷电路板,印制电路板</t>
  </si>
  <si>
    <t>可印制电路板(PCB),电子三,电子(EMS)</t>
  </si>
  <si>
    <t>300964.SZ</t>
  </si>
  <si>
    <t>本川智能</t>
  </si>
  <si>
    <t>汽车电子,PCB,5G,机器人,新能源汽车</t>
  </si>
  <si>
    <t>PCB,印制电路板,印制线路板</t>
  </si>
  <si>
    <t>照层数可单/双面板,多印制电路板,多层板,印制电路板</t>
  </si>
  <si>
    <t>300936.SZ</t>
  </si>
  <si>
    <t>中英科技</t>
  </si>
  <si>
    <t>通信,铜</t>
  </si>
  <si>
    <t>覆铜板,5G</t>
  </si>
  <si>
    <t>高频板CA系,高频微波覆铜板,高频板D系,散热片,高频系,高频覆铜板</t>
  </si>
  <si>
    <t>CA两高频覆铜板,高频通信材料,D,高级聚合物基复合材料</t>
  </si>
  <si>
    <t>300903.SZ</t>
  </si>
  <si>
    <t>科翔股份</t>
  </si>
  <si>
    <t>汽车,铜,计算机</t>
  </si>
  <si>
    <t>汽车电子,PCB,5G,无人机,消费电子</t>
  </si>
  <si>
    <t>计算机,双层板,汽车电子,HDI板,多层板,通讯设备,消费电子,工业控制,PCB</t>
  </si>
  <si>
    <t>双层板,IC载板PCB,高密度互连(HDI)板,厚铜板,高密度印制电路板,多层板,高频/高速板,金属基板</t>
  </si>
  <si>
    <t>300852.SZ</t>
  </si>
  <si>
    <t>四会富仕</t>
  </si>
  <si>
    <t>汽车电子,PCB,5G</t>
  </si>
  <si>
    <t>除单/双面板,覆盖HDI板,高频高速板,刚挠结合板,厚铜板,多层板外,印制电路板,金属基板,印制电路板丰富</t>
  </si>
  <si>
    <t>300814.SZ</t>
  </si>
  <si>
    <t>中富电路</t>
  </si>
  <si>
    <t>PCB,电子信息,汽车电子,消费电子</t>
  </si>
  <si>
    <t>汽车电子,PCB,先进封装（Chiplet）,5G</t>
  </si>
  <si>
    <t>通信,多层板,印制电路板,单/双面板,消费电子,工业控制,汽车电子</t>
  </si>
  <si>
    <t>电子信息业细主流化PCB,印制电路板</t>
  </si>
  <si>
    <t>300739.SZ</t>
  </si>
  <si>
    <t>明阳电路</t>
  </si>
  <si>
    <t>面板,芯片,印制电路板</t>
  </si>
  <si>
    <t>储能,PCB,芯片,5G</t>
  </si>
  <si>
    <t>多层板,印制电路板,单/双面板,印制线路板</t>
  </si>
  <si>
    <t>印制电路板(PCB),PCB全制程能力,小批量PCB主</t>
  </si>
  <si>
    <t>300657.SZ</t>
  </si>
  <si>
    <t>弘信电子</t>
  </si>
  <si>
    <t>OLED,无线耳机,元宇宙,MiniLED,汽车电子,电子皮肤,机器人</t>
  </si>
  <si>
    <t>柔电路板,电子,软硬结合板,背光模组,FPC,背光源,背光板</t>
  </si>
  <si>
    <t>挠印制电路板(FPC),印制电路板(PCB),刚挠结合印制电路板FPC,PCB可刚印制电路板</t>
  </si>
  <si>
    <t>300476.SZ</t>
  </si>
  <si>
    <t>胜宏科技</t>
  </si>
  <si>
    <t>OLED,PCB,物联网,显卡,口罩,5G,新能源汽车</t>
  </si>
  <si>
    <t>PCB,多层板,双面板</t>
  </si>
  <si>
    <t>多层板(含HDI)新电子器件(高精密度线路板),双面板</t>
  </si>
  <si>
    <t>002938.SZ</t>
  </si>
  <si>
    <t>鹏鼎控股</t>
  </si>
  <si>
    <t>,LED,消费,印制电路板</t>
  </si>
  <si>
    <t>汽车,计算机</t>
  </si>
  <si>
    <t>PCB,消费电子</t>
  </si>
  <si>
    <t>无线耳机,MiniLED,汽车电子,PCB,消费电子</t>
  </si>
  <si>
    <t>通讯用板,印制电路板,消费电子及计算机用板</t>
  </si>
  <si>
    <t>领先PCB,印制电路板,PCB化要求,可涵盖PCB</t>
  </si>
  <si>
    <t>002916.SZ</t>
  </si>
  <si>
    <t>深南电路</t>
  </si>
  <si>
    <t>,芯片,印制电路板,集成电路</t>
  </si>
  <si>
    <t>芯片,存储芯片,PCB,集成电路,ABF载板,芯片封装测试,5G,新能源汽车,通信基站</t>
  </si>
  <si>
    <t>印制电路板,封装基板,电子电路,电子装联</t>
  </si>
  <si>
    <t>PCB,印制电路板</t>
  </si>
  <si>
    <t>002913.SZ</t>
  </si>
  <si>
    <t>奥士康</t>
  </si>
  <si>
    <t>通信,汽车,计算机,工控设备</t>
  </si>
  <si>
    <t>汽车电子,PCB,通信基站,MiniLED</t>
  </si>
  <si>
    <t>四层及以上板,四层板及以上板,PCB,单/双面板</t>
  </si>
  <si>
    <t>医疗电子,多层板主,工控设备,PCB硬板,高密度印制电路板,层数双面板,消费电子,最初消费电子主发展至计算机,汽车电子,通讯设备</t>
  </si>
  <si>
    <t>002815.SZ</t>
  </si>
  <si>
    <t>崇达技术</t>
  </si>
  <si>
    <t>铝,汽车,铜</t>
  </si>
  <si>
    <t>汽车电子,PCB,柔性屏,5G</t>
  </si>
  <si>
    <t>印制线路板,PCB,IC载板,PCB板</t>
  </si>
  <si>
    <t>立体板,背板,覆盖HDI板,铝基板,埋容板,小批量板,厚铜板,软硬结合板,高多层板,高频板,可多</t>
  </si>
  <si>
    <t>002636.SZ</t>
  </si>
  <si>
    <t>金安国纪</t>
  </si>
  <si>
    <t>医药,铜,医疗器械</t>
  </si>
  <si>
    <t>PCB,覆铜板,元器件</t>
  </si>
  <si>
    <t>覆铜板,医疗器械,PCB,中医药,电子信息,保健品,元器件,消毒剂</t>
  </si>
  <si>
    <t>电子元器件（覆铜板）,PCB,电子元器件,覆铜板</t>
  </si>
  <si>
    <t>创新,无卤素,高耐热覆铜板一新,半固化片,适合无铅工艺中,CEM-覆铜板,CEM-覆铜板作级高新,FR-,重视新,高级FR-,高CTI,中心陆续出高Tg</t>
  </si>
  <si>
    <t>002579.SZ</t>
  </si>
  <si>
    <t>中京电子</t>
  </si>
  <si>
    <t>LED,消费,印制电路板,集成电路</t>
  </si>
  <si>
    <t>汽车,互联网,机器人,印刷,医疗器械</t>
  </si>
  <si>
    <t>PCB,汽车电子,消费电子,元器件</t>
  </si>
  <si>
    <t>医疗器械,PCB,养老,物联网,OLED,汽车电子,先进封装（Chiplet）,集成电路,电子皮肤,工业互联网,新能源汽车,智能穿戴,MiniLED,新型烟草,5G,机器人,MicroLED,无线耳机,柔性屏,智能手表,触摸屏,WiFi 6</t>
  </si>
  <si>
    <t>刚电路板（含HDI板）,柔电路板,印制电路板,刚电路板,柔板</t>
  </si>
  <si>
    <t>电脑,电容屏,新电子元器件(高密度印刷线路板),像机,工业控制连接器,网络通讯,LCD模组用FPCB主,消费电子,键,汽车电子</t>
  </si>
  <si>
    <t>002463.SZ</t>
  </si>
  <si>
    <t>沪电股份</t>
  </si>
  <si>
    <t>,芯片,印制电路板</t>
  </si>
  <si>
    <t>汽车,游戏,航空</t>
  </si>
  <si>
    <t>PCB,航空航天</t>
  </si>
  <si>
    <t>芯片,汽车电子,PCB,云计算,5G</t>
  </si>
  <si>
    <t>汽车板,办公及工业设备板,通讯市场板,印制电路板,PCB</t>
  </si>
  <si>
    <t>高阶汽车板,品-层通讯板,汽车板,航空航天板力补充,游戏机,办公,通讯板,航空航天,汽车,印制电路板,上述可通讯设备,微波射频众多,工业设备板,工控机,复印机</t>
  </si>
  <si>
    <t>002436.SZ</t>
  </si>
  <si>
    <t>兴森科技</t>
  </si>
  <si>
    <t>半导体,芯片,印制电路板,集成电路</t>
  </si>
  <si>
    <t>芯片,PCB,ABF载板,集成电路,芯片封装测试,ETC,5G</t>
  </si>
  <si>
    <t>IC封装基板,PCB印制电路板,PCB样板小批量板,半导体测试板,半导体,PCB</t>
  </si>
  <si>
    <t>电路样板,印制电路样板,小批量板</t>
  </si>
  <si>
    <t>002384.SZ</t>
  </si>
  <si>
    <t>东山精密</t>
  </si>
  <si>
    <t>汽车,印刷,照明</t>
  </si>
  <si>
    <t>MiniLED,PCB,节能照明,基站天线,5G,口罩,新能源汽车,融资租赁,基站射频</t>
  </si>
  <si>
    <t>触控面板及液晶显示模组,触控显示模组,LED显示器件,精密,电子电路,触控面板及LCM模组,LED及其显示器件,印刷电路板</t>
  </si>
  <si>
    <t>精密铸件,精密钣金,精密钣金件</t>
  </si>
  <si>
    <t>002288.SZ</t>
  </si>
  <si>
    <t>超华科技</t>
  </si>
  <si>
    <t>芯片,印制电路板,集成电路</t>
  </si>
  <si>
    <t>电池,铜</t>
  </si>
  <si>
    <t>PCB,覆铜板</t>
  </si>
  <si>
    <t>覆铜板,芯片,PCB,锂电池,集成电路,5G</t>
  </si>
  <si>
    <t>铜箔,覆铜箔板,电路板,印制电路板,覆铜板</t>
  </si>
  <si>
    <t>制成PCB,复合基CCL,号纸基CCL</t>
  </si>
  <si>
    <t>002134.SZ</t>
  </si>
  <si>
    <t>天津普林</t>
  </si>
  <si>
    <t>大飞机,PCB,柔性屏</t>
  </si>
  <si>
    <t>印制电路板,电子元器件</t>
  </si>
  <si>
    <t>多层印刷电路板,双面</t>
  </si>
  <si>
    <t>000823.SZ</t>
  </si>
  <si>
    <t>超声电子</t>
  </si>
  <si>
    <t>覆铜板,元器件</t>
  </si>
  <si>
    <t>覆铜板,柔性屏,触摸屏,WIN升级,PCB,汽车电子,智能终端,5G,元器件,传感器</t>
  </si>
  <si>
    <t>电子元器件,印制线路板,电子,液晶显示器,覆铜板</t>
  </si>
  <si>
    <t>超薄,印制线路板,超声电子仪器,液晶显示器,覆铜板,特种覆铜板</t>
  </si>
  <si>
    <t>688981.SH</t>
  </si>
  <si>
    <t>中芯国际</t>
  </si>
  <si>
    <t>晶圆,集成电路晶圆代工,集成电路</t>
  </si>
  <si>
    <t>工艺集成电路晶圆代工,微米至纳米多种节点</t>
  </si>
  <si>
    <t>688396.SH</t>
  </si>
  <si>
    <t>华润微</t>
  </si>
  <si>
    <t>半导体,芯片,分立器件,集成电路</t>
  </si>
  <si>
    <t>芯片,汽车电子,EDA,集成电路,MCU芯片,第三代半导体,工业互联网,氮化镓,汽车芯片,传感器,IGBT</t>
  </si>
  <si>
    <t>IC设计,封装测试,晶圆,配套及总部,与,功率半导体,分立器件,集成电路,与方案</t>
  </si>
  <si>
    <t>可</t>
  </si>
  <si>
    <t>300456.SZ</t>
  </si>
  <si>
    <t>赛微电子</t>
  </si>
  <si>
    <t>芯片,汽车电子,EDA,光刻胶,先进封装（Chiplet）,集成电路,物联网,第三代半导体,无人驾驶,氮化镓,5G,卫星导航,无人机,传感器</t>
  </si>
  <si>
    <t>航空电子,惯导航,MEMS,半导体,MEMS工艺开发,导航,MEMS晶圆,航空电子（不含航空惯导）</t>
  </si>
  <si>
    <t>器件,晶圆,航空电子系统,军/民用导航系统,MEMS芯片工艺</t>
  </si>
  <si>
    <t>688798.SH</t>
  </si>
  <si>
    <t>艾为电子</t>
  </si>
  <si>
    <t>芯片,集成电路设计,集成电路</t>
  </si>
  <si>
    <t>音频功放芯片,电源管理芯片,芯片,马达驱动芯片,射频前端芯片,集成电路设计</t>
  </si>
  <si>
    <t>音频功放芯片,电源管理芯片,射频前端芯片,马达驱动芯片</t>
  </si>
  <si>
    <t>688766.SH</t>
  </si>
  <si>
    <t>普冉股份</t>
  </si>
  <si>
    <t>MCU芯片,芯片</t>
  </si>
  <si>
    <t>集成电路,EEPROM,NorFlash,芯片,NORFlash</t>
  </si>
  <si>
    <t>NORFlash,非易失存储器芯片,EEPROM非易失存储器芯片,属通用芯片</t>
  </si>
  <si>
    <t>688728.SH</t>
  </si>
  <si>
    <t>格科微</t>
  </si>
  <si>
    <t>传感器,集成电路,芯片</t>
  </si>
  <si>
    <t>汽车电子,芯片,消费电子</t>
  </si>
  <si>
    <t>显示驱动芯片,CMOS图像传感器,集成电路</t>
  </si>
  <si>
    <t>显示驱动芯片,CMOS图像传感器</t>
  </si>
  <si>
    <t>688699.SH</t>
  </si>
  <si>
    <t>明微电子</t>
  </si>
  <si>
    <t>景观,照明,家电,电源</t>
  </si>
  <si>
    <t>集成电路,微电子,芯片</t>
  </si>
  <si>
    <t>芯片,集成电路,MiniLED</t>
  </si>
  <si>
    <t>LED显示驱动,明微电子,集成电路,线电源,LED照明驱动,LED照明驱动芯片,LED显示驱动芯片,山东贞明,显示驱动</t>
  </si>
  <si>
    <t>封装测试,电源管理芯片,集成电路,LED显示屏,LED照明驱动芯片,LED显示驱动芯片,照明,家电,智能景观</t>
  </si>
  <si>
    <t>688608.SH</t>
  </si>
  <si>
    <t>恒玄科技</t>
  </si>
  <si>
    <t>集成电路,芯片,智能音箱</t>
  </si>
  <si>
    <t>芯片设计,芯片,无线耳机</t>
  </si>
  <si>
    <t>TypeC,普通蓝牙,集成电路,芯片,普通蓝牙音频芯片,智能蓝牙,TypeC音频芯片,智能蓝牙音频芯片</t>
  </si>
  <si>
    <t>智能音频SoC芯片,AIoT场景下具语音交互能力边缘智能主控芯片,Type-C耳机,智能音箱低功耗智能音频,智能蓝牙耳机</t>
  </si>
  <si>
    <t>688601.SH</t>
  </si>
  <si>
    <t>力芯微</t>
  </si>
  <si>
    <t>电源,汽车,民爆</t>
  </si>
  <si>
    <t>汽车芯片,芯片,民爆</t>
  </si>
  <si>
    <t>电源管理,集成电路</t>
  </si>
  <si>
    <t>积极,智能组网延时管理单元,模拟芯片,信号链芯片,高可靠电源管理芯片电源管理</t>
  </si>
  <si>
    <t>688595.SH</t>
  </si>
  <si>
    <t>芯海科技</t>
  </si>
  <si>
    <t>MCU芯片,集成电路,物联网,芯片</t>
  </si>
  <si>
    <t>芯片,物联网,MCU芯片,汽车芯片,传感器</t>
  </si>
  <si>
    <t>压力触控芯片,MCU芯片,模拟信号链芯片,工业测量芯片,集成电路,健康测量与AIOT芯片,通用微控制器芯片,智慧家居测量芯片,智慧健康芯片,健康测量AIOT芯片</t>
  </si>
  <si>
    <t>测量算法,ADC,MCU,物联网</t>
  </si>
  <si>
    <t>688589.SH</t>
  </si>
  <si>
    <t>力合微</t>
  </si>
  <si>
    <t>通信,软件,电力</t>
  </si>
  <si>
    <t>电力物联网,物联网,芯片,智能电网</t>
  </si>
  <si>
    <t>物联网,芯片,电力物联网</t>
  </si>
  <si>
    <t>基于芯片模块系统整机与技术,整机,芯片,智能电网,基于自研芯片及核心技术衍生,非电力物联网,基于芯片模块整机软件与技术,模块,电力物联网</t>
  </si>
  <si>
    <t>底层算法将成果集成到物联网通信芯片中,整机,物联网通信基础,电力物联网通信芯片,系统,模块</t>
  </si>
  <si>
    <t>688536.SH</t>
  </si>
  <si>
    <t>思瑞浦</t>
  </si>
  <si>
    <t>芯片,5G</t>
  </si>
  <si>
    <t>信号链模拟芯片,集成电路,电源模拟芯片</t>
  </si>
  <si>
    <t>模拟芯片,信号链模拟芯片,模拟集成电路,电源管理模拟芯片</t>
  </si>
  <si>
    <t>688521.SH</t>
  </si>
  <si>
    <t>芯原股份</t>
  </si>
  <si>
    <t>汽车,互联网,计算机</t>
  </si>
  <si>
    <t>IP,集成电路,汽车电子,物联网,消费电子,芯片,芯片设计</t>
  </si>
  <si>
    <t>芯片,先进封装（Chiplet）,集成电路,数字货币,汽车芯片,人工智能</t>
  </si>
  <si>
    <t>芯片量产,芯片定制,芯片设计,集成电路,半导体IP授权,年上半年芯片定制,知识产权授权使用费,设计,量产,年上半年半导体IP授权,特许权使用费</t>
  </si>
  <si>
    <t>计算机,半导体IP授权消费电子,数据处理,工业,物联网所芯片,系统厂商,芯片,物联网,IDM,互联网,消费电子,汽车电子</t>
  </si>
  <si>
    <t>688508.SH</t>
  </si>
  <si>
    <t>芯朋微</t>
  </si>
  <si>
    <t>电源,汽车,家用电器</t>
  </si>
  <si>
    <t>集成电路,家用电器,芯片</t>
  </si>
  <si>
    <t>汽车芯片,芯片,集成电路</t>
  </si>
  <si>
    <t>家用电器芯片,标准电源芯片,集成电路,工控功率芯片</t>
  </si>
  <si>
    <t>电源管理芯片(Power Management Integrated Circuits),产电源管理芯片计超过号电源管理集成电路</t>
  </si>
  <si>
    <t>688416.SH</t>
  </si>
  <si>
    <t>恒烁股份</t>
  </si>
  <si>
    <t>NORFlash,商品,MCU</t>
  </si>
  <si>
    <t>688385.SH</t>
  </si>
  <si>
    <t>复旦微电</t>
  </si>
  <si>
    <t>芯片设计,芯片,集成电路,AI芯片,MCU芯片,汽车芯片,人工智能</t>
  </si>
  <si>
    <t>集成电路测试,安全与识别芯片,非挥发存储器,设计及集成电路,智能电表芯片</t>
  </si>
  <si>
    <t>集成电路测试,FPGA芯片,安全,非挥发存储器,识芯片,系统,超大集成电路,智能电表芯片,测试</t>
  </si>
  <si>
    <t>688381.SH</t>
  </si>
  <si>
    <t>帝奥微</t>
  </si>
  <si>
    <t>电源管理,信号链</t>
  </si>
  <si>
    <t>688380.SH</t>
  </si>
  <si>
    <t>中微半导</t>
  </si>
  <si>
    <t>芯片,MCU芯片,电机电控,汽车芯片,IGBT</t>
  </si>
  <si>
    <t>688368.SH</t>
  </si>
  <si>
    <t>晶丰明源</t>
  </si>
  <si>
    <t>电源,照明,电机</t>
  </si>
  <si>
    <t>芯片,集成电路,节能照明</t>
  </si>
  <si>
    <t>智能LED照明驱动芯片,集成电路,AC/DC电源芯片,通用LED照明驱动芯片</t>
  </si>
  <si>
    <t>电机驱动芯片电源管理驱动芯片,LED照明驱动芯片,电源管理驱动芯片</t>
  </si>
  <si>
    <t>688332.SH</t>
  </si>
  <si>
    <t>中科蓝讯</t>
  </si>
  <si>
    <t>TWS蓝牙耳机芯片,非TWS蓝牙耳机芯片,芯片,蓝牙音箱芯片</t>
  </si>
  <si>
    <t>688325.SH</t>
  </si>
  <si>
    <t>赛微微电</t>
  </si>
  <si>
    <t>电池安全芯片,芯片,电池计量芯片</t>
  </si>
  <si>
    <t>电池芯片,模拟芯片,延展至更多电源管理芯片,充电管理芯片,电池安全芯片,电池管理芯片</t>
  </si>
  <si>
    <t>688286.SH</t>
  </si>
  <si>
    <t>敏芯股份</t>
  </si>
  <si>
    <t>传感器,集成电路</t>
  </si>
  <si>
    <t>芯片,无线耳机,新型烟草,集成电路,消费电子,传感器</t>
  </si>
  <si>
    <t>集成电路,MEMS麦克风,MEMS压力传感器,MEMS声学传感器</t>
  </si>
  <si>
    <t>MEMS传感器</t>
  </si>
  <si>
    <t>688279.SH</t>
  </si>
  <si>
    <t>峰岹科技</t>
  </si>
  <si>
    <t>新能源汽车,芯片</t>
  </si>
  <si>
    <t>电机主控芯片MCU,电机主控芯片ASIC,电机驱动芯片HVIC</t>
  </si>
  <si>
    <t>电机专用功率器件MOSFET,长期BLDC电机驱动控制专用芯片,电机驱动芯片HVIC,电机主控芯片MCU/ASIC</t>
  </si>
  <si>
    <t>688270.SH</t>
  </si>
  <si>
    <t>臻镭科技</t>
  </si>
  <si>
    <t>无人机,芯片,集成电路</t>
  </si>
  <si>
    <t>微系统及模组,电源管理芯片,技术,集成电路,射频收发芯片及高速高精度ADC/DAC芯片,终端射频前端芯片</t>
  </si>
  <si>
    <t>集成电路芯片,电源管理芯片,高速ADC/DAC,模组,微系统,射频前端芯片,射频收发芯片</t>
  </si>
  <si>
    <t>688262.SH</t>
  </si>
  <si>
    <t>国芯科技</t>
  </si>
  <si>
    <t>IP,边缘计算,集成电路,汽车电子,芯片</t>
  </si>
  <si>
    <t>芯片设计,量子科技,芯片,汽车电子,数据存储,MCU芯片,数字货币,边缘计算,汽车芯片</t>
  </si>
  <si>
    <t>芯片定制,芯片及模组,集成电路,IP授权,设计,量产</t>
  </si>
  <si>
    <t>模组,安全可控战略,信息安全,芯片,边缘计算,网络通信关键,IP授权,工业控制,汽车电子</t>
  </si>
  <si>
    <t>688259.SH</t>
  </si>
  <si>
    <t>创耀科技</t>
  </si>
  <si>
    <t>通信,电力,软件</t>
  </si>
  <si>
    <t>芯片,电力物联网</t>
  </si>
  <si>
    <t>通信芯片与,芯片版图,软件及集成电路,电力线载波通信芯片与,接入网网络芯片及,芯片版图设计及基他技术</t>
  </si>
  <si>
    <t>电力线载波通信芯片,接入网网络芯片,芯片版图</t>
  </si>
  <si>
    <t>688256.SH</t>
  </si>
  <si>
    <t>寒武纪</t>
  </si>
  <si>
    <t>IP,边缘计算,集成电路,人工智能,芯片</t>
  </si>
  <si>
    <t>边缘计算,芯片,先进封装（Chiplet）,人工智能</t>
  </si>
  <si>
    <t>云端线,边缘智能芯片及加速卡,训练整机,智能计算集群系统,集成电路,边缘线,终端智能处理器IP授权,基础系统软件,云端智能芯片及加速卡,终端智能处理器IP</t>
  </si>
  <si>
    <t>智能处理器IP,边缘计算设备,边缘智能芯片,丰富芯片,上述基础系统软件云器,设备中人工智能芯片,系统软件,云端智能芯片,加速卡</t>
  </si>
  <si>
    <t>688220.SH</t>
  </si>
  <si>
    <t>翱捷科技</t>
  </si>
  <si>
    <t>IP,集成电路,芯片</t>
  </si>
  <si>
    <t>物联网,芯片</t>
  </si>
  <si>
    <t>芯片定制设计,芯片定制,集成电路,芯片,半导体IP授权</t>
  </si>
  <si>
    <t>半导体IP授权,芯片,无线通信芯片</t>
  </si>
  <si>
    <t>688213.SH</t>
  </si>
  <si>
    <t>思特威</t>
  </si>
  <si>
    <t>汽车电子,芯片,传感器</t>
  </si>
  <si>
    <t>GS,BSIRS,芯片,FSIRS</t>
  </si>
  <si>
    <t>CMOS图像传感器,CMOS图像传感器芯片</t>
  </si>
  <si>
    <t>688209.SH</t>
  </si>
  <si>
    <t>英集芯</t>
  </si>
  <si>
    <t>芯片,消费电子</t>
  </si>
  <si>
    <t>电源管理芯片,快充协议芯片</t>
  </si>
  <si>
    <t>688173.SH</t>
  </si>
  <si>
    <t>希荻微</t>
  </si>
  <si>
    <t>换芯,集成电路,芯片</t>
  </si>
  <si>
    <t>汽车芯片,芯片,芯片制造,IGBT</t>
  </si>
  <si>
    <t>集成电路,充电管理芯片,芯片,超级快充芯片,DC/DC芯片,端口保护及信号切换芯片,端口保护和信号切换芯片</t>
  </si>
  <si>
    <t>电源管理芯片,信号链芯片模拟集成电路</t>
  </si>
  <si>
    <t>688153.SH</t>
  </si>
  <si>
    <t>唯捷创芯</t>
  </si>
  <si>
    <t>接收端模组,射频功率放大器模组</t>
  </si>
  <si>
    <t>Wi-Fi射频前端模组,射频功率放大器模组,此外,射频前端芯片,射频开关芯片</t>
  </si>
  <si>
    <t>688130.SH</t>
  </si>
  <si>
    <t>晶华微</t>
  </si>
  <si>
    <t>工业控制及仪表芯片,医疗健康SoC芯片</t>
  </si>
  <si>
    <t>688123.SH</t>
  </si>
  <si>
    <t>聚辰股份</t>
  </si>
  <si>
    <t>存储芯片,集成电路,芯片</t>
  </si>
  <si>
    <t>汽车电子,芯片,集成电路,消费电子</t>
  </si>
  <si>
    <t>音圈马达驱动芯片,集成电路,EEPROM,智能卡芯片,非易失存储芯片</t>
  </si>
  <si>
    <t>音圈马达驱动芯片,智能卡芯片,集成电路,支持EEPROM</t>
  </si>
  <si>
    <t>688110.SH</t>
  </si>
  <si>
    <t>东芯股份</t>
  </si>
  <si>
    <t>汽车芯片,芯片,芯片设计,存储芯片</t>
  </si>
  <si>
    <t>集成电路,MCP,NAND,DRAM,NOR</t>
  </si>
  <si>
    <t>NOR,DRAM存储芯片,能优质芯片,NAND,nm NOR,nm NAND</t>
  </si>
  <si>
    <t>688107.SH</t>
  </si>
  <si>
    <t>安路科技</t>
  </si>
  <si>
    <t>集成电路,EDA,芯片</t>
  </si>
  <si>
    <t>EDA,芯片</t>
  </si>
  <si>
    <t>PHOENIX,技术,EAGLE,FPGA芯片,集成电路,芯片,ELF</t>
  </si>
  <si>
    <t>专用EDA软件FPGA芯片,FPGA,FPGA芯片,专用EDA软件</t>
  </si>
  <si>
    <t>688099.SH</t>
  </si>
  <si>
    <t>晶晨股份</t>
  </si>
  <si>
    <t>集成电路,芯片,智能电视,智能终端</t>
  </si>
  <si>
    <t>汽车电子,芯片,集成电路,超清视频</t>
  </si>
  <si>
    <t>商品,集成电路,多媒体智能终端芯片,智能机顶盒芯片,AI音视频系统终端芯片,智能电视芯片</t>
  </si>
  <si>
    <t>多媒体智能SoC芯片,芯片多媒体智能处理器芯片</t>
  </si>
  <si>
    <t>688052.SH</t>
  </si>
  <si>
    <t>纳芯微</t>
  </si>
  <si>
    <t>汽车电子,消费电子,芯片</t>
  </si>
  <si>
    <t>汽车芯片,芯片,集成电路,传感器</t>
  </si>
  <si>
    <t>信号感知芯片,驱动与采样芯片,隔离与接口芯片</t>
  </si>
  <si>
    <t>覆盖模拟,信息通讯,混合信号芯片,模拟芯片,消费电子,工业控制,汽车电子</t>
  </si>
  <si>
    <t>688049.SH</t>
  </si>
  <si>
    <t>炬芯科技</t>
  </si>
  <si>
    <t>集成电路,物联网,芯片,智能穿戴</t>
  </si>
  <si>
    <t>物联网,芯片,芯片设计,人工智能</t>
  </si>
  <si>
    <t>集成电路,蓝牙音频SoC芯片,便携式音视频SoC芯片,智能语音交互SoC芯片</t>
  </si>
  <si>
    <t>无线音频,中高端智能音频SoC芯片,智能交互智慧物联网集成芯片,智能穿戴</t>
  </si>
  <si>
    <t>688047.SH</t>
  </si>
  <si>
    <t>龙芯中科</t>
  </si>
  <si>
    <t>汽车芯片,MCU芯片,芯片</t>
  </si>
  <si>
    <t>工控芯片,信息化芯片</t>
  </si>
  <si>
    <t>688045.SH</t>
  </si>
  <si>
    <t>必易微</t>
  </si>
  <si>
    <t>中测后晶圆,电源管理芯片</t>
  </si>
  <si>
    <t>电机驱动控制芯片,电源管理芯片</t>
  </si>
  <si>
    <t>688041.SH</t>
  </si>
  <si>
    <t>海光信息</t>
  </si>
  <si>
    <t>688018.SH</t>
  </si>
  <si>
    <t>乐鑫科技</t>
  </si>
  <si>
    <t>通信,机器人</t>
  </si>
  <si>
    <t>集成电路,物联网,芯片</t>
  </si>
  <si>
    <t>芯片,集成电路,物联网,MCU芯片,WiFi 6,机器人</t>
  </si>
  <si>
    <t>集成电路,芯片,模组</t>
  </si>
  <si>
    <t>模组,物联网Wi-Fi MCU通信芯片,ESP芯片</t>
  </si>
  <si>
    <t>688008.SH</t>
  </si>
  <si>
    <t>澜起科技</t>
  </si>
  <si>
    <t>集成电路,内存,人工智能,数据中心,芯片,云计算</t>
  </si>
  <si>
    <t>云计算,芯片,人工智能</t>
  </si>
  <si>
    <t>津逮器平台,互连芯片,集成电路,内存接口芯片</t>
  </si>
  <si>
    <t>能赢得认可,器数据中心,混合安全内存模组经过多积累,人工智能诸多,津逮器CPU,人工智能芯片基础,云计算,内存接口芯片,新一代器,高安全,高可靠</t>
  </si>
  <si>
    <t>603986.SH</t>
  </si>
  <si>
    <t>兆易创新</t>
  </si>
  <si>
    <t>传感器,存储芯片,集成电路,芯片</t>
  </si>
  <si>
    <t>内存,芯片设计,无线耳机,芯片,存储芯片,芯片制造,汽车电子,集成电路,AI芯片,物联网,MCU芯片,超清视频,汽车芯片,人工智能</t>
  </si>
  <si>
    <t>存储芯片,微控制器,集成电路,传感器</t>
  </si>
  <si>
    <t>支持,闪存芯片,衍生,串行代码闪存芯片</t>
  </si>
  <si>
    <t>603893.SH</t>
  </si>
  <si>
    <t>瑞芯微</t>
  </si>
  <si>
    <t>消费,集成电路设计,芯片,集成电路</t>
  </si>
  <si>
    <t>芯片,虚拟现实,集成电路,物联网,MCU芯片,消费电子,人工智能</t>
  </si>
  <si>
    <t>电源管理芯片,集成电路,智能应用处理器芯片</t>
  </si>
  <si>
    <t>电源管理芯片,智能处理器芯片,已经成集成电路优势,大集成电路,信息化部认定集成电路,芯片,自研芯片组合器件,经工业,集成电路级高新,经过近二十创新发展</t>
  </si>
  <si>
    <t>603501.SH</t>
  </si>
  <si>
    <t>韦尔股份</t>
  </si>
  <si>
    <t>半导体,LED,芯片,分立器件,集成电路</t>
  </si>
  <si>
    <t>汽车,电源</t>
  </si>
  <si>
    <t>传感器,电阻,芯片,元器件</t>
  </si>
  <si>
    <t>芯片设计,无线耳机,芯片,集成电路,MCU芯片,超清视频,汽车芯片,传感器</t>
  </si>
  <si>
    <t>电子元器件代理及,CMOS图像传感器,电子元器件代理,半导体分销,TDDI,半导体设计,半导体设计及,半导体代理</t>
  </si>
  <si>
    <t>半导体立器件(TVS,LED背光驱动,结构器件,MOSFET,IC半导体销,开关),DC-DC,代理销半导体被动件(电阻,肖特基二极管),电源管理IC(LDO,电容,电源管理IC半导体,IC,电感),立器件,半导体立器件,直播芯片,射频芯片,被动件(电阻</t>
  </si>
  <si>
    <t>603160.SH</t>
  </si>
  <si>
    <t>汇顶科技</t>
  </si>
  <si>
    <t>集成电路,人机交互,芯片,智能终端</t>
  </si>
  <si>
    <t>芯片设计,无线耳机,芯片,指纹技术,人机交互,人脸识别,智能家居,集成电路,智能穿戴,AI芯片,物联网,MCU芯片,屏下指纹技术,全面屏,汽车芯片,人工智能</t>
  </si>
  <si>
    <t>集成电路芯片,指纹识别芯片,集成电路,触控芯片</t>
  </si>
  <si>
    <t>向手机,固定电话芯片,智能人机交互,电容触控芯片,平板电脑智能电容屏触控芯片</t>
  </si>
  <si>
    <t>603068.SH</t>
  </si>
  <si>
    <t>博通集成</t>
  </si>
  <si>
    <t>无线耳机,芯片,物联网,ETC,MCU芯片,WiFi 6,智能交通,汽车芯片,卫星导航,消费电子,无人机</t>
  </si>
  <si>
    <t>无线音频,无线数传,集成电路</t>
  </si>
  <si>
    <t>无线麦克风,蓝牙音频,WIFI,无线数传芯片,讲机,广播收发,无线音频芯片G,通用无线,蓝牙数传,无线通讯集成电路芯片</t>
  </si>
  <si>
    <t>600877.SH</t>
  </si>
  <si>
    <t>声光电科</t>
  </si>
  <si>
    <t>锂离子电池,电源,集成电路,技术研发,技术研发费</t>
  </si>
  <si>
    <t>600171.SH</t>
  </si>
  <si>
    <t>上海贝岭</t>
  </si>
  <si>
    <t>电池,汽车,电源,计算机</t>
  </si>
  <si>
    <t>芯片设计,无线耳机,IGBT,芯片,智能电网,汽车电子,锂电池,集成电路,物联网,MCU芯片,第三代半导体,汽车芯片,超级计算机</t>
  </si>
  <si>
    <t>香港集成电路,电源管理芯片,功率器件,电源管理,工控半导体,集成电路,智能计量及SoC,集成电路生产,非挥发存储器,集成电路合同,集成电路及,境内集成电路,非挥发存储芯片,信号链模拟芯片</t>
  </si>
  <si>
    <t>SoC,模拟,电源管理,高速ADC,非挥发存储器,数模混合集成电路,系统,通用模拟</t>
  </si>
  <si>
    <t>301308.SZ</t>
  </si>
  <si>
    <t>江波龙</t>
  </si>
  <si>
    <t>芯片,集成电路,EDR</t>
  </si>
  <si>
    <t>存储</t>
  </si>
  <si>
    <t>300782.SZ</t>
  </si>
  <si>
    <t>卓胜微</t>
  </si>
  <si>
    <t>芯片,集成电路设计,分立器件,集成电路</t>
  </si>
  <si>
    <t>IP,集成电路,芯片,智能终端</t>
  </si>
  <si>
    <t>芯片,射频器,物联网,WiFi 6,5G,卫星导航</t>
  </si>
  <si>
    <t>集成电路业,射频模组,集成电路,接收端模组,射频开关,射频低噪声放大器,集成电路设计,射频分立器件</t>
  </si>
  <si>
    <t>射频低噪声放大器射频前端芯片,智能手机移动智能,向射频开关,IP授权,射频前端芯片</t>
  </si>
  <si>
    <t>300672.SZ</t>
  </si>
  <si>
    <t>国科微</t>
  </si>
  <si>
    <t>存储芯片,广播电视,集成电路,物联网,芯片</t>
  </si>
  <si>
    <t>芯片设计,芯片,存储芯片,数据存储,集成电路,物联网,超清视频,卫星导航</t>
  </si>
  <si>
    <t>固态存储,研发设计,广播电视,集成电路研发设计,智能视频监控芯片,广播电视芯片,集成电路,智能视频监控,物联网,物联网芯片,固态存储芯片,视频解码芯片,视频编码芯片</t>
  </si>
  <si>
    <t>智能视频监控芯片,大集成电路,广播电视芯片</t>
  </si>
  <si>
    <t>300671.SZ</t>
  </si>
  <si>
    <t>富满微</t>
  </si>
  <si>
    <t>芯片设计,无线耳机,芯片,MiniLED,先进封装（Chiplet）,集成电路,手机芯片,MCU芯片,WiFi 6,第三代半导体,氮化镓,5G,汽车芯片</t>
  </si>
  <si>
    <t>电源管理芯片,电源管理,LED灯LED控制及驱动,集成电路,LED灯LED控制及驱动芯片,MOSFET,MOSFET芯片</t>
  </si>
  <si>
    <t>LED控制,驱动芯片,电源管理芯片,模拟,封装,芯片,IC),集成电路(Integrated Circuit,数模混合集成电路,MOSFET芯片,测试</t>
  </si>
  <si>
    <t>300661.SZ</t>
  </si>
  <si>
    <t>圣邦股份</t>
  </si>
  <si>
    <t>集成电路,芯片,芯片设计</t>
  </si>
  <si>
    <t>芯片设计,OLED,无线耳机,芯片,集成电路,超清视频,人工智能</t>
  </si>
  <si>
    <t>电源管理,集成电路,信号链</t>
  </si>
  <si>
    <t>DC/DC转换器,比较器,LED驱动器,MOSFET驱动,OVP,负载开关,高品质模拟集成电路芯片,接口电路,小逻辑芯片,AFE,马达驱动,电池管理芯片,运算放大器,电平转换,LDO,模拟开关,微处理器电源监控电路,音/视频放大器</t>
  </si>
  <si>
    <t>300613.SZ</t>
  </si>
  <si>
    <t>富瀚微</t>
  </si>
  <si>
    <t>,芯片,集成电路设计,集成电路</t>
  </si>
  <si>
    <t>安防,集成电路,汽车电子,芯片</t>
  </si>
  <si>
    <t>芯片设计,芯片,汽车电子,集成电路,AI芯片,安防,超清视频,汽车芯片,人工智能</t>
  </si>
  <si>
    <t>智能硬件,技术,商品,集成电路设计,专业安防,安防监控,汽车电子</t>
  </si>
  <si>
    <t>数字信号处理芯片,安防视频监控多媒体处理芯片,数字接口模块</t>
  </si>
  <si>
    <t>300458.SZ</t>
  </si>
  <si>
    <t>全志科技</t>
  </si>
  <si>
    <t>通信,汽车,机器人,电源</t>
  </si>
  <si>
    <t>存储芯片,集成电路,芯片,智能终端</t>
  </si>
  <si>
    <t>芯片设计,人工智能,芯片,虚拟现实,语音技术,汽车电子,集成电路,车联网,物联网,MCU芯片,边缘计算,超清视频,机器视觉,智能音箱,机器人,VR设备,汽车芯片,EDR</t>
  </si>
  <si>
    <t>集成电路,存储芯片,智能电源管理芯片,集成电路设计,智能终端应用处理器芯片,无线通信</t>
  </si>
  <si>
    <t>无线互联芯片,智能处理器SoC,无线互联芯片系智能处理器SoC,模拟器件</t>
  </si>
  <si>
    <t>300327.SZ</t>
  </si>
  <si>
    <t>中颖电子</t>
  </si>
  <si>
    <t>LED,消费,集成电路设计,芯片,集成电路</t>
  </si>
  <si>
    <t>集成电路,消费电子,芯片</t>
  </si>
  <si>
    <t>芯片设计,OLED,芯片,柔性屏,智能家居,汽车电子,集成电路,OLED芯片,全息手机,物联网,MCU芯片,超清视频,智能穿戴</t>
  </si>
  <si>
    <t>消费电子,显屏驱动,工业控制,集成电路设计</t>
  </si>
  <si>
    <t>新一代显示屏驱动芯片品集成电路芯片,支持,系统主控单芯片,相应系统</t>
  </si>
  <si>
    <t>300223.SZ</t>
  </si>
  <si>
    <t>北京君正</t>
  </si>
  <si>
    <t>LED,集成电路设计,芯片,集成电路</t>
  </si>
  <si>
    <t>芯片设计,OLED,芯片,智能手表,MiniLED,汽车电子,集成电路,智能穿戴,物联网,MCU芯片,智能眼镜,超清视频,智能音箱,汽车芯片,区块链,人工智能</t>
  </si>
  <si>
    <t>智能视频芯片,模拟与互联芯片,存储芯片,微处理器芯片,集成电路设计,模拟及互联芯片</t>
  </si>
  <si>
    <t>微处理器芯片,智能视频芯片ASIC芯片</t>
  </si>
  <si>
    <t>300077.SZ</t>
  </si>
  <si>
    <t>国民技术</t>
  </si>
  <si>
    <t>电池,汽车,金融,互联网,机器人</t>
  </si>
  <si>
    <t>存储芯片,负极材料,集成电路,芯片,移动支付,元器件</t>
  </si>
  <si>
    <t>锂电池,物联网,MCU芯片,网络安全,人工智能,金融IC,移动支付,存储芯片,集成电路,AI芯片,移动金融,工业互联网,汽车芯片,新能源汽车,石墨电极,芯片设计,交通一卡通,芯片,SNS,机器人,负极材料,量子科技,芯片制造,智能终端,换芯,区块链,EDR</t>
  </si>
  <si>
    <t>安全芯片,石墨化加工,技术,集成电路和关键元器件,芯片,负极材料及加工,集成电路和关键元器,负极材料</t>
  </si>
  <si>
    <t>安全芯片,中,通讯芯片通讯接口芯片,通讯芯片,安全芯片USBKEY安全芯片,安全存储芯片,移动支付芯片,通讯射频芯片,可信计算芯片</t>
  </si>
  <si>
    <t>300053.SZ</t>
  </si>
  <si>
    <t>欧比特</t>
  </si>
  <si>
    <t>IP,安防,大数据,地理信息,集成电路,人工智能,数据中心,芯片,智能交通</t>
  </si>
  <si>
    <t>芯片设计,芯片,人脸识别,EDA,智能终端,集成电路,航空航天,AI芯片,安防,地理信息,数据中心,汽车芯片,卫星导航,人工智能</t>
  </si>
  <si>
    <t>智能安防及智能交通,安防事业部,宇航电子（核心芯片/模块）,智能安防及智慧交通,智能测绘,宇航电子,测绘,卫星大数据,铂亚安防,SIP芯片,人工智能,测绘事业部,测绘及信息系统工程,卫星星座及卫星大数据,人工智能（智能安防及智慧交通）,宇航事业部,地理信息及智能测绘,集成电路,大数据运维,安防,数据中心建设及运营,大数据运维设备及系统</t>
  </si>
  <si>
    <t>代理,嵌入式总线控制模块(EMBC),嵌入式SoC芯片,系统集成,高可靠嵌入式SoC芯片,嵌入式智能控制(EIPC),下,相应系统,总线控制器芯片,EMBC,EIPC作支撑系统集成</t>
  </si>
  <si>
    <t>002049.SZ</t>
  </si>
  <si>
    <t>紫光国微</t>
  </si>
  <si>
    <t>汽车,计算机,照明,金融</t>
  </si>
  <si>
    <t>集成电路,芯片,芯片设计,元器件</t>
  </si>
  <si>
    <t>金融IC,移动支付,存储芯片,汽车电子,EDA,集成电路,ETC,汽车芯片,超级计算机,芯片设计,交通一卡通,芯片,5G,大飞机,蓝宝石,智能终端,换芯,节能照明,数字货币,区块链</t>
  </si>
  <si>
    <t>晶体元器件,电子元器件,集成电路,晶体,智能卡芯片,特种集成电路,存储器芯片,智能安全芯片</t>
  </si>
  <si>
    <t>特种集成电路,集成电路芯片,存储器芯片,智能芯片</t>
  </si>
  <si>
    <t>688403.SH</t>
  </si>
  <si>
    <t>汇成股份</t>
  </si>
  <si>
    <t>688216.SH</t>
  </si>
  <si>
    <t>气派科技</t>
  </si>
  <si>
    <t>集成电路,芯片,芯片封装测试</t>
  </si>
  <si>
    <t>芯片,先进封装（Chiplet）,集成电路,芯片封装测试,第三代半导体,5G</t>
  </si>
  <si>
    <t>自购芯片封装测试,客供芯片封装测试,集成电路封装测试</t>
  </si>
  <si>
    <t>测试集成电路封装测试,集成电路封装,封装,基础,测试</t>
  </si>
  <si>
    <t>688135.SH</t>
  </si>
  <si>
    <t>利扬芯片</t>
  </si>
  <si>
    <t>卫星导航,芯片,集成电路</t>
  </si>
  <si>
    <t>芯片成品测试,FT,晶圆测试,CP,成品测试,测试</t>
  </si>
  <si>
    <t>集成电路中测试,制作,芯片测试,ProbeCard(探针卡),MPW(多晶圆)验证测试析,Socket(测试夹具),晶圆测试,Kit(测试治具),能芯片验证测试析,LoadBoard(搭载基板),测试软件</t>
  </si>
  <si>
    <t>603005.SH</t>
  </si>
  <si>
    <t>晶方科技</t>
  </si>
  <si>
    <t>光,LED,消费,半导体,芯片,集成电路</t>
  </si>
  <si>
    <t>安防,电子标签,集成电路,消费电子,芯片,芯片封装测试,元器件</t>
  </si>
  <si>
    <t>芯片,虚拟现实,汽车电子,TOF镜头,光刻胶,先进封装（Chiplet）,集成电路,芯片封装测试,第三代半导体,氮化镓,增强现实,汽车芯片,消费电子,传感器</t>
  </si>
  <si>
    <t>芯片封装及测试,电子元器件,芯片封装测试</t>
  </si>
  <si>
    <t>测试封装影像传感芯片,医学电子,射频识芯片(RFID),电脑,些被消费电子(手机,微机电系统(MEMS),环境光感应芯片,发光电子器件(LED)晶圆级芯片尺寸封装(WLCSP),电子标签身份识,照相机),安防设备诸多,影像传感芯片,医疗电子器件,集成电路封装测试</t>
  </si>
  <si>
    <t>600584.SH</t>
  </si>
  <si>
    <t>长电科技</t>
  </si>
  <si>
    <t>集成电路,芯片,元器件</t>
  </si>
  <si>
    <t>移动支付,芯片,智能手表,汽车电子,新材料,先进封装（Chiplet）,集成电路,芯片封装测试,物联网,第三代半导体,微电子,NFC,融资租赁,智能穿戴,IGBT</t>
  </si>
  <si>
    <t>B,电子元器件,芯片封测,A</t>
  </si>
  <si>
    <t>立器件,集成电路封装测试</t>
  </si>
  <si>
    <t>002185.SZ</t>
  </si>
  <si>
    <t>华天科技</t>
  </si>
  <si>
    <t>IP,集成电路</t>
  </si>
  <si>
    <t>芯片,集成电路,先进封装（Chiplet）,AI芯片,节能照明,物联网,芯片封装测试,5G,硅晶圆,人工智能</t>
  </si>
  <si>
    <t>测试DIP,SOT,集成电路封装,SOP,SSOP,QFP</t>
  </si>
  <si>
    <t>002156.SZ</t>
  </si>
  <si>
    <t>通富微电</t>
  </si>
  <si>
    <t>移动支付,芯片,手势识别,GPU,先进封装（Chiplet）,换芯,集成电路,芯片封装测试,物联网,第三代半导体,显卡,智能穿戴,传感器</t>
  </si>
  <si>
    <t>集成电路封装测试</t>
  </si>
  <si>
    <t>DIP/SIP,MCM中,SOP/SOL/TSSOP,高端集成电路封装测试,CP,QFP/LQFP,MCM中DIP/SIP低端</t>
  </si>
  <si>
    <t>002077.SZ</t>
  </si>
  <si>
    <t>大港股份</t>
  </si>
  <si>
    <t>电池,汽车,商贸,环保,物流,房地产</t>
  </si>
  <si>
    <t>芯片,固废处理,锂电池,集成电路,先进封装（Chiplet）,激光,芯片封装测试,汽车芯片,节能环保</t>
  </si>
  <si>
    <t>集成电路测试,集成电路封装,房地产,集成电路,集成电路封装测试及设备,环保固废填埋,租赁,码头仓储供水园区,商贸物流业,商贸物流,房地产及园区开发,集成电路封装与测试,园区环保,集成电路封装测试</t>
  </si>
  <si>
    <t>房地产,园区,高科技</t>
  </si>
  <si>
    <t>688711.SH</t>
  </si>
  <si>
    <t>宏微科技</t>
  </si>
  <si>
    <t>半导体,芯片</t>
  </si>
  <si>
    <t>IGBT,芯片</t>
  </si>
  <si>
    <t>芯片,IGBT</t>
  </si>
  <si>
    <t>模块,功率半导体器件,单管</t>
  </si>
  <si>
    <t>FRED主功率半导体芯片,IGBT,单管,模块,电源模组</t>
  </si>
  <si>
    <t>688689.SH</t>
  </si>
  <si>
    <t>银河微电</t>
  </si>
  <si>
    <t>半导体,芯片,分立器件</t>
  </si>
  <si>
    <t>通信,汽车,家用电器,照明,电源,计算机</t>
  </si>
  <si>
    <t>家用电器,元器件</t>
  </si>
  <si>
    <t>芯片,汽车电子,芯片封装测试,第三代半导体,汽车芯片</t>
  </si>
  <si>
    <t>小信号二极管,半导体元器件,功率器件,网络与通信,绿色照明,小信号三极管,工业控制,半导体分立器件,小信号器件,计算机及周边设备,家用电器,适配器及电源,功率二极管</t>
  </si>
  <si>
    <t>半导体立器件</t>
  </si>
  <si>
    <t>688261.SH</t>
  </si>
  <si>
    <t>东微半导</t>
  </si>
  <si>
    <t>充电桩,碳化硅,IGBT</t>
  </si>
  <si>
    <t>高压超级结MOSFET,晶圆,集成电路,中低压屏蔽栅MOSFET,功率器件成品</t>
  </si>
  <si>
    <t>高压超级结MOSFET,中低压屏蔽栅MOSFET功率器件,MOSFET功率器件,主驱动半导体</t>
  </si>
  <si>
    <t>688230.SH</t>
  </si>
  <si>
    <t>芯导科技</t>
  </si>
  <si>
    <t>,消费,半导体,集成电路</t>
  </si>
  <si>
    <t>第三代半导体,消费电子</t>
  </si>
  <si>
    <t>TVS,功率器件,集成电路,分立功率器件,肖特基,功率IC,MOSFET</t>
  </si>
  <si>
    <t>功率半导体,功率IC,功率半导体功率器件</t>
  </si>
  <si>
    <t>688048.SH</t>
  </si>
  <si>
    <t>长光华芯</t>
  </si>
  <si>
    <t>激光,芯片</t>
  </si>
  <si>
    <t>芯片,激光器,激光</t>
  </si>
  <si>
    <t>高功率巴条,高功率单管</t>
  </si>
  <si>
    <t>光通信芯片,半导体激光芯片,高功率巴条,高功率单管,率VCSEL</t>
  </si>
  <si>
    <t>605111.SH</t>
  </si>
  <si>
    <t>新洁能</t>
  </si>
  <si>
    <t>IGBT,芯片,元器件</t>
  </si>
  <si>
    <t>芯片设计,芯片,碳化硅,汽车电子,第三代半导体,汽车芯片,新能源汽车,IGBT</t>
  </si>
  <si>
    <t>功率器件,电子元器件,芯片</t>
  </si>
  <si>
    <t>MOSFET,IGBT半导体功率器件</t>
  </si>
  <si>
    <t>603290.SH</t>
  </si>
  <si>
    <t>斯达半导</t>
  </si>
  <si>
    <t>IGBT,芯片,新能源</t>
  </si>
  <si>
    <t>芯片,碳化硅,第三代半导体,新能源汽车,IGBT</t>
  </si>
  <si>
    <t>工业,工业控制和电源,新能源,IGBT模块,Y夏GBT模块,功率半导体器件</t>
  </si>
  <si>
    <t>IGBT主功率半导体芯片,IGBT芯片,IGBT模块形式外IGBT模块IGBT芯片,快恢复二极管芯片,快恢复二极管芯片竞争力,模块</t>
  </si>
  <si>
    <t>600745.SH</t>
  </si>
  <si>
    <t>闻泰科技</t>
  </si>
  <si>
    <t>汽车,酒店</t>
  </si>
  <si>
    <t>虚拟现实,智能终端</t>
  </si>
  <si>
    <t>无线耳机,手势识别,芯片,虚拟现实,集成电路,第三代半导体,氮化镓,5G,汽车芯片,涉矿,车联网,消费电子,人工智能,IGBT</t>
  </si>
  <si>
    <t>集成,移动终端分项目,移动终端,半导体,智能终端,手机及配件</t>
  </si>
  <si>
    <t>虚拟现实,酒店,地产,智能</t>
  </si>
  <si>
    <t>600460.SH</t>
  </si>
  <si>
    <t>士兰微</t>
  </si>
  <si>
    <t>OLED,芯片,手势识别,碳化硅,芯片制造,元器件,集成电路,OLED芯片,智能穿戴,节能照明,MCU芯片,第三代半导体,氮化镓,5G,汽车芯片,传感器,IGBT</t>
  </si>
  <si>
    <t>分立器件,集成电路,电子元器件,发光二极管</t>
  </si>
  <si>
    <t>电子,集成电路,LED(发光二极管)电子元器件,半导体立器件,机电,电子零部件</t>
  </si>
  <si>
    <t>600360.SH</t>
  </si>
  <si>
    <t>华微电子</t>
  </si>
  <si>
    <t>汽车,计算机,电机</t>
  </si>
  <si>
    <t>芯片,芯片制造</t>
  </si>
  <si>
    <t>芯片,IGBT,碳化硅,芯片制造,汽车电子,集成电路,芯片封装测试,第三代半导体,微电子,节能电机,汽车芯片,新能源汽车,超级计算机</t>
  </si>
  <si>
    <t>半导体分立器件,商业,工业</t>
  </si>
  <si>
    <t>封装测试,功率半导体器件功率半导体器件,芯片</t>
  </si>
  <si>
    <t>300831.SZ</t>
  </si>
  <si>
    <t>派瑞股份</t>
  </si>
  <si>
    <t>芯片,碳化硅,特高压,第三代半导体,柔性直流输电,IGBT</t>
  </si>
  <si>
    <t>普通元器件,电子电子,装置,电子电力,高压直流阀用晶闸管,电力电子,晶闸管,电力电子器件,电力电子装置</t>
  </si>
  <si>
    <t>普通元器件,电力电子装置,装置,可高压直流阀用晶闸管,电力半导体器件,实验调试</t>
  </si>
  <si>
    <t>300623.SZ</t>
  </si>
  <si>
    <t>捷捷微电</t>
  </si>
  <si>
    <t>芯片,元器件</t>
  </si>
  <si>
    <t>芯片设计,芯片,充电桩,碳化硅,芯片制造,汽车电子,光刻胶,第三代半导体,氮化镓,5G,新能源汽车,柔性直流输电</t>
  </si>
  <si>
    <t>功率半导体器件,电子元器件,功率半导体芯片</t>
  </si>
  <si>
    <t>器件,划,封装器件,功率半导体芯片,晶闸管功率半导体芯片</t>
  </si>
  <si>
    <t>300373.SZ</t>
  </si>
  <si>
    <t>扬杰科技</t>
  </si>
  <si>
    <t>电力,汽车,光伏</t>
  </si>
  <si>
    <t>IGBT,集成电路,碳化硅,芯片,元器件</t>
  </si>
  <si>
    <t>芯片,充电桩,碳化硅,集成电路,芯片封装测试,第三代半导体,太阳能,氮化镓,5G,汽车芯片,光伏,IGBT</t>
  </si>
  <si>
    <t>半导体器件,半导体硅片,半导体芯片,电子元器件</t>
  </si>
  <si>
    <t>器件,DFN/QFN,大功率模块,碳化硅SBD,IGBT,集成电路封装测试功率半导体芯片,碳化硅JBS功率半导体芯片,集成电路封装测试,功率二极管,MOSFET,电力电子器件芯片,整流桥</t>
  </si>
  <si>
    <t>300046.SZ</t>
  </si>
  <si>
    <t>台基股份</t>
  </si>
  <si>
    <t>芯片,芯片制造,集成电路,第三代半导体,氮化镓,柔性直流输电,IGBT</t>
  </si>
  <si>
    <t>泛文化,晶闸管,半导体,模块,文化作品</t>
  </si>
  <si>
    <t>功率晶闸管,电力半导体模块大功率半导体器件,电力半导体散热器,整流管</t>
  </si>
  <si>
    <t>002079.SZ</t>
  </si>
  <si>
    <t>苏州固锝</t>
  </si>
  <si>
    <t>电池,汽车,光伏</t>
  </si>
  <si>
    <t>集成电路,太阳能,新能源</t>
  </si>
  <si>
    <t>虚拟现实,胎压监测,物联网,第三代半导体,太阳能,新能源,VR设备,光伏,传感器,纳米抗擦墨,汽车电子,HJT电池,先进封装（Chiplet）,集成电路,汽车芯片,智能穿戴,芯片设计,芯片,芯片封装测试,5G,无线耳机,手势识别,TOPCON电池,元器件</t>
  </si>
  <si>
    <t>工业,分立器件,集成电路,新能源材料,半导体,太阳能电池银浆</t>
  </si>
  <si>
    <t>SMT表面贴装,集成电路,封装,表面贴装器件,二极管,立器件,桥堆,QFN/DFN,QFN-COL封装集成电路,测试</t>
  </si>
  <si>
    <t>871981.BJ</t>
  </si>
  <si>
    <t>晶赛科技</t>
  </si>
  <si>
    <t>封装材料,晶振,晶振配件</t>
  </si>
  <si>
    <t>石英晶片,石英晶体元器件,电子元器件,电子元器件封装元件,仪器,智能装备</t>
  </si>
  <si>
    <t>603989.SH</t>
  </si>
  <si>
    <t>艾华集团</t>
  </si>
  <si>
    <t>电源,铝,汽车,照明</t>
  </si>
  <si>
    <t>节能照明,铝电解电容,元器件</t>
  </si>
  <si>
    <t>铝电解电容,新能源汽车,充电桩,节能照明</t>
  </si>
  <si>
    <t>电子元器件,工控,电容器,化成箔,节能照明用电容器,工业电容器,照明,电源/电子</t>
  </si>
  <si>
    <t>NS,PS,CDGH,CDGA,CDGE,RS,PZ铝电解电容器,RH,RK,CDGT</t>
  </si>
  <si>
    <t>603738.SH</t>
  </si>
  <si>
    <t>泰晶科技</t>
  </si>
  <si>
    <t>IP,元器件</t>
  </si>
  <si>
    <t>汽车电子,元器件,汽车芯片</t>
  </si>
  <si>
    <t>晶体元器件,晶体元器件自产,电子元器件,晶体谐振器,商品</t>
  </si>
  <si>
    <t>号石英晶体谐振器,SMD石英晶体谐振器,涵盖DIP</t>
  </si>
  <si>
    <t>600563.SH</t>
  </si>
  <si>
    <t>法拉电子</t>
  </si>
  <si>
    <t>超级电容,新能源汽车,元器件</t>
  </si>
  <si>
    <t>电容器,商品,电子元器件,变压器</t>
  </si>
  <si>
    <t>金属化膜,变压器,薄膜电容器</t>
  </si>
  <si>
    <t>600237.SH</t>
  </si>
  <si>
    <t>铜峰电子</t>
  </si>
  <si>
    <t>汽车,膜材料</t>
  </si>
  <si>
    <t>元器件,新材料,柔性直流输电,新能源汽车</t>
  </si>
  <si>
    <t>晶体器件,电容器,电子级薄膜材料,电子元件,连接器</t>
  </si>
  <si>
    <t>电容器,再生粒子薄膜电容器,镀膜,薄膜材料,光膜</t>
  </si>
  <si>
    <t>300460.SZ</t>
  </si>
  <si>
    <t>惠伦晶体</t>
  </si>
  <si>
    <t>IP,电石,电阻,元器件</t>
  </si>
  <si>
    <t>安防,元器件,汽车电子,电子信息</t>
  </si>
  <si>
    <t>系统集成,软件及信息技术,电子元器件,SMD</t>
  </si>
  <si>
    <t>热敏电阻,双列直插式(DIP)石英晶体谐振器,表面贴装式(SMD)石英晶体谐振器,振荡器,压电石英晶体元器件,新表面贴装石英晶体谐振器</t>
  </si>
  <si>
    <t>300408.SZ</t>
  </si>
  <si>
    <t>三环集团</t>
  </si>
  <si>
    <t>通信,电池</t>
  </si>
  <si>
    <t>燃料电池,新材料</t>
  </si>
  <si>
    <t>指纹技术,陶瓷电容,燃料电池,电阻,5G,消费电子,智能穿戴</t>
  </si>
  <si>
    <t>通信部件,半导体部件,工业,电子元件及材料</t>
  </si>
  <si>
    <t>电子元件材料,半导体部件,新材料电子陶瓷电子元件,通信部件,基础材料,压缩机部件,电子元件,燃料电池部件</t>
  </si>
  <si>
    <t>300319.SZ</t>
  </si>
  <si>
    <t>麦捷科技</t>
  </si>
  <si>
    <t>触摸屏,汽车电子,基站天线,5G,元器件</t>
  </si>
  <si>
    <t>LCM液晶显示模组,电子,电子元器件</t>
  </si>
  <si>
    <t>LCM显示屏模组器件,元器件,高端电子元器件,射频元器件新电子元器件,片式功率电感,支持</t>
  </si>
  <si>
    <t>002484.SZ</t>
  </si>
  <si>
    <t>江海股份</t>
  </si>
  <si>
    <t>超级电容,铝电解电容</t>
  </si>
  <si>
    <t>超级电容,铝电解电容,ETC,5G,新能源汽车</t>
  </si>
  <si>
    <t>铝电解电容,电容器,超级电容,化成箔,薄膜电容,电子材料,电极箔,电子元件</t>
  </si>
  <si>
    <t>铝电解电容器全,电容器,原材料化成(电极箔形式),材料,配件</t>
  </si>
  <si>
    <t>002199.SZ</t>
  </si>
  <si>
    <t>东晶电子</t>
  </si>
  <si>
    <t>谐振器,工业</t>
  </si>
  <si>
    <t>石英晶体谐振器</t>
  </si>
  <si>
    <t>002138.SZ</t>
  </si>
  <si>
    <t>顺络电子</t>
  </si>
  <si>
    <t>移动支付,汽车电子,智能终端,电阻,手机芯片,物联网,5G,元器件,无人机,无线充电</t>
  </si>
  <si>
    <t>片式电子元件,电子元器件</t>
  </si>
  <si>
    <t>片式压敏电阻器片式电感器,片式电感器,片式压敏电阻器新电子元器件</t>
  </si>
  <si>
    <t>000806.SZ</t>
  </si>
  <si>
    <t>*ST银河</t>
  </si>
  <si>
    <t>输配电,生物,医药,软件</t>
  </si>
  <si>
    <t>电子信息,生物医药,元器件</t>
  </si>
  <si>
    <t>细胞免疫治疗,仪电仪表,创新药,生物医药,元器件</t>
  </si>
  <si>
    <t>软件开发系统集成,电气设备,电子元器件,输配电及控制设备</t>
  </si>
  <si>
    <t>电子信息,输配电,生物医药</t>
  </si>
  <si>
    <t>000636.SZ</t>
  </si>
  <si>
    <t>风华高科</t>
  </si>
  <si>
    <t>电池,汽车,小金属</t>
  </si>
  <si>
    <t>电阻,陶瓷电容,元器件</t>
  </si>
  <si>
    <t>陶瓷电容,超级电容,汽车电子,锂电池,集成电路,电阻,微电子,5G,正极材料,元器件,小金属,负极材料,基站射频</t>
  </si>
  <si>
    <t>片式电容器,电子元器件,FPC线路板,电子元器件及电子材料,片式电阻器</t>
  </si>
  <si>
    <t>片式多层陶瓷电容器,锂离子电池电芯,片式电阻器</t>
  </si>
  <si>
    <t>688206.SH</t>
  </si>
  <si>
    <t>概伦电子</t>
  </si>
  <si>
    <t>半导体,集成电路设计,集成电路</t>
  </si>
  <si>
    <t>集成电路,EDA</t>
  </si>
  <si>
    <t>半导体器件特测试仪器,半导体工程,EDA工具授权,集成电路设计EDA工具,集成电路,EDA工具,集成电路EDA工具,设计EDA工具</t>
  </si>
  <si>
    <t>被领先集成电路,半导体工程,长期验证,EDA工具,EDA,半导体器件测试仪器</t>
  </si>
  <si>
    <t>688200.SH</t>
  </si>
  <si>
    <t>华峰测控</t>
  </si>
  <si>
    <t>芯片设备,芯片,集成电路,第三代半导体,氮化镓</t>
  </si>
  <si>
    <t>半导体器件专用设备,测试系统,测试系统配件,配件</t>
  </si>
  <si>
    <t>半导体自动化测试系统,测试系统配件</t>
  </si>
  <si>
    <t>688120.SH</t>
  </si>
  <si>
    <t>华海清科</t>
  </si>
  <si>
    <t>专用设备,化学</t>
  </si>
  <si>
    <t>CMP设备,配套材料及技术</t>
  </si>
  <si>
    <t>化学机械抛光(CMP)设备,半导体专用设备</t>
  </si>
  <si>
    <t>688082.SH</t>
  </si>
  <si>
    <t>盛美上海</t>
  </si>
  <si>
    <t>半导体设备,半导体,集成电路</t>
  </si>
  <si>
    <t>商品,清洗设备（槽式）,半导体电镀设备,清洗设备（单片）,先进封装湿法设备,半导体清洗设备,半导体设备</t>
  </si>
  <si>
    <t>封装湿法设备,半导体清洗设备,半导体专用设备,半导体电镀设备</t>
  </si>
  <si>
    <t>688072.SH</t>
  </si>
  <si>
    <t>拓荆科技</t>
  </si>
  <si>
    <t>SACVD设备,PECVD设备</t>
  </si>
  <si>
    <t>SACVD设备三高端半导体专用设备,ALD设备,半导体薄膜沉积设备PECVD设备</t>
  </si>
  <si>
    <t>688037.SH</t>
  </si>
  <si>
    <t>芯源微</t>
  </si>
  <si>
    <t>半导体设备,半导体,芯片</t>
  </si>
  <si>
    <t>芯片,光刻胶</t>
  </si>
  <si>
    <t>涂胶/显影机,去胶机,清洗机,半导体设备,光刻工序涂胶显影设备,生产,单片式湿法设备</t>
  </si>
  <si>
    <t>半导体专用设备</t>
  </si>
  <si>
    <t>688012.SH</t>
  </si>
  <si>
    <t>中微公司</t>
  </si>
  <si>
    <t>半导体设备,LED,半导体,芯片,集成电路</t>
  </si>
  <si>
    <t>区块链,区块链应用,集成电路,MiniLED</t>
  </si>
  <si>
    <t>备品备件,MOCVD设备,半导体设备,专用设备</t>
  </si>
  <si>
    <t>硅刻蚀设备,MOCVD设备关键设备,LED芯片微观器件离子体刻蚀设备,聚焦用集成电路</t>
  </si>
  <si>
    <t>603690.SH</t>
  </si>
  <si>
    <t>至纯科技</t>
  </si>
  <si>
    <t>光,半导体设备,LED,半导体,集成电路</t>
  </si>
  <si>
    <t>食品,生物,光伏,医药</t>
  </si>
  <si>
    <t>机器学习,集成电路,5G,人工智能</t>
  </si>
  <si>
    <t>高纯工艺集成系统,生物及制药,泛半导体,光伏,光电子,光传感及光器件,半导体设备,LED,半导体,医药及食品</t>
  </si>
  <si>
    <t>工程,厂务托管,维护保养增值,标定,高纯工艺系统,高纯工艺设备,检测,安装</t>
  </si>
  <si>
    <t>300812.SZ</t>
  </si>
  <si>
    <t>易天股份</t>
  </si>
  <si>
    <t>MicroLED,OLED,芯片,柔性屏,MiniLED,先进封装（Chiplet）,消费电子,智能制造</t>
  </si>
  <si>
    <t>设备,偏光片贴附,平板显示设备行,全贴合,偏贴,清洗设备,平板显示设备</t>
  </si>
  <si>
    <t>化,精准贴附,优秀电子专用设备,国产化电子专用设备,基精准位</t>
  </si>
  <si>
    <t>300604.SZ</t>
  </si>
  <si>
    <t>长川科技</t>
  </si>
  <si>
    <t>集成电路电子工业专用设备,分选机,测试机</t>
  </si>
  <si>
    <t>集成电路专用设备,集成电路测试机,选机</t>
  </si>
  <si>
    <t>003043.SZ</t>
  </si>
  <si>
    <t>华亚智能</t>
  </si>
  <si>
    <t>电力设备,电力,通用设备,医疗器械,专用设备</t>
  </si>
  <si>
    <t>轨道交通,新能源,医疗器械</t>
  </si>
  <si>
    <t>储能,集成电路</t>
  </si>
  <si>
    <t>通用设备用结构件,精密金属结构件,轨道交通,新能源及电力设备,半导体设备用结构件,金属精密金属结构件,半导体设备,通用设备,新能源及电力设备用结构件,医疗器械</t>
  </si>
  <si>
    <t>工艺复杂,化,装配,测试,精密金属向领先高端设备商小批量,改善,精密度高化精密金属,专用设备维修,智能化,工艺,多</t>
  </si>
  <si>
    <t>002371.SZ</t>
  </si>
  <si>
    <t>北方华创</t>
  </si>
  <si>
    <t>电池,光伏</t>
  </si>
  <si>
    <t>OLED,芯片,芯片设备,锂电池,集成电路,第三代半导体,锂电设备,氮化镓,元器件,新能源,光伏</t>
  </si>
  <si>
    <t>电子工艺装备,电子元器件</t>
  </si>
  <si>
    <t>电子元件,基础电子,大集成电路设备</t>
  </si>
  <si>
    <t>688401.SH</t>
  </si>
  <si>
    <t>路维光电</t>
  </si>
  <si>
    <t>第三代半导体,PCB</t>
  </si>
  <si>
    <t>688234.SH</t>
  </si>
  <si>
    <t>天岳先进</t>
  </si>
  <si>
    <t>半导体,半导体材料</t>
  </si>
  <si>
    <t>碳化硅</t>
  </si>
  <si>
    <t>第三代半导体,碳化硅</t>
  </si>
  <si>
    <t>碳化硅衬底,半导体材料</t>
  </si>
  <si>
    <t>碳化硅衬底,导电碳化硅衬底,可微波电子,电力电子半绝缘</t>
  </si>
  <si>
    <t>688233.SH</t>
  </si>
  <si>
    <t>神工股份</t>
  </si>
  <si>
    <t>半导体硅材料及其制成品,寸以上,寸以下,大直径硅材料,半导体单晶硅材料,寸,单晶硅材料,半导体单晶硅及相,英寸,外销寸硅</t>
  </si>
  <si>
    <t>半导体级单晶硅材料</t>
  </si>
  <si>
    <t>688138.SH</t>
  </si>
  <si>
    <t>清溢光电</t>
  </si>
  <si>
    <t>第三代半导体,OLED,芯片</t>
  </si>
  <si>
    <t>半导体芯片,掩膜版,石英掩膜版,石英,苏打,平板显示,苏打掩膜版</t>
  </si>
  <si>
    <t>掩膜版,又称光罩,光掩膜,掩膜版(Photomask),掩模版,光刻掩膜版</t>
  </si>
  <si>
    <t>688126.SH</t>
  </si>
  <si>
    <t>沪硅产业</t>
  </si>
  <si>
    <t>受托加工,mm及以下半导体硅片（含SOI硅片）,集成电路,mm半导体硅片,半导体硅片,mm半导体片,mm及以下尺寸半导体硅片</t>
  </si>
  <si>
    <t>mm,下半导体硅片,半导体硅片</t>
  </si>
  <si>
    <t>605358.SH</t>
  </si>
  <si>
    <t>立昂微</t>
  </si>
  <si>
    <t>芯片,汽车电子,砷化镓,第三代半导体,汽车芯片,光伏</t>
  </si>
  <si>
    <t>小尺寸外延片,半导体功率器件,大尺寸外延片,肖特基二极管,半导体硅片,大尺寸抛光片,MOS芯片,小尺寸抛光片,半导体,肖特基芯片</t>
  </si>
  <si>
    <t>半导体立器件芯片肖特基二极管芯片,半导体立器件肖特基二极管,半导体立器件芯片,半导体硅片,半导体立器件,MOSFET芯片</t>
  </si>
  <si>
    <t>600206.SH</t>
  </si>
  <si>
    <t>有研新材</t>
  </si>
  <si>
    <t>光,半导体材料,半导体,LED,芯片,</t>
  </si>
  <si>
    <t>小金属,稀土,膜材料,贵金属,生物,医疗器械</t>
  </si>
  <si>
    <t>光纤,膜材料,微电子,新材料</t>
  </si>
  <si>
    <t>OLED,芯片,医疗器械,OLED材料,新材料,砷化镓,牙科医疗,钌催化剂,5G,靶材,稀土永磁,小金属,硅晶圆</t>
  </si>
  <si>
    <t>电子新材料,高纯/超高纯金属材料,稀土材料,高纯超高纯金属材料,铂族,薄膜材料,稀土金属冶炼</t>
  </si>
  <si>
    <t>稀贵金属材料,高端稀土材料,光纤材料,高纯金属材料新材料,红外光学,稀土材料,半导体材料,超高纯金属,光电材料,微电子光电子用薄膜材料,生物医用材料新材料</t>
  </si>
  <si>
    <t>300706.SZ</t>
  </si>
  <si>
    <t>阿石创</t>
  </si>
  <si>
    <t>通信,电池,玻璃,膜材料,化学</t>
  </si>
  <si>
    <t>靶材,玻璃,膜材料</t>
  </si>
  <si>
    <t>OLED,新材料,HJT电池,钒电池,靶材</t>
  </si>
  <si>
    <t>金属材料,光学光通讯,蒸镀材料,电子化学材料,合金及金属材料,节能玻璃,光学光通信,溅射靶材,平板显示,蒸镀膜料</t>
  </si>
  <si>
    <t>溅射靶材,蒸镀材料两PVD镀膜材料</t>
  </si>
  <si>
    <t>300666.SZ</t>
  </si>
  <si>
    <t>江丰电子</t>
  </si>
  <si>
    <t>铝,纤维</t>
  </si>
  <si>
    <t>靶材,碳纤维,钨</t>
  </si>
  <si>
    <t>OLED,芯片,OLED材料,新材料,集成电路,靶材</t>
  </si>
  <si>
    <t>钛靶,铝靶,LCD用碳纤维支撑,钽靶,零部件</t>
  </si>
  <si>
    <t>钛靶,铝靶,高纯溅射靶材,钨钛靶,钽靶</t>
  </si>
  <si>
    <t>003026.SZ</t>
  </si>
  <si>
    <t>中晶科技</t>
  </si>
  <si>
    <t>半导体,芯片,半导体材料</t>
  </si>
  <si>
    <t>半导体材料及其,单晶硅片,单晶硅棒,半导体材料,半导体单晶硅片,半导体硅片,半导体单晶硅棒,半导体硅棒,半导体功率芯片及器件</t>
  </si>
  <si>
    <t>半导体硅棒,半导体硅片,半导体硅材料</t>
  </si>
  <si>
    <t>002409.SZ</t>
  </si>
  <si>
    <t>雅克科技</t>
  </si>
  <si>
    <t>LED,芯片,半导体</t>
  </si>
  <si>
    <t>氟化工,磷化工,化学</t>
  </si>
  <si>
    <t>OLED,芯片,溴素,光刻胶,氢氟酸,磷化工,氟化工</t>
  </si>
  <si>
    <t>电子,球形硅微粉,半导体化学材料,光刻胶及配套试剂,化工,电子材料,硅微粉,电子特种气体,阻燃剂,化学材料,电子特气,LNG保温复合材料</t>
  </si>
  <si>
    <t>机磷系阻燃剂TCPP,TDCP,YOKE V,橡塑助剂,BDP,厂商,最大机磷系阻燃剂,催化剂Yoke T-,磷酸酯阻燃剂</t>
  </si>
  <si>
    <t>002119.SZ</t>
  </si>
  <si>
    <t>康强电子</t>
  </si>
  <si>
    <t>小金属,移动支付,芯片,集成电路</t>
  </si>
  <si>
    <t>键合丝,引线框架,电极丝</t>
  </si>
  <si>
    <t>半导体封装材料引线框架,键合金丝</t>
  </si>
  <si>
    <t>601588.SH</t>
  </si>
  <si>
    <t>北辰实业</t>
  </si>
  <si>
    <t>,酒店,商业物业</t>
  </si>
  <si>
    <t>电子竞技,养老</t>
  </si>
  <si>
    <t>重庆悦来壹号,出售开发,长沙北辰时光里,成都北辰南湖香麓,房地产开发,宁波堇天府,长沙北辰三角洲,北京金辰府,武汉北辰蔚蓝城市樾东方,宁波北宸府,成都北辰香麓,武汉北辰光谷里,成都北辰鹿鸣苑,武汉金地北辰阅风华,出售开发(i),投资物业和酒店,杭州国颂府,武汉北辰蔚蓝城市(武汉辰智),武汉北辰蔚蓝城市,会展（含酒店）及商业物业,苏州观澜府,长沙北辰中央公园,苏州北辰旭辉壹号院,合肥北辰旭辉铂悦庐州府,海口北辰府,北京北辰墅院,重庆北辰悦来壹号,发展物业,会展及投资物业(含酒店)</t>
  </si>
  <si>
    <t>发展物业,商业物业,投资物业(含酒店)</t>
  </si>
  <si>
    <t>600846.SH</t>
  </si>
  <si>
    <t>同济科技</t>
  </si>
  <si>
    <t>水处理,环境保护</t>
  </si>
  <si>
    <t>高校,垃圾分类,污水处理</t>
  </si>
  <si>
    <t>工程建设及监理咨询,住宅开发,房地产,环境工程,环境保护</t>
  </si>
  <si>
    <t>商品房,建筑施工</t>
  </si>
  <si>
    <t>600823.SH</t>
  </si>
  <si>
    <t>世茂股份</t>
  </si>
  <si>
    <t>物业管理,房地产,商业地产</t>
  </si>
  <si>
    <t>幼儿教育,物业管理</t>
  </si>
  <si>
    <t>房地产租赁,物业管理,房地产,商业地产,住宅</t>
  </si>
  <si>
    <t>商业地产投资</t>
  </si>
  <si>
    <t>600791.SH</t>
  </si>
  <si>
    <t>京能置业</t>
  </si>
  <si>
    <t>京能·天下川,京能·四合上院,金泰·丽富嘉园,京能·雍清丽苑,房地产开发</t>
  </si>
  <si>
    <t>600773.SH</t>
  </si>
  <si>
    <t>西藏城投</t>
  </si>
  <si>
    <t>电池,金融</t>
  </si>
  <si>
    <t>盐湖提锂,石墨烯手机,锂电池,锂电原料,锂矿,石墨烯</t>
  </si>
  <si>
    <t>佘山和园,海宸尊域C地块一期,海宸尊域二期,商场经营,海宸尊域·九龙居,房地产,海宸尊域一期</t>
  </si>
  <si>
    <t>金融,房地产,实业投资,咨询,矿业</t>
  </si>
  <si>
    <t>600748.SH</t>
  </si>
  <si>
    <t>上实发展</t>
  </si>
  <si>
    <t>养老,物业管理</t>
  </si>
  <si>
    <t>物业,房地产租赁,物业管理,房地产,工程项目,建筑施工业</t>
  </si>
  <si>
    <t>郑州家,房屋租赁,上海窗·御景园,万世,重庆水天花园,重庆锦绣山庄,成都锦绣花园</t>
  </si>
  <si>
    <t>600743.SH</t>
  </si>
  <si>
    <t>华远地产</t>
  </si>
  <si>
    <t>REITs,住房租赁,智能家居</t>
  </si>
  <si>
    <t>房地产,开发</t>
  </si>
  <si>
    <t>600736.SH</t>
  </si>
  <si>
    <t>苏州高新</t>
  </si>
  <si>
    <t>水处理,航空,环保,旅游,芯片,水利,医疗器械,光伏</t>
  </si>
  <si>
    <t>芯片,医疗器械,航空发动机,污水处理,固废处理,危废处理,海绵城市,地下管网,水利,融资租赁,旅游,光伏,节能环保</t>
  </si>
  <si>
    <t>商品房,动迁房开发</t>
  </si>
  <si>
    <t>600716.SH</t>
  </si>
  <si>
    <t>凤凰股份</t>
  </si>
  <si>
    <t>盐城凤凰项目,苏州凤凰项目,无锡凤凰项目,泰兴凤凰项目,宜兴凤凰项目,镇江凤凰项目,宜兴项目,租赁,房地产开发</t>
  </si>
  <si>
    <t>实业投资,房地产投资</t>
  </si>
  <si>
    <t>600708.SH</t>
  </si>
  <si>
    <t>光明地产</t>
  </si>
  <si>
    <t>冷链物流,电子商务</t>
  </si>
  <si>
    <t>房地产开发及配套,物业及租赁,房地产开发</t>
  </si>
  <si>
    <t>房地产,物流链</t>
  </si>
  <si>
    <t>600692.SH</t>
  </si>
  <si>
    <t>亚通股份</t>
  </si>
  <si>
    <t>农业,汽车,银行</t>
  </si>
  <si>
    <t>村镇银行,生态农业,保障房,粮食,赛马</t>
  </si>
  <si>
    <t>工程,商品,房产</t>
  </si>
  <si>
    <t>内河客滚沿海客滚运输,沿海化工品运输,陆上出租汽车运输</t>
  </si>
  <si>
    <t>600684.SH</t>
  </si>
  <si>
    <t>珠江股份</t>
  </si>
  <si>
    <t>土壤修复,养老,家庭医生</t>
  </si>
  <si>
    <t>房地产,长沙柏悦湾,长沙珠江悦界商业中心,合肥中侨中心,珠江嘉园,房地产开发,物业出租及管理,长沙新地东方明珠,珠江新岸公寓,珠江颐德大厦项目</t>
  </si>
  <si>
    <t>房地产,物业出租</t>
  </si>
  <si>
    <t>600683.SH</t>
  </si>
  <si>
    <t>京投发展</t>
  </si>
  <si>
    <t>养老,轨道交通</t>
  </si>
  <si>
    <t>房地产,房产</t>
  </si>
  <si>
    <t>商业(内贸),外贸</t>
  </si>
  <si>
    <t>600675.SH</t>
  </si>
  <si>
    <t>中华企业</t>
  </si>
  <si>
    <t>工业用地</t>
  </si>
  <si>
    <t>商业,劳务,房地产,物业管理,房产,商品,租赁,开发</t>
  </si>
  <si>
    <t>商品房租赁,智能化物业管理,房地产投资,高科技</t>
  </si>
  <si>
    <t>600665.SH</t>
  </si>
  <si>
    <t>天地源</t>
  </si>
  <si>
    <t>水利,贸易,资产管理</t>
  </si>
  <si>
    <t>水利,物业管理</t>
  </si>
  <si>
    <t>房地产,物业,房地</t>
  </si>
  <si>
    <t>(除),物业管理,房地产,实业投资,自房屋租赁,咨询,资产管理</t>
  </si>
  <si>
    <t>600657.SH</t>
  </si>
  <si>
    <t>信达地产</t>
  </si>
  <si>
    <t>商业,房地产,物业管理及出租,住宅,车位</t>
  </si>
  <si>
    <t>房地产,投资管理,物业管理,投资</t>
  </si>
  <si>
    <t>600649.SH</t>
  </si>
  <si>
    <t>城投控股</t>
  </si>
  <si>
    <t>水处理,IT</t>
  </si>
  <si>
    <t>REITs,保障房</t>
  </si>
  <si>
    <t>原水,污水处理</t>
  </si>
  <si>
    <t>600641.SH</t>
  </si>
  <si>
    <t>万业企业</t>
  </si>
  <si>
    <t>LED,酒店,旅游,芯片,光伏,专用设备,集成电路</t>
  </si>
  <si>
    <t>OLED,芯片,集成电路,太阳能,光伏</t>
  </si>
  <si>
    <t>房地产,房产,专用设备</t>
  </si>
  <si>
    <t>酒店,旅游,商品房,高尔夫</t>
  </si>
  <si>
    <t>600638.SH</t>
  </si>
  <si>
    <t>新黄浦</t>
  </si>
  <si>
    <t>保障房</t>
  </si>
  <si>
    <t>金融业,房地产,房产,房地产出租,房地产</t>
  </si>
  <si>
    <t>房地产,工业</t>
  </si>
  <si>
    <t>600622.SH</t>
  </si>
  <si>
    <t>光大嘉宝</t>
  </si>
  <si>
    <t>小金属,IT,资产管理</t>
  </si>
  <si>
    <t>住房租赁,稀有金属,物业管理,REITs,小金属</t>
  </si>
  <si>
    <t>不动产资管,不动产资产管理,一,房地产,并表地产基金投资,二,房地产开发,商品房</t>
  </si>
  <si>
    <t>电容器,商品房</t>
  </si>
  <si>
    <t>600606.SH</t>
  </si>
  <si>
    <t>绿地控股</t>
  </si>
  <si>
    <t>旅游,金融,互联网</t>
  </si>
  <si>
    <t>足球,互联网金融,免税店,旅游,共享办公</t>
  </si>
  <si>
    <t>房地产,商品,建筑</t>
  </si>
  <si>
    <t>住宅流通,住宅</t>
  </si>
  <si>
    <t>600603.SH</t>
  </si>
  <si>
    <t>广汇物流</t>
  </si>
  <si>
    <t>房地产,商业地产</t>
  </si>
  <si>
    <t>物业租赁,保理,房产,物流园经营,房地产,商品,商品房</t>
  </si>
  <si>
    <t>北站物流基地建设,物流园区投资,商业地产,租赁商业,此基础上阶段新增优质住宅,(美居物流园,商业保理)</t>
  </si>
  <si>
    <t>600565.SH</t>
  </si>
  <si>
    <t>迪马股份</t>
  </si>
  <si>
    <t>托育服务,养老,安防,汽车制造,物业管理,机器人,垃圾分类,消防装备</t>
  </si>
  <si>
    <t>专用车,房地产及物业,房地及物业</t>
  </si>
  <si>
    <t>房地产,专用车</t>
  </si>
  <si>
    <t>600533.SH</t>
  </si>
  <si>
    <t>栖霞建设</t>
  </si>
  <si>
    <t>汽车,互联网,IT,金融</t>
  </si>
  <si>
    <t>REITs,新能源汽车,互联网金融,电子商务</t>
  </si>
  <si>
    <t>星叶枫庭,南京瑜憬湾,南京瑜憬尚府,南京羊山湖花园,无锡栖庭,南京瑜憬湾花园,物业经营管理,南京星叶枫庭,房地产开发,房地产开发经营,无锡东方天郡,无锡栖园</t>
  </si>
  <si>
    <t>汇林绿洲,天泓山庄,东方城,云锦美地,天悦花园</t>
  </si>
  <si>
    <t>600510.SH</t>
  </si>
  <si>
    <t>黑牡丹</t>
  </si>
  <si>
    <t>纺织服装,基建,纺织,服装,LED</t>
  </si>
  <si>
    <t>新基建</t>
  </si>
  <si>
    <t>OLED,超级电容,智能交通,保障房,数据中心,装配式建筑</t>
  </si>
  <si>
    <t>IDC,纺织,数字能源基础设施,新基建,建筑,房地产,纺织品,商品房,IDC基础设施,工程施工,纺织服装自营,城建,投资,纺织服装</t>
  </si>
  <si>
    <t>服装,牛仔布</t>
  </si>
  <si>
    <t>600503.SH</t>
  </si>
  <si>
    <t>华丽家族</t>
  </si>
  <si>
    <t>临近空间,机器人,涉矿,工业机器人,石墨烯</t>
  </si>
  <si>
    <t>房地产,房地</t>
  </si>
  <si>
    <t>股权投资</t>
  </si>
  <si>
    <t>600466.SH</t>
  </si>
  <si>
    <t>蓝光发展</t>
  </si>
  <si>
    <t>生物,光伏,IT,医药</t>
  </si>
  <si>
    <t>现代服务业</t>
  </si>
  <si>
    <t>REITs,光伏,3D打印</t>
  </si>
  <si>
    <t>物业,房地产,商业地产,房地产开发,现代,住宅及配套</t>
  </si>
  <si>
    <t>房地产,业,医药,D生物打印</t>
  </si>
  <si>
    <t>600393.SH</t>
  </si>
  <si>
    <t>粤泰股份</t>
  </si>
  <si>
    <t>房地产,房地产出租</t>
  </si>
  <si>
    <t>600383.SH</t>
  </si>
  <si>
    <t>金地集团</t>
  </si>
  <si>
    <t>物业管理,房地产开发</t>
  </si>
  <si>
    <t>房地产,物业租赁,物业管理</t>
  </si>
  <si>
    <t>600376.SH</t>
  </si>
  <si>
    <t>首开股份</t>
  </si>
  <si>
    <t>房产,房地产开发</t>
  </si>
  <si>
    <t>商业设施,土地,普通办公楼,商品房,经济适用房</t>
  </si>
  <si>
    <t>600325.SH</t>
  </si>
  <si>
    <t>华发股份</t>
  </si>
  <si>
    <t>房地产,房地产开发</t>
  </si>
  <si>
    <t>商铺,车库,住宅</t>
  </si>
  <si>
    <t>600322.SH</t>
  </si>
  <si>
    <t>天房发展</t>
  </si>
  <si>
    <t>绿色建筑</t>
  </si>
  <si>
    <t>房地产开发经营</t>
  </si>
  <si>
    <t>房地产,出租</t>
  </si>
  <si>
    <t>600266.SH</t>
  </si>
  <si>
    <t>城建发展</t>
  </si>
  <si>
    <t>房地产开发（房屋）,龙樾湾（青岛）,天成家园,上悦居,房地产开发（土地一级开发）,广悦居,海梓府,房地产开发,世华龙樾,平各庄保障房项目</t>
  </si>
  <si>
    <t>金属材料,房地产,木材,建筑材料,投资管理,商品房,投资,机械电器设备</t>
  </si>
  <si>
    <t>600246.SH</t>
  </si>
  <si>
    <t>万通发展</t>
  </si>
  <si>
    <t>芯片,资产管理</t>
  </si>
  <si>
    <t>芯片设计,芯片,5G,卫星导航,基站射频</t>
  </si>
  <si>
    <t>房地产,基金管理,房屋租赁,商业地产,物业出租,住宅,资产管理</t>
  </si>
  <si>
    <t>房地产,派遣,股权投资,管理,停车场建设,咨询,信息咨询,资产管理,商品房</t>
  </si>
  <si>
    <t>600239.SH</t>
  </si>
  <si>
    <t>ST云城</t>
  </si>
  <si>
    <t>供应链,旅游,酒店,金融</t>
  </si>
  <si>
    <t>工业大麻,旅游,养老,供应链金融</t>
  </si>
  <si>
    <t>物业,物业管理,房地产,商业管理,酒店,物业综合,房地产开发,住宅,酒店运营</t>
  </si>
  <si>
    <t>600223.SH</t>
  </si>
  <si>
    <t>鲁商发展</t>
  </si>
  <si>
    <t>化妆品,医美,医药</t>
  </si>
  <si>
    <t>眼科医疗,养老,化妆护肤品,中医药,医美</t>
  </si>
  <si>
    <t>药品,房地产,房地产及物业,化妆品</t>
  </si>
  <si>
    <t>房地产,管理</t>
  </si>
  <si>
    <t>600208.SH</t>
  </si>
  <si>
    <t>新湖中宝</t>
  </si>
  <si>
    <t>电池,互联网,煤炭,金融</t>
  </si>
  <si>
    <t>培育钻石,元宇宙,NFT,锂电池,互联网金融,工业用地,区块链应用,大数据,保障房,煤炭,涉矿,区块链,金融科技</t>
  </si>
  <si>
    <t>房地产,商业</t>
  </si>
  <si>
    <t>地产</t>
  </si>
  <si>
    <t>600185.SH</t>
  </si>
  <si>
    <t>格力地产</t>
  </si>
  <si>
    <t>大消费</t>
  </si>
  <si>
    <t>免税店,口罩,电子商务</t>
  </si>
  <si>
    <t>受托开发项目,代建工程,渔获,房地产,大消费</t>
  </si>
  <si>
    <t>600173.SH</t>
  </si>
  <si>
    <t>卧龙地产</t>
  </si>
  <si>
    <t>保障房,网络游戏</t>
  </si>
  <si>
    <t>房产</t>
  </si>
  <si>
    <t>房地产,物业管理</t>
  </si>
  <si>
    <t>600162.SH</t>
  </si>
  <si>
    <t>香江控股</t>
  </si>
  <si>
    <t>物流,商贸</t>
  </si>
  <si>
    <t>商品房商铺及写字楼,商贸流通运营</t>
  </si>
  <si>
    <t>物业管理,房地产,仓储,物流,会展</t>
  </si>
  <si>
    <t>600159.SH</t>
  </si>
  <si>
    <t>大龙地产</t>
  </si>
  <si>
    <t>房地产开发,建筑施工</t>
  </si>
  <si>
    <t>房地产,建筑施工</t>
  </si>
  <si>
    <t>600094.SH</t>
  </si>
  <si>
    <t>大名城</t>
  </si>
  <si>
    <t>新能源,金控平台</t>
  </si>
  <si>
    <t>房地产,物业开发及运营,商品房</t>
  </si>
  <si>
    <t>物业租赁,物业管理,房地产,公基础设施,建造,建设,建筑装饰安装工程,商品房</t>
  </si>
  <si>
    <t>600077.SH</t>
  </si>
  <si>
    <t>宋都股份</t>
  </si>
  <si>
    <t>托育服务,盐湖提锂,锂电池</t>
  </si>
  <si>
    <t>600067.SH</t>
  </si>
  <si>
    <t>冠城大通</t>
  </si>
  <si>
    <t>电池,铝,汽车,电机</t>
  </si>
  <si>
    <t>氢能源,金控平台,游艇,储能,扁线电机,锂电池,电解液,小额贷款,新能源汽车</t>
  </si>
  <si>
    <t>房地产开发与,漆包线,房地产,工业,房地产,电磁线</t>
  </si>
  <si>
    <t>房地产,漆包线,钢芯铝绞线,线</t>
  </si>
  <si>
    <t>600064.SH</t>
  </si>
  <si>
    <t>南京高科</t>
  </si>
  <si>
    <t>水处理,电力,生物,医药</t>
  </si>
  <si>
    <t>小额贷款,生物医药,污水处理</t>
  </si>
  <si>
    <t>药品,市政基础设施承建,房地产开发,园区管理</t>
  </si>
  <si>
    <t>药品,商品,土地成片转让,电力,市政基础设施承建</t>
  </si>
  <si>
    <t>600048.SH</t>
  </si>
  <si>
    <t>保利发展</t>
  </si>
  <si>
    <t>REITs,物业管理,小额贷款,住房租赁</t>
  </si>
  <si>
    <t>房地产,租赁,物业管理</t>
  </si>
  <si>
    <t>002314.SZ</t>
  </si>
  <si>
    <t>南山控股</t>
  </si>
  <si>
    <t>电商,IT,物流</t>
  </si>
  <si>
    <t>物流电商平台,冷链物流,智能物流,REITs,车联网,地震,国产航母</t>
  </si>
  <si>
    <t>产城综合开发,仓储物流堆存(仓储),房地产,仓储物流,房地产商品房</t>
  </si>
  <si>
    <t>房地产,塔机租赁,船舶舱室,集成房屋</t>
  </si>
  <si>
    <t>002244.SZ</t>
  </si>
  <si>
    <t>滨江集团</t>
  </si>
  <si>
    <t>固态电池,住房租赁</t>
  </si>
  <si>
    <t>002208.SZ</t>
  </si>
  <si>
    <t>合肥城建</t>
  </si>
  <si>
    <t>合肥迪士尼,住房租赁</t>
  </si>
  <si>
    <t>房地产,房地产,房地产及租赁</t>
  </si>
  <si>
    <t>普通商品住宅,商务楼,商业地产</t>
  </si>
  <si>
    <t>002146.SZ</t>
  </si>
  <si>
    <t>荣盛发展</t>
  </si>
  <si>
    <t>旅游,物流</t>
  </si>
  <si>
    <t>旅游,智能物流</t>
  </si>
  <si>
    <t>物业,房地</t>
  </si>
  <si>
    <t>普通商品房</t>
  </si>
  <si>
    <t>002133.SZ</t>
  </si>
  <si>
    <t>广宇集团</t>
  </si>
  <si>
    <t>商业物业,体外诊断</t>
  </si>
  <si>
    <t>养老,小额贷款,体外诊断</t>
  </si>
  <si>
    <t>房地产,商业物业</t>
  </si>
  <si>
    <t>002016.SZ</t>
  </si>
  <si>
    <t>世荣兆业</t>
  </si>
  <si>
    <t>房地产,房地产,商品房</t>
  </si>
  <si>
    <t>子商品住宅,商铺</t>
  </si>
  <si>
    <t>000965.SZ</t>
  </si>
  <si>
    <t>天保基建</t>
  </si>
  <si>
    <t>房地产,物业管理,物业出租,房地产开发</t>
  </si>
  <si>
    <t>000961.SZ</t>
  </si>
  <si>
    <t>中南建设</t>
  </si>
  <si>
    <t>征信,养老,数据交易中心,海绵城市,区块链应用,机器人,区块链,服务机器人</t>
  </si>
  <si>
    <t>房地产,土木工程建筑</t>
  </si>
  <si>
    <t>000926.SZ</t>
  </si>
  <si>
    <t>福星股份</t>
  </si>
  <si>
    <t>多晶硅,装配式建筑</t>
  </si>
  <si>
    <t>福星惠誉·美术城,福星惠誉·东湖城,福星惠誉·福星,金属,福星惠誉·汉阳华府,房地产,福星惠誉·东湖,亿江南置业·银湖国际,福星惠誉·福星华府（江汉置业）,福星惠誉·红桥城（三眼桥置业）,子午轮胎钢帘线,福星惠誉·山语江院</t>
  </si>
  <si>
    <t>钢丝,商品房子午轮胎钢帘线,绳,钢绞线,金属丝,钢丝绳,商品房</t>
  </si>
  <si>
    <t>000918.SZ</t>
  </si>
  <si>
    <t>嘉凯城</t>
  </si>
  <si>
    <t>影视,IT,传媒</t>
  </si>
  <si>
    <t>REITs,影视娱乐,文化传媒</t>
  </si>
  <si>
    <t>房地产,影视放映,物业管理,房屋</t>
  </si>
  <si>
    <t>房地产投资</t>
  </si>
  <si>
    <t>000909.SZ</t>
  </si>
  <si>
    <t>数源科技</t>
  </si>
  <si>
    <t>商贸,消费,彩电</t>
  </si>
  <si>
    <t>智能建筑,元宇宙,充电桩,智能电视,电子信息,物联网,ETC,无人驾驶,智慧停车,云办公,超清视频,5G,网络电视,智能交通,车联网,数字电视,消费电子</t>
  </si>
  <si>
    <t>商贸,电子信息,房地产,园区</t>
  </si>
  <si>
    <t>000897.SZ</t>
  </si>
  <si>
    <t>津滨发展</t>
  </si>
  <si>
    <t>梅江H项目,钢材,红树湾项目B,境界梅江（H),物业管理,梅江H,房地产,商品,境界梅江H,津汇红树湾B,矿粉钢材</t>
  </si>
  <si>
    <t>房屋土地,商品,房屋租赁</t>
  </si>
  <si>
    <t>000886.SZ</t>
  </si>
  <si>
    <t>海南高速</t>
  </si>
  <si>
    <t>旅游,交通运输,公路,计算机</t>
  </si>
  <si>
    <t>旅游,物业管理</t>
  </si>
  <si>
    <t>免税店,公路建设</t>
  </si>
  <si>
    <t>交通运输业,房地</t>
  </si>
  <si>
    <t>物业管理,养护管理,信息,房地产,旅游业,计算机工程,高速公路建设</t>
  </si>
  <si>
    <t>000863.SZ</t>
  </si>
  <si>
    <t>三湘印象</t>
  </si>
  <si>
    <t>贸易,资产管理,环保,旅游,光伏,传媒</t>
  </si>
  <si>
    <t>绿色建筑,元宇宙,文化传媒,虚拟现实,智能家居,光伏建筑一体化,物业管理,旅游,节能环保</t>
  </si>
  <si>
    <t>房地产,文化演艺,房屋租赁,建筑施工</t>
  </si>
  <si>
    <t>(专营,投资兴办实业,房地产,经济信息咨询,专卖商品),专控,资产管理</t>
  </si>
  <si>
    <t>000838.SZ</t>
  </si>
  <si>
    <t>财信发展</t>
  </si>
  <si>
    <t>固废处理,污水处理,电子商务,危废处理</t>
  </si>
  <si>
    <t>房地产,环保,房地产项目</t>
  </si>
  <si>
    <t>房地产,环保</t>
  </si>
  <si>
    <t>000809.SZ</t>
  </si>
  <si>
    <t>ST新城</t>
  </si>
  <si>
    <t>水处理,汽车</t>
  </si>
  <si>
    <t>土地一级开发,汽车租赁,房屋租赁,污水,供水,湿地治理,材料配件,污水处理</t>
  </si>
  <si>
    <t>运营,市政基础设施建设,土地一级</t>
  </si>
  <si>
    <t>000797.SZ</t>
  </si>
  <si>
    <t>中国武夷</t>
  </si>
  <si>
    <t>基建,电商</t>
  </si>
  <si>
    <t>基建工程,聚土地,无人岛开发,装配式建筑,跨境电商</t>
  </si>
  <si>
    <t>商业,工程承包,建筑,房地产开发,商品房</t>
  </si>
  <si>
    <t>房地产,工程承包</t>
  </si>
  <si>
    <t>000736.SZ</t>
  </si>
  <si>
    <t>中交地产</t>
  </si>
  <si>
    <t>房地产,房地产开发,地产</t>
  </si>
  <si>
    <t>000732.SZ</t>
  </si>
  <si>
    <t>ST泰禾</t>
  </si>
  <si>
    <t>抗癌,移动支付,金控平台</t>
  </si>
  <si>
    <t>房地产,租金及托管</t>
  </si>
  <si>
    <t>农药,房地产</t>
  </si>
  <si>
    <t>000718.SZ</t>
  </si>
  <si>
    <t>苏宁环球</t>
  </si>
  <si>
    <t>影视,传媒,医疗美容,医美,混凝土</t>
  </si>
  <si>
    <t>影视娱乐,动漫,医美,文化传媒</t>
  </si>
  <si>
    <t>房地产,房地产,医疗美容</t>
  </si>
  <si>
    <t>房地产,混凝土</t>
  </si>
  <si>
    <t>000671.SZ</t>
  </si>
  <si>
    <t>阳光城</t>
  </si>
  <si>
    <t>贸易,IT</t>
  </si>
  <si>
    <t>REITs</t>
  </si>
  <si>
    <t>房地产,建工,房地产,房屋</t>
  </si>
  <si>
    <t>房地产,商品,种业</t>
  </si>
  <si>
    <t>000667.SZ</t>
  </si>
  <si>
    <t>美好置业</t>
  </si>
  <si>
    <t>装配式建筑</t>
  </si>
  <si>
    <t>绿色建筑,装配式建筑,保障房</t>
  </si>
  <si>
    <t>房地产,PCEPC,设计施工混凝土预制构件及总承包,装配式建筑</t>
  </si>
  <si>
    <t>000656.SZ</t>
  </si>
  <si>
    <t>金科股份</t>
  </si>
  <si>
    <t>新能源发电,园林,酒店</t>
  </si>
  <si>
    <t>房地产,房地产及运营,生活</t>
  </si>
  <si>
    <t>新能源发电多元化辅,酒店管理,装饰,园林,房地产主,社区生活</t>
  </si>
  <si>
    <t>000620.SZ</t>
  </si>
  <si>
    <t>新华联</t>
  </si>
  <si>
    <t>商品房,文旅综合</t>
  </si>
  <si>
    <t>房地产,业</t>
  </si>
  <si>
    <t>000609.SZ</t>
  </si>
  <si>
    <t>中迪投资</t>
  </si>
  <si>
    <t>金融,磷化工,互联网</t>
  </si>
  <si>
    <t>轨道交通,高铁,互联网金融,磷化工,融资租赁</t>
  </si>
  <si>
    <t>房地产,投资房地产出售,房地产开发,融资租赁</t>
  </si>
  <si>
    <t>投资,土地一级主,开拓</t>
  </si>
  <si>
    <t>000573.SZ</t>
  </si>
  <si>
    <t>粤宏远A</t>
  </si>
  <si>
    <t>金属铅,互联网金融,煤炭,涉矿,动力电池回收</t>
  </si>
  <si>
    <t>再生铅,房地（出租）,房地(售楼),房地(出租),房地（售楼）,废旧铅蓄电池回收</t>
  </si>
  <si>
    <t>房地产,工业区,原煤开采,再生铅</t>
  </si>
  <si>
    <t>000558.SZ</t>
  </si>
  <si>
    <t>莱茵体育</t>
  </si>
  <si>
    <t>电子竞技,足球,旅游,体育产业</t>
  </si>
  <si>
    <t>房地产及租赁,房地产,能源及,体育运营,租赁</t>
  </si>
  <si>
    <t>000540.SZ</t>
  </si>
  <si>
    <t>中天金融</t>
  </si>
  <si>
    <t>小金属,互联网,保险,电商,证券,金融</t>
  </si>
  <si>
    <t>互联网保险,金控平台,托育服务,互联网金融,小金属,跨境电商</t>
  </si>
  <si>
    <t>商业,房地产,保险,房地产,写字楼,房地产开发与经营业,车库车位,住宅,证券</t>
  </si>
  <si>
    <t>房地产商品房</t>
  </si>
  <si>
    <t>000517.SZ</t>
  </si>
  <si>
    <t>荣安地产</t>
  </si>
  <si>
    <t>涉矿,建筑节能</t>
  </si>
  <si>
    <t>房地产,房屋</t>
  </si>
  <si>
    <t>000514.SZ</t>
  </si>
  <si>
    <t>渝开发</t>
  </si>
  <si>
    <t>商业,房地产,物业管理,会议展览,房屋租赁,土地收储补偿,石黄隧道经营权,住宅,租赁和商务</t>
  </si>
  <si>
    <t>房地产,代理土地整治</t>
  </si>
  <si>
    <t>000402.SZ</t>
  </si>
  <si>
    <t>金融街</t>
  </si>
  <si>
    <t>物业租赁,房产开发,物业出租</t>
  </si>
  <si>
    <t>房产,房屋租赁,管理,土地,北京金融街总体规划</t>
  </si>
  <si>
    <t>000090.SZ</t>
  </si>
  <si>
    <t>天健集团</t>
  </si>
  <si>
    <t>工业用地,轨道交通</t>
  </si>
  <si>
    <t>房地产,房地产,房地产开发,建筑施工,建筑施工业</t>
  </si>
  <si>
    <t>房地产,管理,市政工程建设</t>
  </si>
  <si>
    <t>000046.SZ</t>
  </si>
  <si>
    <t>泛海控股</t>
  </si>
  <si>
    <t>证券,保险,信托,金融</t>
  </si>
  <si>
    <t>北汽新能源,物业管理,金控平台</t>
  </si>
  <si>
    <t>信托,房地产,保险,金融公允价值变动损益,金融投资,金融投资收益,手续费及佣金净,已赚保费,证券</t>
  </si>
  <si>
    <t>房地产,投资</t>
  </si>
  <si>
    <t>000042.SZ</t>
  </si>
  <si>
    <t>中洲控股</t>
  </si>
  <si>
    <t>房地产,施工,酒店,建筑施工</t>
  </si>
  <si>
    <t>000036.SZ</t>
  </si>
  <si>
    <t>华联控股</t>
  </si>
  <si>
    <t>工业用地,PTA</t>
  </si>
  <si>
    <t>房地产出租,酒店,房产</t>
  </si>
  <si>
    <t>房地产,自物业租赁管理</t>
  </si>
  <si>
    <t>000029.SZ</t>
  </si>
  <si>
    <t>深深房A</t>
  </si>
  <si>
    <t>工业用地,物业管理</t>
  </si>
  <si>
    <t>公寓,物业管理,房地产,租赁,住宅,工程施工</t>
  </si>
  <si>
    <t>物业管理,房地产,房屋租赁,建筑施工安装,商品流通,酒店饮食</t>
  </si>
  <si>
    <t>000014.SZ</t>
  </si>
  <si>
    <t>沙河股份</t>
  </si>
  <si>
    <t>房地产,租金,租赁</t>
  </si>
  <si>
    <t>000011.SZ</t>
  </si>
  <si>
    <t>深物业A</t>
  </si>
  <si>
    <t>工业用地,免税店,物业管理</t>
  </si>
  <si>
    <t>房地产,物业管理,房地产开发</t>
  </si>
  <si>
    <t>房地产,物业管理,房屋租赁辅业,出租车运营</t>
  </si>
  <si>
    <t>000006.SZ</t>
  </si>
  <si>
    <t>深振业A</t>
  </si>
  <si>
    <t>物业租赁,商品住宅</t>
  </si>
  <si>
    <t>000002.SZ</t>
  </si>
  <si>
    <t>万科A</t>
  </si>
  <si>
    <t>猪肉,IT,体育</t>
  </si>
  <si>
    <t>超级品牌,猪肉,住房租赁,冰雪产业,体育产业,物业管理,REITs,装配式建筑</t>
  </si>
  <si>
    <t>房地产,房地产开发资产经营业L,物业,房地产开发资产经营</t>
  </si>
  <si>
    <t>房地产,物业</t>
  </si>
  <si>
    <t>601155.SH</t>
  </si>
  <si>
    <t>新城控股</t>
  </si>
  <si>
    <t>IT,商业物业</t>
  </si>
  <si>
    <t>REITs,装配式建筑,住房租赁</t>
  </si>
  <si>
    <t>房地产物业,综合体,房地产开发,住宅,商业物业出租及管理,物业出租及管理</t>
  </si>
  <si>
    <t>600663.SH</t>
  </si>
  <si>
    <t>陆家嘴</t>
  </si>
  <si>
    <t>信托,金融</t>
  </si>
  <si>
    <t>信托,物业管理</t>
  </si>
  <si>
    <t>金融业,房地产租赁,信托,物业管理,房地产</t>
  </si>
  <si>
    <t>房地产投资运营</t>
  </si>
  <si>
    <t>600007.SH</t>
  </si>
  <si>
    <t>中国国贸</t>
  </si>
  <si>
    <t>商城,写字楼,酒店,物业租赁及管理,酒店经营</t>
  </si>
  <si>
    <t>高档甲级写字楼,高档外公寓,停车设施,展览,管理,商场设施出租</t>
  </si>
  <si>
    <t>002305.SZ</t>
  </si>
  <si>
    <t>南国置业</t>
  </si>
  <si>
    <t>REITs,物业管理</t>
  </si>
  <si>
    <t>房地产,物业出租及物业管理,物业,房地</t>
  </si>
  <si>
    <t>001979.SZ</t>
  </si>
  <si>
    <t>招商蛇口</t>
  </si>
  <si>
    <t>旅游,IT</t>
  </si>
  <si>
    <t>住房租赁,养老,游轮,免税店,REITs,旅游</t>
  </si>
  <si>
    <t>园区开发与运营,社区开发与运营</t>
  </si>
  <si>
    <t>社区,运营,园区,邮轮建设</t>
  </si>
  <si>
    <t>000608.SZ</t>
  </si>
  <si>
    <t>阳光股份</t>
  </si>
  <si>
    <t>物业租赁,房地产租赁,投资房地产,商业租赁,写字楼出租,房地产,购物中心租赁,商业出租,北京商务中心,商业运营,写字楼租赁,开发,经营租入项目租赁,投资房地产租赁</t>
  </si>
  <si>
    <t>000069.SZ</t>
  </si>
  <si>
    <t>华侨城A</t>
  </si>
  <si>
    <t>包装,旅游,体育</t>
  </si>
  <si>
    <t>旅游,体育产业,冰雪产业</t>
  </si>
  <si>
    <t>房地产,旅游综合</t>
  </si>
  <si>
    <t>房地产,旅游,纸包装</t>
  </si>
  <si>
    <t>000031.SZ</t>
  </si>
  <si>
    <t>大悦城</t>
  </si>
  <si>
    <t>商品房及一级土地开发,投资物业</t>
  </si>
  <si>
    <t>房屋租赁</t>
  </si>
  <si>
    <t>601512.SH</t>
  </si>
  <si>
    <t>中新集团</t>
  </si>
  <si>
    <t>新型城镇化</t>
  </si>
  <si>
    <t>充电桩</t>
  </si>
  <si>
    <t>市政公用,多元化,土地一级开发,房产,商品,绿色公用,土地开发苏滁现代园,园区开发运营,房地产开发与经营,多元,房产开发,提供,载体配套,园区开发,房地产开发,土地开发</t>
  </si>
  <si>
    <t>市政公用,多元化,房地产,当地政府,居民,区域入驻,集土地一级,新城镇化运营</t>
  </si>
  <si>
    <t>600895.SH</t>
  </si>
  <si>
    <t>张江高科</t>
  </si>
  <si>
    <t>汽车,IT</t>
  </si>
  <si>
    <t>REITs,新能源汽车</t>
  </si>
  <si>
    <t>园区综合开发,园区综合开发租赁,房产</t>
  </si>
  <si>
    <t>园区内房地产租赁,园区内房地产</t>
  </si>
  <si>
    <t>600848.SH</t>
  </si>
  <si>
    <t>上海临港</t>
  </si>
  <si>
    <t>氢能源,住房租赁</t>
  </si>
  <si>
    <t>房屋出租,园区开发与经营,房屋租赁,房屋,房地产（园区）</t>
  </si>
  <si>
    <t>运营,科技园区建设</t>
  </si>
  <si>
    <t>600658.SH</t>
  </si>
  <si>
    <t>电子城</t>
  </si>
  <si>
    <t>通信,印刷,通信设备,金融,集成电路</t>
  </si>
  <si>
    <t>工业用地,集成电路</t>
  </si>
  <si>
    <t>房地产,新型科技,地产</t>
  </si>
  <si>
    <t>印刷材料,通信设备,金融设备</t>
  </si>
  <si>
    <t>600648.SH</t>
  </si>
  <si>
    <t>外高桥</t>
  </si>
  <si>
    <t>物流,电商,酒店,贸易</t>
  </si>
  <si>
    <t>工业用地,跨境电商</t>
  </si>
  <si>
    <t>房产租赁,房地产租赁,房地产,物流,商品,房产转让出售,物流业,房地产转让出售,房地产租赁工业</t>
  </si>
  <si>
    <t>房地产,物流,租赁,酒店管理</t>
  </si>
  <si>
    <t>600639.SH</t>
  </si>
  <si>
    <t>浦东金桥</t>
  </si>
  <si>
    <t>房地产,房地产经营,房地产租赁,酒店公寓</t>
  </si>
  <si>
    <t>房地产,房地产租赁</t>
  </si>
  <si>
    <t>600604.SH</t>
  </si>
  <si>
    <t>市北高新</t>
  </si>
  <si>
    <t>数据交易中心,能源互联网,住房租赁</t>
  </si>
  <si>
    <t>园区载体,房地产,园区载体租赁</t>
  </si>
  <si>
    <t>房地产,管理,自房屋出租,商务信息咨询,投资管理,管理咨询</t>
  </si>
  <si>
    <t>600463.SH</t>
  </si>
  <si>
    <t>空港股份</t>
  </si>
  <si>
    <t>基因芯片,基因疗法,工业用地,物业管理,垃圾分类,基因测序</t>
  </si>
  <si>
    <t>物业出租和物业管理,租赁,建筑施工</t>
  </si>
  <si>
    <t>物业,管理,园区建设,建筑施工,工业地产</t>
  </si>
  <si>
    <t>600340.SH</t>
  </si>
  <si>
    <t>华夏幸福</t>
  </si>
  <si>
    <t>金融,航空,互联网</t>
  </si>
  <si>
    <t>工业用地,通用航空,互联网金融,足球</t>
  </si>
  <si>
    <t>新城新城开发建设,新城房地产开发,土地整理,房地产开发,发展,基础设施建设</t>
  </si>
  <si>
    <t>房地产,园区新城,园区,小镇</t>
  </si>
  <si>
    <t>600082.SH</t>
  </si>
  <si>
    <t>海泰发展</t>
  </si>
  <si>
    <t>余额宝</t>
  </si>
  <si>
    <t>商品批发兼零售,房地产,科技园区运营,商品批发,科技园区开发</t>
  </si>
  <si>
    <t>房地产,高新投资,股权投资三商品批发,地产</t>
  </si>
  <si>
    <t>603506.SH</t>
  </si>
  <si>
    <t>南都物业</t>
  </si>
  <si>
    <t>垃圾分类,物业管理</t>
  </si>
  <si>
    <t>包干制物业管理,物业管理,物业增值,案场,增值,物业基础</t>
  </si>
  <si>
    <t>家政,物业,增值清洁,入室维修,案场,中物业包干制物业管理,绿化养护,增值,酬金制物业管理,顾问咨询</t>
  </si>
  <si>
    <t>300917.SZ</t>
  </si>
  <si>
    <t>特发服务</t>
  </si>
  <si>
    <t>物业管理,综合物业,增值,综合物业管理,政务</t>
  </si>
  <si>
    <t>所内容设施管理,高端接待,学校,住宅多,商业体,环境管理,会议,管理涵盖高新科技园区,政府机关,空间管理,安全保障</t>
  </si>
  <si>
    <t>002968.SZ</t>
  </si>
  <si>
    <t>新大正</t>
  </si>
  <si>
    <t>创新,物业,物业管理,专项物业管理,增值,基础物业,基础,综合物业管理,专业管理</t>
  </si>
  <si>
    <t>房地产经纪,物业管理咨询,派遣,物业管理</t>
  </si>
  <si>
    <t>002377.SZ</t>
  </si>
  <si>
    <t>国创高新</t>
  </si>
  <si>
    <t>,天然气</t>
  </si>
  <si>
    <t>沥青</t>
  </si>
  <si>
    <t>噪声防治,住房租赁,沥青,天然气,小额贷款,数据中心</t>
  </si>
  <si>
    <t>房地产中介,改沥青,沥青,重交沥青,电子,房地产</t>
  </si>
  <si>
    <t>房地产,改沥青,乳化沥青</t>
  </si>
  <si>
    <t>002285.SZ</t>
  </si>
  <si>
    <t>世联行</t>
  </si>
  <si>
    <t>互联网,IT,金融,资产管理</t>
  </si>
  <si>
    <t>小额再贷款,养老,工业用地,物业管理,REITs,共享办公</t>
  </si>
  <si>
    <t>金融,房地产中介,空间运营及招商,代理,物业管理,资产,互联网,空间运营,城市资产管理,资产运营</t>
  </si>
  <si>
    <t>代理,房地产顾问策划,房地产顾问代理机构象政府部门,经纪,人业主,房地产商,机构</t>
  </si>
  <si>
    <t>002188.SZ</t>
  </si>
  <si>
    <t>巴士在线</t>
  </si>
  <si>
    <t>物业管理,元器件</t>
  </si>
  <si>
    <t>物业管理,文化传媒</t>
  </si>
  <si>
    <t>案场费,物业管理,电子元器件,案场,物业管理及综合配套,扬声器,受话器,物业管理及配套</t>
  </si>
  <si>
    <t>便携式数码电子用微电声器件,受话器,微扬声器微电声器件通讯</t>
  </si>
  <si>
    <t>001914.SZ</t>
  </si>
  <si>
    <t>招商积余</t>
  </si>
  <si>
    <t>餐饮,资产管理</t>
  </si>
  <si>
    <t>物业,基础物业管理,物业管理,房地产,专业化,非住宅,物业餐饮,房地产开发与经营,专业增值,住宅,资产管理</t>
  </si>
  <si>
    <t>000560.SZ</t>
  </si>
  <si>
    <t>我爱我家</t>
  </si>
  <si>
    <t>,互联网,资产管理</t>
  </si>
  <si>
    <t>住房租赁,电子商务</t>
  </si>
  <si>
    <t>互联网业,互联网渠道,城市居住综合,经纪,商品,新房,互联网,资产管理,传统渠道</t>
  </si>
  <si>
    <t>海外),房地产经纪(二手房,居住衍生,商业地产运营,新房,租赁,住宅资产管理</t>
  </si>
  <si>
    <t>605566.SH</t>
  </si>
  <si>
    <t>福莱蒽特</t>
  </si>
  <si>
    <t>涤纶,化学</t>
  </si>
  <si>
    <t>电池,纺织,光伏,环保</t>
  </si>
  <si>
    <t>涤纶,染料</t>
  </si>
  <si>
    <t>太阳能,染料,HJT电池,光伏</t>
  </si>
  <si>
    <t>环保型染料,分散染料,高水洗高日晒牢度染料,胶膜,常规型染料,特殊化学品,滤饼</t>
  </si>
  <si>
    <t>散染料,混纺织物染色,用涤纶,滤饼</t>
  </si>
  <si>
    <t>603980.SH</t>
  </si>
  <si>
    <t>吉华集团</t>
  </si>
  <si>
    <t>涂料,高分子涂料,染料及染料中间体,染料,特殊化学品,染料及中间体</t>
  </si>
  <si>
    <t>化工,活染料,染料散染料,染料体,染料体H酸,染料,合成蒽醌</t>
  </si>
  <si>
    <t>603790.SH</t>
  </si>
  <si>
    <t>雅运股份</t>
  </si>
  <si>
    <t>纺织化学,涤纶,化学</t>
  </si>
  <si>
    <t>纺织,印染</t>
  </si>
  <si>
    <t>涤纶,棉,染料</t>
  </si>
  <si>
    <t>助剂,纺织助剂,染料,纺织化学品</t>
  </si>
  <si>
    <t>染料棉用活染料,纺织助剂,纺织助剂印染前处理助剂,尼龙用染料,中高端染料,染整染料,印花助剂,染色,后整理助剂,羊毛,涤纶用散染料</t>
  </si>
  <si>
    <t>603188.SH</t>
  </si>
  <si>
    <t>亚邦股份</t>
  </si>
  <si>
    <t>农药,化学</t>
  </si>
  <si>
    <t>除草剂,分散染料商品,农药中间体,还原染料滤饼,农化除草剂,分散染料滤饼,还原染料商品,染料还原染料滤饼,染料分散染料滤饼,农化,农化农药中间体,染料染料中间体,染料分散染料商品,农药,特殊化学品,染料,染料中间体</t>
  </si>
  <si>
    <t>原染料,染料体,体纺织染料,蒽醌结构散染料,报告期内超过来源蒽醌结构散染料</t>
  </si>
  <si>
    <t>600352.SH</t>
  </si>
  <si>
    <t>浙江龙盛</t>
  </si>
  <si>
    <t>染料,透明工厂</t>
  </si>
  <si>
    <t>助剂,无机化工,房产,汽配,中间体,德司达,无机,染料(除德司达外),染料,特殊化学品,基础化学品</t>
  </si>
  <si>
    <t>化工体,染料助剂,散染料,酸染料,活染料</t>
  </si>
  <si>
    <t>301190.SZ</t>
  </si>
  <si>
    <t>善水科技</t>
  </si>
  <si>
    <t>吡啶,染料</t>
  </si>
  <si>
    <t>幽门螺杆菌</t>
  </si>
  <si>
    <t>氨基硝基苯酚,氯吡啶,硝体,化工,氧体</t>
  </si>
  <si>
    <t>-硝体,医药体,染料体-硝体,氧体,染料体,农药,医药体-氯吡啶氯代吡啶</t>
  </si>
  <si>
    <t>300905.SZ</t>
  </si>
  <si>
    <t>宝丽迪</t>
  </si>
  <si>
    <t>纤维,化学</t>
  </si>
  <si>
    <t>白母粒,彩色母粒,工业,黑母粒,母粒,功能母粒</t>
  </si>
  <si>
    <t>改原材料——纤维母粒,化学纤维原液着色</t>
  </si>
  <si>
    <t>300798.SZ</t>
  </si>
  <si>
    <t>锦鸡股份</t>
  </si>
  <si>
    <t>印花,印花染料,染色染料,染料,染色</t>
  </si>
  <si>
    <t>印花,用纺织品染色,染料,活染料</t>
  </si>
  <si>
    <t>300107.SZ</t>
  </si>
  <si>
    <t>建新股份</t>
  </si>
  <si>
    <t>纤维,农药,化学</t>
  </si>
  <si>
    <t>医药,航空</t>
  </si>
  <si>
    <t>染料,航空航天</t>
  </si>
  <si>
    <t>间氨基苯酚,ODB,医药及农药中间体,纸张化学品,精细化工,复合材料中间体,染料中间体,间羟基</t>
  </si>
  <si>
    <t>酸,纤维体,苯系体,间氨基苯酚,医药体三间氨基,染料体,间羟基</t>
  </si>
  <si>
    <t>300067.SZ</t>
  </si>
  <si>
    <t>安诺其</t>
  </si>
  <si>
    <t>水处理,纺织,芯片,环保</t>
  </si>
  <si>
    <t>芯片,柔性屏,电子纸,污水处理,海工装备,新材料,电子商务,染料,C2M,区块链,节能环保</t>
  </si>
  <si>
    <t>中间体,环保,分散染料,活染料,染料</t>
  </si>
  <si>
    <t>特色化染色纺织面料新纺织染料,新纺织面料</t>
  </si>
  <si>
    <t>002440.SZ</t>
  </si>
  <si>
    <t>闰土股份</t>
  </si>
  <si>
    <t>纺织,保险,印染</t>
  </si>
  <si>
    <t>染料,双氧水</t>
  </si>
  <si>
    <t>助剂,专用化学品,染料,化学</t>
  </si>
  <si>
    <t>阳离子染料,原染料,化工硫酸,印染助剂保险粉,直接染料六,化工,亚硫酸钠,散染料,纺织染料,活染料,印染助剂,产纺织染料,纺织染料助剂,硫化染料</t>
  </si>
  <si>
    <t>002054.SZ</t>
  </si>
  <si>
    <t>德美化工</t>
  </si>
  <si>
    <t>纺织化学,有机硅,化学</t>
  </si>
  <si>
    <t>纺织,猪肉,石油,食品</t>
  </si>
  <si>
    <t>猪肉,制冷剂,有机硅</t>
  </si>
  <si>
    <t>纺织化学品,环戊烷,皮化,纺织助剂,化工,皮革化学品,皮革化,塔拉,C</t>
  </si>
  <si>
    <t>农牧食品,石油化工品,精细化学品</t>
  </si>
  <si>
    <t>688789.SH</t>
  </si>
  <si>
    <t>宏华数科</t>
  </si>
  <si>
    <t>数码喷印设备,宏华数科,专用设备,墨水</t>
  </si>
  <si>
    <t>数码喷印而设备,数码喷墨转移印花机,墨水,数码直喷印花机,耗材,超高速工业喷印机</t>
  </si>
  <si>
    <t>603337.SH</t>
  </si>
  <si>
    <t>杰克股份</t>
  </si>
  <si>
    <t>工业缝纫机,工业,裁床及铺布机</t>
  </si>
  <si>
    <t>电控缝制机械零部件工业缝纫机,自动缝制设备工业用缝中,铺布机,裁床,工业缝纫机,电机,缝前设备</t>
  </si>
  <si>
    <t>603095.SH</t>
  </si>
  <si>
    <t>越剑智能</t>
  </si>
  <si>
    <t>大加弹机,小加弹机,纺织机械,经编机</t>
  </si>
  <si>
    <t>空气包覆丝机,纺织机械设备,加弹机,剑杆织机,经编机</t>
  </si>
  <si>
    <t>600843.SH</t>
  </si>
  <si>
    <t>上工申贝</t>
  </si>
  <si>
    <t>纤维,物流,互联网</t>
  </si>
  <si>
    <t>工业互联网,碳纤维,机器人,融资租赁,工业机器人</t>
  </si>
  <si>
    <t>家用缝纫机,自动缝制单元,中厚料缝制设备及自动缝制单元,智能设备及智能,缝制设备及智能设备,物流,智能设备,缝制设备及智能,基础工业缝纫机,标准型工业缝纫机,中厚料机,缝制设备及智能装备</t>
  </si>
  <si>
    <t>特种用途工业机器工业缝制设备,缝制设备工业缝纫机,家用缝纫机</t>
  </si>
  <si>
    <t>600545.SH</t>
  </si>
  <si>
    <t>卓郎智能</t>
  </si>
  <si>
    <t>机器设备和辅助,纺纱事业部,配件及提供,技术事业部,纺纱机械</t>
  </si>
  <si>
    <t>智能化纺织成套设备,零部件</t>
  </si>
  <si>
    <t>600302.SH</t>
  </si>
  <si>
    <t>标准股份</t>
  </si>
  <si>
    <t>批发,供应链,零售</t>
  </si>
  <si>
    <t>缝制机械,零件,批发零售（供应链）,商品,零部件,工业缝纫机</t>
  </si>
  <si>
    <t>全工业缝纫机,自动缝制单元缝制设备,设备,精密机械零部件,自动化控制构成架构,模具</t>
  </si>
  <si>
    <t>600232.SH</t>
  </si>
  <si>
    <t>金鹰股份</t>
  </si>
  <si>
    <t>电池,纺织,服装</t>
  </si>
  <si>
    <t>工业大麻,锂电池,正极材料</t>
  </si>
  <si>
    <t>纺织,机械,新能源电池材料及加工,麻纺,绢纺,纺织品,注塑机及配件,纺机及配件,新能源,注塑机,织造,新能源材料,服装,新能源电池材料</t>
  </si>
  <si>
    <t>亚麻纺织品,绢纺织品,纺机,配件,塑机,服装</t>
  </si>
  <si>
    <t>301053.SZ</t>
  </si>
  <si>
    <t>远信工业</t>
  </si>
  <si>
    <t>纺织,环保</t>
  </si>
  <si>
    <t>拉幅定形机,纺织专用设备</t>
  </si>
  <si>
    <t>新节能环保拉幅定形机纺织设备,拉幅定形机,定形机改造,自动缝头机</t>
  </si>
  <si>
    <t>300307.SZ</t>
  </si>
  <si>
    <t>慈星股份</t>
  </si>
  <si>
    <t>电池,游戏,互联网,芯片,光伏,</t>
  </si>
  <si>
    <t>人工智能,芯片,虚拟现实,人机交互,储能,锂电池,HJT电池,工业互联网,边缘计算,机器视觉,锂电设备,机器人,C2M,工业机器人,光伏,电子商务,网络游戏</t>
  </si>
  <si>
    <t>自动化设备与项目集成,互联网,鞋面机,电脑针织横机,一线成型电脑横机,横机</t>
  </si>
  <si>
    <t>电脑针织机械,电脑无缝针织内衣机用无缝针织内衣,电脑无缝针织内衣机,中电脑针织横机用毛衫,电脑针织横机</t>
  </si>
  <si>
    <t>003036.SZ</t>
  </si>
  <si>
    <t>泰坦股份</t>
  </si>
  <si>
    <t>织造设备,纺织纱线,纺纱设备,纺织机械设备</t>
  </si>
  <si>
    <t>织造设备,纺纱设备,印染设备,纺织机械设备</t>
  </si>
  <si>
    <t>002722.SZ</t>
  </si>
  <si>
    <t>物产金轮</t>
  </si>
  <si>
    <t>电池,纺织,</t>
  </si>
  <si>
    <t>氢能源,燃料电池,高端装备,区块链,电子商务</t>
  </si>
  <si>
    <t>金属针布,不锈钢装饰板加工,工业,不锈钢装饰板,弹盖板</t>
  </si>
  <si>
    <t>纺织梳理器材,不锈钢装饰材料</t>
  </si>
  <si>
    <t>002021.SZ</t>
  </si>
  <si>
    <t>ST中捷</t>
  </si>
  <si>
    <t>,电机</t>
  </si>
  <si>
    <t>涉矿,电子商务</t>
  </si>
  <si>
    <t>缝纫机机头,工业,专用设备,机头,缝纫机,台板电机</t>
  </si>
  <si>
    <t>绷缝,中捷平缝,绣花机,特种机,包缝,曲折缝</t>
  </si>
  <si>
    <t>603958.SH</t>
  </si>
  <si>
    <t>哈森股份</t>
  </si>
  <si>
    <t>商场专柜,批发零售业,代理,批发零售,自有哈森,电子商务,直营店,出口男鞋,国内男鞋,国内女鞋,出口女鞋,国内小计,自有卡迪娜,男鞋,女鞋</t>
  </si>
  <si>
    <t>卡文(COVER),哈森男鞋(HARSON BUSINESS),卡迪娜(KADINA),爱旅儿(ALLER-A),哈森(HARSON),中高端皮鞋品运营﹑</t>
  </si>
  <si>
    <t>603908.SH</t>
  </si>
  <si>
    <t>牧高笛</t>
  </si>
  <si>
    <t>体育产业,电子商务</t>
  </si>
  <si>
    <t>加盟店,服装及鞋子,户外用品,商品,外销（OEM/ODM）,线下,帐篷及装备,线上</t>
  </si>
  <si>
    <t>登山鞋,运动背包户外服装,鞋,户外用品,睡袋,户外服饰,帐篷,羽绒服,配饰露营帐篷,自充垫户外装备,冲锋衣</t>
  </si>
  <si>
    <t>603665.SH</t>
  </si>
  <si>
    <t>康隆达</t>
  </si>
  <si>
    <t>电池,医疗器械</t>
  </si>
  <si>
    <t>医疗器械,锂电池</t>
  </si>
  <si>
    <t>功能手套,纺织业,非功能手套</t>
  </si>
  <si>
    <t>耐热耐寒手套劳动防护手套主,抗冲撞手套,防静电手套,手部劳动防护品耐磨手套,防化手套,抗切割手套,抗撕裂手套</t>
  </si>
  <si>
    <t>603608.SH</t>
  </si>
  <si>
    <t>天创时尚</t>
  </si>
  <si>
    <t>零售,互联网,广告,传媒,软件,机器人</t>
  </si>
  <si>
    <t>广告营销,文化传媒,机器人,C2M,工业机器人,电子商务</t>
  </si>
  <si>
    <t>软件信息技术,移动互联网营销,软件和信息技术,鞋,移动互联网,皮革毛皮羽毛及其和制鞋业,皮鞋及皮具服饰,互联网数字营销,皮革和制鞋业</t>
  </si>
  <si>
    <t>女鞋品KISSCAT品,tigrisso品,销,KissKitty品,女时尚,舒适鞋履,Patricia品,时尚女皮鞋,ZsaZsaZsu品,零售</t>
  </si>
  <si>
    <t>603558.SH</t>
  </si>
  <si>
    <t>健盛集团</t>
  </si>
  <si>
    <t>纤维,体育</t>
  </si>
  <si>
    <t>棉</t>
  </si>
  <si>
    <t>无缝休闲服饰,针织休闲棉袜,无缝运动服饰,纺织业,无缝服饰,棉袜,无缝内衣,袜子,针织运动棉袜,袜子及纱线</t>
  </si>
  <si>
    <t>长筒袜,跑步袜,短筒袜,滑雪袜,双罗口袜,竹纤维袜,连裤袜棉袜,棉袜,多种袜,体育用袜,高尔夫袜,网球袜,红外线保暖袜,除常规棉袜外,抗菌防臭袜,中筒袜,紧身袜</t>
  </si>
  <si>
    <t>603557.SH</t>
  </si>
  <si>
    <t>ST起步</t>
  </si>
  <si>
    <t>网络直播</t>
  </si>
  <si>
    <t>儿童服饰配件,童鞋,皮鞋,ABCKIDS,鞋,鞋品OEM,运动鞋,鞋服,OEM,服装,防疫物资,童装</t>
  </si>
  <si>
    <t>童鞋,儿童皮鞋,儿童服饰配饰,运动鞋,布鞋,童装</t>
  </si>
  <si>
    <t>603511.SH</t>
  </si>
  <si>
    <t>爱慕股份</t>
  </si>
  <si>
    <t>网络直播,电子商务,化妆护肤品</t>
  </si>
  <si>
    <t>内裤,文胸,爱慕,服饰运营,爱美丽,爱慕儿童,保暖衣,爱慕先生</t>
  </si>
  <si>
    <t>高品质贴身服饰,用品</t>
  </si>
  <si>
    <t>603116.SH</t>
  </si>
  <si>
    <t>红蜻蜓</t>
  </si>
  <si>
    <t>C2M,电子商务</t>
  </si>
  <si>
    <t>儿童用品,皮鞋,鞋服,皮具,男鞋,红蜻蜓,女鞋</t>
  </si>
  <si>
    <t>集皮鞋,儿童用品,时尚鞋服红蜻蜓品成人皮鞋,红蜻蜓品主,皮具</t>
  </si>
  <si>
    <t>603001.SH</t>
  </si>
  <si>
    <t>奥康国际</t>
  </si>
  <si>
    <t>零售,体育</t>
  </si>
  <si>
    <t>C2M,体育产业,体育用品,电子商务</t>
  </si>
  <si>
    <t>斯凯奇,康龙,制鞋业,皮具,奥康,男鞋,女鞋</t>
  </si>
  <si>
    <t>销,休闲鞋皮鞋,皮鞋,零售商务正装鞋,皮夹皮具,皮箱,皮具</t>
  </si>
  <si>
    <t>600137.SH</t>
  </si>
  <si>
    <t>浪莎股份</t>
  </si>
  <si>
    <t>服装,短裤,内衣</t>
  </si>
  <si>
    <t>内衣</t>
  </si>
  <si>
    <t>300952.SZ</t>
  </si>
  <si>
    <t>恒辉安防</t>
  </si>
  <si>
    <t>安防,石墨烯</t>
  </si>
  <si>
    <t>通用纤维,特种纤维,纺织业,功能安全防护手套</t>
  </si>
  <si>
    <t>耐高/低温,手部安全防护用品,具防切割,高耐磨,防震安全防护手套,防油污,防护用品,抗穿刺,普通安全防护手套,防化</t>
  </si>
  <si>
    <t>300901.SZ</t>
  </si>
  <si>
    <t>中胤时尚</t>
  </si>
  <si>
    <t>鞋履生产,供应链整合,专业技术,鞋履设计</t>
  </si>
  <si>
    <t>图案,链又鞋履</t>
  </si>
  <si>
    <t>300591.SZ</t>
  </si>
  <si>
    <t>万里马</t>
  </si>
  <si>
    <t>网络直播,跨境电商,电子商务</t>
  </si>
  <si>
    <t>皮带,鞋品,代运营,电子商务,快消品,手袋,皮革毛皮羽毛及其和制鞋业,护肤美妆</t>
  </si>
  <si>
    <t>品运营,知名手袋,Saint Jack品皮具皮具,万里马,采取ODM</t>
  </si>
  <si>
    <t>300526.SZ</t>
  </si>
  <si>
    <t>*ST中潜</t>
  </si>
  <si>
    <t>光伏,橡胶,体育,互联网</t>
  </si>
  <si>
    <t>大数据,潜水运动,橡胶</t>
  </si>
  <si>
    <t>体育产业,潜水运动,光伏</t>
  </si>
  <si>
    <t>互联网大数据,潜水服,潜水装备,潜水配套,浮潜装备及游泳用品,渔猎服,生产,潜水游泳装备及</t>
  </si>
  <si>
    <t>潜水服衍生品渔猎服,潜水服,渔猎水活动防护装备,适宜人群,品,水域潜水,休闲潜水运动,所需新复合橡胶材料</t>
  </si>
  <si>
    <t>002763.SZ</t>
  </si>
  <si>
    <t>汇洁股份</t>
  </si>
  <si>
    <t>口罩,化妆护肤品</t>
  </si>
  <si>
    <t>家居,内裤,文胸,保暖衣,背心,服装,服装生产,保暖</t>
  </si>
  <si>
    <t>内裤,内衣人体工学,品策划,内衣,伊维斯,保暖衣,内衣曼妮芬,工艺,兰卓丽三品文胸</t>
  </si>
  <si>
    <t>002634.SZ</t>
  </si>
  <si>
    <t>棒杰股份</t>
  </si>
  <si>
    <t>村镇银行,小额贷款</t>
  </si>
  <si>
    <t>无缝服装,工业</t>
  </si>
  <si>
    <t>无缝针织,套装,休闲服装,独立能力,无缝服装涵盖内衣,运动服装,快速化能力</t>
  </si>
  <si>
    <t>605003.SH</t>
  </si>
  <si>
    <t>众望布艺</t>
  </si>
  <si>
    <t>沙发套,家居,装饰面料,家具</t>
  </si>
  <si>
    <t>中高档装饰面料,装饰面料,沙发,沙发套,抱枕,座椅</t>
  </si>
  <si>
    <t>603365.SH</t>
  </si>
  <si>
    <t>水星家纺</t>
  </si>
  <si>
    <t>批发零售业,被子,套件,枕芯</t>
  </si>
  <si>
    <t>被芯,枕芯床用纺织品,套件,枕芯床上用品主家用纺织品</t>
  </si>
  <si>
    <t>003041.SZ</t>
  </si>
  <si>
    <t>真爱美家</t>
  </si>
  <si>
    <t>毛毯,纺织业</t>
  </si>
  <si>
    <t>珊瑚绒毛毯,拉舍尔毛毯,家用纺织品,法兰绒毛毯毛毯</t>
  </si>
  <si>
    <t>002397.SZ</t>
  </si>
  <si>
    <t>梦洁股份</t>
  </si>
  <si>
    <t>,银行</t>
  </si>
  <si>
    <t>婚庆,智能家居,村镇银行,网络直播,口罩,棉花种植,C2M,电子商务</t>
  </si>
  <si>
    <t>被芯,纺织业,套件,枕芯</t>
  </si>
  <si>
    <t>寝饰套件(绗绣套件,床上用品主家用纺织品,芯被,绣花套件)</t>
  </si>
  <si>
    <t>002327.SZ</t>
  </si>
  <si>
    <t>富安娜</t>
  </si>
  <si>
    <t>纺织,家纺</t>
  </si>
  <si>
    <t>网络直播,婚庆,电子商务,移动购物</t>
  </si>
  <si>
    <t>被芯,纺织,套件,枕芯</t>
  </si>
  <si>
    <t>家纺,品,建设,工艺,床上用品主家纺床上用品,家居用品</t>
  </si>
  <si>
    <t>002293.SZ</t>
  </si>
  <si>
    <t>罗莱生活</t>
  </si>
  <si>
    <t>批发,零售,互联网,家具,金融</t>
  </si>
  <si>
    <t>迪士尼</t>
  </si>
  <si>
    <t>婚庆,智能家居,网络直播,尿不湿,互联网金融,电子商务</t>
  </si>
  <si>
    <t>批发零售业,标准套件,家具,夏令,枕芯,被芯</t>
  </si>
  <si>
    <t>家居服饰,儿童套件,「SAINT MARC(尚玛可)」,毛浴巾,被子,夏令床品大,欧式套件,盖毯,代理(授权)「SHERIDAN(雪瑞丹)」,涵盖豪华套件,「DISNEY(迪士尼)」品,靠垫,枕芯,「罗莱」品,多,床垫</t>
  </si>
  <si>
    <t>605138.SH</t>
  </si>
  <si>
    <t>盛泰集团</t>
  </si>
  <si>
    <t>服装,纺织,棉纺</t>
  </si>
  <si>
    <t>纺织,针织面料,梭织成衣,针织成衣,棉纺,针织而料,梭织而料,梭织面料,服装,纱线</t>
  </si>
  <si>
    <t>面料,成衣,纺织面料</t>
  </si>
  <si>
    <t>603877.SH</t>
  </si>
  <si>
    <t>太平鸟</t>
  </si>
  <si>
    <t>口罩,电子商务</t>
  </si>
  <si>
    <t>衬衫,裤,裙装,PEACEBIRD男装,服饰运营,PEACEBIRD女装,薄外套,LEDIN少女装,LEDIN女装,T恤,厚外套,毛线衫,LEDIN乐町女装,MiniPeace童装</t>
  </si>
  <si>
    <t>PEACEBIRD男装,PEACEBIRD女装,AMAZING PEACE男装,乐町LED’IN女装,MATERIAL GIRL女装,贝诗宝男装,Mini Peace童装多品,中价位优质时尚服饰品服饰</t>
  </si>
  <si>
    <t>603839.SH</t>
  </si>
  <si>
    <t>安正时尚</t>
  </si>
  <si>
    <t>裙,玖姿,尹默,电商代运营,母婴用品代运营,裤,皮衣羽绒服,儿童服装,外套,服装,上衣</t>
  </si>
  <si>
    <t>皮衣女士时装,裤子,品时装,裙装,裤装,外套,夹克男士时装,西装,衬衫,上衣</t>
  </si>
  <si>
    <t>603808.SH</t>
  </si>
  <si>
    <t>歌力思</t>
  </si>
  <si>
    <t>NFT,网络直播,虚拟数字人,C2M,电子商务</t>
  </si>
  <si>
    <t>裙,IROParis,IRO（不含中国区）,分销店,IRO服饰,裤,直营店,EdHardy及EdHardyX,Laurèl,外套,ELLASSAY,服装,selfportrait,上衣</t>
  </si>
  <si>
    <t>裙,休闲,正装,裤,配饰,品女装,外套,女鞋,高级三,上衣</t>
  </si>
  <si>
    <t>603587.SH</t>
  </si>
  <si>
    <t>地素时尚</t>
  </si>
  <si>
    <t>IP,电子商务</t>
  </si>
  <si>
    <t>经销,直营,裙,线上,DM,电商,DA,裤,线下,外套,DZ,服装,上衣</t>
  </si>
  <si>
    <t>覆盖女装,中高端品女装</t>
  </si>
  <si>
    <t>603555.SH</t>
  </si>
  <si>
    <t>贵人鸟</t>
  </si>
  <si>
    <t>粮食,体育产业,冰雪产业</t>
  </si>
  <si>
    <t>招商及代运营,运动鞋服,粮食,鞋,贵人鸟,服装,阿迪达斯</t>
  </si>
  <si>
    <t>运动服装,贵人鸟品运动鞋,运动鞋服</t>
  </si>
  <si>
    <t>603518.SH</t>
  </si>
  <si>
    <t>锦泓集团</t>
  </si>
  <si>
    <t>网络直播,电子商务</t>
  </si>
  <si>
    <t>VGRASS裙子,VGRASS外套,TEENIEWEENIE男装,VGRASS上衣,VGRASS,线下,TEENIEWEENIE,TEENIEWEENIE童装,TEENIE WEENIE,TEENIEWEENIE女装,TEENIEWEENIE服装,线上,维格娜丝女装</t>
  </si>
  <si>
    <t>高档女装,针织服装,V·GRASS品梭织服装,配饰</t>
  </si>
  <si>
    <t>603196.SH</t>
  </si>
  <si>
    <t>日播时尚</t>
  </si>
  <si>
    <t>虚拟数字人,网络直播,电子商务</t>
  </si>
  <si>
    <t>联销,CRZ,裙,经销,broadcast播,电商,裤,播broadcast,外套,上衣,服装,直营</t>
  </si>
  <si>
    <t>裙子),裤子,品服装(上衣,外套,品服装,工艺,配饰</t>
  </si>
  <si>
    <t>601718.SH</t>
  </si>
  <si>
    <t>际华集团</t>
  </si>
  <si>
    <t>氨纶,纤维,航空</t>
  </si>
  <si>
    <t>数字孪生,防辐射,核污染防治,新材料,网络直播,航空航天,安防,氨纶,碳纤维</t>
  </si>
  <si>
    <t>职业装,皮革皮鞋,职业鞋靴,民品,纺织印染,军需品,防护装具</t>
  </si>
  <si>
    <t>职业装,皮革皮鞋,职业鞋靴,纺织印染,皮革皮鞋职业装,防护装具</t>
  </si>
  <si>
    <t>601566.SH</t>
  </si>
  <si>
    <t>九牧王</t>
  </si>
  <si>
    <t>T恤,男裤,FUN,茄克,服装服饰,服装,九牧王,西装,衬衫</t>
  </si>
  <si>
    <t>采用纵向,茄克,服饰,九牧王品男裤,集品</t>
  </si>
  <si>
    <t>600630.SH</t>
  </si>
  <si>
    <t>龙头股份</t>
  </si>
  <si>
    <t>服装,纺织</t>
  </si>
  <si>
    <t>国产伟哥,跨境电商</t>
  </si>
  <si>
    <t>进出口,针织面料,国内,自有针织品,加盟店,家用纺织,直营店,自有家用纺织品,自有服装服饰,服装服饰,自有,针织服装,防疫,服装服饰业</t>
  </si>
  <si>
    <t>鹅民光,苏,海螺,三枪,菊花,幸福钟</t>
  </si>
  <si>
    <t>600400.SH</t>
  </si>
  <si>
    <t>红豆股份</t>
  </si>
  <si>
    <t>服装,印染</t>
  </si>
  <si>
    <t>电池,医疗器械,互联网,</t>
  </si>
  <si>
    <t>口罩,医疗器械</t>
  </si>
  <si>
    <t>锂电池,网络直播,工业互联网,小额贷款,透明工厂,电子商务</t>
  </si>
  <si>
    <t>裤子,T恤,毛衫,日常防护口罩,贴加工服装,西服,休闲服,一二医疗器械（隔离衣医用防护服医用口罩）,运动装,Hodo男装,服装,衬衫</t>
  </si>
  <si>
    <t>服装,毛线纱线,印染</t>
  </si>
  <si>
    <t>600398.SH</t>
  </si>
  <si>
    <t>海澜之家</t>
  </si>
  <si>
    <t>供应链,物流,金融</t>
  </si>
  <si>
    <t>消费金融,智能物流,网络直播,电子商务</t>
  </si>
  <si>
    <t>T恤衫,针织衫,裤子,爱居兔,西服,服饰商品,圣凯诺,羽绒服,服装,茄克衫,衬衫,海澜之家</t>
  </si>
  <si>
    <t>品服饰,链管理,品管理,网络管理</t>
  </si>
  <si>
    <t>600177.SH</t>
  </si>
  <si>
    <t>雅戈尔</t>
  </si>
  <si>
    <t>旅游,互联网,房地产,金融</t>
  </si>
  <si>
    <t>工业大麻,养老,互联网金融,电子商务</t>
  </si>
  <si>
    <t>地产开发,纺织,裤子,房地产旅游,西服,房地产开发,服装,服装纺织,房地产/康旅,衬衫,上衣</t>
  </si>
  <si>
    <t>衬衫,西服</t>
  </si>
  <si>
    <t>600107.SH</t>
  </si>
  <si>
    <t>美尔雅</t>
  </si>
  <si>
    <t>酒店,医药</t>
  </si>
  <si>
    <t>服装及纺织品,医药,酒店经营,医疗,美尔雅,服装及纺织,出口加工,商品,男装,酒店,服装,女装,服饰</t>
  </si>
  <si>
    <t>晚礼服,职业装,美尔雅高级西服</t>
  </si>
  <si>
    <t>301276.SZ</t>
  </si>
  <si>
    <t>嘉曼服饰</t>
  </si>
  <si>
    <t>301088.SZ</t>
  </si>
  <si>
    <t>戎美股份</t>
  </si>
  <si>
    <t>供应链,</t>
  </si>
  <si>
    <t>裙,裤,皮草,外套,服饰,上衣</t>
  </si>
  <si>
    <t>职业,配饰,男装,服装企划,链管理,休闲风格女装</t>
  </si>
  <si>
    <t>300918.SZ</t>
  </si>
  <si>
    <t>南山智尚</t>
  </si>
  <si>
    <t>纺织服装,服装,纺织</t>
  </si>
  <si>
    <t>C2M,新材料,口罩,智能制造</t>
  </si>
  <si>
    <t>纺织业,衬衣,精纺呢绒,服装,西装,纺织服装</t>
  </si>
  <si>
    <t>精纺呢绒,正装职业装</t>
  </si>
  <si>
    <t>300840.SZ</t>
  </si>
  <si>
    <t>酷特智能</t>
  </si>
  <si>
    <t>C2M,工业互联网,口罩,智能制造</t>
  </si>
  <si>
    <t>纺织服装服饰业,定制服装,咨询改造,服装,商务,防疫物资</t>
  </si>
  <si>
    <t>向传统数字化工厂改造,化服装,咨询,男士,女士正装全品</t>
  </si>
  <si>
    <t>300005.SZ</t>
  </si>
  <si>
    <t>探路者</t>
  </si>
  <si>
    <t>旅游,芯片,LED,体育</t>
  </si>
  <si>
    <t>足球,体育用品,芯片,MiniLED,虚拟现实,在线旅游,智能穿戴,冰雪产业,体育产业,旅游,电子商务</t>
  </si>
  <si>
    <t>户外用品,户外装备,旅行,户外服装,户外鞋品</t>
  </si>
  <si>
    <t>徒步鞋,登山杖,登山鞋,滑雪装,背包,睡袋,帐篷,野炊用具代表户外用品,速干服,组织外包,探路者品户外用品,折叠,冲锋衣</t>
  </si>
  <si>
    <t>003016.SZ</t>
  </si>
  <si>
    <t>欣贺股份</t>
  </si>
  <si>
    <t>女装,女装服饰,成衣</t>
  </si>
  <si>
    <t>CAROLINE(卡洛琳),QDA自品,中,显著品优势JORYA,高端女装,ΛNMΛNI(恩曼琳),GIVH SHYH(巨式),AIVEI,链条,JORYA weekend</t>
  </si>
  <si>
    <t>002875.SZ</t>
  </si>
  <si>
    <t>安奈儿</t>
  </si>
  <si>
    <t>小童装,大童装,童装</t>
  </si>
  <si>
    <t>裙,家居服多品,裤,品运营,外套,链管理,涵盖大童装,小童装,Annil安奈儿品童装,上衣</t>
  </si>
  <si>
    <t>002832.SZ</t>
  </si>
  <si>
    <t>比音勒芬</t>
  </si>
  <si>
    <t>供应链,体育</t>
  </si>
  <si>
    <t>体育产业,口罩</t>
  </si>
  <si>
    <t>服装服饰,外套,下装,上装</t>
  </si>
  <si>
    <t>生活休闲,高尔夫,自品比音勒芬高尔夫服饰,品比音勒芬高尔夫服饰,品,链管理,网络建设</t>
  </si>
  <si>
    <t>002780.SZ</t>
  </si>
  <si>
    <t>三夫户外</t>
  </si>
  <si>
    <t>零售,旅游,连锁,体育</t>
  </si>
  <si>
    <t>口罩</t>
  </si>
  <si>
    <t>冰雪产业,体育产业,口罩,旅游,电子商务</t>
  </si>
  <si>
    <t>装备,户外用品,户外装备,户外,户外鞋袜,户外服装,鞋袜,口罩,服装</t>
  </si>
  <si>
    <t>户外用品,户外装备,户外鞋袜,大众户外用品辅,线下线上同步发展,门店全资直营户外用品多连锁零售商,户外服装,户外用品主</t>
  </si>
  <si>
    <t>002776.SZ</t>
  </si>
  <si>
    <t>ST柏龙</t>
  </si>
  <si>
    <t>批发,零售,医疗器械,体育</t>
  </si>
  <si>
    <t>医疗器械,虚拟现实,体育产业,口罩,C2M</t>
  </si>
  <si>
    <t>批发零售,专业技术,组织生产,设计,批发和零售,医护用品</t>
  </si>
  <si>
    <t>要求组织服装,制版打样,印绣花,要求组织,面料,服装</t>
  </si>
  <si>
    <t>002762.SZ</t>
  </si>
  <si>
    <t>金发拉比</t>
  </si>
  <si>
    <t>医美,家用电器</t>
  </si>
  <si>
    <t>托育服务,家用电器,消毒剂,医美</t>
  </si>
  <si>
    <t>母婴棉制用品,婴童服饰,母婴消费品</t>
  </si>
  <si>
    <t>寝具,哺育,洗护一日常用品,婴幼儿日用品,品婴幼儿居家,棉品,婴幼儿服饰棉品,卫浴,外出所需服装,孕产期女孕产妇用品婴幼儿消费品,配饰</t>
  </si>
  <si>
    <t>002687.SZ</t>
  </si>
  <si>
    <t>乔治白</t>
  </si>
  <si>
    <t>西裤,衬衫,职业装,上衣</t>
  </si>
  <si>
    <t>休闲服饰,马甲,茄克,裙子,男女式西服,风衣乔治白品职业装,西裤,男装,衬衫</t>
  </si>
  <si>
    <t>002656.SZ</t>
  </si>
  <si>
    <t>ST摩登</t>
  </si>
  <si>
    <t>批发,零售,汽车,互联网,饰品</t>
  </si>
  <si>
    <t>新能源汽车,区块链,虚拟现实</t>
  </si>
  <si>
    <t>服饰及配件（自有）,批发零售业（线上）,批发零售业（线下）,互联网,科技互联网,服饰及配件（代理）,香化,香化（代理）</t>
  </si>
  <si>
    <t>夹克风衣,饰品,假日,裤子,裘皮,零售管理卡奴迪路(CANUDILO)品高级男装服饰,棉褛,商旅,品,皮具,T恤,衬衫,高级男装服饰,品西装</t>
  </si>
  <si>
    <t>002612.SZ</t>
  </si>
  <si>
    <t>朗姿股份</t>
  </si>
  <si>
    <t>医疗美容,医美,</t>
  </si>
  <si>
    <t>化妆护肤品,牙科医疗,口罩,C2M,医美,毛发医疗,电子商务</t>
  </si>
  <si>
    <t>女装裤子,医疗美容,婴童服装,手术医疗美容,女装外套,时尚女装,绿色婴童,女装上衣,非手术医疗美容,女装裙子,婴童用品</t>
  </si>
  <si>
    <t>裙,裤,品女装,外套大,上衣</t>
  </si>
  <si>
    <t>002569.SZ</t>
  </si>
  <si>
    <t>ST步森</t>
  </si>
  <si>
    <t>供应链,零售,金融</t>
  </si>
  <si>
    <t>供应链金融</t>
  </si>
  <si>
    <t>针织,针织衫,信息,零售业,零售,西服,裤装,外套,服装,茄克衫,衬衫</t>
  </si>
  <si>
    <t>针织衫,西服,裤装,步森品男装,茄克衫,衬衫</t>
  </si>
  <si>
    <t>002563.SZ</t>
  </si>
  <si>
    <t>森马服饰</t>
  </si>
  <si>
    <t>服装,休闲服饰,儿童服饰</t>
  </si>
  <si>
    <t>服装,外包,巴拉巴拉品儿童服饰,销森马品休闲服饰</t>
  </si>
  <si>
    <t>002503.SZ</t>
  </si>
  <si>
    <t>搜于特</t>
  </si>
  <si>
    <t>批发,零售,教育,电商</t>
  </si>
  <si>
    <t>网络直播,在线教育,口罩,C2M,跨境电商</t>
  </si>
  <si>
    <t>服装,批发零售业,材料</t>
  </si>
  <si>
    <t>牛仔裤),校园大,裙大上百潮流前线品青春休闲服饰,潮流前线品青春休闲服饰,淑女,毛衣,衬衣,针织外套,羽绒服,棉衣,T恤,裤子(水洗裤,时尚,便装</t>
  </si>
  <si>
    <t>002494.SZ</t>
  </si>
  <si>
    <t>华斯股份</t>
  </si>
  <si>
    <t>物流,电商,饰品,环保</t>
  </si>
  <si>
    <t>物流电商平台,网络直播,电子商务,节能环保,抗寒</t>
  </si>
  <si>
    <t>时装,ODM,商业租赁及管理,商超,OBM,裘皮皮张,加工,裘皮服装,加工费</t>
  </si>
  <si>
    <t>饰品,裘皮面料,裘皮皮张,裘皮服装,裘皮饰品</t>
  </si>
  <si>
    <t>002269.SZ</t>
  </si>
  <si>
    <t>美邦服饰</t>
  </si>
  <si>
    <t>区块链,电子商务,抗寒</t>
  </si>
  <si>
    <t>批发零售业,男装,女装</t>
  </si>
  <si>
    <t>组织美特斯邦威品时尚休闲服饰,美特斯邦威品休闲服饰,强化品建设,直营相结合,链管理,网络建设,外包,加盟</t>
  </si>
  <si>
    <t>002193.SZ</t>
  </si>
  <si>
    <t>如意集团</t>
  </si>
  <si>
    <t>毛纺,棉纱,毛纺业,精纺呢绒,服装业,毛条,服装,棉纱业</t>
  </si>
  <si>
    <t>毛织物,特点可高档轻薄精纺呢绒,精纺呢绒,生态毛织物</t>
  </si>
  <si>
    <t>002154.SZ</t>
  </si>
  <si>
    <t>报喜鸟</t>
  </si>
  <si>
    <t>C2M,大数据</t>
  </si>
  <si>
    <t>裤子,风衣,茄克,西裤,上衣,纺织服装,衬衫,t恤</t>
  </si>
  <si>
    <t>报喜鸟品西服,衬衫男士服饰</t>
  </si>
  <si>
    <t>002029.SZ</t>
  </si>
  <si>
    <t>七匹狼</t>
  </si>
  <si>
    <t>互联网保险,口罩,电子商务,抗寒</t>
  </si>
  <si>
    <t>裤子,毛衫,茄克,外套,服装,衬衫,t恤</t>
  </si>
  <si>
    <t>茄克,毛衫,裤装,棉褛,T恤,休闲装,衬衫</t>
  </si>
  <si>
    <t>001234.SZ</t>
  </si>
  <si>
    <t>泰慕士</t>
  </si>
  <si>
    <t>休闲服装,儿童服装,运动服装,针织服装,纺织业服饰业</t>
  </si>
  <si>
    <t>针织面料,休闲服装,可运动服装,儿童服装,针织服装</t>
  </si>
  <si>
    <t>001209.SZ</t>
  </si>
  <si>
    <t>洪兴股份</t>
  </si>
  <si>
    <t>网络直播,IP,跨境电商,电子商务</t>
  </si>
  <si>
    <t>家居服,内衣内裤,纺织服装</t>
  </si>
  <si>
    <t>家居服,家居服饰,内衣内裤</t>
  </si>
  <si>
    <t>605189.SH</t>
  </si>
  <si>
    <t>富春染织</t>
  </si>
  <si>
    <t>批发和零售业,纱,色纱</t>
  </si>
  <si>
    <t>色纱</t>
  </si>
  <si>
    <t>605055.SH</t>
  </si>
  <si>
    <t>迎丰股份</t>
  </si>
  <si>
    <t>针织面料印染,针织,梭织面料印染,梭织,印染</t>
  </si>
  <si>
    <t>针织面料印染,化,纺织品印染,梭织面料印染,化印染</t>
  </si>
  <si>
    <t>600987.SH</t>
  </si>
  <si>
    <t>航民股份</t>
  </si>
  <si>
    <t>批发,电力,饰品</t>
  </si>
  <si>
    <t>黄金,染料</t>
  </si>
  <si>
    <t>涉矿,黄金</t>
  </si>
  <si>
    <t>抵销后小计,纺织业,批发业,电力生,小计,黄金珠宝业</t>
  </si>
  <si>
    <t>织造布,黄金饰品,蒸汽,印染纺织品,印染,电力,染料,批发</t>
  </si>
  <si>
    <t>600448.SH</t>
  </si>
  <si>
    <t>华纺股份</t>
  </si>
  <si>
    <t>纺织,印染,家纺</t>
  </si>
  <si>
    <t>工业大麻,C2M,透明工厂,口罩</t>
  </si>
  <si>
    <t>棉纱,家纺,纺织业,印染</t>
  </si>
  <si>
    <t>毛纱,棉布,棉纱,印染布,毛条,呢绒面料</t>
  </si>
  <si>
    <t>605180.SH</t>
  </si>
  <si>
    <t>华生科技</t>
  </si>
  <si>
    <t>游艇</t>
  </si>
  <si>
    <t>充气游艇材料,拉丝气垫材料,篷盖材料,灯箱广告材料,气密材料,用纺织品,柔材料</t>
  </si>
  <si>
    <t>柔材料,气密材料,塑胶复合材料</t>
  </si>
  <si>
    <t>603889.SH</t>
  </si>
  <si>
    <t>新澳股份</t>
  </si>
  <si>
    <t>羊绒</t>
  </si>
  <si>
    <t>毛精纺纱线,羊绒纱线,毛精纺纱,纺织业,改处理染整及羊绒加工,改处理及染整加工,羊毛毛条,羊绒</t>
  </si>
  <si>
    <t>毛精纺纱线,羊毛毛条</t>
  </si>
  <si>
    <t>603055.SH</t>
  </si>
  <si>
    <t>台华新材</t>
  </si>
  <si>
    <t>涤纶,锦纶</t>
  </si>
  <si>
    <t>锦纶,涤纶</t>
  </si>
  <si>
    <t>涤纶成品面料,锦纶成品面料,工业,锦纶坯布,锦纶长丝,坯布,长丝,成品面料</t>
  </si>
  <si>
    <t>锦纶坯布,锦纶长丝,锦纶面料,此外涤纶,锦纶织造</t>
  </si>
  <si>
    <t>601599.SH</t>
  </si>
  <si>
    <t>浙文影业</t>
  </si>
  <si>
    <t>纤维,影视,传媒</t>
  </si>
  <si>
    <t>IP,影视娱乐,文化传媒</t>
  </si>
  <si>
    <t>半精纺纱线,纺织,精纺纱线,服装,呢绒面料</t>
  </si>
  <si>
    <t>全毛纱,毛腈纱,丝羊绒纱,人鹿港精纺纱线(腈纶仿羊绒纱线,高档精纺呢绒面料,混纺纱),全羊绒纱,针织毛纺纱线,呢绒面料,纤维混合纱),半精纺纱(全羊绒纱</t>
  </si>
  <si>
    <t>600527.SH</t>
  </si>
  <si>
    <t>江南高纤</t>
  </si>
  <si>
    <t>粘胶,纤维,涤纶</t>
  </si>
  <si>
    <t>养老,尿不湿,乙二醇,小额贷款,涤纶,粘胶短纤</t>
  </si>
  <si>
    <t>涤纶毛条,化纤,化工,复合短纤维,化工原料</t>
  </si>
  <si>
    <t>化纤,涤纶毛条,涤纶短纤维</t>
  </si>
  <si>
    <t>600220.SH</t>
  </si>
  <si>
    <t>江苏阳光</t>
  </si>
  <si>
    <t>生物,光伏,医药</t>
  </si>
  <si>
    <t>光伏,生物医药</t>
  </si>
  <si>
    <t>热电业,纺织,纺织业,面料,电汽,热电</t>
  </si>
  <si>
    <t>服装,精纺呢绒面料,毛纺</t>
  </si>
  <si>
    <t>600156.SH</t>
  </si>
  <si>
    <t>华升股份</t>
  </si>
  <si>
    <t>棉,棉纱,乙烯</t>
  </si>
  <si>
    <t>医疗器械,新材料,口罩</t>
  </si>
  <si>
    <t>纺织,纺织生产布,仪器设备,出口机械,国际,纺织布,布,服装,纺织生产</t>
  </si>
  <si>
    <t>棉布,苎麻衬衫面料,棉纱,聚乙烯醇,麻</t>
  </si>
  <si>
    <t>301066.SZ</t>
  </si>
  <si>
    <t>万事利</t>
  </si>
  <si>
    <t>纺织服装,服装,纺织,家纺</t>
  </si>
  <si>
    <t>口罩,丝绸</t>
  </si>
  <si>
    <t>NFT</t>
  </si>
  <si>
    <t>纺织服装服饰业,丝绸面料,丝绸文化创意品,丝绸纺织(非自有终端),丝绸纺织品,贴服装,丝绸文化创意品(自有终端),家纺,纺织业,组合套装,丝绸纺织,丝巾,口罩,服装,平面口罩</t>
  </si>
  <si>
    <t>照群体,OEM丝绸,否具备消费品可丝绸文化品,丝绸</t>
  </si>
  <si>
    <t>300979.SZ</t>
  </si>
  <si>
    <t>华利集团</t>
  </si>
  <si>
    <t>体育产业,体育用品</t>
  </si>
  <si>
    <t>运动休闲鞋,户外靴鞋,运动鞋</t>
  </si>
  <si>
    <t>拖鞋,鞋履,运动鞋,运动凉鞋,运动休闲鞋,户外靴鞋</t>
  </si>
  <si>
    <t>300888.SZ</t>
  </si>
  <si>
    <t>稳健医疗</t>
  </si>
  <si>
    <t>电商,医疗器械</t>
  </si>
  <si>
    <t>医疗器械,网络直播,口罩,跨境电商,电子商务</t>
  </si>
  <si>
    <t>棉柔巾,健康生活消费品成人服饰,传统伤口护理与包扎,健康生活消费品,健康生活消费品卫生巾,全棉无纺布卷材,医用耗材,手术室感染控制,卫生巾,成人服饰,医用耗材疾控防护,医用耗材防护,医用耗材传统伤口护理与包扎,婴童服饰,健康生活消费品婴童服饰,健康生活消费品棉柔巾,医用耗材手术室感染控制,婴童用品</t>
  </si>
  <si>
    <t>日用消费品,棉花原材料医用敷料,自专利工业—全棉无纺布卷材,winner品下医用敷料,全棉时代品下日用消费</t>
  </si>
  <si>
    <t>300877.SZ</t>
  </si>
  <si>
    <t>金春股份</t>
  </si>
  <si>
    <t>非织造布,热风无纺布,纺织业,交叉型水刺无纺布,长丝超细纤维无纺布,直铺型水刺无纺布</t>
  </si>
  <si>
    <t>领先水刺非织造布商,化,水刺非织造布,品质化水刺非织造布</t>
  </si>
  <si>
    <t>300819.SZ</t>
  </si>
  <si>
    <t>聚杰微纤</t>
  </si>
  <si>
    <t>超细纤维功能面料,纺织,超细纤维仿皮面料,超细纤维制成品</t>
  </si>
  <si>
    <t>超细纤维仿皮面料,超细复合纤维面料,超细纤维制,超细纤维面料,超细纤维无尘洁净,制</t>
  </si>
  <si>
    <t>300577.SZ</t>
  </si>
  <si>
    <t>开润股份</t>
  </si>
  <si>
    <t>出行,纺织业,旅行箱,包袋</t>
  </si>
  <si>
    <t>户外休闲包袋,平板电脑,手机保护套,商务包袋,包袋</t>
  </si>
  <si>
    <t>002486.SZ</t>
  </si>
  <si>
    <t>嘉麟杰</t>
  </si>
  <si>
    <t>纤维,医疗器械,体育</t>
  </si>
  <si>
    <t>体育产业,医疗器械,口罩</t>
  </si>
  <si>
    <t>工业,面料,成衣,防护用品,纺织服装</t>
  </si>
  <si>
    <t>起绒面料,导湿保暖空气夹层服装面料代表运动面料,纬编羊毛面料,高档运动品成衣针织面料,高弹纤维高密挡风层服装面料代表起绒面料,薄保暖弹内衣面料代表纬编羊毛面料,运动面料高档针织面料</t>
  </si>
  <si>
    <t>002404.SZ</t>
  </si>
  <si>
    <t>嘉欣丝绸</t>
  </si>
  <si>
    <t>芯片,光伏,集成电路</t>
  </si>
  <si>
    <t>丝绸</t>
  </si>
  <si>
    <t>芯片,集成电路,丝绸,小额贷款,光伏,电子商务</t>
  </si>
  <si>
    <t>丝绸服装,丝,五金,面料,服装</t>
  </si>
  <si>
    <t>绸,丝,蚕茧,服饰五金,服装,印染丝</t>
  </si>
  <si>
    <t>002144.SZ</t>
  </si>
  <si>
    <t>宏达高科</t>
  </si>
  <si>
    <t>汽车,医疗器械,互联网,金融</t>
  </si>
  <si>
    <t>新能源汽车,医疗器械,互联网金融</t>
  </si>
  <si>
    <t>染整和家纺,服饰面料,交运面料,医疗器械,面料织造</t>
  </si>
  <si>
    <t>汽车内饰面料,服饰面料经编面料织造,染整</t>
  </si>
  <si>
    <t>000982.SZ</t>
  </si>
  <si>
    <t>中银绒业</t>
  </si>
  <si>
    <t>磷酸铁锂,新能源,羊绒</t>
  </si>
  <si>
    <t>储能,锂电池,新材料,换电,正极材料,磷酸铁锂,负极材料</t>
  </si>
  <si>
    <t>纺织,磷酸铁锂,服饰及,新能源,羊绒纱,加工,加工费,无毛绒</t>
  </si>
  <si>
    <t>纺纱,针织,紫绒条,紫无毛绒,羊绒纱线,羊绒衫,羊绒大衣,围巾羊绒,优质高端白绒条,绒条,优质白中白无毛绒,青无毛绒,青绒条</t>
  </si>
  <si>
    <t>000955.SZ</t>
  </si>
  <si>
    <t>欣龙控股</t>
  </si>
  <si>
    <t>医药,贸易,医疗器械</t>
  </si>
  <si>
    <t>创新药,医疗器械,中医药,口罩</t>
  </si>
  <si>
    <t>医药健康,水刺,熔纺无纺布,纺织业,无纺深加工,医药医疗</t>
  </si>
  <si>
    <t>水刺,衬布,热轧,无纺</t>
  </si>
  <si>
    <t>601339.SH</t>
  </si>
  <si>
    <t>百隆东方</t>
  </si>
  <si>
    <t>棉纱</t>
  </si>
  <si>
    <t>纱线,色纺纱,坯纱,棉纺</t>
  </si>
  <si>
    <t>色纺纱</t>
  </si>
  <si>
    <t>600493.SH</t>
  </si>
  <si>
    <t>凤竹纺织</t>
  </si>
  <si>
    <t>水处理,粘胶</t>
  </si>
  <si>
    <t>粘胶短纤</t>
  </si>
  <si>
    <t>纺纱,纺织,印花成品,印花,染整加工,染整成品</t>
  </si>
  <si>
    <t>织造,染纱,染整,污水处理</t>
  </si>
  <si>
    <t>002394.SZ</t>
  </si>
  <si>
    <t>联发股份</t>
  </si>
  <si>
    <t>纺织,家纺,服装,印染,纺织服装</t>
  </si>
  <si>
    <t>纤维,环保</t>
  </si>
  <si>
    <t>棉纱,口罩</t>
  </si>
  <si>
    <t>棉花,棉纱,印染布,家纺布,面料,色织布,服装,纺织服装</t>
  </si>
  <si>
    <t>抗紫外线,具免烫,棉纱,防远红外线,吸湿排汗生态,纺织品主中高档色织面料,三防,抗菌,色织布,环保色织面料兼营中高档衬衫,服装,去污,特种纤维,中高纱支</t>
  </si>
  <si>
    <t>002087.SZ</t>
  </si>
  <si>
    <t>新野纺织</t>
  </si>
  <si>
    <t>棉纱,供销社</t>
  </si>
  <si>
    <t>纺织,纺织业,坯布面料,棉花,纱线,坯布及面料</t>
  </si>
  <si>
    <t>纯棉,混纺纱线,坯布,高档色织服装面料,中高档棉纺织品</t>
  </si>
  <si>
    <t>002083.SZ</t>
  </si>
  <si>
    <t>孚日股份</t>
  </si>
  <si>
    <t>电池,</t>
  </si>
  <si>
    <t>托育服务,锂电池,电解液,口罩,电子商务</t>
  </si>
  <si>
    <t>床品,毛巾,家纺,材料,热电</t>
  </si>
  <si>
    <t>毛巾,装饰布家用纺织品</t>
  </si>
  <si>
    <t>002042.SZ</t>
  </si>
  <si>
    <t>华孚时尚</t>
  </si>
  <si>
    <t>教育,农业,互联网</t>
  </si>
  <si>
    <t>农业种植,职业教育,工业互联网,棉花种植,棉纱</t>
  </si>
  <si>
    <t>网链,纱线,棉纺</t>
  </si>
  <si>
    <t>纯棉纱线,纯棉坯布,混纺纱线,混纺坯布</t>
  </si>
  <si>
    <t>000850.SZ</t>
  </si>
  <si>
    <t>华茂股份</t>
  </si>
  <si>
    <t>服装,纺织,印染</t>
  </si>
  <si>
    <t>纤维,铜</t>
  </si>
  <si>
    <t>金属铜,口罩,融资租赁,涉矿,电子商务</t>
  </si>
  <si>
    <t>纺织,纺织品,布,服装,纱线</t>
  </si>
  <si>
    <t>人造纤维纯,家用纺织品,范围棉,毛,丝,混纺纱线,织物,坯布面料,纺织设备,麻,投资管理纱线,色织面料,针织品,配件,印染,服装</t>
  </si>
  <si>
    <t>000726.SZ</t>
  </si>
  <si>
    <t>鲁泰A</t>
  </si>
  <si>
    <t>教育,生物,疫苗</t>
  </si>
  <si>
    <t>生物疫苗,职业教育,口罩,C2M,棉纱,电子商务</t>
  </si>
  <si>
    <t>面料,衬衣,纺织服装</t>
  </si>
  <si>
    <t>纺纱,皮棉,衬衣色织面,衬衣</t>
  </si>
  <si>
    <t>002674.SZ</t>
  </si>
  <si>
    <t>兴业科技</t>
  </si>
  <si>
    <t>汽车,银行</t>
  </si>
  <si>
    <t>村镇银行,融资租赁,固废处理</t>
  </si>
  <si>
    <t>鞋包带用皮革,汽车内饰用皮革,牛皮革</t>
  </si>
  <si>
    <t>皮具中高档牛头层鞋面革,效应革,纳帕,被皮鞋,自然摔,箱包</t>
  </si>
  <si>
    <t>002098.SZ</t>
  </si>
  <si>
    <t>浔兴股份</t>
  </si>
  <si>
    <t>电商,塑料,银行</t>
  </si>
  <si>
    <t>村镇银行,跨境电商</t>
  </si>
  <si>
    <t>条装拉链,电商,拉头,拉链,码装拉链,跨境电商,跨境商品</t>
  </si>
  <si>
    <t>金属,拉链,精密模具,尼龙,塑钢码装,拉链配件拉链,塑料冲压铸件,号拉头</t>
  </si>
  <si>
    <t>002003.SZ</t>
  </si>
  <si>
    <t>伟星股份</t>
  </si>
  <si>
    <t>纺织服装,服装,纺织,辅料</t>
  </si>
  <si>
    <t>纺织服装服饰业,钮扣,拉链</t>
  </si>
  <si>
    <t>钮扣,服装辅料,拉链</t>
  </si>
  <si>
    <t>601069.SH</t>
  </si>
  <si>
    <t>西部黄金</t>
  </si>
  <si>
    <t>黄金</t>
  </si>
  <si>
    <t>小金属,黄金</t>
  </si>
  <si>
    <t>外购金,自产金,黄金,标准金</t>
  </si>
  <si>
    <t>黄金采选,冶炼,铬矿石开采黄金,铁精粉,铁矿采选,铬矿石</t>
  </si>
  <si>
    <t>600988.SH</t>
  </si>
  <si>
    <t>赤峰黄金</t>
  </si>
  <si>
    <t>贵金属,小金属,铜</t>
  </si>
  <si>
    <t>白银,黄金</t>
  </si>
  <si>
    <t>金属铜,白银,固废处理,沪锡,黄金,小金属</t>
  </si>
  <si>
    <t>采矿业,资源综合回收利用,电解铜,钯,冶炼产银,白银,黄金</t>
  </si>
  <si>
    <t>黄金采选,铋,钯,白银,资源回收,铑多种稀贵金属,黄金</t>
  </si>
  <si>
    <t>600807.SH</t>
  </si>
  <si>
    <t>济南高新</t>
  </si>
  <si>
    <t>物业管理,体外诊断,医疗器械,园林,农业,房地产,金融</t>
  </si>
  <si>
    <t>黄金,体外诊断</t>
  </si>
  <si>
    <t>医疗器械,白银,生态农业,分子诊断,番茄酱,物业管理,涉矿</t>
  </si>
  <si>
    <t>金融业,物业,房地产,利息手续费及佣金,租赁物业,地产及租赁,矿产,园林市政施工,矿业,体外诊断,黄金,商品房</t>
  </si>
  <si>
    <t>600547.SH</t>
  </si>
  <si>
    <t>山东黄金</t>
  </si>
  <si>
    <t>黄金,小金属,白银</t>
  </si>
  <si>
    <t>自产金,外购冶炼金,小金条,外购金,黄金</t>
  </si>
  <si>
    <t>黄金开采,黄金珠宝饰品</t>
  </si>
  <si>
    <t>600489.SH</t>
  </si>
  <si>
    <t>中金黄金</t>
  </si>
  <si>
    <t>铜,小金属</t>
  </si>
  <si>
    <t>小金属,金属铜,白银,黄金,涉矿</t>
  </si>
  <si>
    <t>矿山铜,铜,冶炼,黄金,矿山</t>
  </si>
  <si>
    <t>600311.SH</t>
  </si>
  <si>
    <t>*ST荣华</t>
  </si>
  <si>
    <t>黄金,焦炭</t>
  </si>
  <si>
    <t>焦炭,白银,淀粉,黄金,小金属</t>
  </si>
  <si>
    <t>黄金开采</t>
  </si>
  <si>
    <t>300139.SZ</t>
  </si>
  <si>
    <t>晓程科技</t>
  </si>
  <si>
    <t>通信,集成电路设计,电力,芯片,民爆,光伏,集成电路</t>
  </si>
  <si>
    <t>电子信息,黄金,集成电路,太阳能,芯片</t>
  </si>
  <si>
    <t>芯片,电力物联网,民爆,芯片制造,智能电网,集成电路,黄金,小金属,光伏</t>
  </si>
  <si>
    <t>电子信息,电能表,太阳能发电,南非物资,集成电路设计,黄金</t>
  </si>
  <si>
    <t>电能表,电力专用芯片,集成电路,载波电能表,电力,XC(Xiao Cheng)芯片电力电力线,电力线载波芯片集成电路,载波抄表器电力中,(通信,知识产权PL(Power Line)</t>
  </si>
  <si>
    <t>002716.SZ</t>
  </si>
  <si>
    <t>金贵银业</t>
  </si>
  <si>
    <t>有色金属,铜,小金属,稀土</t>
  </si>
  <si>
    <t>白银,黄金,铟</t>
  </si>
  <si>
    <t>金属锌,白银,小金属,金属铅,稀土永磁,金属锑,黄金,涉矿</t>
  </si>
  <si>
    <t>电银,综合回收,电铅,金,有色金属冶炼,矿</t>
  </si>
  <si>
    <t>白银冶炼,高纯铋价金属,铅冶炼,铋,锑,回收金,电解铅,铟价金属白银,铜,主,锌,黄金</t>
  </si>
  <si>
    <t>002237.SZ</t>
  </si>
  <si>
    <t>恒邦股份</t>
  </si>
  <si>
    <t>有色金属,贵金属,小金属,铜</t>
  </si>
  <si>
    <t>化肥,金属锌,白银,金属铜,金属铅,磷化工,磷酸一铵,金属锑,黄金,小金属</t>
  </si>
  <si>
    <t>贵金属冶炼,铅,有色金属,有色金属开采冶炼,电解铜,锌锑铋硒金属,白银,矿粉,有色金属冶炼,黄金</t>
  </si>
  <si>
    <t>冶,选,化工,黄金探,采</t>
  </si>
  <si>
    <t>002155.SZ</t>
  </si>
  <si>
    <t>湖南黄金</t>
  </si>
  <si>
    <t>有色金属,小金属</t>
  </si>
  <si>
    <t>黄金,钨</t>
  </si>
  <si>
    <t>钨,小金属,稀有金属,金属锑,黄金,涉矿</t>
  </si>
  <si>
    <t>外购非标金,氧化锑,有色金属冶炼,黄金,有色金属开采</t>
  </si>
  <si>
    <t>三氧化二锑,(伴)生矿勘探,开采,辰州黄金,精锑,钨精矿,冶炼,仲钨酸铵金锑钨</t>
  </si>
  <si>
    <t>000975.SZ</t>
  </si>
  <si>
    <t>银泰黄金</t>
  </si>
  <si>
    <t>铝,小金属,铜,有色金属,铅锌</t>
  </si>
  <si>
    <t>白银</t>
  </si>
  <si>
    <t>金属锌,白银,小金属,金属铅,黄金,涉矿</t>
  </si>
  <si>
    <t>锡锭,铅精矿含银,铅锌铜精矿含银,铝,铅锌精矿含银,有色金属矿采选业,铜,白银,合质金含银,合质金,金属商品</t>
  </si>
  <si>
    <t>色金属矿采选</t>
  </si>
  <si>
    <t>000506.SZ</t>
  </si>
  <si>
    <t>中润资源</t>
  </si>
  <si>
    <t>房屋出租,房地产,房屋租赁,矿业,黄金</t>
  </si>
  <si>
    <t>605599.SH</t>
  </si>
  <si>
    <t>菜百股份</t>
  </si>
  <si>
    <t>零售,连锁,贵金属</t>
  </si>
  <si>
    <t>网络直播,电子商务,黄金</t>
  </si>
  <si>
    <t>黄金珠宝,黄金饰品,贵金属文化,贵金属投资,黄金珠宝零售,钻翠珠宝饰品</t>
  </si>
  <si>
    <t>连锁,黄金饰品,贵金属文化,贵金属投资,钻翠珠宝饰品,品运营,黄金珠宝商品</t>
  </si>
  <si>
    <t>603900.SH</t>
  </si>
  <si>
    <t>莱绅通灵</t>
  </si>
  <si>
    <t>奢侈品,黄金</t>
  </si>
  <si>
    <t>珠宝,钻石饰品,加盟,直营</t>
  </si>
  <si>
    <t>钻石饰品,珠宝首饰,翡翠饰品,定位中高端珠宝首饰零售</t>
  </si>
  <si>
    <t>600916.SH</t>
  </si>
  <si>
    <t>中国黄金</t>
  </si>
  <si>
    <t>黄金,电子商务,白银</t>
  </si>
  <si>
    <t>黄金,黄金珠宝</t>
  </si>
  <si>
    <t>中金珠宝黄金,K金珠宝,黄金品黄金珠宝</t>
  </si>
  <si>
    <t>600735.SH</t>
  </si>
  <si>
    <t>新华锦</t>
  </si>
  <si>
    <t>纺织服装,纺织,医疗器械,服装,电商</t>
  </si>
  <si>
    <t>医疗器械,跨境电商,养老,二手车,石墨烯</t>
  </si>
  <si>
    <t>化工品,电商,纺织品,发,纺织服装</t>
  </si>
  <si>
    <t>锡材料,发,纺织服装</t>
  </si>
  <si>
    <t>600612.SH</t>
  </si>
  <si>
    <t>老凤祥</t>
  </si>
  <si>
    <t>黄金,文具</t>
  </si>
  <si>
    <t>象牙加工销售,奢侈品,黄金,黄金租赁,小金属</t>
  </si>
  <si>
    <t>工艺品,黄金交易,珠宝首饰,金银珠宝首饰</t>
  </si>
  <si>
    <t>笔文具,工艺美术品,黄金珠宝首饰</t>
  </si>
  <si>
    <t>600439.SH</t>
  </si>
  <si>
    <t>瑞贝卡</t>
  </si>
  <si>
    <t>纤维,电商</t>
  </si>
  <si>
    <t>化纤发条,化纤头套,人发头套,化纤假发,阻燃纤维,Rebecca,工艺发条,人发假发</t>
  </si>
  <si>
    <t>女装假发,工艺发条,化纤发,教习头,男装头套假发饰品</t>
  </si>
  <si>
    <t>301177.SZ</t>
  </si>
  <si>
    <t>迪阿股份</t>
  </si>
  <si>
    <t>珠宝首饰,求婚钻戒,结婚对戒</t>
  </si>
  <si>
    <t>婚恋人群高品质求婚钻戒钻石镶嵌饰品求婚钻戒,饰品,人珠宝首饰品运营,结婚戒</t>
  </si>
  <si>
    <t>300945.SZ</t>
  </si>
  <si>
    <t>曼卡龙</t>
  </si>
  <si>
    <t>零售,连锁,电商</t>
  </si>
  <si>
    <t>黄金,培育钻石,NFT</t>
  </si>
  <si>
    <t>素金饰品,电商,商品,直营店,镶嵌饰品,专柜,加盟</t>
  </si>
  <si>
    <t>爱尚炫,今古传奇珠宝首饰品珠宝首饰零售连锁三爱一钻爱尚金,钻石饰品,MCLON曼卡龙,爱尚彩</t>
  </si>
  <si>
    <t>002867.SZ</t>
  </si>
  <si>
    <t>周大生</t>
  </si>
  <si>
    <t>连锁,互联网</t>
  </si>
  <si>
    <t>小额贷款,奢侈品,电子商务,黄金</t>
  </si>
  <si>
    <t>加盟使用费,使用费,自营（线下）,互联网（线上）,珠宝首饰,素金首饰,镶嵌首饰,加盟</t>
  </si>
  <si>
    <t>素金首饰周大生品珠宝首饰,钻石镶嵌首饰,连锁,最具珠宝品运营商</t>
  </si>
  <si>
    <t>002740.SZ</t>
  </si>
  <si>
    <t>ST爱迪尔</t>
  </si>
  <si>
    <t>供应链,连锁,金融</t>
  </si>
  <si>
    <t>奢侈品,区块链,供应链金融</t>
  </si>
  <si>
    <t>经销,素金饰品,镶嵌饰品,成品钻,自营,加盟</t>
  </si>
  <si>
    <t>集珠宝首饰,钻石镶嵌饰品,采用加盟商加盟,IDEAL品珠宝首饰,品连锁珠宝,非加盟商相结合</t>
  </si>
  <si>
    <t>002731.SZ</t>
  </si>
  <si>
    <t>萃华珠宝</t>
  </si>
  <si>
    <t>黄金饰品,商品,批发,黄金,零售</t>
  </si>
  <si>
    <t>兼营铂金饰品,镶嵌饰品珠宝饰品珠宝饰品,批发,黄金饰品主,零售</t>
  </si>
  <si>
    <t>002721.SZ</t>
  </si>
  <si>
    <t>金一文化</t>
  </si>
  <si>
    <t>零售,供应链,小金属,贵金属,金融</t>
  </si>
  <si>
    <t>黄金,3D打印,供应链金融,黄金租赁,小金属</t>
  </si>
  <si>
    <t>经销,珠宝,投资金条,珠宝首饰,纯金,代销,加盟,零售</t>
  </si>
  <si>
    <t>珠宝首饰,贵金属工艺品</t>
  </si>
  <si>
    <t>002574.SZ</t>
  </si>
  <si>
    <t>明牌珠宝</t>
  </si>
  <si>
    <t>供应链,教育,小金属,电商,金融</t>
  </si>
  <si>
    <t>住房租赁,奢侈品,职业教育,黄金,在线教育,供应链金融,黄金租赁,小金属,跨境电商</t>
  </si>
  <si>
    <t>珠宝,黄金饰（制）品,镶嵌饰品,黄金饰品</t>
  </si>
  <si>
    <t>铂金饰品,镶嵌饰品珠宝首饰,黄金饰品</t>
  </si>
  <si>
    <t>002345.SZ</t>
  </si>
  <si>
    <t>潮宏基</t>
  </si>
  <si>
    <t>,小金属</t>
  </si>
  <si>
    <t>培育钻石,网络直播,奢侈品,黄金,小金属,电子商务</t>
  </si>
  <si>
    <t>珠宝,传统黄金首饰,加盟代理,时尚珠宝首饰,皮具,自营</t>
  </si>
  <si>
    <t>时尚女包,珠宝首饰,FION菲安妮品运营管理中高端时尚消费品品运营管理,CHJ潮宏基,VENTI梵迪</t>
  </si>
  <si>
    <t>000026.SZ</t>
  </si>
  <si>
    <t>飞亚达</t>
  </si>
  <si>
    <t>零售,连锁,</t>
  </si>
  <si>
    <t>智能手表,仪电仪表,奢侈品,电子商务,智能穿戴</t>
  </si>
  <si>
    <t>手表零售,手表</t>
  </si>
  <si>
    <t>飞亚达大厦物业,零配件,飞亚达表,世界名表商业连锁,钟表,维修</t>
  </si>
  <si>
    <t>000017.SZ</t>
  </si>
  <si>
    <t>深中华A</t>
  </si>
  <si>
    <t>黄金,锂电池</t>
  </si>
  <si>
    <t>两轮车,锂电池,黄金</t>
  </si>
  <si>
    <t>锂电池材料,自行车及零配件,珠宝黄金</t>
  </si>
  <si>
    <t>自行车,电动自行车</t>
  </si>
  <si>
    <t>601969.SH</t>
  </si>
  <si>
    <t>海南矿业</t>
  </si>
  <si>
    <t>批发,零售,油气开采,电池,石油,天然气</t>
  </si>
  <si>
    <t>天然气,铁矿石,油气开采</t>
  </si>
  <si>
    <t>油气开采,铁矿石,锂电池,天然气,锂电原料,电子商务,铀矿</t>
  </si>
  <si>
    <t>铁矿石生产,铁矿石,矿石,批发与零售,商品及加工,铁矿石采选加工及,铁矿石采选及加工,石油天然气勘探开发及,油气开采,黑色金属采选业,油气</t>
  </si>
  <si>
    <t>铁矿石,选,铁矿石采,粉矿,块矿,铁精粉</t>
  </si>
  <si>
    <t>600516.SH</t>
  </si>
  <si>
    <t>方大炭素</t>
  </si>
  <si>
    <t>批发,电池,零售,纤维,核电</t>
  </si>
  <si>
    <t>石灰石,铁矿石,锂电池,新材料,碳纤维,口罩,核电,石墨烯,石墨电极</t>
  </si>
  <si>
    <t>炭素,铁精粉,炭素业,采掘业</t>
  </si>
  <si>
    <t>石墨,普通功率石墨电极,炭素,炭块,批发零售超高功率石墨电极,高功率石墨电极</t>
  </si>
  <si>
    <t>600382.SH</t>
  </si>
  <si>
    <t>ST广珠</t>
  </si>
  <si>
    <t>汽车,建材,白酒,贸易,房地产</t>
  </si>
  <si>
    <t>PPP</t>
  </si>
  <si>
    <t>涉矿,白酒,新能源汽车,铁矿石</t>
  </si>
  <si>
    <t>一级土地开发,土地一级开发,房地产,采矿业,铁矿,矿,建材五金配件</t>
  </si>
  <si>
    <t>现物业外出租,参股,实业投资,控股实业,参,同合作投资房地产,土地一级,PPP合作</t>
  </si>
  <si>
    <t>600295.SH</t>
  </si>
  <si>
    <t>鄂尔多斯</t>
  </si>
  <si>
    <t>电力,小金属,水泥,服装,煤炭</t>
  </si>
  <si>
    <t>PVC,电石,煤炭,羊绒</t>
  </si>
  <si>
    <t>硅能源,多晶硅,羊绒,分布式发电,水泥,煤炭,小金属,金属锰,PVC,烧碱</t>
  </si>
  <si>
    <t>电冶,电石,硅铁,PVC树脂,硅锰合金,服装,煤炭,羊绒</t>
  </si>
  <si>
    <t>面料,四季服装,能源冶金化工,纱线,电力冶金化工服装</t>
  </si>
  <si>
    <t>001203.SZ</t>
  </si>
  <si>
    <t>大中矿业</t>
  </si>
  <si>
    <t>铁矿石</t>
  </si>
  <si>
    <t>铁精粉,球团,铁矿采选业</t>
  </si>
  <si>
    <t>铁矿石采选,机制砂石,铁精粉,球团</t>
  </si>
  <si>
    <t>000923.SZ</t>
  </si>
  <si>
    <t>河钢资源</t>
  </si>
  <si>
    <t>铜,工程机械</t>
  </si>
  <si>
    <t>涉矿,铁矿石,铜冶炼,金属铜</t>
  </si>
  <si>
    <t>铜,蛭石,金属矿开采及加工,磁铁矿</t>
  </si>
  <si>
    <t>矿,推土机矿业,工程机械,配件</t>
  </si>
  <si>
    <t>000655.SZ</t>
  </si>
  <si>
    <t>金岭矿业</t>
  </si>
  <si>
    <t>电池,小金属</t>
  </si>
  <si>
    <t>铁矿石,钴,稀有金属,钒电池,小金属</t>
  </si>
  <si>
    <t>铁精粉,黑色金属采选业,黑色金属,球团</t>
  </si>
  <si>
    <t>铁矿石采选</t>
  </si>
  <si>
    <t>000629.SZ</t>
  </si>
  <si>
    <t>攀钢钒钛</t>
  </si>
  <si>
    <t>电池,钛白粉,小金属</t>
  </si>
  <si>
    <t>钛白粉,稀有金属,钒电池,轻型合金,小金属</t>
  </si>
  <si>
    <t>钛白粉,电,钛精矿,钛渣,钛,钒</t>
  </si>
  <si>
    <t>钛白粉,钛渣钒钛,氧化钒,钒钛延伸,钒氮合金,钒铁</t>
  </si>
  <si>
    <t>688186.SH</t>
  </si>
  <si>
    <t>广大特材</t>
  </si>
  <si>
    <t>电力,芯片,风电,核电,半导体,航空</t>
  </si>
  <si>
    <t>军工,风电,高端装备,轨道交通,航空航天,机械装备,特钢,芯片,新能源</t>
  </si>
  <si>
    <t>大飞机,芯片,航空发动机,轨道交通,高铁,新材料,核电,风电</t>
  </si>
  <si>
    <t>精密机械部件,特钢材料模具钢,风电精密机械部件,特钢精密机械部件,机械装备,铸钢件,模具钢,高端装备零部件,新能源风电,特钢材料,齿轮钢,合金材料,轨道交通,合金,特钢材料齿轮钢,模具,能源装备,风电铸件,风电主轴</t>
  </si>
  <si>
    <t>军工装备,机械装备,核能电力,海洋石化,现齿轮钢,钢材料,精密机械部件,轨道交通,半导体芯片装备高端装备业,开始高温合金合金作未来重点发展新能源风电,模具钢,航空航天</t>
  </si>
  <si>
    <t>603995.SH</t>
  </si>
  <si>
    <t>甬金股份</t>
  </si>
  <si>
    <t>宽幅冷轧系BA,不锈钢压延加工,宽幅冷轧系,宽幅冷轧系B,精密冷轧不锈钢板带系</t>
  </si>
  <si>
    <t>覆盖精密冷轧不锈钢板带,宽幅冷轧不锈钢板带,冷轧不锈钢板带</t>
  </si>
  <si>
    <t>600507.SH</t>
  </si>
  <si>
    <t>方大特钢</t>
  </si>
  <si>
    <t>黑色金属,特钢,钢铁</t>
  </si>
  <si>
    <t>轧板,涉矿,特钢,铁矿石</t>
  </si>
  <si>
    <t>特钢业,螺纹钢,优线,特钢,钢铁业,弹簧扁钢,汽车板簧</t>
  </si>
  <si>
    <t>压延,螺纹钢,铁精粉冶金原燃材料,弹簧扁钢,汽车板簧,黑色金属冶炼,副</t>
  </si>
  <si>
    <t>600399.SH</t>
  </si>
  <si>
    <t>抚顺特钢</t>
  </si>
  <si>
    <t>特钢,钢铁</t>
  </si>
  <si>
    <t>轧板,特钢</t>
  </si>
  <si>
    <t>不锈钢,工具钢,合金结构钢,高温合金,钢铁,钢铁业</t>
  </si>
  <si>
    <t>不锈钢,合金结构钢,合金材料,工模具钢,高温合金钢</t>
  </si>
  <si>
    <t>600117.SH</t>
  </si>
  <si>
    <t>西宁特钢</t>
  </si>
  <si>
    <t>基建,商贸,铁路,煤炭开采,煤炭,房地产</t>
  </si>
  <si>
    <t>焦炭,煤炭</t>
  </si>
  <si>
    <t>焦炭,特钢,轧板,铁路基建,保障房,稀缺煤</t>
  </si>
  <si>
    <t>焦碳及化,钢材,合结钢,碳结钢,房地产,煤炭开采,房屋,钢铁,煤炭开采及,炼钢加工,商贸,煤炭,炼钢轧钢,煤炭开发及,焦炭及化</t>
  </si>
  <si>
    <t>不锈钢,金属压延,合结钢,碳结钢,弹簧钢钢冶炼,合工钢,模具钢,轴承钢,碳工钢</t>
  </si>
  <si>
    <t>301160.SZ</t>
  </si>
  <si>
    <t>翔楼新材</t>
  </si>
  <si>
    <t>风电,汽车</t>
  </si>
  <si>
    <t>新能源汽车,特钢,风电</t>
  </si>
  <si>
    <t>特种用途钢,碳素结构钢,特种结构钢,合金结构钢</t>
  </si>
  <si>
    <t>工具钢特种用途钢,碳素结构钢,合金结构钢特种结构钢,轴承钢,弹簧钢,化精密冲压钢材料</t>
  </si>
  <si>
    <t>300881.SZ</t>
  </si>
  <si>
    <t>盛德鑫泰</t>
  </si>
  <si>
    <t>特钢,核电,氢能源,超超临界发电</t>
  </si>
  <si>
    <t>不锈钢,碳素无缝钢管,钢管,钢格板,合金钢管,合金钢,不锈钢管,碳钢</t>
  </si>
  <si>
    <t>不锈钢,碳钢钢管,钢格板无缝钢管照材质,合金钢,不锈钢钢管,碳素钢无缝钢管,合金钢钢管</t>
  </si>
  <si>
    <t>002478.SZ</t>
  </si>
  <si>
    <t>常宝股份</t>
  </si>
  <si>
    <t>天然气,核电,石油,贸易</t>
  </si>
  <si>
    <t>特钢,超超临界发电,天然气,地下管网,天然气管道,核电,页岩气</t>
  </si>
  <si>
    <t>油套管,医疗,锅炉管,钢管</t>
  </si>
  <si>
    <t>钢管,高压锅炉管专用钢管,子常宝精特高压锅炉管,中油管,子常宝普莱森套管,石油油井管,高压锅炉管,管坯,钢管直接外石油油井管,成钢管外报告期内</t>
  </si>
  <si>
    <t>002443.SZ</t>
  </si>
  <si>
    <t>金洲管道</t>
  </si>
  <si>
    <t>石油,天然气,水利,互联网</t>
  </si>
  <si>
    <t>油气管网,天然气,地下管网,水利,能源互联网,天然气管道,石墨烯</t>
  </si>
  <si>
    <t>螺旋焊管,管道,直缝埋弧焊管（SAWL）,直缝管,钢塑复合管,直缝埋弧焊管,镀锌钢管</t>
  </si>
  <si>
    <t>石油天然气输送用螺旋焊管,钢塑复合管,人螺旋焊管,镀锌钢管</t>
  </si>
  <si>
    <t>002318.SZ</t>
  </si>
  <si>
    <t>久立特材</t>
  </si>
  <si>
    <t>电力,汽车,电力设备,核电,石油,天然气</t>
  </si>
  <si>
    <t>油气管网,海水淡化,超超临界发电,人造太阳,特钢,轧板,新材料,天然气管道,核电,LNG汽车</t>
  </si>
  <si>
    <t>管道件,管件,电力设备,焊接管,无缝管,石油化工天然气</t>
  </si>
  <si>
    <t>不锈钢焊接管,工业用不锈钢无缝管</t>
  </si>
  <si>
    <t>002075.SZ</t>
  </si>
  <si>
    <t>沙钢股份</t>
  </si>
  <si>
    <t>汽车,工程机械</t>
  </si>
  <si>
    <t>轨道交通,特钢</t>
  </si>
  <si>
    <t>优质钢,钢铁,管坯钢,汽车及工程机械用,汽车及工程机械用钢,钢坯</t>
  </si>
  <si>
    <t>轨道交通用钢,汽车用钢,船用锚链钢,能源用钢,扁钢,机械工程用钢,矿用钢,特冶锻坯特钢黑色金属冶炼,压延(钢材,钢坯</t>
  </si>
  <si>
    <t>000825.SZ</t>
  </si>
  <si>
    <t>太钢不锈</t>
  </si>
  <si>
    <t>互联网,核电,贸易,航空,建材</t>
  </si>
  <si>
    <t>互联网钢铁,超超临界发电,特钢,轧板,航空航天,核电,工程建材</t>
  </si>
  <si>
    <t>普碳钢坯,冶金钢铁,普通钢材,不锈钢材</t>
  </si>
  <si>
    <t>不锈钢,钢材,金属,冷轧硅钢,合金模具钢,火车轮轴钢,钢锭,铁合金,钢铁所需原辅材料,军工钢不锈钢,碳钢热轧卷板,黑色金属,钢坯</t>
  </si>
  <si>
    <t>000708.SZ</t>
  </si>
  <si>
    <t>中信特钢</t>
  </si>
  <si>
    <t>汽车,铁路</t>
  </si>
  <si>
    <t>特钢,线材</t>
  </si>
  <si>
    <t>特种无缝钢管,特种钢板,合金钢线材,特钢,碳结碳工钢,轴承钢,汽车,合金钢棒材,非钢及原料,锅炉及机械,弹簧合结合工钢,铁路轴承,钢加工压延业</t>
  </si>
  <si>
    <t>压延,高速工具钢钢材钢铁冶炼,齿轮钢,钢铁材料检测,轴承钢,金属改制,弹簧钢,钢材轧制,工模具钢,高温合金钢</t>
  </si>
  <si>
    <t>605158.SH</t>
  </si>
  <si>
    <t>华达新材</t>
  </si>
  <si>
    <t>热镀锌铝板,金属业,彩涂卷,镀锌卷,彩色涂层板</t>
  </si>
  <si>
    <t>多彩色涂层板,基板,热镀锌铝板</t>
  </si>
  <si>
    <t>603878.SH</t>
  </si>
  <si>
    <t>武进不锈</t>
  </si>
  <si>
    <t>电力,机械设备,电力设备,石油,天然气</t>
  </si>
  <si>
    <t>超超临界发电</t>
  </si>
  <si>
    <t>天然气,电力设备,机械设备,焊管,石油化工,无缝管</t>
  </si>
  <si>
    <t>法兰工业用不锈钢管,管件,工业用不锈钢无缝管,钢制管件,工业用不锈钢焊接管</t>
  </si>
  <si>
    <t>601686.SH</t>
  </si>
  <si>
    <t>友发集团</t>
  </si>
  <si>
    <t>镀锌圆管,金属,焊接圆管,方矩镀锌管,方矩焊管,方矩镀圆管</t>
  </si>
  <si>
    <t>镀锌圆管,焊接圆管,螺旋焊管,焊接钢管,方矩镀锌管,方矩焊管,钢塑复合管</t>
  </si>
  <si>
    <t>601005.SH</t>
  </si>
  <si>
    <t>重庆钢铁</t>
  </si>
  <si>
    <t>煤化工,线材,轧板</t>
  </si>
  <si>
    <t>余热发电,特钢</t>
  </si>
  <si>
    <t>钢铁,钢材,钢材坯,商品坯材</t>
  </si>
  <si>
    <t>棒材,炼铁副,废钢,线材,煤化工,钢渣,冷轧板,生铁,中厚钢板,水渣,焦化副,材,板材,薄板带,钢坯</t>
  </si>
  <si>
    <t>601003.SH</t>
  </si>
  <si>
    <t>柳钢股份</t>
  </si>
  <si>
    <t>钢材,热轧钢带,小型材,带钢,中板材,冶金,冷轧钢带,钢坯</t>
  </si>
  <si>
    <t>炼铁,中板材,炼焦,钢坯烧结,钢材轧制,材,副,炼钢</t>
  </si>
  <si>
    <t>600808.SH</t>
  </si>
  <si>
    <t>马钢股份</t>
  </si>
  <si>
    <t>铁路,基建</t>
  </si>
  <si>
    <t>高铁,铁矿石,铁路基建,数据中心,钢结构</t>
  </si>
  <si>
    <t>钢材,板材,长材,钢铁业</t>
  </si>
  <si>
    <t>钢材,大致可板材,钢铁,轮轴,长材</t>
  </si>
  <si>
    <t>600782.SH</t>
  </si>
  <si>
    <t>新钢股份</t>
  </si>
  <si>
    <t>轧板</t>
  </si>
  <si>
    <t>中厚板,中板,热轧板卷,钢材,电工钢,钢铁,厚板,工商业,钢筋,钢材及钢绞线,螺纹钢及圆钢,冷轧卷板,热轧卷板,螺纹钢及元钢</t>
  </si>
  <si>
    <t>中厚板,钢绞线钢材,线棒材,热轧卷板,冷轧卷板</t>
  </si>
  <si>
    <t>600581.SH</t>
  </si>
  <si>
    <t>八一钢铁</t>
  </si>
  <si>
    <t>建材,煤炭</t>
  </si>
  <si>
    <t>线材,轧板</t>
  </si>
  <si>
    <t>工程建材,煤炭</t>
  </si>
  <si>
    <t>中厚板,热轧板卷,螺纹钢,高线,钢铁</t>
  </si>
  <si>
    <t>热轧板卷,高速线材,螺纹钢,轧制,中厚板建筑,工业用钢钢铁冶炼,冷轧薄板</t>
  </si>
  <si>
    <t>600569.SH</t>
  </si>
  <si>
    <t>安阳钢铁</t>
  </si>
  <si>
    <t>钢材,建材,铸管,型材,板带材,板材,黑色金属</t>
  </si>
  <si>
    <t>中厚板,建材,高速线材,热轧卷板,材</t>
  </si>
  <si>
    <t>600307.SH</t>
  </si>
  <si>
    <t>酒钢宏兴</t>
  </si>
  <si>
    <t>核电,特钢,铁矿石</t>
  </si>
  <si>
    <t>不锈钢,棒材,物资,线材,卷板,钢铁,板材</t>
  </si>
  <si>
    <t>不锈钢,中厚板,棒材,线材,冷轧,碳钢,热轧板,镀锌板,冷轧薄板,不锈钢热轧</t>
  </si>
  <si>
    <t>600282.SH</t>
  </si>
  <si>
    <t>南钢股份</t>
  </si>
  <si>
    <t>互联网,物流,核电,环保</t>
  </si>
  <si>
    <t>电子商务,特钢,线材</t>
  </si>
  <si>
    <t>人工智能,互联网钢铁,铁矿石,工业互联网,涉矿,核电,C2M,可燃冰</t>
  </si>
  <si>
    <t>钢材,建筑用材,棒材,钢材与,特钢长材,建筑螺纹,钢铁,合金钢棒材,专用板材,板材</t>
  </si>
  <si>
    <t>棒材,钢精品中厚板,能源环保,线材,信息科技,物流,电子商务,带钢,配送,优特钢长材,宽中厚板(卷)</t>
  </si>
  <si>
    <t>600231.SH</t>
  </si>
  <si>
    <t>凌钢股份</t>
  </si>
  <si>
    <t>稀有金属,油页岩,铁矿石</t>
  </si>
  <si>
    <t>钢材,棒材,线材,中宽热带,黑色金属冶炼及压延加工</t>
  </si>
  <si>
    <t>圆钢,螺纹钢,热轧中宽带钢,焊接钢管冶金(含副)</t>
  </si>
  <si>
    <t>600126.SH</t>
  </si>
  <si>
    <t>杭钢股份</t>
  </si>
  <si>
    <t>水处理,汽车,互联网,贸易,环保</t>
  </si>
  <si>
    <t>汽车拆解,互联网钢铁,特钢,污水处理,云计算,数据中心,节能环保</t>
  </si>
  <si>
    <t>金属,热轧钢材,商品业,商品,原燃料及金属,热轧卷板,废旧物资,黑色金属冶炼及压延加工</t>
  </si>
  <si>
    <t>轻轨钢铁,压延,钢材,棒材,线材,带钢,材</t>
  </si>
  <si>
    <t>600022.SH</t>
  </si>
  <si>
    <t>山东钢铁</t>
  </si>
  <si>
    <t>钢坯生铁,棒材,焦化动力,钢铁,钢筋,型材,材料,卷材,板材</t>
  </si>
  <si>
    <t>钢,棒材,宽厚板,钢筋,热轧卷板,冷轧薄板</t>
  </si>
  <si>
    <t>600019.SH</t>
  </si>
  <si>
    <t>宝钢股份</t>
  </si>
  <si>
    <t>互联网钢铁,铌,核电,稀缺煤,石墨电极</t>
  </si>
  <si>
    <t>热轧碳钢板卷,钢管,钢铁,加工配送,冷轧碳钢板卷</t>
  </si>
  <si>
    <t>无缝钢管,热轧板卷,高速线材,冷轧,钢坯</t>
  </si>
  <si>
    <t>600010.SH</t>
  </si>
  <si>
    <t>包钢股份</t>
  </si>
  <si>
    <t>管材,稀土,小金属</t>
  </si>
  <si>
    <t>铁矿石,稀土永磁,数据中心,小金属,稀土整合</t>
  </si>
  <si>
    <t>线棒材,管材,型材,冶炼,板材,稀土精矿</t>
  </si>
  <si>
    <t>钢铁,钢铁矿产资源,矿产资源</t>
  </si>
  <si>
    <t>002110.SZ</t>
  </si>
  <si>
    <t>三钢闽光</t>
  </si>
  <si>
    <t>核电,数据中心</t>
  </si>
  <si>
    <t>螺纹钢,外购钢材,盘圆,冶金,板材,光面圆钢,建筑盘螺</t>
  </si>
  <si>
    <t>中厚板材,建筑用材,煤化工钢材,用材,优质圆棒,钢坯</t>
  </si>
  <si>
    <t>000959.SZ</t>
  </si>
  <si>
    <t>首钢股份</t>
  </si>
  <si>
    <t>汽车,建筑材料</t>
  </si>
  <si>
    <t>焦炭</t>
  </si>
  <si>
    <t>新能源,铁矿石</t>
  </si>
  <si>
    <t>冷轧,冶金,热轧,金属软磁材料</t>
  </si>
  <si>
    <t>金属材料,工业废异物,焦炭,烧结矿,机械电器设备,仓储,钢坯钢铁冶炼,化工,钢压延,培训,转让,高炉余压发电,煤气,钢材,设备租赁(汽车除外),咨询,建筑材料,投资管理,投资</t>
  </si>
  <si>
    <t>000932.SZ</t>
  </si>
  <si>
    <t>华菱钢铁</t>
  </si>
  <si>
    <t>核电,智能制造,特钢</t>
  </si>
  <si>
    <t>无缝钢管,钢管,钢铁,板材,长材</t>
  </si>
  <si>
    <t>螺纹钢,宽厚板,线棒材,无缝钢管钢材,热轧卷板,冷轧卷板</t>
  </si>
  <si>
    <t>000898.SZ</t>
  </si>
  <si>
    <t>鞍钢股份</t>
  </si>
  <si>
    <t>互联网钢铁,特钢</t>
  </si>
  <si>
    <t>钢材,中厚板,钢压延加工业,热轧薄板,冷轧薄板</t>
  </si>
  <si>
    <t>彩涂板,中厚板,无缝钢管,线材,冷轧硅钢,重轨,冷轧板,热轧板,镀锌板,材</t>
  </si>
  <si>
    <t>000778.SZ</t>
  </si>
  <si>
    <t>新兴铸管</t>
  </si>
  <si>
    <t>普钢,特钢,钢铁</t>
  </si>
  <si>
    <t>小金属,水利,天然气</t>
  </si>
  <si>
    <t>特钢,铁矿石,小金属,海绵城市,地下管网,水利,岩棉,太阳能,天然气管道</t>
  </si>
  <si>
    <t>工业,铸管及管铸件,铸管,钢铁,优特钢,普钢,金属业,分销配送,分销</t>
  </si>
  <si>
    <t>压延,新兴钢材,新兴格板,新兴铸造,铸造,管件,钢铁冶炼,新兴钢塑管,钢格板,特种钢管,新兴特种钢管离心球墨铸铁管,新兴铸管,钢塑复合管</t>
  </si>
  <si>
    <t>000761.SZ</t>
  </si>
  <si>
    <t>本钢板材</t>
  </si>
  <si>
    <t>汽车,铁路,贸易,家电,面板,石油</t>
  </si>
  <si>
    <t>集装箱,煤化工,特钢</t>
  </si>
  <si>
    <t>钢板,工业</t>
  </si>
  <si>
    <t>发电,压延,特钢材,煤化工,铁路,家电板,科研,石油管线钢,集装箱板,船板钢材钢铁冶炼,汽车表面板</t>
  </si>
  <si>
    <t>000717.SZ</t>
  </si>
  <si>
    <t>韶钢松山</t>
  </si>
  <si>
    <t>焦炭,煤化工,特钢,线材</t>
  </si>
  <si>
    <t>氢能源,特钢</t>
  </si>
  <si>
    <t>棒材,特殊钢及钢坯,特殊钢,线材,螺纹钢,基地管理，运营,宽厚板,商品坯,钢铁,特钢,焦化,基地管理运营,板材,钢坯</t>
  </si>
  <si>
    <t>金属,线材,煤化工,焦炭,棒材黑色金属冶炼,板材</t>
  </si>
  <si>
    <t>000709.SZ</t>
  </si>
  <si>
    <t>河钢股份</t>
  </si>
  <si>
    <t>特钢,铁矿石,稀有金属,钒电池,核电,稀缺煤</t>
  </si>
  <si>
    <t>钢铁,板材,棒材及型材</t>
  </si>
  <si>
    <t>棒材,金属,线材,材黑色金属冶炼,钢材轧制,板材</t>
  </si>
  <si>
    <t>605399.SH</t>
  </si>
  <si>
    <t>晨光新材</t>
  </si>
  <si>
    <t>硅能源,新材料,氢能源,有机硅</t>
  </si>
  <si>
    <t>主要,功能硅烷,CGSi,KH（γ氨丙基三乙氧基硅烷）,CG,CG（γ氯丙基三乙氧基硅烷）,CGSi（双[γ（三乙氧基硅）丙基],CG（乙烯基三甲氧基硅烷）,KH（γ（,主要中间体,环氧丙氧）丙基三甲氧,KH</t>
  </si>
  <si>
    <t>体,硅烷基础</t>
  </si>
  <si>
    <t>605366.SH</t>
  </si>
  <si>
    <t>宏柏新材</t>
  </si>
  <si>
    <t>炭黑,有机硅,化学</t>
  </si>
  <si>
    <t>白炭黑,炭黑,新材料</t>
  </si>
  <si>
    <t>硅能源,新材料,气凝胶,有机硅</t>
  </si>
  <si>
    <t>HP,硅烷偶联剂,化工,气相白炭黑,HPC</t>
  </si>
  <si>
    <t>纳米硅材料硅基新材料,化学助剂,气相白炭黑硅烷,硅烷偶联剂</t>
  </si>
  <si>
    <t>603260.SH</t>
  </si>
  <si>
    <t>合盛硅业</t>
  </si>
  <si>
    <t>炭黑,有机硅</t>
  </si>
  <si>
    <t>新材料,有机硅</t>
  </si>
  <si>
    <t>硅能源,多晶硅,新材料,白炭黑,有机硅,石墨电极</t>
  </si>
  <si>
    <t>工业硅,生胶,混炼胶,环体硅氧烷,非金属冶炼,化工,有机硅,硅氧烷,胶</t>
  </si>
  <si>
    <t>机硅,工业硅,机硅硅基新材料</t>
  </si>
  <si>
    <t>603155.SH</t>
  </si>
  <si>
    <t>新亚强</t>
  </si>
  <si>
    <t>有机硅,化学</t>
  </si>
  <si>
    <t>苯基氯硅烷,功能助剂,化工</t>
  </si>
  <si>
    <t>机硅精细化学品</t>
  </si>
  <si>
    <t>600596.SH</t>
  </si>
  <si>
    <t>新安股份</t>
  </si>
  <si>
    <t>炭黑,磷化工,化学,橡胶,农药,有机硅</t>
  </si>
  <si>
    <t>电池,互联网,农业,金融,光伏</t>
  </si>
  <si>
    <t>草甘膦,橡胶,新材料,有机硅</t>
  </si>
  <si>
    <t>蜱虫,农业种植,锂电池,有机硅,涉矿,光伏,新材料,登革热,无人机,草甘膦,草地贪夜蛾防治,转基因,固废处理,硅能源,互联网金融,磷化工,负极材料,白炭黑,小额贷款,三氯化磷,黄金</t>
  </si>
  <si>
    <t>化工新材料,有机硅硅橡胶,硅氧烷中间体,硅基材料基础,农化原药,环体硅氧烷,农药制剂,农化制剂,精细化学品,农化,有机硅,农化自产,农药原药,金属硅,硅基终端及特种硅烷</t>
  </si>
  <si>
    <t>草甘膦,机硅,草甘膦主农药,机硅新材料</t>
  </si>
  <si>
    <t>300821.SZ</t>
  </si>
  <si>
    <t>东岳硅材</t>
  </si>
  <si>
    <t>炭黑,化学,化学原料,橡胶,有机硅</t>
  </si>
  <si>
    <t>白炭黑,炭黑,橡胶,有机硅</t>
  </si>
  <si>
    <t>燃料电池,硅能源,新材料,有机硅,白炭黑</t>
  </si>
  <si>
    <t>生胶,硅油,中间体,混炼胶,有机硅化学原料,胶</t>
  </si>
  <si>
    <t>硅油,气相白炭黑机硅,机硅材料,机硅体,硅橡胶</t>
  </si>
  <si>
    <t>300727.SZ</t>
  </si>
  <si>
    <t>润禾材料</t>
  </si>
  <si>
    <t>硅能源,有机硅</t>
  </si>
  <si>
    <t>纺织印染助剂,有机硅材料,化工,有机硅深加工,纺织印染</t>
  </si>
  <si>
    <t>机硅,纺织印染助剂</t>
  </si>
  <si>
    <t>300041.SZ</t>
  </si>
  <si>
    <t>回天新材</t>
  </si>
  <si>
    <t>聚氨酯,有机硅</t>
  </si>
  <si>
    <t>电池,光伏,汽车,交通运输,包装,</t>
  </si>
  <si>
    <t>丙烯,丙烯酸,环氧树脂,有机硅</t>
  </si>
  <si>
    <t>大飞机,轨道交通,高铁,锂电池,有机硅,光伏</t>
  </si>
  <si>
    <t>汽车工业(和维修),非胶,有机硅胶,电子电器,可再生能源,软包装,交通运输设备和维修,聚氨酯胶</t>
  </si>
  <si>
    <t>耐高温无机胶,高端工程胶粘剂,厌氧胶,高子液体密封胶,汽车制动液工程胶粘剂,产,环氧树脂胶,机硅胶,聚氨酯胶,UV系胶,可机硅胶,丙烯酸酯胶</t>
  </si>
  <si>
    <t>300019.SZ</t>
  </si>
  <si>
    <t>硅宝科技</t>
  </si>
  <si>
    <t>橡胶,有机硅</t>
  </si>
  <si>
    <t>电池,光伏,专用设备</t>
  </si>
  <si>
    <t>硅能源,锂电池,脱硫脱硝,锂电原料,有机硅,特高压,装配式建筑,光伏</t>
  </si>
  <si>
    <t>建筑用胶,工业用胶,硅烷偶联剂,化工</t>
  </si>
  <si>
    <t>室温硅橡胶,中室温硅橡胶细建筑用胶,硅烷偶联剂,制胶专用设备,工业用胶</t>
  </si>
  <si>
    <t>002909.SZ</t>
  </si>
  <si>
    <t>集泰股份</t>
  </si>
  <si>
    <t>化学,涂料,有机硅,化学原料</t>
  </si>
  <si>
    <t>集装箱,沥青,有机硅</t>
  </si>
  <si>
    <t>绿色建筑,集装箱,硅能源,新材料,建筑涂料,有机硅,装配式建筑,光伏</t>
  </si>
  <si>
    <t>集装箱,化学原料及化学,建筑工程及装修,石化装备,电子胶,有机硅密封胶,水涂料</t>
  </si>
  <si>
    <t>密封胶,涂料,沥青漆,机硅密封胶,水密封胶,水涂料</t>
  </si>
  <si>
    <t>002211.SZ</t>
  </si>
  <si>
    <t>ST宏达</t>
  </si>
  <si>
    <t>通信,通信设备,集成电路</t>
  </si>
  <si>
    <t>量子科技,PCB,集成电路,网络安全,有机硅</t>
  </si>
  <si>
    <t>生胶,混炼胶,信息安全,特种胶,液态胶,化工,有机硅,专网无线通信设备,信息通讯设备</t>
  </si>
  <si>
    <t>高温硅橡胶位居前列,可需要近号高温硅橡胶,高温硅橡胶</t>
  </si>
  <si>
    <t>688659.SH</t>
  </si>
  <si>
    <t>元琛科技</t>
  </si>
  <si>
    <t>口罩,节能环保</t>
  </si>
  <si>
    <t>口罩及熔喷布防护用品,脱硝催化剂,专用设备,滤袋</t>
  </si>
  <si>
    <t>耐高温耐腐蚀滤袋,烟气净化环保,SCR脱硝催化剂,过滤材料</t>
  </si>
  <si>
    <t>688625.SH</t>
  </si>
  <si>
    <t>呈和科技</t>
  </si>
  <si>
    <t>化学,改性塑料,塑料,化学原料</t>
  </si>
  <si>
    <t>NDO复合助剂,合成水滑石,复合助剂,化学原料和化学,成核剂</t>
  </si>
  <si>
    <t>改塑料环保,树脂材料,合成水滑石,高子材料助剂,NDO复合助剂高子材料助剂,安全,成核剂</t>
  </si>
  <si>
    <t>688398.SH</t>
  </si>
  <si>
    <t>赛特新材</t>
  </si>
  <si>
    <t>新材料,冷链物流</t>
  </si>
  <si>
    <t>非金属矿物,真空绝热板,非金属矿物业</t>
  </si>
  <si>
    <t>真空绝热板,吸附剂三构成,真空绝热材料,阻隔膜,芯材</t>
  </si>
  <si>
    <t>688357.SH</t>
  </si>
  <si>
    <t>建龙微纳</t>
  </si>
  <si>
    <t>化学,化学原料</t>
  </si>
  <si>
    <t>质子交换膜,氢能源,新材料</t>
  </si>
  <si>
    <t>分子筛原粉,化学原料和化学,成型分子筛</t>
  </si>
  <si>
    <t>无机非金属多孔晶体材料子筛吸附剂,子筛活化粉,子筛原粉,成子筛</t>
  </si>
  <si>
    <t>688350.SH</t>
  </si>
  <si>
    <t>富淼科技</t>
  </si>
  <si>
    <t>氢能源,污水处理</t>
  </si>
  <si>
    <t>工业水过程与水处理,水溶高分子,能源供应,功能单体,水处理膜及膜应用,精细化工,能源外供</t>
  </si>
  <si>
    <t>水溶高子,膜,水处理膜,照可单体,区内能源外供,亲水高子,能源外供单体</t>
  </si>
  <si>
    <t>688269.SH</t>
  </si>
  <si>
    <t>凯立新材</t>
  </si>
  <si>
    <t>金属回收</t>
  </si>
  <si>
    <t>化学试剂与助剂,多相催化剂,贵金属催化剂,均相催化剂,贵金属催化剂加工</t>
  </si>
  <si>
    <t>废旧贵金属催化剂回收,再,催化,贵金属催化剂</t>
  </si>
  <si>
    <t>688199.SH</t>
  </si>
  <si>
    <t>久日新材</t>
  </si>
  <si>
    <t>新材料,光刻胶</t>
  </si>
  <si>
    <t>光固化材料,光引发剂</t>
  </si>
  <si>
    <t>光引发剂</t>
  </si>
  <si>
    <t>688196.SH</t>
  </si>
  <si>
    <t>卓越新能</t>
  </si>
  <si>
    <t>生物质能</t>
  </si>
  <si>
    <t>生物质能,节能环保</t>
  </si>
  <si>
    <t>生物酯增塑剂,工业甘油与醇酸树脂,生物柴油,生物质能源,生物基材料</t>
  </si>
  <si>
    <t>甲酯化,废油脂,生物柴油,馏工艺,生物柴油(脂肪酸甲酯),纯化</t>
  </si>
  <si>
    <t>688179.SH</t>
  </si>
  <si>
    <t>阿拉丁</t>
  </si>
  <si>
    <t>添加剂,化学</t>
  </si>
  <si>
    <t>批发,零售,玻璃,仪器仪表,生物,医疗器械,化学品,</t>
  </si>
  <si>
    <t>玻璃,医疗器械</t>
  </si>
  <si>
    <t>新材料,千金藤素,电子商务</t>
  </si>
  <si>
    <t>分析色谱,科研试剂,研究和试验发展,生命科学,材料科学,实验耗材,高端化学</t>
  </si>
  <si>
    <t>化学试剂,用传染病防治消毒,添加剂,电子化学品),玻璃,生物工程内,监控化学品,转让,装,医疗器械(除依法须经批准外,生物试剂,民用爆炸物品,零售(除危险化学品,货物,易制毒化学品),批发危险化学品(许可范围详见许可证附页),化学试剂(含药物体,仪器仪表,烟花爆竹,凭执照依法活动),咨询,批发</t>
  </si>
  <si>
    <t>688133.SH</t>
  </si>
  <si>
    <t>泰坦科技</t>
  </si>
  <si>
    <t>科研仪器及耗材,科学,科研试剂,实验室建设及科研信息化,通用试剂,第三方高端试剂,第三方特种化学品,高端试剂,第三方科研仪器及耗材,特种化学品</t>
  </si>
  <si>
    <t>析检测,实验室建设,科研工作者,科研试剂,科研信息化体系外,耗材,质量控制人员科研,科研仪器</t>
  </si>
  <si>
    <t>688065.SH</t>
  </si>
  <si>
    <t>凯赛生物</t>
  </si>
  <si>
    <t>新材料,可降解塑料</t>
  </si>
  <si>
    <t>金属加工液,聚酰胺,长链二元酸,热熔胶,混合酸,生物法长链二元酸,生物基聚酰胺,香料,DC单体,合成生物材料</t>
  </si>
  <si>
    <t>新生物基材料,生物,合成生物学学科基础</t>
  </si>
  <si>
    <t>603948.SH</t>
  </si>
  <si>
    <t>建业股份</t>
  </si>
  <si>
    <t>醋酸</t>
  </si>
  <si>
    <t>微电子,危废处理</t>
  </si>
  <si>
    <t>增塑剂,乙酸酯,醋酸酯,化工,低碳脂肪胺</t>
  </si>
  <si>
    <t>现低碳脂肪胺,醋酸酯,电子化学品精细化工,超纯氨,增塑剂,低碳脂肪胺</t>
  </si>
  <si>
    <t>603916.SH</t>
  </si>
  <si>
    <t>苏博特</t>
  </si>
  <si>
    <t>功能材料,技术,高能减水剂,高效减水剂,外加剂</t>
  </si>
  <si>
    <t>混凝土外加剂中减水剂,减水剂,混凝土外加剂,材料</t>
  </si>
  <si>
    <t>603906.SH</t>
  </si>
  <si>
    <t>龙蟠科技</t>
  </si>
  <si>
    <t>电池,汽车,生物,环保</t>
  </si>
  <si>
    <t>车用尿素,磷酸铁锂,尿素,正极材料</t>
  </si>
  <si>
    <t>氢能源,尾气治理,燃料电池,锂电池,车用尿素,锂电原料,磷酸铁锂,动力电池回收</t>
  </si>
  <si>
    <t>柴油发动机尾气处理液(注),磷酸铁锂,柴油发动机尾气处理液,发动机冷却液,防冻液,磷酸铁锂正极材料,润滑油,车用环保精细化学品</t>
  </si>
  <si>
    <t>国Ⅴ柴油机排放达标识保障可生物降解冷却液汽车化保养冷却系统保养汽车VOC治理汽车外部清洁汽车内饰清洁保养S清洁,车用环保精细化学品,柴油机油汽油机油齿轮油液压油自动变速箱油制动液润滑脂发动机冷却液柴油发动机尾气处理液车用尿素加注设备国Ⅳ</t>
  </si>
  <si>
    <t>603867.SH</t>
  </si>
  <si>
    <t>新化股份</t>
  </si>
  <si>
    <t>水处理,集成电路</t>
  </si>
  <si>
    <t>双氧水</t>
  </si>
  <si>
    <t>盐湖提锂,烟草,污水处理,集成电路,氢氟酸,磷化工,消毒剂</t>
  </si>
  <si>
    <t>脂肪胺,合成香料,香料香精,化工,有机溶剂</t>
  </si>
  <si>
    <t>脂肪胺,香料香精,精细化工,双氧水,机溶剂</t>
  </si>
  <si>
    <t>603822.SH</t>
  </si>
  <si>
    <t>嘉澳环保</t>
  </si>
  <si>
    <t>地板,电缆,生物,环保</t>
  </si>
  <si>
    <t>电缆,生物质能</t>
  </si>
  <si>
    <t>生物质能源注,环保增塑剂,生物质能源,环保稳定剂,塑料助剂</t>
  </si>
  <si>
    <t>用电线电缆,塑料地板革,多复合主环保增塑剂体系,灯箱膜,环保增塑剂,塑料薄膜,已经环氧,植绒,户外用水管塑料,经过多积累,石化,人造革</t>
  </si>
  <si>
    <t>603725.SH</t>
  </si>
  <si>
    <t>天安新材</t>
  </si>
  <si>
    <t>新能源汽车,新材料,装配式建筑</t>
  </si>
  <si>
    <t>家居装饰饰面材料,建筑陶瓷外购,橡胶和塑料业,防火板材,人造革,汽车内饰饰面材料,建筑陶瓷,橡胶和现金业,薄膜,建筑陶瓷自制</t>
  </si>
  <si>
    <t>家居装饰饰面材料,人造革,汽车内饰饰面材料,高子复合饰面材料,薄膜</t>
  </si>
  <si>
    <t>603722.SH</t>
  </si>
  <si>
    <t>阿科力</t>
  </si>
  <si>
    <t>环氧树脂,新材料</t>
  </si>
  <si>
    <t>燃料电池,新材料,环氧树脂</t>
  </si>
  <si>
    <t>光学材料,脂肪胺,化工</t>
  </si>
  <si>
    <t>特种环氧树脂化工新材料,光学级聚合物材料用树脂,聚醚胺</t>
  </si>
  <si>
    <t>603683.SH</t>
  </si>
  <si>
    <t>晶华新材</t>
  </si>
  <si>
    <t>膜材料,化学,化学原料,橡胶,塑料</t>
  </si>
  <si>
    <t>膜材料,橡胶</t>
  </si>
  <si>
    <t>电子胶粘材料,美纹胶粘带,功能薄膜材料,橡胶和塑料业,美纹胶带,特种纸,电子胶粘带,电子胶带,电子级胶粘材料,工业胶粘材料,布基胶粘带,化学原料和化学</t>
  </si>
  <si>
    <t>布基胶粘带,电子胶粘带,胶粘材料,涵盖美纹纸胶粘带</t>
  </si>
  <si>
    <t>603681.SH</t>
  </si>
  <si>
    <t>永冠新材</t>
  </si>
  <si>
    <t>医疗器械,可降解塑料</t>
  </si>
  <si>
    <t>纸基胶带,布基,膜基胶带,布基胶带</t>
  </si>
  <si>
    <t>民用布基胶带,牛皮纸胶带,胶带,清洁胶带,PVC胶带,OPP胶带,美纹纸胶带</t>
  </si>
  <si>
    <t>603255.SH</t>
  </si>
  <si>
    <t>鼎际得</t>
  </si>
  <si>
    <t>催化剂,抗氧剂单剂,复合助剂</t>
  </si>
  <si>
    <t>603217.SH</t>
  </si>
  <si>
    <t>元利科技</t>
  </si>
  <si>
    <t>己二酸,甲酸</t>
  </si>
  <si>
    <t>脂肪醇,增塑剂,化学原料和化学,二元酸二甲酯</t>
  </si>
  <si>
    <t>围绕己二酸,精细化学品,脂肪醇,副混合二元酸二元酸二甲酯,围绕癸二酸副仲辛醇邻苯二甲酸二仲辛酯增塑剂</t>
  </si>
  <si>
    <t>603181.SH</t>
  </si>
  <si>
    <t>皇马科技</t>
  </si>
  <si>
    <t>涂料,化学,化学原料,纤维,有机硅</t>
  </si>
  <si>
    <t>小品种,特种表面活剂,“大品种,大品种,“小品种,化学原料和化学</t>
  </si>
  <si>
    <t>特种表面活剂,特种纤维,特种表面活剂可到机硅,复合新材料,润滑油,环保涂料,金属液,农化助剂多</t>
  </si>
  <si>
    <t>603051.SH</t>
  </si>
  <si>
    <t>鹿山新材</t>
  </si>
  <si>
    <t>电池,水利,光伏,环保</t>
  </si>
  <si>
    <t>新材料,HJT电池,水利,光伏,节能环保</t>
  </si>
  <si>
    <t>橡胶和塑料业,功能聚烯烃热熔胶胶粒,热熔胶膜,功能聚烯烃热熔胶粒,功能新材料</t>
  </si>
  <si>
    <t>绿色环保高子热熔粘接材料,热熔粘接材料,聚烯烃热熔胶粒,热熔胶膜</t>
  </si>
  <si>
    <t>603010.SH</t>
  </si>
  <si>
    <t>万盛股份</t>
  </si>
  <si>
    <t>聚氨酯,塑料,磷化工</t>
  </si>
  <si>
    <t>芯片设计,芯片,芯片制造,锂电池,新材料,电解液,磷化工,新能源汽车</t>
  </si>
  <si>
    <t>胺助剂及催化剂,阻燃剂,工业,特种脂肪胺</t>
  </si>
  <si>
    <t>聚氨酯软泡合成,橡塑助剂,工程塑料阻燃剂外,聚氨酯材料,机磷系阻燃剂,聚合物多元醇</t>
  </si>
  <si>
    <t>600727.SH</t>
  </si>
  <si>
    <t>鲁北化工</t>
  </si>
  <si>
    <t>氯碱,复合肥,钛白粉,磷化工</t>
  </si>
  <si>
    <t>水泥,建材</t>
  </si>
  <si>
    <t>化肥,水泥,钛白粉,溴素</t>
  </si>
  <si>
    <t>钛白粉,煤化工,化肥,片碱,抗旱,溴素,水泥,磷化工,小额贷款</t>
  </si>
  <si>
    <t>原盐,溴素,钛白粉,建材,化工,化肥水泥,甲烷氯化物,化肥,水泥,原盐溴素</t>
  </si>
  <si>
    <t>溴素,磷铵,电,氯碱,NPK复合肥,溴,水泥</t>
  </si>
  <si>
    <t>600500.SH</t>
  </si>
  <si>
    <t>中化国际</t>
  </si>
  <si>
    <t>氯碱,化学,橡胶,农药,添加剂,塑料</t>
  </si>
  <si>
    <t>电池,贸易,物流,医药</t>
  </si>
  <si>
    <t>焦炭,橡胶,新材料</t>
  </si>
  <si>
    <t>代糖,储能,锂电池,新材料,可降解塑料,环氧丙烷,橡胶,正极材料,动力电池回收</t>
  </si>
  <si>
    <t>轻量化材料,聚合物添加剂,轻量化,化工新材料,化工材料营销,医药健康,化工中间体及新材料,高能材料及中间体,氯碱,树脂,高能材料,天然橡胶,氯苯,农用化学品,农化,添加剂,基础原料及中间体,橡胶防老剂</t>
  </si>
  <si>
    <t>焦炭冶金,储运,储罐,商品,橡胶,船务,散化商品,化工物流,农药,塑料</t>
  </si>
  <si>
    <t>600273.SH</t>
  </si>
  <si>
    <t>嘉化能源</t>
  </si>
  <si>
    <t>光伏,医药</t>
  </si>
  <si>
    <t>煤化工,氢能源,储能,丙烯,三氯化磷,棉纱,消毒剂,光伏,PVC,烧碱</t>
  </si>
  <si>
    <t>化工脂肪醇（酸）,能源,化工磺化医药,化工氯碱,磺化医药,氯碱,能源蒸汽,化工,脂肪醇（酸）,聚氯乙烯（氯乙烯）,蒸汽,聚氯乙烯</t>
  </si>
  <si>
    <t>氯碱,邻位,蒸汽供热,脂肪醇(酸),向浙江省嘉兴市乍浦经济区</t>
  </si>
  <si>
    <t>600165.SH</t>
  </si>
  <si>
    <t>新日恒力</t>
  </si>
  <si>
    <t>贸易,环保</t>
  </si>
  <si>
    <t>干细胞,活性炭</t>
  </si>
  <si>
    <t>新材料,线材,活性炭,节能环保,国产航母</t>
  </si>
  <si>
    <t>活炭,长链二元酸,化学原料及化学</t>
  </si>
  <si>
    <t>干细胞制备,活炭,储存</t>
  </si>
  <si>
    <t>301286.SZ</t>
  </si>
  <si>
    <t>侨源股份</t>
  </si>
  <si>
    <t>医药,食品</t>
  </si>
  <si>
    <t>机械,液态氧气,非终端客户,新能源,化工,管道氧气,氩气,液态氩气,管道氮气,冶金,液态氮气,医疗医药,氧气,氮气</t>
  </si>
  <si>
    <t>高纯氮气,工业氧气,氩气空气体,医用氧气,食品氮气,高纯氩气,空设备离空气制取高纯氧气,氧气,氮气</t>
  </si>
  <si>
    <t>301212.SZ</t>
  </si>
  <si>
    <t>联盛化学</t>
  </si>
  <si>
    <t>农药,塑料,化学</t>
  </si>
  <si>
    <t>电池,贸易,化学品,医药</t>
  </si>
  <si>
    <t>IP,盐酸</t>
  </si>
  <si>
    <t>草地贪夜蛾防治,锂电池,消毒剂,可降解塑料</t>
  </si>
  <si>
    <t>非BDO链,丁内酯,胺和苯胺,醇,非BDO链自产,环丙,精细化工业,吡咯烷酮,BDO链,BDO链自产</t>
  </si>
  <si>
    <t>环丙甲酮(CPMK),医药体,-己二醇(HDO),特种精细化工高新,化工溶剂主精细化学品,电子化学品,γ-丁内酯(GBL),-氯--三氟乙酰基苯胺水合物盐酸盐(E),N-甲基吡咯烷酮(NMP),异丙醇(IPA),α-乙酰基-γ-丁内酯(ABL),农药体,作</t>
  </si>
  <si>
    <t>301149.SZ</t>
  </si>
  <si>
    <t>隆华新材</t>
  </si>
  <si>
    <t>电池,汽车,风电,体育</t>
  </si>
  <si>
    <t>高铁,PA66,锂电池,新材料,汽车制造,体育产业,建筑涂料,锦纶,建筑节能,装配式建筑,风电</t>
  </si>
  <si>
    <t>聚醚多元醇,POP,CASE用聚醚,高活POP,普通POP,高活软泡聚醚,聚合物多元醇,普通软泡聚醚,通用软泡聚醚</t>
  </si>
  <si>
    <t>CASE用聚醚,软泡用聚醚</t>
  </si>
  <si>
    <t>301100.SZ</t>
  </si>
  <si>
    <t>风光股份</t>
  </si>
  <si>
    <t>添加剂,塑料,化学</t>
  </si>
  <si>
    <t>集成助剂</t>
  </si>
  <si>
    <t>橡塑助剂主,高子材料工业聚合物添加剂,高子材料化学助剂,此基础上成功出集成助剂,受阻酚主抗氧剂,高子材料助剂,亚磷酸酯辅助抗氧剂单剂</t>
  </si>
  <si>
    <t>301077.SZ</t>
  </si>
  <si>
    <t>星华反光</t>
  </si>
  <si>
    <t>反光服饰,化学原料和化学,反光材料</t>
  </si>
  <si>
    <t>反光服饰,反光,反光材料</t>
  </si>
  <si>
    <t>301076.SZ</t>
  </si>
  <si>
    <t>新瀚新材</t>
  </si>
  <si>
    <t>化工新材料,光引发剂,化妆品原料,特种工程塑料核心原料</t>
  </si>
  <si>
    <t>特种工程塑料,光引发剂,芳香族酮,化妆品</t>
  </si>
  <si>
    <t>300910.SZ</t>
  </si>
  <si>
    <t>瑞丰新材</t>
  </si>
  <si>
    <t>化工,润滑油添加剂,显色剂,油品添加剂</t>
  </si>
  <si>
    <t>油品添加剂,无碳纸显色剂精细化工,精细化工品,无碳纸显色剂,用途可润滑油添加剂</t>
  </si>
  <si>
    <t>300847.SZ</t>
  </si>
  <si>
    <t>中船汉光</t>
  </si>
  <si>
    <t>静电成像设备及耗材,墨粉,OPC鼓,安全增强复印机,打印复印设备及消耗材料</t>
  </si>
  <si>
    <t>打印复印静电成像耗材,墨粉,特种精密,OPC鼓,成像设备,信息安全复印机</t>
  </si>
  <si>
    <t>300801.SZ</t>
  </si>
  <si>
    <t>泰和科技</t>
  </si>
  <si>
    <t>氯碱,磷化工</t>
  </si>
  <si>
    <t>水处理,电池</t>
  </si>
  <si>
    <t>氢能源,锂电池,磷化工,新能源,烧碱</t>
  </si>
  <si>
    <t>ATMP,水处理剂及联副,PBTCA,氯碱,水处理剂及其联副,HEDP,水处理</t>
  </si>
  <si>
    <t>除氧剂,杀菌灭藻剂,清洗剂,阻垢缓蚀剂,反渗透阻垢剂,阻垢散剂,清洗预膜剂,杀菌剂,水处理药剂,粘泥剥离剂,螯合剂</t>
  </si>
  <si>
    <t>300721.SZ</t>
  </si>
  <si>
    <t>怡达股份</t>
  </si>
  <si>
    <t>汽车,LED,芯片</t>
  </si>
  <si>
    <t>环氧丙烷,OLED,芯片,乙二醇</t>
  </si>
  <si>
    <t>醇醚,醇醚酯,化工</t>
  </si>
  <si>
    <t>汽车发动机冷却液,醇醚酯机化工,醇醚酯,化工,醇醚,机动车制动液</t>
  </si>
  <si>
    <t>300641.SZ</t>
  </si>
  <si>
    <t>正丹股份</t>
  </si>
  <si>
    <t>石油,环保</t>
  </si>
  <si>
    <t>新材料,乙烯</t>
  </si>
  <si>
    <t>偏苯三酸酐,高沸点芳烃溶剂,偏苯三酸酐及酯,石油化工,增塑剂</t>
  </si>
  <si>
    <t>将短期内工业化达产,亦已成功乙烯基甲苯,高端环保新材料,偏苯三酸酐,偏苯三酸三辛酯</t>
  </si>
  <si>
    <t>300637.SZ</t>
  </si>
  <si>
    <t>扬帆新材</t>
  </si>
  <si>
    <t>精细化工,光引发剂,巯基化合物及衍生品</t>
  </si>
  <si>
    <t>衍生物精细化工新材料,光引发剂,巯基化合物</t>
  </si>
  <si>
    <t>300610.SZ</t>
  </si>
  <si>
    <t>晨化股份</t>
  </si>
  <si>
    <t>橡胶,有机硅,磷化工</t>
  </si>
  <si>
    <t>新材料,磷化工,环氧树脂,有机硅</t>
  </si>
  <si>
    <t>精细化工新材料,表面活剂,阻燃剂,硅橡胶</t>
  </si>
  <si>
    <t>硅氧烷精细化工新材料,流变能方面新材料,改善材料表面能,氧化烯烃,柔化能,脂肪醇,难燃能</t>
  </si>
  <si>
    <t>300596.SZ</t>
  </si>
  <si>
    <t>利安隆</t>
  </si>
  <si>
    <t>抗氧化剂,高分子材料抗老化,UPACK,光稳定剂,高分子材料抗老化助剂,润滑油添加剂</t>
  </si>
  <si>
    <t>U-PACK,光剂,抗氧化剂,高子材料抗老化化学助剂</t>
  </si>
  <si>
    <t>300535.SZ</t>
  </si>
  <si>
    <t>达威股份</t>
  </si>
  <si>
    <t>合成革,有机硅</t>
  </si>
  <si>
    <t>环保型多层实木板材,涂饰材料,皮革功能助剂,皮革化学品,清洁制革材料,着色剂,木材生产加工业</t>
  </si>
  <si>
    <t>涂饰材料,清洁,高档,绿色,时尚皮革化学品,清洁制革材料,皮革助剂,着色剂大小</t>
  </si>
  <si>
    <t>300530.SZ</t>
  </si>
  <si>
    <t>达志科技</t>
  </si>
  <si>
    <t>电池,环保</t>
  </si>
  <si>
    <t>充电桩,储能,锂电池,磷酸铁锂,高压快充</t>
  </si>
  <si>
    <t>涂镀添加剂,涂镀中间体,化工,动力电池系统,表面工程化学品</t>
  </si>
  <si>
    <t>涂镀体,涂镀添加剂,新环保表面工程化学品</t>
  </si>
  <si>
    <t>300437.SZ</t>
  </si>
  <si>
    <t>清水源</t>
  </si>
  <si>
    <t>水处理,电池,纺织,互联网,印染,环保,电力,钢铁,石油,造纸</t>
  </si>
  <si>
    <t>污水处理,锂电池,六氟磷酸锂,工业互联网,磷化工,三氯化磷,土壤修复,消毒剂,智能制造</t>
  </si>
  <si>
    <t>工程施工设计,水处理剂及衍生品,水处理剂,工程承包属,水处理剂及衍生,环保工程</t>
  </si>
  <si>
    <t>纺织,较大水处理剂,石油,自来水,化工,钢铁,涵盖阻垢剂,水处理剂,污水处理,金属离子螯合剂,阻垢缓蚀剂,造纸助剂六十多种,日化助剂,印染,厂家,杀菌防腐剂,纺织印染助剂,散剂,造纸,电力</t>
  </si>
  <si>
    <t>300405.SZ</t>
  </si>
  <si>
    <t>科隆股份</t>
  </si>
  <si>
    <t>电池,纺织,石油,IT,印染,混凝土,环保,光伏,医药,传媒</t>
  </si>
  <si>
    <t>光伏,新材料</t>
  </si>
  <si>
    <t>尾气治理,文化传媒,锂电池,电解液,节能环保</t>
  </si>
  <si>
    <t>聚醚单体,商品混凝土,聚烃酸减水剂,聚羧酸系减水剂,聚羧酸减水剂,混凝土外加剂</t>
  </si>
  <si>
    <t>医药,晶硅切割液,金属,聚醚单体到聚羧酸系减水剂链上高品质,日用化工,光伏,涂料,油墨,IT多,纺织印染,石油开采,混凝土,环氧乙烷精细化工新材料,化聚醚单体-聚羧酸系减水剂主,环氧乙烷衍生品辅</t>
  </si>
  <si>
    <t>300214.SZ</t>
  </si>
  <si>
    <t>日科化学</t>
  </si>
  <si>
    <t>新材料,电解液,锂电池</t>
  </si>
  <si>
    <t>ACM,PVC改剂,ACR,PVC加工助剂</t>
  </si>
  <si>
    <t>ACM低温增韧剂,AMB抗冲改剂,PVC塑料改剂,ACR抗冲改剂</t>
  </si>
  <si>
    <t>300174.SZ</t>
  </si>
  <si>
    <t>元力股份</t>
  </si>
  <si>
    <t>水处理,游戏,食品</t>
  </si>
  <si>
    <t>活性炭,网络游戏,味精</t>
  </si>
  <si>
    <t>超级电容,PM2.5,活性炭</t>
  </si>
  <si>
    <t>硅胶,网络游戏,硅酸钠,硅化物,活炭</t>
  </si>
  <si>
    <t>食品用活炭,木质活炭,糖用活炭,化工用活炭,水处理用活炭,味精用活炭,活炭</t>
  </si>
  <si>
    <t>300169.SZ</t>
  </si>
  <si>
    <t>天晟新材</t>
  </si>
  <si>
    <t>水处理,医疗器械</t>
  </si>
  <si>
    <t>噪声防治,医疗器械,污水处理,新材料,土壤修复,建筑节能,高端装备,智能穿戴</t>
  </si>
  <si>
    <t>发泡材料,交通配套</t>
  </si>
  <si>
    <t>软质发泡材料,上述材料后,结构泡沫材料,高子发泡材料</t>
  </si>
  <si>
    <t>002971.SZ</t>
  </si>
  <si>
    <t>和远气体</t>
  </si>
  <si>
    <t>通信,电池,食品,农业,照明,家电,钢铁,光伏,天然气,集成电路</t>
  </si>
  <si>
    <t>光伏,天然气</t>
  </si>
  <si>
    <t>氢能源,燃料电池,集成电路,天然气,节能减排,有机硅</t>
  </si>
  <si>
    <t>氢气,特种气体,普通气体,工业液氨,氩气,清洁能源,工业化学品及新型材料,（气体）,液化天然气,氧气,氮气</t>
  </si>
  <si>
    <t>丙烷,农业基础,照明,混合气多种气体,气体,化工,钢铁,氩气,液化天然气,食品,光伏,电子,氦气,二氧化碳,清洁能源,食品氮气,氢气,机械,能源,工业氮气,工业氧气,乙炔,通信,医疗新兴气体,工业尾气回收循环气体可医用氧气,家电</t>
  </si>
  <si>
    <t>002810.SZ</t>
  </si>
  <si>
    <t>山东赫达</t>
  </si>
  <si>
    <t>纤维,涂料</t>
  </si>
  <si>
    <t>建材,医药</t>
  </si>
  <si>
    <t>绿色建筑,新材料,人造肉,建筑涂料,工程建材,医药安全</t>
  </si>
  <si>
    <t>自产,原乙酸三甲酯,自营,植物空心胶囊,纤维素醚</t>
  </si>
  <si>
    <t>水溶高子化合物,非离子纤维素醚</t>
  </si>
  <si>
    <t>002809.SZ</t>
  </si>
  <si>
    <t>红墙股份</t>
  </si>
  <si>
    <t>混凝土,水泥</t>
  </si>
  <si>
    <t>环氧丙烷</t>
  </si>
  <si>
    <t>聚羧酸系外加剂,混凝土外加剂,水泥,萘系外加剂</t>
  </si>
  <si>
    <t>聚羧酸系减水剂,实际需要化混凝土外加剂,混凝土外加剂,萘系减水剂</t>
  </si>
  <si>
    <t>002802.SZ</t>
  </si>
  <si>
    <t>洪汇新材</t>
  </si>
  <si>
    <t>特种氯乙烯共聚物,特种氯乙烯共聚,水乳液（树脂）,氯醋树脂</t>
  </si>
  <si>
    <t>羟基三元,二元,羧基三元,特种氯乙烯聚物</t>
  </si>
  <si>
    <t>002669.SZ</t>
  </si>
  <si>
    <t>康达新材</t>
  </si>
  <si>
    <t>纤维,聚氨酯</t>
  </si>
  <si>
    <t>电池,消费,机器人,金融,供应链,电源,风电,集成电路</t>
  </si>
  <si>
    <t>丙烯,丙烯酸,环氧树脂</t>
  </si>
  <si>
    <t>环氧树脂,裸眼3D,锂电池,集成电路,新材料,碳纤维,供应链金融,靶材,机器人,卫星导航,消费电子,风电</t>
  </si>
  <si>
    <t>轻木套材,电子,电源模块,复合材料,环氧胶,胶粘剂,聚氨酯胶</t>
  </si>
  <si>
    <t>多种号胶粘剂,改丙烯酸酯胶,环氧树脂胶,SBS胶多,聚氨酯胶</t>
  </si>
  <si>
    <t>002666.SZ</t>
  </si>
  <si>
    <t>德联集团</t>
  </si>
  <si>
    <t>化学,纤维,有机硅,添加剂</t>
  </si>
  <si>
    <t>电池,汽车,乘用车</t>
  </si>
  <si>
    <t>尾气治理,金属回收,燃料电池,胎压监测,汽车热管理,新材料,智能汽车,乙二醇,有机硅,新能源汽车</t>
  </si>
  <si>
    <t>汽车精细化学品,汽车与维修</t>
  </si>
  <si>
    <t>燃油添加剂汽车运行中,汽车精细化学品,动力转向油,非消耗胶粘剂,乘用车,纤维增强胶片胶汽车精细化学品,自动变速箱油,非消耗,消耗防冻液,制动液,发动机油,且时间里程更换精细化学品,消耗</t>
  </si>
  <si>
    <t>002648.SZ</t>
  </si>
  <si>
    <t>卫星化学</t>
  </si>
  <si>
    <t>电池,金融,互联网</t>
  </si>
  <si>
    <t>丙烯,丙烯酸,新材料</t>
  </si>
  <si>
    <t>氢能源,丙烯酸,燃料电池,聚丙烯,丙烯,新材料,互联网金融,尿不湿,丙烷脱氢</t>
  </si>
  <si>
    <t>高分子新材料,（甲基）丙烯酸及酯,化学品及新材料,（聚）丙烯,化学品生产,化学新材料,C化学品,功能化学品</t>
  </si>
  <si>
    <t>丙烯酸酯高子乳液,丙烯酸酯,高吸水树脂(SAP),甲基丙烯酸,均已大批量,高子乳液,上述构成设立来,丙烯酸,酯,颜料体</t>
  </si>
  <si>
    <t>002637.SZ</t>
  </si>
  <si>
    <t>赞宇科技</t>
  </si>
  <si>
    <t>水处理,石油,环保</t>
  </si>
  <si>
    <t>环境监测,污水处理,塑化剂,消毒剂,节能环保,绿色消费</t>
  </si>
  <si>
    <t>表面活剂,日用化工,油脂化工,油化,工程,环保,污水处理</t>
  </si>
  <si>
    <t>日化表面活剂,AOS代表石油基表面活剂,转让,AES,检测,MES代表天然油脂基表面活剂(属烷醇酰胺)</t>
  </si>
  <si>
    <t>002591.SZ</t>
  </si>
  <si>
    <t>恒大高新</t>
  </si>
  <si>
    <t>通信,电力,互联网,光伏,广告,传媒,环保</t>
  </si>
  <si>
    <t>广告营销,节能环保,新材料,余热发电,云通信</t>
  </si>
  <si>
    <t>富媒体,噪声防治,广告营销,超超临界发电,文化传媒,绿色电力,垃圾分类,光伏,节能环保</t>
  </si>
  <si>
    <t>防磨抗蚀,互联网营销,垃圾炉防护,余热发电,互联网广告营销,隔音降噪工程,节能环保,移动信息,云通信</t>
  </si>
  <si>
    <t>防磨抗蚀新材料,工业系统设备防磨,互联网,节能工程,抗蚀</t>
  </si>
  <si>
    <t>002455.SZ</t>
  </si>
  <si>
    <t>百川股份</t>
  </si>
  <si>
    <t>醋酸,新材料,新能源</t>
  </si>
  <si>
    <t>储能,锂电池,塑化剂,磷酸铁锂,甲醇,新能源汽车,钠离子电池,石墨烯,动力电池回收,石墨电极</t>
  </si>
  <si>
    <t>化工品,多元醇,新能源,化工,醋酸酯,偏苯三酸酐及酯,醇醚,绝缘树脂,铁锂电芯及模组,新材料</t>
  </si>
  <si>
    <t>醋酸丁酯,偏苯三酸酐</t>
  </si>
  <si>
    <t>002430.SZ</t>
  </si>
  <si>
    <t>杭氧股份</t>
  </si>
  <si>
    <t>液化气</t>
  </si>
  <si>
    <t>燃料电池,煤化工,天然气</t>
  </si>
  <si>
    <t>石化,气体,空分设备</t>
  </si>
  <si>
    <t>空气离设备,离心式氧气压缩机,气体储运设备精馏塔,液化贮槽,液化气体运输槽车,离心式膨胀机,离心式氮气压缩机,工业气体,板翅式换热器,石化设备,成套空气离设备成套空气离设备部机,液氧液氮设备,离心式空气压缩机</t>
  </si>
  <si>
    <t>001218.SZ</t>
  </si>
  <si>
    <t>丽臣实业</t>
  </si>
  <si>
    <t>表面活剂,学原料和化学,精细化工,洗涤用品,化学原料和化学</t>
  </si>
  <si>
    <t>表面活剂,精细化工,洗涤用品</t>
  </si>
  <si>
    <t>000881.SZ</t>
  </si>
  <si>
    <t>中广核技</t>
  </si>
  <si>
    <t>水处理,医疗器械,核电</t>
  </si>
  <si>
    <t>大飞机,医疗废物处理,医疗器械,水产品,核污染防治,污水处理,新材料,幽门螺杆菌,可降解塑料,5G,海底隧道,核电</t>
  </si>
  <si>
    <t>改高分子材料,远洋运输,电子加速器及辐照加工,进出口,新材料</t>
  </si>
  <si>
    <t>近海远海运输,建筑,外承包工程,仓储,航货运代理,房屋,海运,出租,合作,承担经援,投资</t>
  </si>
  <si>
    <t>603192.SH</t>
  </si>
  <si>
    <t>汇得科技</t>
  </si>
  <si>
    <t>合成革</t>
  </si>
  <si>
    <t>合成革,汽车热管理,新能源汽车</t>
  </si>
  <si>
    <t>弹体及原液,革用聚氨酯,聚氨酯弹体及原液,聚酯多元醇,聚氨酯</t>
  </si>
  <si>
    <t>聚氨酯树脂,合成革用聚氨酯(PU),聚氨酯弹体原液,聚酯多元醇</t>
  </si>
  <si>
    <t>603041.SH</t>
  </si>
  <si>
    <t>美思德</t>
  </si>
  <si>
    <t>建筑节能,有机硅</t>
  </si>
  <si>
    <t>硬泡匀泡剂,软泡匀泡剂,精细化工</t>
  </si>
  <si>
    <t>聚氨酯泡沫剂</t>
  </si>
  <si>
    <t>600370.SH</t>
  </si>
  <si>
    <t>三房巷</t>
  </si>
  <si>
    <t>PTA,棉,棉纱</t>
  </si>
  <si>
    <t>可降解塑料,PTA</t>
  </si>
  <si>
    <t>瓶片,纺织,PTA,棉纱,化工,瓶级聚酯切片,染色整理布,PBT工程塑料,电蒸汽,热电</t>
  </si>
  <si>
    <t>电,纱,印染布,蒸汽,PBT树脂</t>
  </si>
  <si>
    <t>600309.SH</t>
  </si>
  <si>
    <t>万华化学</t>
  </si>
  <si>
    <t>聚氨酯,塑料,化学</t>
  </si>
  <si>
    <t>MDI,新材料</t>
  </si>
  <si>
    <t>绿色建筑,煤化工,丙烯酸,TDI,乙烯,丙烯,新材料,可降解塑料,环氧丙烷,岩棉,MDI</t>
  </si>
  <si>
    <t>精细化学品及新材料,精细化学品,化工,石化,聚氨酯</t>
  </si>
  <si>
    <t>纯MDI,聚合MDI</t>
  </si>
  <si>
    <t>600230.SH</t>
  </si>
  <si>
    <t>沧州大化</t>
  </si>
  <si>
    <t>TDI,尿素,烧碱</t>
  </si>
  <si>
    <t>TDI</t>
  </si>
  <si>
    <t>聚碳酸酯(PC),甲苯二异氰酸酯,聚碳酸酯,离子膜烧碱,TDI,化工,甲苯二异氰酸酯(TDI)</t>
  </si>
  <si>
    <t>TDI,尿素</t>
  </si>
  <si>
    <t>301216.SZ</t>
  </si>
  <si>
    <t>万凯新材</t>
  </si>
  <si>
    <t>包装,食品,环保</t>
  </si>
  <si>
    <t>食品包装,新材料,节能环保</t>
  </si>
  <si>
    <t>原材料,聚酯,瓶级PET,大有光PET</t>
  </si>
  <si>
    <t>聚酯材料,瓶级PET,大光PET</t>
  </si>
  <si>
    <t>301090.SZ</t>
  </si>
  <si>
    <t>华润材料</t>
  </si>
  <si>
    <t>包装,饮料,风电,食品</t>
  </si>
  <si>
    <t>食用油,新材料</t>
  </si>
  <si>
    <t>食品包装,新材料,轨道交通,风电</t>
  </si>
  <si>
    <t>聚酯,聚酯瓶片,原料</t>
  </si>
  <si>
    <t>聚酯材料,医用采血管,膜,用饮用水瓶,片材,热灌装饮料瓶,食用油瓶,碳酸饮料瓶,新材料</t>
  </si>
  <si>
    <t>300848.SZ</t>
  </si>
  <si>
    <t>美瑞新材</t>
  </si>
  <si>
    <t>化学,聚氨酯,塑料,化学原料</t>
  </si>
  <si>
    <t>聚醚型TPU,特殊聚酯型,聚酯型TPU,聚醚型,通用聚酯型,化学原料和化学,TPU</t>
  </si>
  <si>
    <t>热塑聚氨酯弹体(TPU)</t>
  </si>
  <si>
    <t>300200.SZ</t>
  </si>
  <si>
    <t>高盟新材</t>
  </si>
  <si>
    <t>油墨,聚氨酯,涂料,塑料</t>
  </si>
  <si>
    <t>汽车,交通运输,LED,包装</t>
  </si>
  <si>
    <t>OLED,轨道交通,高铁,光刻胶,建筑涂料,新能源汽车</t>
  </si>
  <si>
    <t>交通运输领域,NVH隔音减振降噪材料,塑胶密封件,减震缓冲材,包装领域,密封件,塑胶减震缓冲材,聚氨酯胶粘剂,胶粘剂,隔音降噪减震材料（NVH）</t>
  </si>
  <si>
    <t>复合聚氨酯胶粘剂,反应复合聚氨酯胶粘剂,复膜铁专用胶几大一百多种,塑料软包装用复合聚氨酯胶粘剂,油墨粘结料,高铁用聚氨酯胶粘剂,反光材料复合用胶粘剂</t>
  </si>
  <si>
    <t>002165.SZ</t>
  </si>
  <si>
    <t>红宝丽</t>
  </si>
  <si>
    <t>聚氨酯,基础化工</t>
  </si>
  <si>
    <t>新材料,环氧丙烷,分离膜,岩棉,建筑节能</t>
  </si>
  <si>
    <t>环丙衍生品,环氧丙烷属品,硬泡聚醚,材料,异丙醇胺,基础化工原料</t>
  </si>
  <si>
    <t>异丙醇胺,异丙醇胺聚氨酯硬泡组合聚醚,聚氨酯硬泡组合聚醚</t>
  </si>
  <si>
    <t>605020.SH</t>
  </si>
  <si>
    <t>永和股份</t>
  </si>
  <si>
    <t>氟化工,氢氟酸,萤石,制冷剂</t>
  </si>
  <si>
    <t>PVDF,氢氟酸,环氧丙烷,萤石,氟化工</t>
  </si>
  <si>
    <t>氟化工原料,氟化工,含氟高分子材料,化工原料,氟碳化学品</t>
  </si>
  <si>
    <t>萤石精粉,氟碳化学品,PTFE),混合制冷剂(RA,氢氟酸,HFC-,萤石块矿氟化学,含氟高子材料,链覆盖萤石资源,HFC-),单体(FEP,HFP,RA),HFC-ea,HFC-a,氟碳化学品单质(HCFC-</t>
  </si>
  <si>
    <t>603505.SH</t>
  </si>
  <si>
    <t>金石资源</t>
  </si>
  <si>
    <t>萤石</t>
  </si>
  <si>
    <t>氟化工,锂电原料,萤石</t>
  </si>
  <si>
    <t>自产,自产高品位萤石块矿,高品位萤石块矿,酸级萤石精粉,自产酸级萤石精粉,美容彩妆,护肤 ( (含洁肤)</t>
  </si>
  <si>
    <t>高萤石块矿,普通萤石原矿,冶金级萤石精粉,酸级萤石精粉,萤石矿投资,萤石</t>
  </si>
  <si>
    <t>603379.SH</t>
  </si>
  <si>
    <t>三美股份</t>
  </si>
  <si>
    <t>聚氨酯,氟化工,化学</t>
  </si>
  <si>
    <t>电池,汽车,玻璃,空调,集成电路</t>
  </si>
  <si>
    <t>玻璃,氟化工,氢氟酸,制冷剂</t>
  </si>
  <si>
    <t>锂电池,集成电路,制冷剂,PVDF,氢氟酸,氟化工</t>
  </si>
  <si>
    <t>氟制冷剂,氟化氢,氟发泡剂,化工</t>
  </si>
  <si>
    <t>用聚氨酯硬泡无机氟无水氟化氢,金属清洗,无机氟氟化工,用汽车,工商业空调系统,氢氟酸,中氟制冷剂HFCs制冷剂,氟碳化学品氟制冷剂,表面处理,HCFCs制冷剂,氟发泡剂HCFC-b,氟碳化学品,家庭,用氟化工基础原材料刻蚀玻璃,氟发泡剂</t>
  </si>
  <si>
    <t>600378.SH</t>
  </si>
  <si>
    <t>昊华科技</t>
  </si>
  <si>
    <t>涂料,氟化工,化学,橡胶,塑料,聚氨酯</t>
  </si>
  <si>
    <t>电池,仪器仪表,航空,化学品,机械设备,工程咨询,集成电路</t>
  </si>
  <si>
    <t>橡胶,新材料,乙烯</t>
  </si>
  <si>
    <t>煤层气,氢能源,燃料电池,集成电路,PVDF,口罩,锂电原料,氟化工,页岩气,国产航母</t>
  </si>
  <si>
    <t>氟材料及含氟精细化学品,航空化工材料聚氨酯新材料（吨）,氟材料聚四氟乙烯树脂,特种涂料,聚四氟乙烯树脂,变压吸附工程及催化剂,含氟气体,高端氟材料,氟材料聚四氟乙烯树脂（吨）,特种橡塑,化工,航空化工材料特种涂料（吨）,工程技术,氟材料氟橡胶（吨）,电子化学品,变压吸附工程设备,特种气体含氟气体,特种橡胶,工程咨询及技术,电子化学品含氟气体（吨）,精细化学品催化剂,航空化工材料,精细化学品特种涂料,催化剂,精细化学品,特种气体,航空化工材料橡胶密封（万件）,电子气体聚氨酯及化学推进剂,氟材料,特种橡塑料</t>
  </si>
  <si>
    <t>吸附剂,特种阀门,所需原辅材料,装置,仪器仪表,催化剂,零配件,机械设备,特种气体,化工,机化工,变压吸附气体离,咨询自产</t>
  </si>
  <si>
    <t>600160.SH</t>
  </si>
  <si>
    <t>巨化股份</t>
  </si>
  <si>
    <t>氯碱,氟化工,基础化工,化学,农药</t>
  </si>
  <si>
    <t>电池,稀土,食品,生物,包装,集成电路</t>
  </si>
  <si>
    <t>氟化工,食品包装,制冷剂</t>
  </si>
  <si>
    <t>类稀土,集成电路,锂电池,制冷剂,PVDF,氢氟酸,萤石,甲酸,氟化工,消毒剂</t>
  </si>
  <si>
    <t>致冷剂,氟化工原料,含氟聚合物材料,氟聚合物,基础化工,制冷剂,化工,食品包装材料,含氟精细化学品,检维修及工程管理,HFCs,石化材料</t>
  </si>
  <si>
    <t>酸,氯碱,氟,生物化学,农药,氨</t>
  </si>
  <si>
    <t>300343.SZ</t>
  </si>
  <si>
    <t>联创股份</t>
  </si>
  <si>
    <t>聚氨酯,氟化工,塑料</t>
  </si>
  <si>
    <t>电池,风电,互联网,广告</t>
  </si>
  <si>
    <t>数字营销,新材料</t>
  </si>
  <si>
    <t>绿色建筑,虚拟现实,锂电池,新材料,氟化工,制冷剂,节能减排,PVDF,可降解塑料,锂电原料,VR设备,钠离子电池,消毒剂,风电</t>
  </si>
  <si>
    <t>互联网广告,新材料,互联网营销,整合数字营销,化工,互联网,含氟新材料,广告代理,聚氨酯新材料</t>
  </si>
  <si>
    <t>聚氨酯硬泡组合聚醚</t>
  </si>
  <si>
    <t>002915.SZ</t>
  </si>
  <si>
    <t>中欣氟材</t>
  </si>
  <si>
    <t>氟化工,基础化工,农药,化学</t>
  </si>
  <si>
    <t>电池,化学品,医药</t>
  </si>
  <si>
    <t>氟化工,新材料</t>
  </si>
  <si>
    <t>氢氟酸,氟化工,钠离子电池,新材料</t>
  </si>
  <si>
    <t>农药化工,医药,基础化工,医药化工,基础氟化工,四氟苯,氟氯苯乙酮,哌嗪,农药,精细化工,BMMI,新材料</t>
  </si>
  <si>
    <t>电子化学品氟精细化学品,含氟医药体,氟精细化学品,现阶段,氟氯苯乙酮,哌嗪,-四氟苯,农药体,新材料</t>
  </si>
  <si>
    <t>002407.SZ</t>
  </si>
  <si>
    <t>多氟多</t>
  </si>
  <si>
    <t>电池,铝,汽车,芯片</t>
  </si>
  <si>
    <t>锂电池,新材料</t>
  </si>
  <si>
    <t>固态电池,锂电制造,多晶硅,锂电池,电解液,新能源,涉矿,六氟磷酸锂,正极材料,新能源汽车,芯片,硅能源,口罩,氟化工,钠离子电池,负极材料,储能,PVDF,氢氟酸</t>
  </si>
  <si>
    <t>锂电池及核心材料,工业,氟化盐,动力锂电池,锂电池,铝用氟化盐,新材料</t>
  </si>
  <si>
    <t>氟化铝,氟化铝无机氟化物,冰晶石</t>
  </si>
  <si>
    <t>002326.SZ</t>
  </si>
  <si>
    <t>永太科技</t>
  </si>
  <si>
    <t>氟化工,农药,化学</t>
  </si>
  <si>
    <t>电池,生物,化学品,医药</t>
  </si>
  <si>
    <t>锂电池,新材料,六氟磷酸锂,生物医药,中医药,电解液,盐野义,萤石,仿制药一致性评价,儿童医药医疗,氟化工,钠离子电池</t>
  </si>
  <si>
    <t>医药,工业,医药化学品,农药化学品,电子化学品,农药</t>
  </si>
  <si>
    <t>化学品,氟精细化学品,医药化学品,农药化学品,液晶化学品</t>
  </si>
  <si>
    <t>603299.SH</t>
  </si>
  <si>
    <t>苏盐井神</t>
  </si>
  <si>
    <t>调味,天然气,白酒</t>
  </si>
  <si>
    <t>纯碱,调味品,食盐</t>
  </si>
  <si>
    <t>储能,白酒,NMN,调味品,天然气,食盐,纯碱,烧碱</t>
  </si>
  <si>
    <t>盐化工,纯碱,工业盐,食盐,盐,调味品,食用盐</t>
  </si>
  <si>
    <t>盐化工,元明粉,纯碱,小工业盐,盐,食盐,两碱用盐,盐矿开采</t>
  </si>
  <si>
    <t>603067.SH</t>
  </si>
  <si>
    <t>振华股份</t>
  </si>
  <si>
    <t>钛白粉,无机盐</t>
  </si>
  <si>
    <t>电池,铝</t>
  </si>
  <si>
    <t>维生素,氧化铝</t>
  </si>
  <si>
    <t>钛白粉,钒电池,维生素</t>
  </si>
  <si>
    <t>重铬酸盐（重铬酸钠重铬酸钾铬黄）,超细氢氧化铝,无机盐,重铬酸盐（包括重铬酸钠重铬酸钾铬黄）,铬氧化物（铬酸酐铬绿）,重铬酸盐,铬氧化物,维生素K,铬盐联产（维生素K碱式硫酸铬）</t>
  </si>
  <si>
    <t>铬盐,氧化铬绿,铬盐副,固废资源化重铬酸钠,铬酸酐,碱式硫酸铬</t>
  </si>
  <si>
    <t>600929.SH</t>
  </si>
  <si>
    <t>雪天盐业</t>
  </si>
  <si>
    <t>纯碱,氯化铵,烧碱,食盐</t>
  </si>
  <si>
    <t>食盐,调味品</t>
  </si>
  <si>
    <t>烧碱,纯碱,各盐,工业盐,氯化铵,盐及盐化工,食盐,联碱</t>
  </si>
  <si>
    <t>盐化工,人盐,小工业盐,食盐,芒硝,两碱用盐</t>
  </si>
  <si>
    <t>600714.SH</t>
  </si>
  <si>
    <t>金瑞矿业</t>
  </si>
  <si>
    <t>铝,煤炭,商贸,小金属</t>
  </si>
  <si>
    <t>稀有金属,小金属,硫磺</t>
  </si>
  <si>
    <t>碳酸锶,金属锶,化工,零星材料,重庆地区,铝锶合金,锶盐,商贸,铝锭</t>
  </si>
  <si>
    <t>煤炭,锶</t>
  </si>
  <si>
    <t>600367.SH</t>
  </si>
  <si>
    <t>红星发展</t>
  </si>
  <si>
    <t>电池,小金属,稀土</t>
  </si>
  <si>
    <t>金属锰,硫磺</t>
  </si>
  <si>
    <t>锂电池,类稀土,锌二氧化锰,正极材料,小金属,金属锰</t>
  </si>
  <si>
    <t>硫酸钡,电解二氧化锰,碳酸锶,高纯硫酸锰,无机盐,锰盐,电池级碳酸锂,碳酸钡</t>
  </si>
  <si>
    <t>碳酸钡,电解二氧化锰,碳酸锶,金属锶,硝酸锶,不溶硫磺,氯化锶,金属锰,硫脲</t>
  </si>
  <si>
    <t>600328.SH</t>
  </si>
  <si>
    <t>中盐化工</t>
  </si>
  <si>
    <t>纯碱,基础化工</t>
  </si>
  <si>
    <t>电池,调味,核电,医药</t>
  </si>
  <si>
    <t>纯碱,烧碱,液氯,乙烯</t>
  </si>
  <si>
    <t>防辐射,锂电池,调味品,食盐,锂电原料,中医药,核电,纯碱,PVC,烧碱</t>
  </si>
  <si>
    <t>糊树脂,金属钠氯酸钠,工业,烧碱,盐化工,纯碱,基础化工,聚氯乙烯树脂,精细化工,金属钠氯酸钠高纯钠,聚氯乙烯</t>
  </si>
  <si>
    <t>盐,金属钠,ADC发泡剂,液氯</t>
  </si>
  <si>
    <t>301256.SZ</t>
  </si>
  <si>
    <t>华融化学</t>
  </si>
  <si>
    <t>化肥,盐酸,液氯,消毒剂,光伏,钾肥</t>
  </si>
  <si>
    <t>钾,化工,氯</t>
  </si>
  <si>
    <t>高品质氢氧化钾绿色循环,高品质氢氧化钾</t>
  </si>
  <si>
    <t>003017.SZ</t>
  </si>
  <si>
    <t>大洋生物</t>
  </si>
  <si>
    <t>氟化工,钾肥,无机盐,化学</t>
  </si>
  <si>
    <t>盐酸</t>
  </si>
  <si>
    <t>氟化工,饲料,钾肥,化肥</t>
  </si>
  <si>
    <t>碳酸钾,无机盐,碳酸氢钾,化工,含氟精细化学品,盐酸氨丙啉</t>
  </si>
  <si>
    <t>碳酸钾,氟化,碳酸氢钾,关联,盐酸氨丙啉</t>
  </si>
  <si>
    <t>002053.SZ</t>
  </si>
  <si>
    <t>云南能投</t>
  </si>
  <si>
    <t>电力,光伏,风电,食品,调味,天然气</t>
  </si>
  <si>
    <t>风电,食盐,天然气</t>
  </si>
  <si>
    <t>调味品,天然气,光伏,食盐,新能源,绿色电力,电子商务,风电</t>
  </si>
  <si>
    <t>盐硝,天然气,化工,风电,电力,食品</t>
  </si>
  <si>
    <t>天然气管网建设,日化盐,天然气,工业盐,芒硝,食盐,入户安装</t>
  </si>
  <si>
    <t>300891.SZ</t>
  </si>
  <si>
    <t>惠云钛业</t>
  </si>
  <si>
    <t>钛白粉,新能源</t>
  </si>
  <si>
    <t>锐钛型钛白粉,硫酸,金红石型钛白粉,工业</t>
  </si>
  <si>
    <t>锐钛钛白粉,钛白粉,金红石钛白粉</t>
  </si>
  <si>
    <t>002601.SZ</t>
  </si>
  <si>
    <t>龙佰集团</t>
  </si>
  <si>
    <t>化学,钛白粉,化学原料</t>
  </si>
  <si>
    <t>电池,铝,天然气</t>
  </si>
  <si>
    <t>钛白粉,氢能源,养老,锂电池,天然气,钒电池,小额贷款,忆阻器,磷酸铁锂,新能源,石墨电极</t>
  </si>
  <si>
    <t>钛白粉,铁系,海绵钛及四氯化钛,化学原料及化学,矿</t>
  </si>
  <si>
    <t>钛白粉,锆,硫酸铝</t>
  </si>
  <si>
    <t>002145.SZ</t>
  </si>
  <si>
    <t>中核钛白</t>
  </si>
  <si>
    <t>钛白粉,锂电制造,锂电池,脱硫脱硝,钒电池,磷酸铁锂,动力电池回收</t>
  </si>
  <si>
    <t>精细化工,钛白粉</t>
  </si>
  <si>
    <t>锐钛钛白粉钛白粉,金红石钛白粉</t>
  </si>
  <si>
    <t>002136.SZ</t>
  </si>
  <si>
    <t>安纳达</t>
  </si>
  <si>
    <t>化学,钛白粉,磷化工,化学原料</t>
  </si>
  <si>
    <t>钛白粉,磷化工,锂电原料,忆阻器,磷酸铁锂</t>
  </si>
  <si>
    <t>磷酸铁,钛白粉,化学原料及化学品</t>
  </si>
  <si>
    <t>金红石钛白粉(含粉料),化工锐钛钛白粉,钛白粉</t>
  </si>
  <si>
    <t>000545.SZ</t>
  </si>
  <si>
    <t>金浦钛业</t>
  </si>
  <si>
    <t>钛白粉,磷化工</t>
  </si>
  <si>
    <t>磷酸铁锂,锂电池,磷化工,钛白粉</t>
  </si>
  <si>
    <t>锐钛型钛白粉,金红石型钛白粉,钛白粉</t>
  </si>
  <si>
    <t>603938.SH</t>
  </si>
  <si>
    <t>三孚股份</t>
  </si>
  <si>
    <t>有机硅,钾肥</t>
  </si>
  <si>
    <t>硫酸钾</t>
  </si>
  <si>
    <t>有机硅,钾肥,光纤</t>
  </si>
  <si>
    <t>高纯四氯化硅,钾,硫酸钾,三氯氢硅,硅烷偶联剂,化工,氢氧化钾（折百）,氢氧化钾,硅</t>
  </si>
  <si>
    <t>氢氧化钾,氢氧化钾精细化工,三氯氢硅</t>
  </si>
  <si>
    <t>600989.SH</t>
  </si>
  <si>
    <t>宝丰能源</t>
  </si>
  <si>
    <t>丙烯,焦炭,聚丙烯,煤化工,乙烯</t>
  </si>
  <si>
    <t>煤化工,氢能源,焦炭,聚丙烯,煤炭,口罩</t>
  </si>
  <si>
    <t>烯烃,聚乙烯,化工,焦化,聚丙烯,焦炭,精细化工</t>
  </si>
  <si>
    <t>煤化工,精细化工,烯烃,焦化</t>
  </si>
  <si>
    <t>600955.SH</t>
  </si>
  <si>
    <t>维远股份</t>
  </si>
  <si>
    <t>基础化工,化学</t>
  </si>
  <si>
    <t>新材料,乙二醇</t>
  </si>
  <si>
    <t>锂电池,新材料,环氧丙烷,电解液,锂电原料,消毒剂</t>
  </si>
  <si>
    <t>聚碳酸酯,化工新材料,丙酮,基础化工,乙二醇链乙二醇,双酚A,异丙醇,苯酚</t>
  </si>
  <si>
    <t>聚碳酸酯,丙酮,双酚A,苯酚,异丙醇,机化学新材料</t>
  </si>
  <si>
    <t>600844.SH</t>
  </si>
  <si>
    <t>丹化科技</t>
  </si>
  <si>
    <t>煤化工,乙二醇</t>
  </si>
  <si>
    <t>煤化工,己二酸,可降解塑料,乙二醇,醋酐</t>
  </si>
  <si>
    <t>乙二醇,催化剂,化工业,草酸</t>
  </si>
  <si>
    <t>600746.SH</t>
  </si>
  <si>
    <t>江苏索普</t>
  </si>
  <si>
    <t>固废处理,醋酸</t>
  </si>
  <si>
    <t>醋酸及衍生品,ADC发泡剂,离子膜碱,化工,醋酸,醋酸乙酯,硫酸及衍生品</t>
  </si>
  <si>
    <t>ADC发泡剂,电,漂粉精,化工,氯,蒸汽,电力,碱</t>
  </si>
  <si>
    <t>600722.SH</t>
  </si>
  <si>
    <t>金牛化工</t>
  </si>
  <si>
    <t>甲醇,烧碱,水泥</t>
  </si>
  <si>
    <t>甲醇</t>
  </si>
  <si>
    <t>甲醇,运输,化工</t>
  </si>
  <si>
    <t>树脂,水泥,烧碱</t>
  </si>
  <si>
    <t>600623.SH</t>
  </si>
  <si>
    <t>华谊集团</t>
  </si>
  <si>
    <t>丙烯,丙烯酸,醋酸,甲醇,绿色轮胎</t>
  </si>
  <si>
    <t>醋酸,丙烯酸,聚丙烯,新材料,绿色轮胎,甲醇,消毒剂</t>
  </si>
  <si>
    <t>工业气体（千立方米）,丙烯酸及酯,轮胎全钢丝载重子午线轮胎,轮胎,甲醇（吨）,涂料及树脂（吨）,试剂及中间体,醋酸及酯,轮胎（条）,化工,工业气体,醋酸（吨）,化工化工,甲醇,丙烯酸及酯（吨）,能源化工,先进材料,醋酸,能源化工醋酸及酯,绿色轮胎,精细化工丙烯酸及酯,能源化工甲醇,全钢丝载重子午线轮胎,精细化工</t>
  </si>
  <si>
    <t>600610.SH</t>
  </si>
  <si>
    <t>中毅达</t>
  </si>
  <si>
    <t>饲料,园林</t>
  </si>
  <si>
    <t>酒精,多元醇,季戊四醇,三羟甲基丙烷,DDGS饲料,食用酒精</t>
  </si>
  <si>
    <t>园林工程</t>
  </si>
  <si>
    <t>600423.SH</t>
  </si>
  <si>
    <t>柳化股份</t>
  </si>
  <si>
    <t>纯碱,化肥,甲醇,甲醛,氯化铵,尿素,双氧水</t>
  </si>
  <si>
    <t>煤化工,脱硫脱硝,煤头尿素,双氧水</t>
  </si>
  <si>
    <t>双氧,硝酸铵,化工,化肥,双氧水</t>
  </si>
  <si>
    <t>浓硝酸,甲醛,尿素,精甲醇,硝酸铵,纯碱,氯化铵,碳酸氢铵</t>
  </si>
  <si>
    <t>430489.BJ</t>
  </si>
  <si>
    <t>佳先股份</t>
  </si>
  <si>
    <t>β二酮,硬脂酸盐</t>
  </si>
  <si>
    <t>硬脂酰苯甲酰甲烷,硬脂酸盐,二苯甲酰甲烷</t>
  </si>
  <si>
    <t>301118.SZ</t>
  </si>
  <si>
    <t>恒光股份</t>
  </si>
  <si>
    <t>化学,磷化工,化学原料</t>
  </si>
  <si>
    <t>烧碱</t>
  </si>
  <si>
    <t>土壤修复,氢能源,磷化工,三氯化磷</t>
  </si>
  <si>
    <t>精矿粉,硫酸,烧碱,硫化工链,锗自产,氯化工链,化工,蒸汽,氯酸钠,三氯化铝,氨基磺酸</t>
  </si>
  <si>
    <t>局部,改进,联,化学,资源,链延伸,线优化</t>
  </si>
  <si>
    <t>301069.SZ</t>
  </si>
  <si>
    <t>凯盛新材</t>
  </si>
  <si>
    <t>3D打印</t>
  </si>
  <si>
    <t>对硝基苯甲酰氯,氯醚,化工新材料,羧基氯化物,自产,无机化学品,芳纶聚合单体,氯化亚砜</t>
  </si>
  <si>
    <t>精细化工,新高子材料</t>
  </si>
  <si>
    <t>300927.SZ</t>
  </si>
  <si>
    <t>江天化学</t>
  </si>
  <si>
    <t>丙烯,甲醇,甲醛</t>
  </si>
  <si>
    <t>均三嗪,甲醛,三嗪,化学,多聚甲醛,超高纯氯甲烷,三丙烯酰基六氢均三嗪</t>
  </si>
  <si>
    <t>高浓度甲醛,-三丙烯酰基六氢-均三嗪,颗粒多聚甲醛,甲醇链高端专用精细化学品,超高纯氯甲烷</t>
  </si>
  <si>
    <t>300082.SZ</t>
  </si>
  <si>
    <t>奥克股份</t>
  </si>
  <si>
    <t>水处理,电池,光伏,混凝土</t>
  </si>
  <si>
    <t>光伏,太阳能,新材料,乙二醇</t>
  </si>
  <si>
    <t>柔性屏,污水处理,锂电池,新材料,分布式发电,电解液,乙二醇,太阳能,新能源,光伏</t>
  </si>
  <si>
    <t>聚醚单体,商品,环氧乙烷,聚乙二醇,碳酸酯,混凝土外加剂</t>
  </si>
  <si>
    <t>太阳能光伏电池用晶硅切割液,混凝土减水剂用聚醚单体均环氧乙烷精细化工新材料,混凝土减水剂用聚醚单体环氧乙烷衍生精细化工新材料</t>
  </si>
  <si>
    <t>002469.SZ</t>
  </si>
  <si>
    <t>三维化学</t>
  </si>
  <si>
    <t>医药,环保</t>
  </si>
  <si>
    <t>煤化工,氢能源,储能,固废处理,垃圾分类,节能环保,硫磺</t>
  </si>
  <si>
    <t>醇醛酯,催化剂,工程设计,土木工程建筑业,设计,工程总承包,化工石化医药,化学原料和化学,残液加工</t>
  </si>
  <si>
    <t>工程,催化剂,工程总承包</t>
  </si>
  <si>
    <t>002274.SZ</t>
  </si>
  <si>
    <t>华昌化工</t>
  </si>
  <si>
    <t>纯碱,化学</t>
  </si>
  <si>
    <t>纯碱,甲醇,尿素</t>
  </si>
  <si>
    <t>煤化工,氢能源,化肥,燃料电池,氯化铵,尿素,甲醇,纯碱</t>
  </si>
  <si>
    <t>多元醇,化学肥料,纯碱,外购外销,联碱,精细化工,肥料</t>
  </si>
  <si>
    <t>尿素,纯碱,复合(混)肥,合成氨,甲醇</t>
  </si>
  <si>
    <t>002109.SZ</t>
  </si>
  <si>
    <t>兴化股份</t>
  </si>
  <si>
    <t>甲醇,煤化工</t>
  </si>
  <si>
    <t>液氨,化工,混胺,二甲基甲酰胺,甲醇</t>
  </si>
  <si>
    <t>硝酸铵</t>
  </si>
  <si>
    <t>001217.SZ</t>
  </si>
  <si>
    <t>华尔泰</t>
  </si>
  <si>
    <t>消毒剂,化肥,双氧水</t>
  </si>
  <si>
    <t>化学品,硫酸,三聚氰胺,基础化工,氨基复合材料,化工中间体,液氨及氨水,密胺树脂,蒸汽,碳酸氢铵,硝酸,精细化工,双氧水</t>
  </si>
  <si>
    <t>大致可基础化工,精细化工,化工</t>
  </si>
  <si>
    <t>000990.SZ</t>
  </si>
  <si>
    <t>诚志股份</t>
  </si>
  <si>
    <t>电池,半导体,医美,LED,医药</t>
  </si>
  <si>
    <t>OLED,氢能源,OLED材料,燃料电池,NMN,人造肉,癌症定量检测,工业大麻,瑞德西韦,甲醇,新能源,医美</t>
  </si>
  <si>
    <t>医疗,半导体显示材料,生命医疗,化工,清洁能源</t>
  </si>
  <si>
    <t>信息,精细化工,生命医药</t>
  </si>
  <si>
    <t>000830.SZ</t>
  </si>
  <si>
    <t>鲁西化工</t>
  </si>
  <si>
    <t>复合肥,氟化工,基础化工,磷化工,有机硅,氮肥</t>
  </si>
  <si>
    <t>化肥,尿素,新材料</t>
  </si>
  <si>
    <t>煤化工,化肥,有机硅,抗旱,双氧水,新材料,生态农业,磷化工,甲酸,甲醇,氟化工,消毒剂,烧碱</t>
  </si>
  <si>
    <t>化工新材料,基础化工,化肥,氮肥,复肥</t>
  </si>
  <si>
    <t>化肥,尿素,复合肥</t>
  </si>
  <si>
    <t>000691.SZ</t>
  </si>
  <si>
    <t>亚太实业</t>
  </si>
  <si>
    <t>医药,房地产</t>
  </si>
  <si>
    <t>涉矿</t>
  </si>
  <si>
    <t>房地产,房地产,商品房,化工</t>
  </si>
  <si>
    <t>房地产,农药体,变更精细化工中医药体</t>
  </si>
  <si>
    <t>603213.SH</t>
  </si>
  <si>
    <t>镇洋发展</t>
  </si>
  <si>
    <t>烧碱,液氯</t>
  </si>
  <si>
    <t>消毒剂</t>
  </si>
  <si>
    <t>氯化石蜡,烧碱,氯碱,MIBK,化工,甲基异丁基酮,液氯</t>
  </si>
  <si>
    <t>氯碱,MIBK</t>
  </si>
  <si>
    <t>601678.SH</t>
  </si>
  <si>
    <t>滨化股份</t>
  </si>
  <si>
    <t>丙烯,环氧丙烷,烧碱,乙烯</t>
  </si>
  <si>
    <t>绿色建筑,煤化工,氢能源,燃料电池,锂电池,制冷剂,环氧丙烷,氢氟酸,小额贷款,液氯,氟化工,消毒剂,烧碱</t>
  </si>
  <si>
    <t>环氧丙烷,烧碱（折百）,烧碱,化工,三氯乙烯,环氧氯丙烷,四氯乙烯,氯丙烯</t>
  </si>
  <si>
    <t>环氧丙烷,无机化工,离子膜烧碱,油田破乳剂精细化工,机</t>
  </si>
  <si>
    <t>601568.SH</t>
  </si>
  <si>
    <t>北元集团</t>
  </si>
  <si>
    <t>烧碱,水泥,乙烯</t>
  </si>
  <si>
    <t>煤化工,分布式发电,水泥,新能源,PVC,烧碱</t>
  </si>
  <si>
    <t>烧碱,建材,基本化学原料,化工,水泥,基础化学原料,聚氯乙烯</t>
  </si>
  <si>
    <t>烧碱,聚氯乙烯</t>
  </si>
  <si>
    <t>601216.SH</t>
  </si>
  <si>
    <t>君正集团</t>
  </si>
  <si>
    <t>化学,氯碱,塑料,化学原料</t>
  </si>
  <si>
    <t>血液,水泥,互联网,煤炭,金融,电力,航运,物流,生物,天然气,疫苗</t>
  </si>
  <si>
    <t>PVC,循环经济,电石,片碱,烧碱,乙烯</t>
  </si>
  <si>
    <t>煤化工,血液制品,余额宝,电石,航运,生物疫苗,互联网金融,天然气,可降解塑料,水泥,煤炭,小额贷款,涉矿,PVC,烧碱</t>
  </si>
  <si>
    <t>物流综合,烧碱,电,铁合金冶炼业,硅铁,片碱,能源化工,热电部分,基本化学原料,电力生,化工物流,化工部分,化学原料和化学,化工物流业,聚氯乙烯</t>
  </si>
  <si>
    <t>自备电厂纽带,烧碱,能源就地电力,煤-电-特色冶金循环经济体系,电石,硅铁,资源,聚氯乙烯树脂(PVC),建设煤-电-氯碱化工</t>
  </si>
  <si>
    <t>600935.SH</t>
  </si>
  <si>
    <t>华塑股份</t>
  </si>
  <si>
    <t>氯碱,化学,化学原料,塑料,有机硅</t>
  </si>
  <si>
    <t>水泥,煤炭</t>
  </si>
  <si>
    <t>PVC,循环经济,电石,煤炭,烧碱,水泥</t>
  </si>
  <si>
    <t>水泥,有机硅,可降解塑料</t>
  </si>
  <si>
    <t>PVC,烧碱,采矿业,灰岩,水泥,基础化学原料</t>
  </si>
  <si>
    <t>PVC,烧碱,涵盖原盐,构建氯碱化工循环经济体系,电石制备,烧碱氯碱化工,石灰PVC,灰岩,三废,电石渣水泥,煤炭发电,灰岩开采</t>
  </si>
  <si>
    <t>600618.SH</t>
  </si>
  <si>
    <t>氯碱化工</t>
  </si>
  <si>
    <t>烧碱,乙烯</t>
  </si>
  <si>
    <t>4D打印,液氯,氟化工,消毒剂,MDI,PVC,烧碱</t>
  </si>
  <si>
    <t>工业,烧碱,商品,氯,聚氯乙烯</t>
  </si>
  <si>
    <t>粒料,氯,烧碱,聚氯乙烯</t>
  </si>
  <si>
    <t>600319.SH</t>
  </si>
  <si>
    <t>亚星化学</t>
  </si>
  <si>
    <t>烧碱,液氯,乙烯</t>
  </si>
  <si>
    <t>液氯,新材料,线型,烧碱</t>
  </si>
  <si>
    <t>ADC发泡剂,烧碱,化工,氯化聚乙烯,水合肼,氯化聚乙</t>
  </si>
  <si>
    <t>氯化聚乙烯,液氯,烧碱,聚氯乙烯</t>
  </si>
  <si>
    <t>600277.SH</t>
  </si>
  <si>
    <t>亿利洁能</t>
  </si>
  <si>
    <t>热力,煤炭,环保,供应链,电力,物流,风电,生物,光伏,医药</t>
  </si>
  <si>
    <t>PVC,电石,煤炭,烧碱,乙二醇,乙烯</t>
  </si>
  <si>
    <t>节能环保,煤化工,氢能源,充电桩,化肥,储能,GEP,尿素,乙二醇,绿色电力,风沙治理,光伏,PVC,风电</t>
  </si>
  <si>
    <t>清洁热力,pvc,聚氯乙烯（PVC）,烧碱,供应链物流,热力及发电,化工自产,化工,乙二醇,清洁能源,复混肥,煤炭运销,电石（母公司）,聚氯乙烯</t>
  </si>
  <si>
    <t>生物生态,医药,工程建设,化工</t>
  </si>
  <si>
    <t>600075.SH</t>
  </si>
  <si>
    <t>新疆天业</t>
  </si>
  <si>
    <t>氯碱,塑料</t>
  </si>
  <si>
    <t>农业,水泥,公路,水利</t>
  </si>
  <si>
    <t>电石,片碱,烧碱,水泥,乙烯</t>
  </si>
  <si>
    <t>煤化工,抗旱,电石,可降解塑料,生态农业,水利,水泥,乙二醇,节水灌溉,新能源,PVC,烧碱</t>
  </si>
  <si>
    <t>工业,烧碱,特种聚氯乙烯树脂（万吨）,节水器材塑料,水泥（万吨）,片碱（万吨）,电石（万吨）,糊树脂（万吨）,糊树脂,商业,聚氯乙烯树脂（万吨）,公路运输,特种聚氯乙烯树脂,化工,聚氯乙烯树脂,水泥,水泥熟料,运输,电汽,运输业,电,电（亿度）</t>
  </si>
  <si>
    <t>氯碱化工,塑料节水器材</t>
  </si>
  <si>
    <t>002748.SZ</t>
  </si>
  <si>
    <t>世龙实业</t>
  </si>
  <si>
    <t>甲醛,烧碱,双氧水</t>
  </si>
  <si>
    <t>AC发泡剂,烧碱,供应链,化工,对氯苯甲醛,水合肼,双氧水</t>
  </si>
  <si>
    <t>AC发泡剂,精细化工主化工,烧碱,氯化亚砜,氯碱化工</t>
  </si>
  <si>
    <t>002386.SZ</t>
  </si>
  <si>
    <t>天原股份</t>
  </si>
  <si>
    <t>氯碱,磷化工,化学,农药,钛白粉</t>
  </si>
  <si>
    <t>电池,商贸,水泥,煤炭,供应链</t>
  </si>
  <si>
    <t>电石,烧碱,水泥,消毒剂,盐酸,液氯,乙烯</t>
  </si>
  <si>
    <t>钛白粉,氢能源,融资租赁,增碳剂,锂电池,新材料,水泥,磷化工,煤炭,磷酸铁锂,金刚石（线）,区块链,PVC,烧碱</t>
  </si>
  <si>
    <t>供应链,氯碱,钛化工,化工,聚苯乙烯,商贸,聚氯乙烯</t>
  </si>
  <si>
    <t>ADC发泡剂,氯化石蜡,烧碱,漂白消毒剂,耗碱耗氯精细化学品,电石,体多大,聚氯乙烯树脂,合成盐酸,水合肼,水泥,氯化聚合物,农药,液氯,三聚磷酸钠,林产化工</t>
  </si>
  <si>
    <t>002092.SZ</t>
  </si>
  <si>
    <t>中泰化学</t>
  </si>
  <si>
    <t>粘胶,氯碱,化学,纤维,塑料</t>
  </si>
  <si>
    <t>纺织,水泥,煤炭,教育</t>
  </si>
  <si>
    <t>电石,焦炭,煤炭,烧碱,石灰石,水泥,乙烯</t>
  </si>
  <si>
    <t>煤化工,电石,脱硫脱硝,职业教育,可降解塑料,煤炭,涉矿,粘胶短纤,消毒剂,石墨烯,PVC,烧碱</t>
  </si>
  <si>
    <t>粘胶纤维,氯碱,纺织工业,粘胶纱线,现代,氯碱化工,聚氯乙烯</t>
  </si>
  <si>
    <t>原盐,信息,氯碱,电石,塑料,聚氯乙烯树脂,化学助剂,热电,水泥,石灰石,焦炭,煤炭,离子膜烧碱化工</t>
  </si>
  <si>
    <t>002002.SZ</t>
  </si>
  <si>
    <t>鸿达兴业</t>
  </si>
  <si>
    <t>电力,电池,小金属,稀土,商贸,环保</t>
  </si>
  <si>
    <t>PVC,烧碱,新材料</t>
  </si>
  <si>
    <t>氢能源,小金属,燃料电池,口罩,稀土永磁,土壤修复,消毒剂,PVC</t>
  </si>
  <si>
    <t>PVC,烧碱,环保,电子交易平台综合,化工,土壤调理剂,商贸,电力,综合,新材料</t>
  </si>
  <si>
    <t>PVC板材,PVC片材</t>
  </si>
  <si>
    <t>000818.SZ</t>
  </si>
  <si>
    <t>航锦科技</t>
  </si>
  <si>
    <t>电池,芯片,集成电路</t>
  </si>
  <si>
    <t>军工,环氧丙烷,烧碱,液氯,乙烯</t>
  </si>
  <si>
    <t>氢能源,芯片,GPU,TDI,盐酸,燃料电池,集成电路,环氧丙烷,5G,液氯,卫星导航,烧碱</t>
  </si>
  <si>
    <t>环氧丙烷,电子,聚醚,氯化苯,民品,军品,化工,军工,液碱,聚氯乙烯</t>
  </si>
  <si>
    <t>环氧丙烷,烧碱,氯化苯,聚醚,三氯乙烯,液氯,聚氯乙烯</t>
  </si>
  <si>
    <t>000635.SZ</t>
  </si>
  <si>
    <t>英力特</t>
  </si>
  <si>
    <t>PVC,电石,烧碱</t>
  </si>
  <si>
    <t>氢能源,石灰石,4D打印,电石,氟化工,消毒剂,光伏,PVC</t>
  </si>
  <si>
    <t>EPVC,pvc,烧碱,化工</t>
  </si>
  <si>
    <t>PVC,电石,化学,化工,双氰胺</t>
  </si>
  <si>
    <t>000510.SZ</t>
  </si>
  <si>
    <t>新金路</t>
  </si>
  <si>
    <t>油墨,钾肥</t>
  </si>
  <si>
    <t>天然气,白酒,房地产</t>
  </si>
  <si>
    <t>PVC,白酒,烧碱,天然气</t>
  </si>
  <si>
    <t>石墨烯油墨,油气运输仓储,钾肥,石墨烯,PVC,烧碱</t>
  </si>
  <si>
    <t>树脂,碱,化工</t>
  </si>
  <si>
    <t>房地产,天然气,PVC树脂,白酒,烧碱化工</t>
  </si>
  <si>
    <t>600409.SH</t>
  </si>
  <si>
    <t>三友化工</t>
  </si>
  <si>
    <t>纯碱,纤维,有机硅,粘胶</t>
  </si>
  <si>
    <t>PVC,纯碱,烧碱,乙烯,粘胶短纤</t>
  </si>
  <si>
    <t>煤化工,有机硅,涉矿,粘胶短纤,消毒剂,PVC,烧碱</t>
  </si>
  <si>
    <t>PVC,烧碱,纯碱,聚氯乙烯树脂,二甲基硅氧烷混合环体,粘胶短纤维,化工化纤</t>
  </si>
  <si>
    <t>纯碱,氯化钙</t>
  </si>
  <si>
    <t>000822.SZ</t>
  </si>
  <si>
    <t>山东海化</t>
  </si>
  <si>
    <t>纯碱,炭黑</t>
  </si>
  <si>
    <t>纯碱,烧碱,溴素</t>
  </si>
  <si>
    <t>硝酸钠,海水淡化,污水处理,溴素,硫酸钾,食盐,纯碱,白炭黑</t>
  </si>
  <si>
    <t>溴素,烧碱,纯碱,化工,溴</t>
  </si>
  <si>
    <t>纯碱,烧碱</t>
  </si>
  <si>
    <t>000707.SZ</t>
  </si>
  <si>
    <t>双环科技</t>
  </si>
  <si>
    <t>煤化工,化肥,氯化铵,涉矿,食盐</t>
  </si>
  <si>
    <t>联碱及化工,商品房</t>
  </si>
  <si>
    <t>联碱</t>
  </si>
  <si>
    <t>000683.SZ</t>
  </si>
  <si>
    <t>远兴能源</t>
  </si>
  <si>
    <t>纯碱,无机盐</t>
  </si>
  <si>
    <t>纯碱,化肥,甲醇,煤炭,尿素</t>
  </si>
  <si>
    <t>煤化工,化肥,尿素,煤炭,涉矿</t>
  </si>
  <si>
    <t>甲醇自产,煤炭自产,化肥自产,纯碱自产,碱业自产,尿素自产,小苏打自产,甲醇</t>
  </si>
  <si>
    <t>无机盐,纯碱,天然碱,小苏打</t>
  </si>
  <si>
    <t>600889.SH</t>
  </si>
  <si>
    <t>南京化纤</t>
  </si>
  <si>
    <t>粘胶,纤维,氨纶</t>
  </si>
  <si>
    <t>景观,风电</t>
  </si>
  <si>
    <t>粘胶短纤,氨纶,风电</t>
  </si>
  <si>
    <t>自来水,工业,城市生态补水,PET芯材（立方米）,景观水（万吨）,PET发泡材料,粘胶短纤(吨),芯材,城市生态水（万吨）,PET芯材,景观水,粘胶长丝,粘胶短丝,粘胶短纤</t>
  </si>
  <si>
    <t>粘胶纤维,自来水</t>
  </si>
  <si>
    <t>000420.SZ</t>
  </si>
  <si>
    <t>吉林化纤</t>
  </si>
  <si>
    <t>粘胶,纤维</t>
  </si>
  <si>
    <t>粘胶短纤,碳纤维</t>
  </si>
  <si>
    <t>粘胶纤维,化纤,粘胶长丝,粘胶短纤</t>
  </si>
  <si>
    <t>浆粕,粘胶短纤维粘胶长,粘胶长丝,短丝</t>
  </si>
  <si>
    <t>605183.SH</t>
  </si>
  <si>
    <t>确成股份</t>
  </si>
  <si>
    <t>炭黑,橡胶,添加剂</t>
  </si>
  <si>
    <t>白炭黑,饲料,炭黑,橡胶</t>
  </si>
  <si>
    <t>新材料,饲料,白炭黑</t>
  </si>
  <si>
    <t>橡胶工业用高分散二氧化硅,二氧化硅,橡胶工业用传统型二氧化硅,饲料添加剂二氧化硅</t>
  </si>
  <si>
    <t>纳米二氧化硅),无机粉体填料(限白炭黑,二氧化硅,饲料添加剂(限二氧化硅(I))</t>
  </si>
  <si>
    <t>301300.SZ</t>
  </si>
  <si>
    <t>远翔新材</t>
  </si>
  <si>
    <t>细粉,硅橡胶用二氧化硅,化工</t>
  </si>
  <si>
    <t>002753.SZ</t>
  </si>
  <si>
    <t>永东股份</t>
  </si>
  <si>
    <t>化学,炭黑,橡胶,化学原料</t>
  </si>
  <si>
    <t>电池,建筑材料,电缆</t>
  </si>
  <si>
    <t>电缆,炭黑,橡胶</t>
  </si>
  <si>
    <t>煤化工,炭黑,锂电池,石墨烯,石墨电极</t>
  </si>
  <si>
    <t>煤焦油加工,炭黑,化学原料及化学</t>
  </si>
  <si>
    <t>高新,建筑材料多煤焦油资源入,橡胶,高品质炭黑,煤焦油精细,电缆屏蔽材料,煤焦油-炭黑-尾气发电机结合可循环,洗油煤焦油,轻油,炭黑,工业萘</t>
  </si>
  <si>
    <t>002442.SZ</t>
  </si>
  <si>
    <t>龙星化工</t>
  </si>
  <si>
    <t>化学,炭黑,化学原料</t>
  </si>
  <si>
    <t>煤化工,炭黑,铁矿石,脱硫脱硝,绿色轮胎,白炭黑</t>
  </si>
  <si>
    <t>炭黑,化学原料及化学</t>
  </si>
  <si>
    <t>N六十多,炭黑,N</t>
  </si>
  <si>
    <t>002068.SZ</t>
  </si>
  <si>
    <t>黑猫股份</t>
  </si>
  <si>
    <t>轮胎,环保</t>
  </si>
  <si>
    <t>煤化工,炭黑,新材料,PVDF,绿色轮胎,节能环保</t>
  </si>
  <si>
    <t>焦油精制,炭黑,化学原料及化学</t>
  </si>
  <si>
    <t>尾气,炭黑</t>
  </si>
  <si>
    <t>001207.SZ</t>
  </si>
  <si>
    <t>联科科技</t>
  </si>
  <si>
    <t>二氧化硅,炭黑,化学原料及化学</t>
  </si>
  <si>
    <t>炭黑,二氧化硅,硅酸钠</t>
  </si>
  <si>
    <t>832225.BJ</t>
  </si>
  <si>
    <t>利通科技</t>
  </si>
  <si>
    <t>钢丝缠绕橡胶软管,胶管总成,胶管总成及配套管件,钢丝编织橡胶软管</t>
  </si>
  <si>
    <t>高中低压橡胶软管,软管组合件</t>
  </si>
  <si>
    <t>603650.SH</t>
  </si>
  <si>
    <t>彤程新材</t>
  </si>
  <si>
    <t>橡胶,塑料,化学</t>
  </si>
  <si>
    <t>,化学品,轮胎,贸易</t>
  </si>
  <si>
    <t>新材料,光刻胶,石墨烯,可降解塑料</t>
  </si>
  <si>
    <t>特种橡胶助剂,电子化学品,橡胶助剂,自产酚醛树脂,电子材料,电子材料业,自产酚醛</t>
  </si>
  <si>
    <t>增粘树脂,补强树脂,精细化工材料,轮胎橡胶高新,橡胶用酚醛树脂,粘合树脂</t>
  </si>
  <si>
    <t>603033.SH</t>
  </si>
  <si>
    <t>三维股份</t>
  </si>
  <si>
    <t>纤维,涤纶,橡胶,塑料</t>
  </si>
  <si>
    <t>汽车,混凝土</t>
  </si>
  <si>
    <t>涤纶,轨道交通,棉,橡胶</t>
  </si>
  <si>
    <t>煤化工,轨道交通,高铁,可降解塑料,涤纶</t>
  </si>
  <si>
    <t>轨道板,轨枕,输送带,混凝土枕,轨道交通,涤纶工业丝（吨）,橡胶V带,橡胶,聚酯切片（吨）,聚酯切片,橡胶V带（A米）,涤纶工业丝,输送带（平方米）,胶带,聚酯纤维,聚酯化纤</t>
  </si>
  <si>
    <t>切边式V带两种,聚酯输送带,耐酸碱输送带V带照工艺差异,可普通V带,多楔带,联组V带,耐油输送带,输送带骨架材料可棉帆布输送带,V带,安全可靠,汽车V带,橡胶输送带,照,同步带橡胶胶带高质量,钢丝绳芯输送带,尼龙输送带,可包布式V带,阻燃输送带,耐寒输送带,耐高温输送带,耐灼烧输送带,照可普通输送带</t>
  </si>
  <si>
    <t>300767.SZ</t>
  </si>
  <si>
    <t>震安科技</t>
  </si>
  <si>
    <t>装配式建筑,地震</t>
  </si>
  <si>
    <t>隔震生产,减震生产,隔震支座,消能阻尼器</t>
  </si>
  <si>
    <t>更换,隔震,隔震橡胶支座安装指导,隔震咨询,维护,建筑隔震橡胶支座</t>
  </si>
  <si>
    <t>300731.SZ</t>
  </si>
  <si>
    <t>科创新源</t>
  </si>
  <si>
    <t>通信,电力,汽车,消费,家电</t>
  </si>
  <si>
    <t>PVC,轨道交通,橡胶,消费电子,新能源</t>
  </si>
  <si>
    <t>新能源汽车,汽车热管理,5G,橡胶</t>
  </si>
  <si>
    <t>密封条,传统家电,防水密封套管,新能源,通信,防水密封胶带,汽车,散热金属结构件,电力,消费电子,工业胶带,绝缘防火材料</t>
  </si>
  <si>
    <t>防火,密封方面特种橡胶胶粘带,特种橡胶密封材料,高端防水,可通信,轨道交通多,冷缩套管,轨道交通高端防水,用PVC绝缘胶带,密封,绝缘,矿业,电力</t>
  </si>
  <si>
    <t>300587.SZ</t>
  </si>
  <si>
    <t>天铁股份</t>
  </si>
  <si>
    <t>橡胶,化学</t>
  </si>
  <si>
    <t>电池,基建,铁路</t>
  </si>
  <si>
    <t>轨道交通,橡胶</t>
  </si>
  <si>
    <t>噪声防治,轨道交通,高铁,锂电池,铁路基建,地震</t>
  </si>
  <si>
    <t>轨道工程橡胶,锂化物,橡胶,轨道工程,基础化学材料</t>
  </si>
  <si>
    <t>轨道工程橡胶,重载铁路,轨道交通,涵盖城市轨道交通,嵌丝橡胶道口板,输送带橡胶,轨道结构减振,普通铁路,高速铁路</t>
  </si>
  <si>
    <t>300320.SZ</t>
  </si>
  <si>
    <t>海达股份</t>
  </si>
  <si>
    <t>铝,汽车,航运,光伏</t>
  </si>
  <si>
    <t>轨道交通,航运,橡胶</t>
  </si>
  <si>
    <t>大飞机,轨道交通,汽车制造,光伏建筑一体化,新能源汽车,北汽新能源,高端装备,光伏</t>
  </si>
  <si>
    <t>橡塑,铝制,轨道交通用,航运用,轻量化铝,汽车用,铝型材,建筑用</t>
  </si>
  <si>
    <t>橡胶零配件</t>
  </si>
  <si>
    <t>300121.SZ</t>
  </si>
  <si>
    <t>阳谷华泰</t>
  </si>
  <si>
    <t>硫磺,橡胶</t>
  </si>
  <si>
    <t>新材料,硅能源,芯片,橡胶</t>
  </si>
  <si>
    <t>防护蜡体系,胶母粒体系,橡胶助剂,不溶硫磺体系,防护体系,硫化助剂体系,加工助剂体系</t>
  </si>
  <si>
    <t>橡胶助剂,促进剂NS,橡胶防焦剂CTP,增塑剂A橡胶助剂</t>
  </si>
  <si>
    <t>002381.SZ</t>
  </si>
  <si>
    <t>双箭股份</t>
  </si>
  <si>
    <t>养老,绿色轮胎,橡胶</t>
  </si>
  <si>
    <t>胶管胶带,输送带</t>
  </si>
  <si>
    <t>输送带</t>
  </si>
  <si>
    <t>002224.SZ</t>
  </si>
  <si>
    <t>三力士</t>
  </si>
  <si>
    <t>工业大麻,新能源汽车,智能制造,橡胶</t>
  </si>
  <si>
    <t>橡胶V带,工业</t>
  </si>
  <si>
    <t>三角胶带,橡胶,三角胶带(称橡胶V带),胶管</t>
  </si>
  <si>
    <t>836077.BJ</t>
  </si>
  <si>
    <t>吉林碳谷</t>
  </si>
  <si>
    <t>带量试,碳纤维原丝</t>
  </si>
  <si>
    <t>碳纤维,碳纤维原丝</t>
  </si>
  <si>
    <t>688722.SH</t>
  </si>
  <si>
    <t>同益中</t>
  </si>
  <si>
    <t>无纬布,复合材料,防弹,UHMWPE纤维,新材料</t>
  </si>
  <si>
    <t>超高子量聚乙烯纤维全链布局,超高子量聚乙烯纤维,复合材料,材料制成防弹,防弹超高子量聚乙烯纤维制作无纬布原材料,中复合材料无纬布,又无纬布基础上,经特定工艺</t>
  </si>
  <si>
    <t>688295.SH</t>
  </si>
  <si>
    <t>中复神鹰</t>
  </si>
  <si>
    <t>碳纤维,外碳纤维</t>
  </si>
  <si>
    <t>605166.SH</t>
  </si>
  <si>
    <t>聚合顺</t>
  </si>
  <si>
    <t>纤维,塑料</t>
  </si>
  <si>
    <t>尼龙切片,薄膜级切片,纤维级切片,工程塑料级切片,化工</t>
  </si>
  <si>
    <t>尼龙切片</t>
  </si>
  <si>
    <t>600810.SH</t>
  </si>
  <si>
    <t>神马股份</t>
  </si>
  <si>
    <t>己二酸</t>
  </si>
  <si>
    <t>PA66,粗苯,锦纶</t>
  </si>
  <si>
    <t>切片,尼龙切片,精已二酸,尼龙工业丝,尼龙化工,帘子布,工业丝,化纤织造,尼龙帘子布,己二酸,精己二酸</t>
  </si>
  <si>
    <t>帘子布,工业丝</t>
  </si>
  <si>
    <t>600063.SH</t>
  </si>
  <si>
    <t>皖维高新</t>
  </si>
  <si>
    <t>建材,水泥</t>
  </si>
  <si>
    <t>醋酸,水泥,新材料,乙烯</t>
  </si>
  <si>
    <t>水泥,新材料,小额贷款,线型</t>
  </si>
  <si>
    <t>水泥及熟料,VAE乳液,切片,建材,化纤,聚乙烯醇（PVA）,聚乙烯醇,化工,PVA超短纤,醋酸甲酯,醋酸乙烯,可再分散胶粉,水泥,聚酯切片,PVA纤维,胶粉</t>
  </si>
  <si>
    <t>高强高模PVA纤维,聚脂切片,陶瓷膜,建材,化纤,聚乙烯醇,化工,水泥,新材料</t>
  </si>
  <si>
    <t>300876.SZ</t>
  </si>
  <si>
    <t>蒙泰高新</t>
  </si>
  <si>
    <t>丙烯,聚丙烯</t>
  </si>
  <si>
    <t>丙纶纤维,丙纶长丝,化学纤维,差别化丙纶纤维,差别化丙纶长丝,常规丙纶长丝,常规丙纶纤维</t>
  </si>
  <si>
    <t>聚丙烯纤维,聚丙烯纤维商品名丙纶丙纶长丝</t>
  </si>
  <si>
    <t>000782.SZ</t>
  </si>
  <si>
    <t>美达股份</t>
  </si>
  <si>
    <t>锦纶</t>
  </si>
  <si>
    <t>切片,化纤,化工,纺织印染,纺织印染布,锦纶丝</t>
  </si>
  <si>
    <t>织造,染整,纺丝,锦纶切片</t>
  </si>
  <si>
    <t>831834.BJ</t>
  </si>
  <si>
    <t>斗式提升零部件,螺旋输送零部件,工程塑料高分子耐磨型材,刮板输送零部件,皮带输送零部件</t>
  </si>
  <si>
    <t>688087.SH</t>
  </si>
  <si>
    <t>英科再生</t>
  </si>
  <si>
    <t>再生PS线条,一次防护面罩及眼罩,成品框,PS塑料粒子,线条,粒子,环保塑料成品框,废弃资源综合利用业,再生塑料</t>
  </si>
  <si>
    <t>PP多种塑料循环,覆盖PS塑料循环纵向链,可再生塑料回收,再生,PE,再生PS塑料主基础上,横向再生PET</t>
  </si>
  <si>
    <t>605008.SH</t>
  </si>
  <si>
    <t>长鸿高科</t>
  </si>
  <si>
    <t>橡胶,乙烯</t>
  </si>
  <si>
    <t>新材料,节能环保,可降解塑料</t>
  </si>
  <si>
    <t>SBS,塑料薄膜,合成橡胶,SEPS,PBT,经销商,终端客户,TPES,SEBS</t>
  </si>
  <si>
    <t>SBS,苯乙烯热塑弹体(TPES),SEBS</t>
  </si>
  <si>
    <t>603991.SH</t>
  </si>
  <si>
    <t>至正股份</t>
  </si>
  <si>
    <t>通信,电缆,核电,环保,电力,通信线缆</t>
  </si>
  <si>
    <t>电缆,橡胶</t>
  </si>
  <si>
    <t>核电,新材料,电缆,5G</t>
  </si>
  <si>
    <t>线缆用环保高分子材料,光通信线缆光缆用特种环保聚烯烃高分子材料,电网系统电力电缆用特种绝缘高分子材料,橡胶和塑料业,商品,电气装备线用环保型聚烯烃高分子材料</t>
  </si>
  <si>
    <t>高压绝缘高子材料,电线电缆,光缆用绿色环保聚烯烃高子材料,电网系统电力电缆用特种聚烯烃,电气装备线缆用环保特种聚烯烃高子材料,光缆用环保低烟无卤聚烯烃高子材料,照来光通信电缆</t>
  </si>
  <si>
    <t>603580.SH</t>
  </si>
  <si>
    <t>艾艾精工</t>
  </si>
  <si>
    <t>普通高分子材料轻型工业用带,工业,环境友好型高分子材料精密工业用带</t>
  </si>
  <si>
    <t>轻输送带</t>
  </si>
  <si>
    <t>603330.SH</t>
  </si>
  <si>
    <t>上海天洋</t>
  </si>
  <si>
    <t>电池,包装,光伏,环保</t>
  </si>
  <si>
    <t>无线耳机,网络直播,环保包装,太阳能,光伏</t>
  </si>
  <si>
    <t>热熔胶,太阳能封装膜,工业领域,热熔墙布窗帘,热熔墙布,EVA膜,反应型胶黏剂,反应型胶黏剂（电子工业胶）,光伏封装胶膜,胶粉胶粒,胶膜,网膜,消费领域,电子胶,电子工业胶</t>
  </si>
  <si>
    <t>热塑环保粘接材料,热熔胶胶粉,热塑高子粘接材料,胶粒,热熔胶胶膜,热熔胶网膜,太阳能电池封装用EVA胶膜</t>
  </si>
  <si>
    <t>600589.SH</t>
  </si>
  <si>
    <t>ST榕泰</t>
  </si>
  <si>
    <t>PVC,数据中心,云计算</t>
  </si>
  <si>
    <t>PTA,新材料,云计算,边缘计算,数据中心,网络切片</t>
  </si>
  <si>
    <t>复合材料,二辛脂及改PVC,化工,互联网,材料,互联网综合,苯酐及二辛脂,互联网综合板板,化工材料</t>
  </si>
  <si>
    <t>苯酐,CDN,互联网数据中心(IDC),互联网氨基复合材料,云计算,增塑剂化工材料,化工材料</t>
  </si>
  <si>
    <t>301196.SZ</t>
  </si>
  <si>
    <t>唯科科技</t>
  </si>
  <si>
    <t>汽车,家用电器,医疗器械,机器人,家电</t>
  </si>
  <si>
    <t>家用电器,医疗器械,新型烟草,养老,机器人,新能源汽车</t>
  </si>
  <si>
    <t>注塑,精密模具,模具,健康家电,模具与注塑,健康</t>
  </si>
  <si>
    <t>注塑件,精密注塑模具,健康</t>
  </si>
  <si>
    <t>301019.SZ</t>
  </si>
  <si>
    <t>宁波色母</t>
  </si>
  <si>
    <t>橡胶和塑料（业C）,白母粒,彩色母粒,黑色母粒,商品,白色母粒,黑母粒,功能母粒</t>
  </si>
  <si>
    <t>彩色母粒,黑色母粒,白色母粒,色母粒,塑料着色化,母粒</t>
  </si>
  <si>
    <t>300980.SZ</t>
  </si>
  <si>
    <t>祥源新材</t>
  </si>
  <si>
    <t>橡胶,有机硅,塑料</t>
  </si>
  <si>
    <t>电池,汽车,航空,医疗器械,</t>
  </si>
  <si>
    <t>橡胶,医疗器械,乙烯</t>
  </si>
  <si>
    <t>噪声防治,新材料,锂电池,有机硅,建筑节能</t>
  </si>
  <si>
    <t>橡胶和塑料,电子辐照交联聚乙烯发泡材料,IXPE</t>
  </si>
  <si>
    <t>减震,建筑,电子,航空,过滤,吸音,电子辐照交联聚烯烃发泡材料(IXPE/IXPP),材料具备缓冲,汽车,医疗器械,保温</t>
  </si>
  <si>
    <t>300920.SZ</t>
  </si>
  <si>
    <t>润阳科技</t>
  </si>
  <si>
    <t>,环保</t>
  </si>
  <si>
    <t>新材料,节能环保</t>
  </si>
  <si>
    <t>橡胶和塑料业,抗菌增强IXPE,普及,抗菌增强,IXPE,普及IXPE</t>
  </si>
  <si>
    <t>无毒环保高子泡沫塑料,电子辐照交联聚乙烯(IXPE)</t>
  </si>
  <si>
    <t>300717.SZ</t>
  </si>
  <si>
    <t>华信新材</t>
  </si>
  <si>
    <t>塑料,膜材料</t>
  </si>
  <si>
    <t>生物,包装,金融,环保</t>
  </si>
  <si>
    <t>PVC,电子信息,膜材料,新材料</t>
  </si>
  <si>
    <t>煤化工,PVC,新材料,可降解塑料,ETC,金融IC</t>
  </si>
  <si>
    <t>智能卡基材,PVC,功能薄膜材料,PETG</t>
  </si>
  <si>
    <t>金融,电子信息,生物环保新材料,包装,ABS,涵盖智能卡卡基材料,医疗,智能卡,PHA多种智能卡基材,交通,装饰,社会保障,PETG,塑料膜片材料,安全保障,单位化智能卡基材PVC</t>
  </si>
  <si>
    <t>300539.SZ</t>
  </si>
  <si>
    <t>横河精密</t>
  </si>
  <si>
    <t>汽车,医疗器械,机器人,LED,家电</t>
  </si>
  <si>
    <t>机器人,口罩</t>
  </si>
  <si>
    <t>洁具,汽车精密塑料结构件及,智能家电精密结构件及,注塑,精密模具,汽车,家电,精密模具精密金属零部件及</t>
  </si>
  <si>
    <t>医疗器械部件精密塑料模具,部件组装,注塑,组装高品质,LED灯具,模具,注塑成,卫生洁具,家电,工业部件</t>
  </si>
  <si>
    <t>300321.SZ</t>
  </si>
  <si>
    <t>同大股份</t>
  </si>
  <si>
    <t>汽车,棉纺,辅料,服装</t>
  </si>
  <si>
    <t>合成革,棉</t>
  </si>
  <si>
    <t>人工革,超纤光面革,超纤绒面革,超纤基布</t>
  </si>
  <si>
    <t>超细纤维绒面革,座套,球革,海岛超细纤维革,手套面料,高档擦拭布,辅料(棉纺),服装面料,鞋材,沙发革,汽车内饰,合成革,海岛超细纤维人工革基布,超细纤维光面革</t>
  </si>
  <si>
    <t>300243.SZ</t>
  </si>
  <si>
    <t>瑞丰高材</t>
  </si>
  <si>
    <t>新材料,供应链金融,PVC,可降解塑料</t>
  </si>
  <si>
    <t>ACR加工助剂,ACR加工助剂和抗冲改剂,ACR抗冲改剂,ACR助剂,MC抗冲改剂,PVC助剂,MBS抗冲改剂</t>
  </si>
  <si>
    <t>抗冲MBS,ACR,PVC助剂,抗冲ACR,抗冲改剂</t>
  </si>
  <si>
    <t>300230.SZ</t>
  </si>
  <si>
    <t>永利股份</t>
  </si>
  <si>
    <t>汽车,纺织,农产品,食品,印染,家电,食品加工,印刷,物流,包装,</t>
  </si>
  <si>
    <t>工业,汽车及家电模具塑料件,电子电信及精密玩具模具塑料件,轻型输送带</t>
  </si>
  <si>
    <t>热塑弹体轻输送带,烟草,电子,石材,娱乐健身,物流运输,农,印刷包装普通高子材料轻输送带,纺织印染,木材,轻输送带,被食品</t>
  </si>
  <si>
    <t>300218.SZ</t>
  </si>
  <si>
    <t>安利股份</t>
  </si>
  <si>
    <t>足球,合成革,石墨烯</t>
  </si>
  <si>
    <t>人造革合成革,生态功能合成革,人造合成革,普通合成革</t>
  </si>
  <si>
    <t>聚氨酯树脂,中高档聚氨酯合成革复合材料,生态聚氨酯合成革</t>
  </si>
  <si>
    <t>300180.SZ</t>
  </si>
  <si>
    <t>华峰超纤</t>
  </si>
  <si>
    <t>互联网,软件,集成电路</t>
  </si>
  <si>
    <t>合成革,移动支付</t>
  </si>
  <si>
    <t>合成革,移动支付,集成电路,数字货币,工业互联网,区块链,跨境支付（CIPS）</t>
  </si>
  <si>
    <t>超细纤维底坯,移动营销,软件,绒面材料,绒面革,移动支付分润,软件费,尼龙,超细纤维合成革</t>
  </si>
  <si>
    <t>超细纤维绒面革,超细纤维聚氨酯合成革,超细纤维贴面革,超细纤维基布</t>
  </si>
  <si>
    <t>002825.SZ</t>
  </si>
  <si>
    <t>纳尔股份</t>
  </si>
  <si>
    <t>电池,汽车,环保</t>
  </si>
  <si>
    <t>燃料电池,煤化工,氢能源,口罩</t>
  </si>
  <si>
    <t>数码喷印材料,单透膜,数码喷墨墨水,数码喷印墨水,车身贴,汽车功能膜,环保型墨水</t>
  </si>
  <si>
    <t>数码喷印材料,中,涂层喷印材料自产主,单透膜,贴合喷印材料采用外购,车身贴,贴合喷印材料承印材料,涂层喷印材料</t>
  </si>
  <si>
    <t>002108.SZ</t>
  </si>
  <si>
    <t>沧州明珠</t>
  </si>
  <si>
    <t>通信,电池,管材,燃气</t>
  </si>
  <si>
    <t>新能源,乙烯</t>
  </si>
  <si>
    <t>抗旱,锂电隔膜,锂电池,地下管网,分离膜,线型</t>
  </si>
  <si>
    <t>燃气给水管材管件,锂离子电池隔膜新能源材料,BOPA薄膜塑料,燃气给水管管材管件,BOPA尼龙薄膜,锂离子电池隔膜,尼龙薄膜,PE管道塑料</t>
  </si>
  <si>
    <t>给水管PE压力管道聚乙烯(PE)管材,陆通硅芯管,管件,(通信用)双壁波纹管PE通信管道,燃气</t>
  </si>
  <si>
    <t>688718.SH</t>
  </si>
  <si>
    <t>唯赛勃</t>
  </si>
  <si>
    <t>盐湖提锂,膜材料,污水处理</t>
  </si>
  <si>
    <t>反渗透及纳滤膜片,复合材料压力罐,膜,反渗透及纳滤膜元寡,复合材料压力,膜元件压力容器,反渗透及纳滤膜元件</t>
  </si>
  <si>
    <t>反渗透膜,纳滤膜,膜元件压力容器,复合材料压力罐</t>
  </si>
  <si>
    <t>688386.SH</t>
  </si>
  <si>
    <t>泛亚微透</t>
  </si>
  <si>
    <t>机械设备,消费</t>
  </si>
  <si>
    <t>质子交换膜,消费电子</t>
  </si>
  <si>
    <t>吸隔声,橡胶和塑料业,ePTFE微透,气体管理,挡水膜,密封件</t>
  </si>
  <si>
    <t>可ePTFE微透,吸隔声,细较多,膨体聚四氟乙烯膜(ePTFE)微观多孔材料,气体管理,挡水膜,CMD,改衍生,密封件,机械设备大</t>
  </si>
  <si>
    <t>688323.SH</t>
  </si>
  <si>
    <t>瑞华泰</t>
  </si>
  <si>
    <t>电子PI薄膜,电工PI薄膜,橡胶和塑料业,生产线,热控PI薄膜</t>
  </si>
  <si>
    <t>热控PI薄膜,PI薄膜,电工PI薄膜,电子PI薄膜</t>
  </si>
  <si>
    <t>605488.SH</t>
  </si>
  <si>
    <t>福莱新材</t>
  </si>
  <si>
    <t>印刷,包装,广告,食品</t>
  </si>
  <si>
    <t>食品包装,新材料,膜材料</t>
  </si>
  <si>
    <t>标签标识印刷材料,广告喷墨打印材料,电子级功能材料,功能涂布复合材料,功能基膜材料</t>
  </si>
  <si>
    <t>涂布复合材料</t>
  </si>
  <si>
    <t>601208.SH</t>
  </si>
  <si>
    <t>东材科技</t>
  </si>
  <si>
    <t>光伏,LED,环保</t>
  </si>
  <si>
    <t>丙烯,聚丙烯,膜材料,新材料</t>
  </si>
  <si>
    <t>OLED,柔性屏,OLED材料,聚丙烯,丙烯,质子交换膜,分离膜,太阳能,新能源,特高压,膜材料,光伏</t>
  </si>
  <si>
    <t>环保阻燃材料,光学膜材料,绝缘材料,化工新材料,电子材料</t>
  </si>
  <si>
    <t>绝缘材料,电工非织布,电工塑料,精细化工,涵盖JB/T—《电气绝缘材料,绝缘材料最齐全商,电工聚酯薄膜,树脂,无卤阻燃片材,绝缘油漆,电工云母带,号编制方法》中,高子材料,电工层(模)压,命名,电工柔软复合绝缘材料,电工聚丙烯薄膜</t>
  </si>
  <si>
    <t>600135.SH</t>
  </si>
  <si>
    <t>乐凯胶片</t>
  </si>
  <si>
    <t>光伏,电池,医疗器械</t>
  </si>
  <si>
    <t>医疗器械,柔性屏,锂电隔膜,锂电池,太阳能,光伏</t>
  </si>
  <si>
    <t>医用干式胶片(含热敏),影像材料,医用干式胶片,光伏,医疗,太阳能背板,感光,光伏材料,太阳能电池背板,彩色相纸</t>
  </si>
  <si>
    <t>彩纸,彩卷</t>
  </si>
  <si>
    <t>301237.SZ</t>
  </si>
  <si>
    <t>和顺科技</t>
  </si>
  <si>
    <t>消费电子,新材料,光伏</t>
  </si>
  <si>
    <t>聚酯薄膜,有色光电基膜,透明膜</t>
  </si>
  <si>
    <t>差异化,膜,色光电基膜,双向拉伸聚酯薄膜(BOPET薄膜),透明膜</t>
  </si>
  <si>
    <t>300806.SZ</t>
  </si>
  <si>
    <t>斯迪克</t>
  </si>
  <si>
    <t>橡胶,塑料,膜材料</t>
  </si>
  <si>
    <t>包装,消费</t>
  </si>
  <si>
    <t>消费电子,新材料,无线耳机,石墨烯</t>
  </si>
  <si>
    <t>功能薄膜材料,薄膜包装材料,橡胶与塑料,电子级胶粘材料,功能涂层复合材料</t>
  </si>
  <si>
    <t>热管理复合材料,薄膜包装材料,薄膜材料,电子级胶粘材料,涂层复合材料</t>
  </si>
  <si>
    <t>300334.SZ</t>
  </si>
  <si>
    <t>津膜科技</t>
  </si>
  <si>
    <t>纤维,膜材料</t>
  </si>
  <si>
    <t>水处理,纺织,食品,环保,电力,钢铁,生物,专用设备</t>
  </si>
  <si>
    <t>PVDF,污水处理</t>
  </si>
  <si>
    <t>海水淡化,污水处理,工业节水,分离膜,净水,再生水,垃圾分类,膜材料,节能环保</t>
  </si>
  <si>
    <t>专业设备,专用设备,膜,膜工程,水处理,水处理工程,污水处理</t>
  </si>
  <si>
    <t>PES,纺织,生物制药净化,适用市政,石化,PVDF,食品污水处理回用,市政给水,离处理,PS,钢铁,PE材质中空纤维内,成套装置,浓缩,PAN,外压膜,电力,食品</t>
  </si>
  <si>
    <t>300305.SZ</t>
  </si>
  <si>
    <t>裕兴股份</t>
  </si>
  <si>
    <t>光伏,电池,LED</t>
  </si>
  <si>
    <t>OLED,OLED材料,锂电池,气凝胶,新能源,碳海绵,光伏</t>
  </si>
  <si>
    <t>塑料薄膜,功能聚酯薄膜</t>
  </si>
  <si>
    <t>唯一能最大厚度μm聚酯薄膜,中厚特种聚酯薄膜,特种聚酯薄膜厚度~μm间,出,号,用途差异化特种聚酯薄膜,能</t>
  </si>
  <si>
    <t>002632.SZ</t>
  </si>
  <si>
    <t>道明光学</t>
  </si>
  <si>
    <t>电池,汽车,玻璃,服装,电商,照明</t>
  </si>
  <si>
    <t>柔性屏,元宇宙,虚拟现实,锂电池,新材料,节能照明,安防,增强现实,汽车电商,新能源汽车,VR设备,石墨烯</t>
  </si>
  <si>
    <t>反光膜,反光,微纳米棱镜型反光材料及,高能离型材料,反光布,液晶显示用背光材料及模切,车辆安全防护材料及,个人安全防护材料及,玻璃微珠型道路安全防护材料及,反光服装,增光膜,车辆安全防护</t>
  </si>
  <si>
    <t>反光膜,级反光膜,反光,反光布,反光布原材料反光,反光材料</t>
  </si>
  <si>
    <t>002585.SZ</t>
  </si>
  <si>
    <t>双星新材</t>
  </si>
  <si>
    <t>铝,光伏,LED,包装</t>
  </si>
  <si>
    <t>PVC,新能源</t>
  </si>
  <si>
    <t>区块链,OLED,柔性屏,OLED材料,触摸屏,新材料,可降解塑料,塑料钞票,超清视频,建筑节能,膜材料,光伏</t>
  </si>
  <si>
    <t>聚酯功能膜,可变信息材料膜,薄膜,热缩材料膜,可变信息材料,新能源材料,热缩材料,光学材料,新能源材料膜,聚酯薄膜,光学材料膜</t>
  </si>
  <si>
    <t>镀铝膜,中聚酯薄膜,新塑料包装薄膜,PVC膜,聚酯薄膜</t>
  </si>
  <si>
    <t>002522.SZ</t>
  </si>
  <si>
    <t>浙江众成</t>
  </si>
  <si>
    <t>新材料,塑料钞票,5G</t>
  </si>
  <si>
    <t>POF普通型膜,合成橡胶,交联膜,普通型膜,POF交联膜,热塑弹体,塑料</t>
  </si>
  <si>
    <t>POF普通膜,多层挤聚烯烃热收缩薄膜(POF热收缩膜),POF膜大,POF交联膜</t>
  </si>
  <si>
    <t>002341.SZ</t>
  </si>
  <si>
    <t>新纶新材</t>
  </si>
  <si>
    <t>有机硅,膜材料</t>
  </si>
  <si>
    <t>电池,生物,LED</t>
  </si>
  <si>
    <t>新材料,新能源</t>
  </si>
  <si>
    <t>生物安全,OLED,PM2.5,无线耳机,OLED材料,空气净化,锂电池,现代服务业,新材料,口罩,有机硅,无线充电,膜材料</t>
  </si>
  <si>
    <t>功能材料,净化工程,净化,个人防护用品,精密,非材料,精密模具,防静电/洁净室,新能源材料,光电材料,新材料</t>
  </si>
  <si>
    <t>新复合材料,电子材料,超净,洁净室工程</t>
  </si>
  <si>
    <t>002263.SZ</t>
  </si>
  <si>
    <t>大东南</t>
  </si>
  <si>
    <t>汽车,食品,光伏,包装</t>
  </si>
  <si>
    <t>煤化工,食品包装,特高压,新材料,光伏,新能源汽车,柔性直流输电,膜材料,石墨烯</t>
  </si>
  <si>
    <t>BOPET膜,工业,CPP膜,BOPP膜,光学膜,BOPP膜（电容膜）,塑料包装</t>
  </si>
  <si>
    <t>BOPP薄膜,BOPET薄膜,CPP薄膜力补充塑料包装薄膜</t>
  </si>
  <si>
    <t>000973.SZ</t>
  </si>
  <si>
    <t>佛塑科技</t>
  </si>
  <si>
    <t>电池,物流,电商,LED,房地产</t>
  </si>
  <si>
    <t>煤化工,OLED,OLED材料,物流电商平台,锂电池,新材料,体感3D,分离膜,口罩,新能源,特高压,跨境电商,线型</t>
  </si>
  <si>
    <t>商品房商铺,房地产,物流,渗析材料,阻隔材料,光电材料</t>
  </si>
  <si>
    <t>PVC压延材料,商铺,PET切片材料,物流,光学材料,渗析材料,阻隔材料,电工材料,商品房</t>
  </si>
  <si>
    <t>000920.SZ</t>
  </si>
  <si>
    <t>沃顿科技</t>
  </si>
  <si>
    <t>水处理,铁路,环保</t>
  </si>
  <si>
    <t>盐湖提锂,海水淡化,污水处理,海洋油污清理,新材料,分离膜,净水,膜材料</t>
  </si>
  <si>
    <t>棕纤维,植物纤维,膜,膜分离,棕,环保工程</t>
  </si>
  <si>
    <t>改造,摇枕,棕纤维床垫,侧架,复合反渗透膜铁路运输货车大修,铁路运输货车新造车,铁路车辆用弹簧</t>
  </si>
  <si>
    <t>000859.SZ</t>
  </si>
  <si>
    <t>国风新材</t>
  </si>
  <si>
    <t>汽车,食品,包装,建材</t>
  </si>
  <si>
    <t>膜材料,新能源,新能源汽车</t>
  </si>
  <si>
    <t>柔性屏,食品包装,聚丙烯,光刻胶,新材料,工业用地,装配式建筑,塑料钞票,新能源汽车,膜材料</t>
  </si>
  <si>
    <t>塑料薄膜,新型木塑材料,新型木塑建材,薄膜材料,塑胶和塑料业,工程塑料,加工,新能源汽车配套材料</t>
  </si>
  <si>
    <t>碳酸钙超细粉,塑料薄膜,工程塑料,化工</t>
  </si>
  <si>
    <t>688585.SH</t>
  </si>
  <si>
    <t>上纬新材</t>
  </si>
  <si>
    <t>风电,环保</t>
  </si>
  <si>
    <t>新材料,节能环保,风电</t>
  </si>
  <si>
    <t>环保高能耐腐蚀材料,风电叶片用材料,新型复合材料,化工</t>
  </si>
  <si>
    <t>新复合材料,风电叶片用材料,环保耐腐蚀材料</t>
  </si>
  <si>
    <t>605589.SH</t>
  </si>
  <si>
    <t>圣泉集团</t>
  </si>
  <si>
    <t>化学,合成树脂,化学原料</t>
  </si>
  <si>
    <t>电池,航空,环保,生物,包装,医药</t>
  </si>
  <si>
    <t>环氧树脂,口罩</t>
  </si>
  <si>
    <t>代糖,超级电容,光刻胶,锂电池,航空航天,新材料,环保包装,3D打印,口罩,中医药,建筑节能,石墨烯</t>
  </si>
  <si>
    <t>合成树脂及复合材料,合成树脂及衍生品,卫生防护用品,酚醛树脂,生物质,生物质化工,口罩,呋喃树脂,化学原料和化学,环氧树脂</t>
  </si>
  <si>
    <t>复合材料,合成树脂,生物质化工</t>
  </si>
  <si>
    <t>603928.SH</t>
  </si>
  <si>
    <t>兴业股份</t>
  </si>
  <si>
    <t>电池,汽车,教育,风电</t>
  </si>
  <si>
    <t>大飞机,锂电池,在线教育,3D打印,新能源汽车,风电</t>
  </si>
  <si>
    <t>涂料,磺酸固化剂,酚醛树脂,铸造涂料,铸造树脂,化学原料和化学</t>
  </si>
  <si>
    <t>冷芯盒树脂,铸造造材料,铸造用自硬呋喃树脂,铸造涂料,铸造辅助材料,固化剂</t>
  </si>
  <si>
    <t>603879.SH</t>
  </si>
  <si>
    <t>永悦科技</t>
  </si>
  <si>
    <t>合成树脂,聚氨酯,化学</t>
  </si>
  <si>
    <t>人造石树脂,工艺品树脂,不饱和树脂,化学</t>
  </si>
  <si>
    <t>不饱,聚酯树脂,聚氨酯,可发聚苯乙烯合成树脂</t>
  </si>
  <si>
    <t>301092.SZ</t>
  </si>
  <si>
    <t>争光股份</t>
  </si>
  <si>
    <t>水处理,生物,食品,核电,医药,环保</t>
  </si>
  <si>
    <t>盐湖提锂,超超临界发电,新材料,净水,核电</t>
  </si>
  <si>
    <t>食品及饮用水,阴树脂,离子交换与吸附树脂,环保,电子,电子核级树脂,工业水处理,生物医药,阳树脂,特种树脂</t>
  </si>
  <si>
    <t>吸附树脂,新,离子交换</t>
  </si>
  <si>
    <t>300487.SZ</t>
  </si>
  <si>
    <t>蓝晓科技</t>
  </si>
  <si>
    <t>盐湖提锂,固废处理,锂电池,新材料,工业大麻,锂电设备,金属镍,小金属</t>
  </si>
  <si>
    <t>专用树脂,系统装置,吸附材料,吸附分离</t>
  </si>
  <si>
    <t>吸附离树脂吸附离树脂,装置</t>
  </si>
  <si>
    <t>002395.SZ</t>
  </si>
  <si>
    <t>双象股份</t>
  </si>
  <si>
    <t>汽车,服装,体育,家具</t>
  </si>
  <si>
    <t>PVC,合成革</t>
  </si>
  <si>
    <t>足球,合成革,体育用品,丙烯酸,煤化工,体育产业</t>
  </si>
  <si>
    <t>人造革合成革,超纤,PMMA,PU,MS板材,PMMA板材</t>
  </si>
  <si>
    <t>人造革合成革,生态超细纤维超真皮革,生态PU合成革,家具,鞋,腰带,装饰,汽车内饰,服装,PVC人造革,箱包,球</t>
  </si>
  <si>
    <t>002361.SZ</t>
  </si>
  <si>
    <t>神剑股份</t>
  </si>
  <si>
    <t>高端装备,新材料</t>
  </si>
  <si>
    <t>轨道交通,高铁,磁悬浮,碳纤维,卫星导航,无人机,高端装备,石墨烯</t>
  </si>
  <si>
    <t>化工新材料,混合型树脂,高端装备,混和型树脂,户外型树脂</t>
  </si>
  <si>
    <t>粉末涂料专用聚酯树脂化工新材料聚酯树脂</t>
  </si>
  <si>
    <t>832089.BJ</t>
  </si>
  <si>
    <t>禾昌聚合</t>
  </si>
  <si>
    <t>改性塑料,塑料</t>
  </si>
  <si>
    <t>汽车,包装,汽车零部件,家电</t>
  </si>
  <si>
    <t>改聚丙烯塑料粒子,家电零部件,改聚丙烯,塑料片材,汽车零部件,塑料包装</t>
  </si>
  <si>
    <t>改塑料</t>
  </si>
  <si>
    <t>688669.SH</t>
  </si>
  <si>
    <t>聚石化学</t>
  </si>
  <si>
    <t>磷化工,化学,添加剂,塑料,改性塑料</t>
  </si>
  <si>
    <t>磷化工,新材料</t>
  </si>
  <si>
    <t>磷化工,石墨烯,可降解塑料</t>
  </si>
  <si>
    <t>原材料,改塑料粒子,化工新材料,磷化工,（原材料）,磷化学,改塑料,化工原料,改塑料粒子及,液化石油气添加剂,阻燃剂</t>
  </si>
  <si>
    <t>阻燃剂,改塑料粒子</t>
  </si>
  <si>
    <t>688219.SH</t>
  </si>
  <si>
    <t>会通股份</t>
  </si>
  <si>
    <t>新能源汽车,新材料,5G,可降解塑料</t>
  </si>
  <si>
    <t>聚烯烃,改塑料,聚苯乙烯,化工</t>
  </si>
  <si>
    <t>高子改材料,化,化材料</t>
  </si>
  <si>
    <t>688203.SH</t>
  </si>
  <si>
    <t>海正生材</t>
  </si>
  <si>
    <t>600143.SH</t>
  </si>
  <si>
    <t>金发科技</t>
  </si>
  <si>
    <t>纤维,改性塑料,塑料</t>
  </si>
  <si>
    <t>汽车,医疗器械,医疗耗材</t>
  </si>
  <si>
    <t>丙烯,新材料</t>
  </si>
  <si>
    <t>氢能源,医疗器械,小额再贷款,聚丙烯,新材料,可降解塑料,碳纤维,口罩,5G,小额贷款,新能源汽车,线型</t>
  </si>
  <si>
    <t>绿色石化,医疗耗材,化工新材料,医疗健康,改塑料,医疗健,品,丙烯,新材料</t>
  </si>
  <si>
    <t>301131.SZ</t>
  </si>
  <si>
    <t>聚赛龙</t>
  </si>
  <si>
    <t>汽车,家用电器</t>
  </si>
  <si>
    <t>家用电器,新材料,可降解塑料,碳纤维,口罩,新能源汽车,智能制造</t>
  </si>
  <si>
    <t>改PP,改塑料,改PC/ABS,改PBT</t>
  </si>
  <si>
    <t>高新,改通用塑料,改特种工程塑料,改塑料,高子材料,改工程塑料</t>
  </si>
  <si>
    <t>301003.SZ</t>
  </si>
  <si>
    <t>江苏博云</t>
  </si>
  <si>
    <t>PA66,家用电器</t>
  </si>
  <si>
    <t>高能改聚酯(AUTRON),色母粒和功能母粒(COLORON),电动工具,高能改尼龙(PEMARON),工程化聚烯烃（VENTRON）,家用电器</t>
  </si>
  <si>
    <t>改PA,工程化聚烯烃(VENTRON)改PP,中改尼龙(PEMARON)改PA,改PBT,色母粒,改塑料,母粒(COLORON)色母粒,改聚酯(AUTRON)改PC/PBT,母粒,改PC/ABS</t>
  </si>
  <si>
    <t>300995.SZ</t>
  </si>
  <si>
    <t>奇德新材</t>
  </si>
  <si>
    <t>改尼龙复合材料及,精密注塑模具,模具,改聚丙烯复合材料及,塑料</t>
  </si>
  <si>
    <t>改尼龙(PA),改复合材料,改聚丙烯复合材料,精密注塑模具,改聚丙烯(PP)主高子复合材料,改尼龙复合材料</t>
  </si>
  <si>
    <t>300834.SZ</t>
  </si>
  <si>
    <t>星辉环材</t>
  </si>
  <si>
    <t>化学,合成材料,化学原料</t>
  </si>
  <si>
    <t>IP,乙烯</t>
  </si>
  <si>
    <t>GPPS,化学原料和化学,HIPS</t>
  </si>
  <si>
    <t>专门高子合成材料聚苯乙烯(PS),高抗冲聚苯乙烯(HIPS),通用级聚苯乙烯(GPPS),均广东省高新</t>
  </si>
  <si>
    <t>300716.SZ</t>
  </si>
  <si>
    <t>国立科技</t>
  </si>
  <si>
    <t>供应链,汽车,家用电器,环保</t>
  </si>
  <si>
    <t>家用电器,橡胶</t>
  </si>
  <si>
    <t>新材料,智能音箱,节能环保,可降解塑料</t>
  </si>
  <si>
    <t>TPR环保改材料及,橡胶和塑料业,橡胶和塑料,环保改材料,材料,EVA环保改材料及,汽车配件,供应链管理,改工程塑料</t>
  </si>
  <si>
    <t>改再生工程塑料,被高档运动,休闲鞋材,电子,环保,汽车汽配,EVA环保改材料,低碳,再生高子材料,运动器材,TPR环保改材料,高子材料,家用电器</t>
  </si>
  <si>
    <t>300644.SZ</t>
  </si>
  <si>
    <t>南京聚隆</t>
  </si>
  <si>
    <t>汽车,汽车零部件</t>
  </si>
  <si>
    <t>丙烯,轨道交通,聚丙烯</t>
  </si>
  <si>
    <t>充电桩,轨道交通,高铁,聚丙烯,汽车热管理,可降解塑料,5G,口罩,锦纶,新能源汽车,消防装备</t>
  </si>
  <si>
    <t>高能改尼龙,塑木环境工程材料,高能工程化聚丙烯,通讯电子电气,轨道交通扣件系统,汽车零部件,建筑工程</t>
  </si>
  <si>
    <t>塑木材,轨道交通零部件,塑木环境工程材料,建筑工程原材料,合金材料,改塑料,电子电气,工程化聚丙烯,汽车零部件,改尼龙</t>
  </si>
  <si>
    <t>300586.SZ</t>
  </si>
  <si>
    <t>美联新材</t>
  </si>
  <si>
    <t>氢能源,燃料电池,锂电隔膜,锂电池,新材料,可降解塑料,质子交换膜,口罩,消毒剂,烧碱</t>
  </si>
  <si>
    <t>熔喷,三聚氯氰,橡胶和塑料业,白色母粒,色母粒,色母,精细化工</t>
  </si>
  <si>
    <t>彩色母粒,黑色母粒,色胶粒,塑料着色色母粒,白色母粒,中色母粒,复配色粉,高子复合着色材料</t>
  </si>
  <si>
    <t>300538.SZ</t>
  </si>
  <si>
    <t>同益股份</t>
  </si>
  <si>
    <t>批发,电池,LED,照明,家电,芯片,</t>
  </si>
  <si>
    <t>芯片,光刻胶,可降解塑料,5G,智能穿戴</t>
  </si>
  <si>
    <t>通用塑料,批发业（化工材料）,（化工）,工程塑料,电子材料,复合材料板棒材及原料,批发业（电子材料）</t>
  </si>
  <si>
    <t>创新,库存协同管理能力,电子材料销商,电子材料基细战略,成,链信息处理,家电,偏光片电子材料,凭借支持,速度,太阳能电池银浆,太阳能细独特竞争优势工程塑料,中高端化工,LED照明,弹体塑料,手机油漆化工材料,移动,材料品质</t>
  </si>
  <si>
    <t>300478.SZ</t>
  </si>
  <si>
    <t>杭州高新</t>
  </si>
  <si>
    <t>电缆,核电,游戏</t>
  </si>
  <si>
    <t>核电,区块链,网络游戏</t>
  </si>
  <si>
    <t>工业,特种聚乙烯及交联聚乙烯电缆料,特种聚氯乙烯电缆料,电线电缆用高分子材料,通用聚氯乙烯电缆料,无卤低烟阻燃电缆料</t>
  </si>
  <si>
    <t>线缆用高子材料,橡胶电缆料,特种聚氯乙烯电缆料,通用聚氯乙烯电缆料,橡塑改弹体,特种聚乙烯,交联聚乙烯电缆料,无卤低烟阻燃电缆料</t>
  </si>
  <si>
    <t>300221.SZ</t>
  </si>
  <si>
    <t>银禧科技</t>
  </si>
  <si>
    <t>小金属,LED,照明,环保</t>
  </si>
  <si>
    <t>OLED,网约车,NMN,可降解塑料,5G,3D打印,小金属,无人机,线型</t>
  </si>
  <si>
    <t>电气机械和器材,改塑料,智能照明,LED,电气机械和器材LED,塑料</t>
  </si>
  <si>
    <t>环保耐用料,改塑料阻燃料,增强增韧料,塑料合金料,LED,耐候料</t>
  </si>
  <si>
    <t>002886.SZ</t>
  </si>
  <si>
    <t>沃特股份</t>
  </si>
  <si>
    <t>5G主设备,新型烟草,新材料,碳基材料,口罩,5G,3D打印,石墨烯,新能源汽车,无人机,光伏</t>
  </si>
  <si>
    <t>工程塑料合金,改通用塑料,新材料,通用改塑料,特种高分子材料</t>
  </si>
  <si>
    <t>改工程塑料合金,工程塑料合金,改通用塑料,特种工程塑料,高子材料</t>
  </si>
  <si>
    <t>002838.SZ</t>
  </si>
  <si>
    <t>道恩股份</t>
  </si>
  <si>
    <t>涂料,改性塑料,橡胶,塑料</t>
  </si>
  <si>
    <t>聚丙烯,新材料,可降解塑料,橡胶,口罩,5G,建筑涂料</t>
  </si>
  <si>
    <t>橡胶和塑料业,橡胶和塑料,色母粒,改塑料,热塑弹体</t>
  </si>
  <si>
    <t>色母粒专用色母粒,高光泽改塑料,改塑料增强增韧改塑料,色母粒,热塑弹体动态全硫化热塑弹体(TPV),改塑料,阻燃改塑料,多色母粒,热塑弹体</t>
  </si>
  <si>
    <t>002768.SZ</t>
  </si>
  <si>
    <t>国恩股份</t>
  </si>
  <si>
    <t>电池,汽车,体育,风电,生物,医药</t>
  </si>
  <si>
    <t>足球,充电桩,锂电池,新材料,生物医药,可降解塑料,碳基材料,体育产业,碳纤维,口罩,新能源汽车,风电</t>
  </si>
  <si>
    <t>体育休闲及药用保健辅材,体育休闲及健康材料,复合材料,改材料,光显材料,医民用明胶及</t>
  </si>
  <si>
    <t>改塑料,改塑料粒子,后改塑料</t>
  </si>
  <si>
    <t>603332.SH</t>
  </si>
  <si>
    <t>苏州龙杰</t>
  </si>
  <si>
    <t>纤维,涤纶</t>
  </si>
  <si>
    <t>PTT,化纤,仿毛,FDY差别化,DTY差别化,仿皮</t>
  </si>
  <si>
    <t>仿麂皮纤维,差化涤纶长丝,PTT纤维特色,PTT纤维聚酯纤维长丝,仿皮草纤维</t>
  </si>
  <si>
    <t>603225.SH</t>
  </si>
  <si>
    <t>新凤鸣</t>
  </si>
  <si>
    <t>服装,纺织,家纺</t>
  </si>
  <si>
    <t>PTA,涤纶,甲酸</t>
  </si>
  <si>
    <t>涤纶,新材料,PTA</t>
  </si>
  <si>
    <t>POY,PTA,化纤,DTY,精对苯二甲酸,FDY,石化</t>
  </si>
  <si>
    <t>DTY多余,家纺,覆盖POY,民用涤纶长丝,用纺织品,FDY,服装</t>
  </si>
  <si>
    <t>601233.SH</t>
  </si>
  <si>
    <t>桐昆股份</t>
  </si>
  <si>
    <t>涤纶,互联网金融,PTA</t>
  </si>
  <si>
    <t>POY,PTA,化纤,DTY,精对苯二甲酸,涤纶加弹丝,FDY,涤纶牵伸丝,石化,涤纶预取向丝</t>
  </si>
  <si>
    <t>FDY又可细差化丝,POY,DTY,常规丝(者称标准丝,民用涤纶长丝,FDY,普通丝)</t>
  </si>
  <si>
    <t>301057.SZ</t>
  </si>
  <si>
    <t>汇隆新材</t>
  </si>
  <si>
    <t>涤纶,节能环保</t>
  </si>
  <si>
    <t>差别化有色涤纶长丝FDY,差别化有色涤纶长丝,DTY,FDY,差别化有色涤纶长丝DTY</t>
  </si>
  <si>
    <t>符合节能环保战略方向原液着色纤维,原液着色差化色涤纶长丝DTY,POY,FDY</t>
  </si>
  <si>
    <t>002998.SZ</t>
  </si>
  <si>
    <t>优彩资源</t>
  </si>
  <si>
    <t>涤纶,口罩</t>
  </si>
  <si>
    <t>涤纶非织造布,纺织化纤,低熔点涤纶短纤维,再生有色涤纶短纤维,低熔点纤维</t>
  </si>
  <si>
    <t>涤纶非织造布,再生色涤纶短纤维,低熔点涤纶短纤维,涤纶纤维</t>
  </si>
  <si>
    <t>002427.SZ</t>
  </si>
  <si>
    <t>*ST尤夫</t>
  </si>
  <si>
    <t>电池,纺织</t>
  </si>
  <si>
    <t>涤纶,锂电池</t>
  </si>
  <si>
    <t>锂电制造,涤纶,锂电池,燃料电池</t>
  </si>
  <si>
    <t>特种纺织品,涤纶工业丝,化纤纤维,锂电池</t>
  </si>
  <si>
    <t>特种工业用布,涤纶工业长丝</t>
  </si>
  <si>
    <t>002206.SZ</t>
  </si>
  <si>
    <t>海利得</t>
  </si>
  <si>
    <t>涤纶,化学,纤维,橡胶,塑料</t>
  </si>
  <si>
    <t>轮胎,地板,光伏,广告</t>
  </si>
  <si>
    <t>PVC,涤纶,橡胶</t>
  </si>
  <si>
    <t>涤纶,涉矿,光伏</t>
  </si>
  <si>
    <t>石塑地板,橡胶和塑料业,化学纤维,灯箱广告材料,轮胎帘子布,用布材料,聚酯切片,涤纶工业长丝</t>
  </si>
  <si>
    <t>网布,灯箱布,PVC膜,工业长丝,聚酯切片,帘子布,土工布,涤纶工业长丝</t>
  </si>
  <si>
    <t>000936.SZ</t>
  </si>
  <si>
    <t>华西股份</t>
  </si>
  <si>
    <t>纤维,涤纶,化学</t>
  </si>
  <si>
    <t>纺织,芯片,贸易</t>
  </si>
  <si>
    <t>芯片,金控平台,AI芯片,5G,涤纶,人工智能</t>
  </si>
  <si>
    <t>仓储,涤纶短纤维,纺织化纤</t>
  </si>
  <si>
    <t>危险化学品化工,化学纤维品</t>
  </si>
  <si>
    <t>000703.SZ</t>
  </si>
  <si>
    <t>恒逸石化</t>
  </si>
  <si>
    <t>涤纶,塑料</t>
  </si>
  <si>
    <t>建筑材料,互联网,仪器仪表,金融,供应链,有色金属,机械设备</t>
  </si>
  <si>
    <t>PTA,新材料,互联网金融,可降解塑料,大数据,锦纶,涤纶</t>
  </si>
  <si>
    <t>POY,切片,供应链,化纤,PTA,FDY,DTY,涤纶丝,化工,聚酯,炼油,石化,短纤</t>
  </si>
  <si>
    <t>石化投资,科研所需原材料,货运代理,聚酯瓶片,精苯二甲酸(PTA),涤纶预取向丝(POY),仪器仪表,零配件,涤纶全拉伸丝(FDY),机械设备,涤纶短纤,聚酯切片,色金属,配件,机电,建筑材料,成员单位资产,涤纶拉伸变形丝(DTY)</t>
  </si>
  <si>
    <t>000677.SZ</t>
  </si>
  <si>
    <t>恒天海龙</t>
  </si>
  <si>
    <t>帘帆布</t>
  </si>
  <si>
    <t>浆粕,棉浆粕,帆布,粘胶纤维,帘帆布,帘子布,粘胶长丝,粘胶短丝</t>
  </si>
  <si>
    <t>000301.SZ</t>
  </si>
  <si>
    <t>东方盛虹</t>
  </si>
  <si>
    <t>电力,纺织,光伏,贸易,房地产</t>
  </si>
  <si>
    <t>PTA,丙烯,新材料</t>
  </si>
  <si>
    <t>涤纶,光伏,电子商务,PTA</t>
  </si>
  <si>
    <t>EVA,POY,PTA,化纤,DTY,石化及化工新材料,FDY,石化,丙烯腈</t>
  </si>
  <si>
    <t>房地产,纺织,电力,热能</t>
  </si>
  <si>
    <t>002254.SZ</t>
  </si>
  <si>
    <t>泰和新材</t>
  </si>
  <si>
    <t>纤维,氨纶</t>
  </si>
  <si>
    <t>高铁,新材料,航空航天,氨纶,无人机</t>
  </si>
  <si>
    <t>芳纶,化纤,芳纶丝,氨纶,氨纶丝</t>
  </si>
  <si>
    <t>氨纶丝,芳纶纤维,芳纶丝氨纶纤维</t>
  </si>
  <si>
    <t>002064.SZ</t>
  </si>
  <si>
    <t>华峰化学</t>
  </si>
  <si>
    <t>氨纶,基础化工,化学,纤维,塑料</t>
  </si>
  <si>
    <t>氨纶,新材料</t>
  </si>
  <si>
    <t>氨纶,可降解塑料</t>
  </si>
  <si>
    <t>化工新材料,工业,化学纤维,基础化工,氨纶</t>
  </si>
  <si>
    <t>000949.SZ</t>
  </si>
  <si>
    <t>新乡化纤</t>
  </si>
  <si>
    <t>粘胶,纤维,涤纶,氨纶</t>
  </si>
  <si>
    <t>氨纶,粘胶短纤</t>
  </si>
  <si>
    <t>涤纶,粘胶短纤,氨纶</t>
  </si>
  <si>
    <t>生物质纤维素长丝,化纤,粘胶长丝,氨纶纤维</t>
  </si>
  <si>
    <t>线,纱,粘胶长丝,粘胶短纤维</t>
  </si>
  <si>
    <t>836675.BJ</t>
  </si>
  <si>
    <t>秉扬科技</t>
  </si>
  <si>
    <t>陶粒,石英砂,陶粒支撑剂</t>
  </si>
  <si>
    <t>压裂支撑剂</t>
  </si>
  <si>
    <t>835179.BJ</t>
  </si>
  <si>
    <t>凯德石英</t>
  </si>
  <si>
    <t>玻璃,芯片,光伏,半导体,集成电路</t>
  </si>
  <si>
    <t>玻璃,光伏,集成电路,太阳能,芯片</t>
  </si>
  <si>
    <t>半导体集成电路芯片用石英,光伏太阳能用石英</t>
  </si>
  <si>
    <t>石英舟石英玻璃,石英管道,石英仪器</t>
  </si>
  <si>
    <t>830832.BJ</t>
  </si>
  <si>
    <t>齐鲁华信</t>
  </si>
  <si>
    <t>汽车,石油,环保</t>
  </si>
  <si>
    <t>煤化工,尾气治理,新材料</t>
  </si>
  <si>
    <t>化工,石油化工催化分子筛,环保催化分子筛</t>
  </si>
  <si>
    <t>ZSM-子筛,环保催化,Y子筛,汽车尾气治理新材料,石油化工催化,BETA子筛,煤化工催化催化剂子筛</t>
  </si>
  <si>
    <t>688300.SH</t>
  </si>
  <si>
    <t>联瑞新材</t>
  </si>
  <si>
    <t>球形硅微粉,熔融硅微粉,结晶硅微粉,非金属矿物加工,熔融硅微</t>
  </si>
  <si>
    <t>硅微粉</t>
  </si>
  <si>
    <t>688267.SH</t>
  </si>
  <si>
    <t>中触媒</t>
  </si>
  <si>
    <t>特种分子筛及催化剂,化学试剂和助剂</t>
  </si>
  <si>
    <t>中特种子筛,能源化工多,催化剂,化工工艺特种子筛,催化新材料,化工,催化剂人报告期内来源,非子筛催化剂,特种子筛,催化工艺,环境保护</t>
  </si>
  <si>
    <t>605086.SH</t>
  </si>
  <si>
    <t>龙高股份</t>
  </si>
  <si>
    <t>高岭土</t>
  </si>
  <si>
    <t>高岭土开采加工,综合利用,原矿,精矿</t>
  </si>
  <si>
    <t>高岭土采选</t>
  </si>
  <si>
    <t>603826.SH</t>
  </si>
  <si>
    <t>坤彩科技</t>
  </si>
  <si>
    <t>化妆品,汽车,玻璃</t>
  </si>
  <si>
    <t>珠光材料</t>
  </si>
  <si>
    <t>可划天然云母基材珠光材料,汽车级珠光材料,可划工业级珠光材料,合成云母基材珠光材料,玻璃基材珠光材料,化妆品级珠光材料珠光材料,用途,基材</t>
  </si>
  <si>
    <t>603688.SH</t>
  </si>
  <si>
    <t>石英股份</t>
  </si>
  <si>
    <t>光伏,半导体,芯片</t>
  </si>
  <si>
    <t>光伏,光纤</t>
  </si>
  <si>
    <t>芯片,光伏,芯片制造,光纤</t>
  </si>
  <si>
    <t>石英砂,光伏,光源,石英管棒,光纤半导体</t>
  </si>
  <si>
    <t>石英棒,高纯石英砂,中高端石英管,石英,石英坩埚石英</t>
  </si>
  <si>
    <t>603612.SH</t>
  </si>
  <si>
    <t>索通发展</t>
  </si>
  <si>
    <t>铝,电池,汽车</t>
  </si>
  <si>
    <t>新材料,锂电池,有色铝,新能源汽车,石墨电极</t>
  </si>
  <si>
    <t>非金属矿物业,预焙阳极</t>
  </si>
  <si>
    <t>预焙阳极</t>
  </si>
  <si>
    <t>301071.SZ</t>
  </si>
  <si>
    <t>力量钻石</t>
  </si>
  <si>
    <t>金刚石（线）,培育钻石</t>
  </si>
  <si>
    <t>金刚石单晶,培育钻石,非金属矿物业,金刚石微粉</t>
  </si>
  <si>
    <t>金刚石单晶,人造金刚石,金刚石微粉,培育钻石</t>
  </si>
  <si>
    <t>688701.SH</t>
  </si>
  <si>
    <t>卓锦股份</t>
  </si>
  <si>
    <t>废气处理,固废处理</t>
  </si>
  <si>
    <t>土壤修复,节能环保,污水处理</t>
  </si>
  <si>
    <t>固废处置,与,环保综合治理,环保,水污染治理,土壤及地下水修复</t>
  </si>
  <si>
    <t>废气处理,向,中环保治理土壤,环保,地下水修复,水体修复,处置条线,环保治理,水污染治理,固废处理,维护,覆盖环保治理,两</t>
  </si>
  <si>
    <t>688178.SH</t>
  </si>
  <si>
    <t>万德斯</t>
  </si>
  <si>
    <t>固废处理,污水处理</t>
  </si>
  <si>
    <t>垃圾污染修复,环境整体,环境整体垃圾污染修复,工业废水,环保,垃圾污染削减,高难度废水处理,委托运营,环境整体高难度废水处理,有机垃圾,环境整体垃圾污染削减</t>
  </si>
  <si>
    <t>垃圾污染削减,高难度废水处理,修复</t>
  </si>
  <si>
    <t>605069.SH</t>
  </si>
  <si>
    <t>正和生态</t>
  </si>
  <si>
    <t>土壤修复,污水处理</t>
  </si>
  <si>
    <t>规划设计,工程施工水环境治理,生态修复,工程施工生态景观建设,生态保护,生态景观建设,生态保护与环境治理业,工程施工生态保护,工程施工生态修复,工程施工,水环境治理</t>
  </si>
  <si>
    <t>施工生态环境治理</t>
  </si>
  <si>
    <t>603359.SH</t>
  </si>
  <si>
    <t>东珠生态</t>
  </si>
  <si>
    <t>园林,景观,水利</t>
  </si>
  <si>
    <t>水利,土壤修复,节能环保,园林开发</t>
  </si>
  <si>
    <t>市政景观,生态保护和环境治理业,生态修复</t>
  </si>
  <si>
    <t>生态修复,生态景观,苗木种植,地产景观工程,市政道路景观工程,公园广场景观工程,景观工程建设,景观养护生态景观全链中生态景观工程生态湿地修复</t>
  </si>
  <si>
    <t>600796.SH</t>
  </si>
  <si>
    <t>钱江生化</t>
  </si>
  <si>
    <t>农药,生物</t>
  </si>
  <si>
    <t>兽药,污水处理</t>
  </si>
  <si>
    <t>蜱虫,污水处理,草地贪夜蛾防治,兽药,土壤修复,吡啶</t>
  </si>
  <si>
    <t>工程安装,植物生长调节剂,废弃物处置,生物,工程安装及物资,折植物生长调节剂,蒸汽,设备（物资）,生物业,污水处理及再生利用,热电,农药,废弃物清运及处置,环保工程施工,热电供应,污水处理</t>
  </si>
  <si>
    <t>杀菌剂农药,杀虫剂农药,兽药,生长调节剂农药</t>
  </si>
  <si>
    <t>600008.SH</t>
  </si>
  <si>
    <t>首创环保</t>
  </si>
  <si>
    <t>水处理,水务,环保</t>
  </si>
  <si>
    <t>固废处理,海绵城市,污水处理</t>
  </si>
  <si>
    <t>汽车拆解,医疗废物处理,污水处理,固废处理,海绵城市,地下管网,REITs,土壤修复,垃圾分类,节能环保</t>
  </si>
  <si>
    <t>垃圾处理,水环境综合治理,供水水处理,污水水处理,环保建设,自来水生产,固废处理,城镇水务建造,垃圾收集及处理,供水,污水处理</t>
  </si>
  <si>
    <t>村镇水环境治理环境治理,污水处理城镇水务,海绵城市,固废处理,黑臭水体治理,供水</t>
  </si>
  <si>
    <t>301259.SZ</t>
  </si>
  <si>
    <t>艾布鲁</t>
  </si>
  <si>
    <t>基建,水利</t>
  </si>
  <si>
    <t>农村环境治理</t>
  </si>
  <si>
    <t>基建工程,污水处理,固废处理,水利,土壤修复,垃圾分类</t>
  </si>
  <si>
    <t>农村生产环境治理,农村生态环境治理,环境治理工程,农村生活环境治理</t>
  </si>
  <si>
    <t>运营,人可农村环境治理工程,咨询</t>
  </si>
  <si>
    <t>300958.SZ</t>
  </si>
  <si>
    <t>建工修复</t>
  </si>
  <si>
    <t>环境修复整体,技术咨询,生态保护和环境治理业,环境修复</t>
  </si>
  <si>
    <t>咨询,环境修复</t>
  </si>
  <si>
    <t>300948.SZ</t>
  </si>
  <si>
    <t>冠中生态</t>
  </si>
  <si>
    <t>风沙治理,节能环保,土壤修复</t>
  </si>
  <si>
    <t>市政公用,生态修复,综合治理,园林绿化,城市环境建设,植被恢复,生态保护和环境治理业,水环境治理</t>
  </si>
  <si>
    <t>生态环境建设,园林绿化,市政公用城市环境建设,植被恢复主生态修复</t>
  </si>
  <si>
    <t>300864.SZ</t>
  </si>
  <si>
    <t>南大环境</t>
  </si>
  <si>
    <t>高校,节能环保</t>
  </si>
  <si>
    <t>环境工程承包,建设项目环评,环境研究咨询与设计,环境研究与规划,环境调查与鉴定,环境系统集成,环境工程设计与监理</t>
  </si>
  <si>
    <t>环境工程承包,环境,科学,环境调查,规划,监理,鉴定,环境污染治理,建设环评,环境工程,政府</t>
  </si>
  <si>
    <t>300495.SZ</t>
  </si>
  <si>
    <t>*ST美尚</t>
  </si>
  <si>
    <t>农业,景观,园林</t>
  </si>
  <si>
    <t>土壤修复,农业种植,园林开发</t>
  </si>
  <si>
    <t>生态修复,生态,生态保护和环境治理,苗木,生态保护与环境治理,生态文旅</t>
  </si>
  <si>
    <t>园林景观,生态修复,重构,生态景观建设,生态景观工程施工</t>
  </si>
  <si>
    <t>300355.SZ</t>
  </si>
  <si>
    <t>蒙草生态</t>
  </si>
  <si>
    <t>园林,银行</t>
  </si>
  <si>
    <t>足球,村镇银行,抗旱,GEP,园林开发,大数据,风沙治理,土壤修复</t>
  </si>
  <si>
    <t>自然生态系统保护管理,生态环境建设,工程施工,生态环境建设与运营</t>
  </si>
  <si>
    <t>工程施工,苗木培育,干旱半干旱运用蒙草节约生态环境建设</t>
  </si>
  <si>
    <t>300266.SZ</t>
  </si>
  <si>
    <t>兴源环境</t>
  </si>
  <si>
    <t>水利,港口,农业,园林</t>
  </si>
  <si>
    <t>污水处理,储能,固废处理,水利,土壤修复,节能环保</t>
  </si>
  <si>
    <t>养殖生态,设备,环保装备及智慧环保,园林工程,农业农村生态,水利和港口工程建筑业,环保工程设备</t>
  </si>
  <si>
    <t>压滤机,配件</t>
  </si>
  <si>
    <t>300197.SZ</t>
  </si>
  <si>
    <t>节能铁汉</t>
  </si>
  <si>
    <t>旅游,景观,水利,园林</t>
  </si>
  <si>
    <t>海岛整治修复,海绵城市,园林开发,水利,矿山生态修复,风沙治理,垃圾分类,土壤修复</t>
  </si>
  <si>
    <t>生态环保,生态景观,生态环保及环境治理,生态旅游</t>
  </si>
  <si>
    <t>生态环境建设工程施工</t>
  </si>
  <si>
    <t>300190.SZ</t>
  </si>
  <si>
    <t>维尔利</t>
  </si>
  <si>
    <t>水处理,环保设备,环保</t>
  </si>
  <si>
    <t>污水处理,固废处理,危废处理,土壤修复,垃圾分类,节能环保</t>
  </si>
  <si>
    <t>环保,运营,环保设备,BOT运营,BOT项目运营,环保工程</t>
  </si>
  <si>
    <t>承包,集团环保设备,施工,咨询,环保工程,安装</t>
  </si>
  <si>
    <t>300187.SZ</t>
  </si>
  <si>
    <t>永清环保</t>
  </si>
  <si>
    <t>水处理,大气治理,环保</t>
  </si>
  <si>
    <t>火电,钢铁,风电,生物,光伏,造纸</t>
  </si>
  <si>
    <t>节能环保,土壤修复,新能源,余热发电</t>
  </si>
  <si>
    <t>重金属治理,PM2.5,医疗废物处理,污水处理,海岛整治修复,生物质能发电,固废处理,脱硫脱硝,光伏建筑一体化,矿山生态修复,垃圾发电,废气处理,土壤修复,新能源,光伏,节能环保,风电</t>
  </si>
  <si>
    <t>大气净化,运营,新能源,固废运营,危废,环境咨询,重金属综合治理（含药剂）,大气污染治理,大气治理,环评及咨询,环境工程,节能环保,土壤修复,环境运营</t>
  </si>
  <si>
    <t>高污染,色,余热发电环保热电方面总承包,除尘节能方面,造纸,造纸高污染,热电联产,火电,钢铁,成立来开始大气污染防治工程总承包,向脱硝,内容脱硫主,涵盖减排,钢铁高耗能,节能减排方面,烟气处理系统,高耗能工业烟气排放</t>
  </si>
  <si>
    <t>300152.SZ</t>
  </si>
  <si>
    <t>科融环境</t>
  </si>
  <si>
    <t>节能环保,垃圾发电</t>
  </si>
  <si>
    <t>PM2.5,氢能源,污水处理,生物质能发电,脱硫脱硝,海绵城市,垃圾发电,废气处理,土壤修复,节能环保</t>
  </si>
  <si>
    <t>净燃烧及锅炉,净燃烧及锅炉节能提效经营,洁净燃烧及锅炉节能提效,水处理经营,水处理,垃圾发电,垃圾发电经营,洁净燃烧及锅炉节能提效经营,节能环保</t>
  </si>
  <si>
    <t>控制装置(火焰检测装置,特种燃烧系统,控制系统),燃烧系统火,工业电视,传统燃油(气)点火系统,燃烧成套设备,燃烧成套设备(烟风道点火燃烧系统,控制系统,燃烧,节油节能环保点火,双强少油煤粉点火系统,装置),燃烧检测,离子无油点火系统,锅炉点火</t>
  </si>
  <si>
    <t>300056.SZ</t>
  </si>
  <si>
    <t>中创环保</t>
  </si>
  <si>
    <t>电池,汽车,有色金属</t>
  </si>
  <si>
    <t>PM2.5,污水处理,燃料电池,固废处理,脱硫脱硝,PVDF,废气处理,新能源汽车,垃圾分类,节能环保</t>
  </si>
  <si>
    <t>工业,危固废处置,散物料输储系统,危废处置,有色金属材料,清洁能源,环卫,过滤材料,滤料,环保工程</t>
  </si>
  <si>
    <t>脱硝成套设备,SNCR脱硝设备,脱硝关键设备,散物料输储系统括除尘设备,业主支持,袋式除尘器部件高温滤料,烟气脱硝系统集成商(工程),系统能保证(/优化)</t>
  </si>
  <si>
    <t>002887.SZ</t>
  </si>
  <si>
    <t>绿茵生态</t>
  </si>
  <si>
    <t>园林,景观,旅游,水利</t>
  </si>
  <si>
    <t>水利,土壤修复,园林开发</t>
  </si>
  <si>
    <t>市政绿化项目,生态保护和环境治理业,生态修复项目,生态保护和环境</t>
  </si>
  <si>
    <t>湿地保护,城市道路绿化,广场公园绿化工程,旅游地产绿化工程,地产景观工程,矿山修复,生态环境建设工程施工,荒山,生态修复工程,住宅,市政园林绿化工程,河道治理,工程盐碱地修复</t>
  </si>
  <si>
    <t>002778.SZ</t>
  </si>
  <si>
    <t>中晟高科</t>
  </si>
  <si>
    <t>电力,机械设备,工程机械,交通运输</t>
  </si>
  <si>
    <t>节能环保,污水处理</t>
  </si>
  <si>
    <t>环境工程,液压油,环保,变压器油,材料,润滑油,石化,污水处理设施委托运营</t>
  </si>
  <si>
    <t>液压油,特种溶剂,交通运输,变压器油,内燃机油,号,车用润滑油,齿轮油,电力电器设备,金属油,工业机械设备,冶金,工业润滑油,工程机械</t>
  </si>
  <si>
    <t>002717.SZ</t>
  </si>
  <si>
    <t>岭南股份</t>
  </si>
  <si>
    <t>旅游,水利,广告,园林,传媒</t>
  </si>
  <si>
    <t>元宇宙,广告营销,文化传媒,VR平台,污水处理,虚拟现实,海绵城市,园林开发,水利,IP,虚拟数字人,土壤修复,旅游</t>
  </si>
  <si>
    <t>生态环境建设与修复,文化旅游,水务水环境治理</t>
  </si>
  <si>
    <t>生态环境,文化旅游</t>
  </si>
  <si>
    <t>002310.SZ</t>
  </si>
  <si>
    <t>东方园林</t>
  </si>
  <si>
    <t>电池,景观,汽车,铜,旅游,水利,园林</t>
  </si>
  <si>
    <t>循环经济,旅游</t>
  </si>
  <si>
    <t>动力电池回收,汽车拆解,医疗废物处理,污水处理,危废处理,海绵城市,园林开发,水利,铜冶炼,矿山生态修复,土壤修复,旅游,节能环保</t>
  </si>
  <si>
    <t>水环境综合治理,固废处置,全域旅游,工业废弃物,市政园林,环保,环保及循环经济,工程建设</t>
  </si>
  <si>
    <t>地产景观园林环境景观,园林工程施工,园林绿化工程施工,生态湿地工程,高端休闲度假园林工程,重点市政公园林工程,园林环境景观</t>
  </si>
  <si>
    <t>000826.SZ</t>
  </si>
  <si>
    <t>启迪环境</t>
  </si>
  <si>
    <t>电池,汽车,生物</t>
  </si>
  <si>
    <t>汽车拆解,医疗废物处理,污水处理,固废处理,锂电池,危废处理,地下管网,再生水,垃圾发电,生物质能,土壤修复,新能源,垃圾分类,节能环保</t>
  </si>
  <si>
    <t>市政施工与环保设备安装及技术咨询,市政施工,固体废物处理,环卫,再生资源处理,环保设备安装及技术咨询,污水处理</t>
  </si>
  <si>
    <t>固体废弃物处置系统工程,承建,固体废弃物处置设备系统集成</t>
  </si>
  <si>
    <t>000711.SZ</t>
  </si>
  <si>
    <t>京蓝科技</t>
  </si>
  <si>
    <t>园林,水利</t>
  </si>
  <si>
    <t>节水灌溉,土壤修复</t>
  </si>
  <si>
    <t>污水处理,园林开发,水利,物联网,边缘计算,大数据,节水灌溉,土壤修复,区块链</t>
  </si>
  <si>
    <t>垃圾处理,生态节水运营,土壤修复运营,市政园林,园林环境科技,节水灌溉,清洁能源,环境治理技术,水系治理,土壤修复</t>
  </si>
  <si>
    <t>节水管理,智慧生态运营,生态保护区管理,清洁能源,咨询</t>
  </si>
  <si>
    <t>000068.SZ</t>
  </si>
  <si>
    <t>华控赛格</t>
  </si>
  <si>
    <t>环保设备,环保</t>
  </si>
  <si>
    <t>电池,建筑材料,</t>
  </si>
  <si>
    <t>PPP,负极材料,海绵城市,节能环保,锂电池,新材料,元器件</t>
  </si>
  <si>
    <t>锂电池,海绵城市,碳基材料,负极材料,石墨烯</t>
  </si>
  <si>
    <t>仓租,海绵城市PPP项目,环保,锂电池负极材料,海绵城市可用费,环保设备及材料,专业技术及运营,建筑材料,工程建设,工程施工,建筑工程,技术咨询规划</t>
  </si>
  <si>
    <t>咨询规划,电子元器件,材料,新材料环保设备,节能环保</t>
  </si>
  <si>
    <t>000005.SZ</t>
  </si>
  <si>
    <t>ST星源</t>
  </si>
  <si>
    <t>物业管理,酒店</t>
  </si>
  <si>
    <t>废气处理,土壤修复,固废处理</t>
  </si>
  <si>
    <t>环保,酒店经营物业管理,不动产权益投资</t>
  </si>
  <si>
    <t>不动产管理,不动产权益投资组合,环境处理,物管,工程监理,酒店,低碳集成,交通,基础设施</t>
  </si>
  <si>
    <t>688565.SH</t>
  </si>
  <si>
    <t>力源科技</t>
  </si>
  <si>
    <t>电池,核电,火电</t>
  </si>
  <si>
    <t>海水淡化,超超临界发电,污水处理,燃料电池,核电</t>
  </si>
  <si>
    <t>除盐水处理系统设备,工业,除盐水处理系统,市政,水处理系统,凝结水精处理系统设备,凝结水精处理系统,火电,污水处理系统设备,污水处理系统,智能电站设备</t>
  </si>
  <si>
    <t>水处理系统设备,集成</t>
  </si>
  <si>
    <t>688466.SH</t>
  </si>
  <si>
    <t>金科环境</t>
  </si>
  <si>
    <t>环保,污废水资源化,运营,水处理技术</t>
  </si>
  <si>
    <t>依托膜通用装备,膜系统运营,装备,运营,资源化,膜系统</t>
  </si>
  <si>
    <t>688156.SH</t>
  </si>
  <si>
    <t>路德环境</t>
  </si>
  <si>
    <t>生物,白酒,发酵,饲料</t>
  </si>
  <si>
    <t>白酒,饲料</t>
  </si>
  <si>
    <t>饲料,节能环保,污水处理</t>
  </si>
  <si>
    <t>河湖淤泥,白酒糟资源化利用,工业糟渣资源化,白酒糟生物发酵饲料,工业糟渣,工程泥浆处理,河湖淤泥处理,环境治理,工程泥浆,工程泥浆处置</t>
  </si>
  <si>
    <t>工业糟渣资源化,环保装备,环保,河湖淤泥处理,工程泥浆处理</t>
  </si>
  <si>
    <t>688101.SH</t>
  </si>
  <si>
    <t>三达膜</t>
  </si>
  <si>
    <t>分离膜,净水,污水处理</t>
  </si>
  <si>
    <t>净水,盐湖提锂,石墨烯,污水处理</t>
  </si>
  <si>
    <t>工业分离,备件,工业料液分离,建造,膜技术应用,水务投资运营,工业料液分离膜设备,膜法水处理设备,膜法水处理</t>
  </si>
  <si>
    <t>超滤,市政水处理),膜工业离纯化,膜法水处理(工业废水处理,中水回用,反渗透,色谱离纯化工业离,纳滤,民用净水机,膜生物反应器膜,市政污水处理厂投资运营,环境工程,膜法水处理,覆盖微滤,连续离子交换</t>
  </si>
  <si>
    <t>688096.SH</t>
  </si>
  <si>
    <t>京源环保</t>
  </si>
  <si>
    <t>电力,钢铁,水电,专用设备,</t>
  </si>
  <si>
    <t>新能源,节能环保,污水处理</t>
  </si>
  <si>
    <t>工业废污水处理设备及系统,工业废污水处理系统及设备,工业,给水处理,给水处理设备及系统,给水处理系统及设备,化工,钢铁,工业废水处理,工业废污水处理,电力</t>
  </si>
  <si>
    <t>向工业水处理专用设备,工程承包,工业水处理,集成,依托工业废水电子絮凝处理,高难废水电催化氧化自研,咨询,高难废水零排放</t>
  </si>
  <si>
    <t>688069.SH</t>
  </si>
  <si>
    <t>德林海</t>
  </si>
  <si>
    <t>水利,节能环保</t>
  </si>
  <si>
    <t>蓝藻治理运行维护,生态保护和环境治理业,蓝藻治理技术装备集成,治理</t>
  </si>
  <si>
    <t>成套化蓝藻治理整装装备,藻水离站蓝藻治理装备化运行维护,控制重点蓝藻治理,湖库蓝藻水华灾害应急处置,湖库蓝藻治理政府二元公,蓝藻水华预防</t>
  </si>
  <si>
    <t>688057.SH</t>
  </si>
  <si>
    <t>金达莱</t>
  </si>
  <si>
    <t>环保,水污染治理装备,水环境整体,水污染治理项目运营</t>
  </si>
  <si>
    <t>水污染治理装备,水环境,水污染治理运营</t>
  </si>
  <si>
    <t>605081.SH</t>
  </si>
  <si>
    <t>太和水</t>
  </si>
  <si>
    <t>生态保护和环境治理业,水环境生态维护,水环境生态建设</t>
  </si>
  <si>
    <t>水环境生态建设湖泊,范畴水生态建设,水生态维护中,市政河道,商业景观水三水体</t>
  </si>
  <si>
    <t>603903.SH</t>
  </si>
  <si>
    <t>中持股份</t>
  </si>
  <si>
    <t>环境综合治理,环保基础设施建造,运营,技术,城镇污水处理,综合环境治理,工业园区及工业污水处理</t>
  </si>
  <si>
    <t>水环境,舒适,使命,控制工业园区环境风险,长期合作伙伴关系不断,可水环境目标,城市政府管好两桶水改善地方水环境,构建安全,中持水务创新水环境商</t>
  </si>
  <si>
    <t>603817.SH</t>
  </si>
  <si>
    <t>海峡环保</t>
  </si>
  <si>
    <t>垃圾分类,绿色电力,污水处理</t>
  </si>
  <si>
    <t>垃圾渗沥液,垃圾渗沥液处理,水处理,综合技术,污水处理</t>
  </si>
  <si>
    <t>运营,管理,维护,市政生活污水处理,特许区域范围内负责市政生活污水处理设施投资</t>
  </si>
  <si>
    <t>603797.SH</t>
  </si>
  <si>
    <t>联泰环保</t>
  </si>
  <si>
    <t>污泥处理,污水处理费,水务,污水处理</t>
  </si>
  <si>
    <t>建设,城镇污水处理设施投资,运营管理城镇污水处理</t>
  </si>
  <si>
    <t>603759.SH</t>
  </si>
  <si>
    <t>海天股份</t>
  </si>
  <si>
    <t>污水处理,储能,固废处理,垃圾发电,钠离子电池</t>
  </si>
  <si>
    <t>自来水,工程,建造合同,管道及户表安装,供水,污水处理</t>
  </si>
  <si>
    <t>供水,污水处理</t>
  </si>
  <si>
    <t>603603.SH</t>
  </si>
  <si>
    <t>*ST博天</t>
  </si>
  <si>
    <t>土壤修复,盐湖提锂,污水处理</t>
  </si>
  <si>
    <t>水务运营管理,工业水系统,城市水环境,水环境</t>
  </si>
  <si>
    <t>效,投资运营,城市水环境,生态修复,工业水处理系统,系统集成,水环境,水务投资运营管理,设备,水处理装备,管理,咨询,水资源保护,土壤修复</t>
  </si>
  <si>
    <t>603200.SH</t>
  </si>
  <si>
    <t>上海洗霸</t>
  </si>
  <si>
    <t>汽车,钢铁,石油,造纸,化学</t>
  </si>
  <si>
    <t>消毒剂,污水处理</t>
  </si>
  <si>
    <t>水处理设备集成,钢铁冶金,设备与安装,汽车,制浆造纸,石油化工,水处理系统运行管理,化学品与,民用</t>
  </si>
  <si>
    <t>加药保障系统,化学品(通常称药剂)手段,风管清洗,水处理系统运营管理,工艺水处理,水处理,水处理设备,智能控制线检测,化学水处理基础,水处理化学品</t>
  </si>
  <si>
    <t>601368.SH</t>
  </si>
  <si>
    <t>绿城水务</t>
  </si>
  <si>
    <t>供水,工程施工,污水处理</t>
  </si>
  <si>
    <t>自来水,运营管理,特许区域范围内负责供水污水处理设施投资建设(不雨水排放设施),维护,污水处理</t>
  </si>
  <si>
    <t>601199.SH</t>
  </si>
  <si>
    <t>江南水务</t>
  </si>
  <si>
    <t>海水淡化,污水处理,固废处理,危废处理,水利,节能环保</t>
  </si>
  <si>
    <t>工程安装,自来水,管道安装,自来水业,工程安装业,污水处理</t>
  </si>
  <si>
    <t>自来水排水,水处理,自来水制售</t>
  </si>
  <si>
    <t>601158.SH</t>
  </si>
  <si>
    <t>重庆水务</t>
  </si>
  <si>
    <t>节能环保,海绵城市,污水处理</t>
  </si>
  <si>
    <t>自来水,供水,工程施工及安装,污水处理</t>
  </si>
  <si>
    <t>自来水,污水处理</t>
  </si>
  <si>
    <t>600874.SH</t>
  </si>
  <si>
    <t>创业环保</t>
  </si>
  <si>
    <t>污水处理,再生水</t>
  </si>
  <si>
    <t>污水处理,固废处理,再生水,新能源,节能环保</t>
  </si>
  <si>
    <t>再生水,污水处理及污水处理厂建设,再生水处理及再生水配套工程,危废处置,中水处理及中水配套工程,供热供冷设施建设,污水处理,污水处理及水厂设施建设</t>
  </si>
  <si>
    <t>道路,收费站,污水处理,污水处理厂建设</t>
  </si>
  <si>
    <t>600769.SH</t>
  </si>
  <si>
    <t>祥龙电业</t>
  </si>
  <si>
    <t>供水合同,供水,建造合同,建筑</t>
  </si>
  <si>
    <t>运输,供电供汽,化工</t>
  </si>
  <si>
    <t>600461.SH</t>
  </si>
  <si>
    <t>洪城环境</t>
  </si>
  <si>
    <t>天然气,燃气</t>
  </si>
  <si>
    <t>天然气,垃圾分类,节能环保,污水处理</t>
  </si>
  <si>
    <t>自来水,供排水及涉水工程,污水环境工程,燃气工程安装,燃气及安装工程,能源,工程,固废处理,污水,给排水工程,燃气,污水处理费</t>
  </si>
  <si>
    <t>燃气能源,自来水,城市污水处理,工程</t>
  </si>
  <si>
    <t>600283.SH</t>
  </si>
  <si>
    <t>钱江水利</t>
  </si>
  <si>
    <t>抗旱,污水处理,节能环保,水利</t>
  </si>
  <si>
    <t>管道安装,水供给及水处理,自来水供应,污水处理,水供给及处理</t>
  </si>
  <si>
    <t>水力发电,水</t>
  </si>
  <si>
    <t>600187.SH</t>
  </si>
  <si>
    <t>国中水务</t>
  </si>
  <si>
    <t>再生水,养老,节能环保,污水处理</t>
  </si>
  <si>
    <t>自来水,工程,工程总包,设备,自来水供水,供热,污水处理</t>
  </si>
  <si>
    <t>城市市政供排水</t>
  </si>
  <si>
    <t>600168.SH</t>
  </si>
  <si>
    <t>武汉控股</t>
  </si>
  <si>
    <t>固废处理,节能环保,污水处理</t>
  </si>
  <si>
    <t>自来水报告,工程,自来水供应,污水处理报告,工程报告,供水,污水处理</t>
  </si>
  <si>
    <t>自来水,城市污水处理</t>
  </si>
  <si>
    <t>301148.SZ</t>
  </si>
  <si>
    <t>嘉戎技术</t>
  </si>
  <si>
    <t>环保工程建造,膜分离装备,生态保护和环境治理业,高浓度污废水处理,膜及耗材</t>
  </si>
  <si>
    <t>膜离装备,膜,清洁高新,高浓度污废水处理</t>
  </si>
  <si>
    <t>301127.SZ</t>
  </si>
  <si>
    <t>天源环保</t>
  </si>
  <si>
    <t>生物质能发电,垃圾发电,海水淡化,污水处理</t>
  </si>
  <si>
    <t>环保,环保项目运营,环保工程建造,环保装备研发与集成</t>
  </si>
  <si>
    <t>环保工程建造,环保运营,设备,高难度污废水处理环境治理商,垃圾渗滤液,集成,运营环保装备,高难度污废水治理工艺,装备集成,工程施工</t>
  </si>
  <si>
    <t>300961.SZ</t>
  </si>
  <si>
    <t>深水海纳</t>
  </si>
  <si>
    <t>二工业污水处理 运营,工业污水处理工程建造,运营（工业污水处理）,优质供水运营,环保,运营,一优质供水运营,工程建造（工业污水处理）,运营（优质供水）,工程建造（优质供水）,二工业污水处理运营,工业污水处理运营,二工业污水处理工程建造</t>
  </si>
  <si>
    <t>优质供水细,环保水务工业污水处理</t>
  </si>
  <si>
    <t>300929.SZ</t>
  </si>
  <si>
    <t>华骐环保</t>
  </si>
  <si>
    <t>高校,医疗废物处理,污水处理</t>
  </si>
  <si>
    <t>运营,污水处理投资运营,水环境治理工程,水处理</t>
  </si>
  <si>
    <t>污水处理设备集成,污水处理系统EPC,BAF工艺,环保设施投资运营,水环境治理</t>
  </si>
  <si>
    <t>300899.SZ</t>
  </si>
  <si>
    <t>上海凯鑫</t>
  </si>
  <si>
    <t>净水,节能环保,污水处理</t>
  </si>
  <si>
    <t>工业流体分离,零部件及耗材,专用设备</t>
  </si>
  <si>
    <t>减排降耗,膜离,工业优化工艺,废弃物资源化</t>
  </si>
  <si>
    <t>300774.SZ</t>
  </si>
  <si>
    <t>倍杰特</t>
  </si>
  <si>
    <t>盐湖提锂,污水处理</t>
  </si>
  <si>
    <t>工业污水处理,水处理,商品与,运营管理及技术</t>
  </si>
  <si>
    <t>依靠能力成领先水处理商,循环,市政联动治理新,用得起零排放污水资源化,业内开创工业,基工业联动市政污水零排放战略</t>
  </si>
  <si>
    <t>300692.SZ</t>
  </si>
  <si>
    <t>中环环保</t>
  </si>
  <si>
    <t>固废处理,垃圾发电,绿色电力,污水处理</t>
  </si>
  <si>
    <t>投资运营,工程承包,运营,固废处理,水处理,工程建造,固废,环境工程,污水处理</t>
  </si>
  <si>
    <t>环境工程污水处理环境工程,试运行阶段,设备,集成,安装调试,工程施工,污水处理</t>
  </si>
  <si>
    <t>300664.SZ</t>
  </si>
  <si>
    <t>鹏鹞环保</t>
  </si>
  <si>
    <t>疫苗,生物</t>
  </si>
  <si>
    <t>医疗废物处理,污水处理,固废处理,新材料,生物疫苗,垃圾分类,节能环保</t>
  </si>
  <si>
    <t>投资运营,污泥处置,工程承包,污泥处理,环保设备,利息,设备产销,供水,污水处理</t>
  </si>
  <si>
    <t>环境工程承包,污水处理),环保水处理,咨询,水处理设备,运营特点划环保水处理投资,运营(供水</t>
  </si>
  <si>
    <t>300425.SZ</t>
  </si>
  <si>
    <t>中建环能</t>
  </si>
  <si>
    <t>离心机及配套,市政污水投资运营,市政工程建设,环保,运营,水处理成套设备及配套,离心机,水处理,水处理成套设备及配套成,市政污水</t>
  </si>
  <si>
    <t>环境,商</t>
  </si>
  <si>
    <t>300422.SZ</t>
  </si>
  <si>
    <t>博世科</t>
  </si>
  <si>
    <t>医疗废物处理,污水处理,固废处理,脱硫脱硝,海绵城市,废气处理,土壤修复,垃圾分类,消毒剂,节能环保</t>
  </si>
  <si>
    <t>三运营,环保,运营,水污染治理,一环境综合治理,水处理,二专业技术,土壤修复</t>
  </si>
  <si>
    <t>系统集成,难降解废水处理,关键设备,制浆造纸清洁漂白二氧化氯制备,管理,重金属污染治理,高浓度机废水厌氧处理,系统,工程施工</t>
  </si>
  <si>
    <t>300388.SZ</t>
  </si>
  <si>
    <t>节能国祯</t>
  </si>
  <si>
    <t>工程建造（小城镇环境治理综合）,工业废水处理综合,水环境治理综合,运营,环境工程建造,小城镇环境治理综合,水污染治理,水处理,工程建造,工程建造（工业废水处理综合）,水务运营</t>
  </si>
  <si>
    <t>生活污水处理投资运营,污水处理设备,环境工程EPC</t>
  </si>
  <si>
    <t>300262.SZ</t>
  </si>
  <si>
    <t>巴安水务</t>
  </si>
  <si>
    <t>电力,水利,有机硅,天然气</t>
  </si>
  <si>
    <t>海绵城市,海水淡化,天然气,污水处理,新能源</t>
  </si>
  <si>
    <t>盐湖提锂,海水淡化,污水处理,固废处理,海绵城市,天然气,水利,有机硅,净水,节能环保</t>
  </si>
  <si>
    <t>海水淡化,天然气新能源,海绵城市,市政工业环保工程,运营处理,工业水处理,市政工程,市政工程（含海水淡化）,气浮陶瓷膜及水处理设备,海水淡化设备</t>
  </si>
  <si>
    <t>石化工业,水处理经济,市政创新智能化,环保水处理,污水处理厂市政创新智能化,电力,自来水厂</t>
  </si>
  <si>
    <t>300172.SZ</t>
  </si>
  <si>
    <t>中电环保</t>
  </si>
  <si>
    <t>生物,核电,化学</t>
  </si>
  <si>
    <t>固废处理,脱硫脱硝,污水处理</t>
  </si>
  <si>
    <t>PM2.5,盐湖提锂,海水淡化,超超临界发电,污水处理,固废处理,脱硫脱硝,生物质能,废气处理,核电,节能环保,土壤修复</t>
  </si>
  <si>
    <t>市政污水处理,水务,工业烟气处理,凝结水精处理,工业烟气治理,城镇水环境治理,污泥耦合处理,给水处理,工业水处理,固废处理,废污水处理及中水回用,烟气治理,污泥耦合治理,水汽集中监控和化学注入系统</t>
  </si>
  <si>
    <t>上述,自动化控制,中水回用,凝结水精处理,给水处理,建造,废污水处理,烟气脱硫脱硝处理,固废污泥处理,安装工程承包</t>
  </si>
  <si>
    <t>300070.SZ</t>
  </si>
  <si>
    <t>碧水源</t>
  </si>
  <si>
    <t>环境保护,水处理,环保</t>
  </si>
  <si>
    <t>家用电器,膜材料</t>
  </si>
  <si>
    <t>固废处理,净水,膜材料,污水处理,再生水</t>
  </si>
  <si>
    <t>环境监测,盐湖提锂,家用电器,海水淡化,污水处理,工业节水,危废处理,海绵城市,分离膜,净水,再生水,膜材料,节能环保</t>
  </si>
  <si>
    <t>市政与给排水,环保整体,运营,市政工程,市政（市政与给排水城市光环境）,城市光环境,光科技整体,市政（市政与给排水光科技）,环保（水处理固废及水生态）,市政（非水市政基础设施城市光环境）</t>
  </si>
  <si>
    <t>特污水处理,运营支持,实施,系统集成,工程,部件膜材料,市政,设备,固废处理采用膜一揽子建造污水处理厂再生水厂,外,污水资源化,托管运营,给排水工程,膜组器系统,净水器,环境保护</t>
  </si>
  <si>
    <t>003039.SZ</t>
  </si>
  <si>
    <t>顺控发展</t>
  </si>
  <si>
    <t>垃圾发电,绿色电力</t>
  </si>
  <si>
    <t>垃圾焚烧发电项目运营,垃圾焚烧发电项目,自来水制售</t>
  </si>
  <si>
    <t>供排水管网工程,垃圾焚烧发电,自来水制售</t>
  </si>
  <si>
    <t>000685.SZ</t>
  </si>
  <si>
    <t>中山公用</t>
  </si>
  <si>
    <t>港口,天然气,金融</t>
  </si>
  <si>
    <t>固废处理,垃圾发电,污水处理</t>
  </si>
  <si>
    <t>医疗废物处理,垃圾分类,天然气</t>
  </si>
  <si>
    <t>工程安装,市场租赁业,水务,客运,垃圾处理及发电,污水废液处理,工程,辅助,供水及污水处理,工程安装收,环卫,固废,供水,环卫及垃圾发电</t>
  </si>
  <si>
    <t>金融,港口客运,运营,股权投资,固废处理,工程建设,环保水务</t>
  </si>
  <si>
    <t>000605.SZ</t>
  </si>
  <si>
    <t>渤海股份</t>
  </si>
  <si>
    <t>IT,公用事业</t>
  </si>
  <si>
    <t>REITs,固废处理,污水处理</t>
  </si>
  <si>
    <t>原水,自来水,工程,供热,环境治理,清洁能源,环境及生态治理,公用事业,污水,污水处理</t>
  </si>
  <si>
    <t>000598.SZ</t>
  </si>
  <si>
    <t>兴蓉环境</t>
  </si>
  <si>
    <t>垃圾发电,污水处理</t>
  </si>
  <si>
    <t>海水淡化,污水处理,固废处理,地下管网,垃圾发电,再生水,节能环保</t>
  </si>
  <si>
    <t>环保,垃圾渗滤液处理,垃圾焚烧发电,供排水管网工程,自来水供应,垃圾发电,污水处理,自来水制售</t>
  </si>
  <si>
    <t>000544.SZ</t>
  </si>
  <si>
    <t>中原环保</t>
  </si>
  <si>
    <t>电力,水利,热力</t>
  </si>
  <si>
    <t>PPP,污水处理</t>
  </si>
  <si>
    <t>污水处理,固废处理,水利,垃圾分类,绿色电力,节能环保</t>
  </si>
  <si>
    <t>PPP项目,供热,污水处理及其再生利用,工程施工及管理,污水处理</t>
  </si>
  <si>
    <t>热力城镇污水处理,固结磨具,涂附磨具,供热</t>
  </si>
  <si>
    <t>832145.BJ</t>
  </si>
  <si>
    <t>恒合股份</t>
  </si>
  <si>
    <t>石油石化,石油</t>
  </si>
  <si>
    <t>液位量测系统,油气回收治理设备,油气回收线监测系统</t>
  </si>
  <si>
    <t>油库油气回收线监测系统,加油站二次油气回收系统,液位量测系统,渗泄漏检测系统,数据析,加油站三次处理系统,检测石油石化,数据,VOCs,安装调试,检测,加油站,环保部门油气回收线监测,线监测数据管理</t>
  </si>
  <si>
    <t>688600.SH</t>
  </si>
  <si>
    <t>皖仪科技</t>
  </si>
  <si>
    <t>电池,汽车,仪器仪表,电力,生物,医药</t>
  </si>
  <si>
    <t>锂电池,汽车制造,生物医药,新能源</t>
  </si>
  <si>
    <t>氢能源,节能环保</t>
  </si>
  <si>
    <t>工业过程检漏仪器,电子测量仪器,仪器仪表,实验室分析仪器,环保线监测仪器,检漏仪器</t>
  </si>
  <si>
    <t>频谱基础,电子测量仪器析检测仪器,电子测量仪器体系,光谱,环保,新能源锂电池,制冷,化工,生物医药,汽车,色谱,检漏仪器,科研,电力,环保线监测仪器,质谱,实验室析仪器</t>
  </si>
  <si>
    <t>688501.SH</t>
  </si>
  <si>
    <t>青达环保</t>
  </si>
  <si>
    <t>环境保护,环保</t>
  </si>
  <si>
    <t>电力,热力,专用设备</t>
  </si>
  <si>
    <t>节能环保,超超临界发电</t>
  </si>
  <si>
    <t>EPC,全负荷脱硝工程,配件,环境保护专用设备,低温烟气余热深度回收系统,EP,湿式除渣系统,干式除渣系统</t>
  </si>
  <si>
    <t>热力,冶金,烟气节能环保处理系统,零配件,化工,清洁能源消纳系统炉渣节能环保处理系统,节能降耗,垃圾处理炉渣节能环保处理系统,电力,环保减排设备,清洁能源消纳系统设备</t>
  </si>
  <si>
    <t>688335.SH</t>
  </si>
  <si>
    <t>复洁环保</t>
  </si>
  <si>
    <t>低温真空脱水干化一体化技术装备,废气净化技术装备,运营,废气,污泥,环境保护专用设备,运维</t>
  </si>
  <si>
    <t>废气净化装备,低温真空脱水干化装备,工业(园区)污水处理厂(站)污泥脱水干化,城镇</t>
  </si>
  <si>
    <t>688309.SH</t>
  </si>
  <si>
    <t>*ST恒誉</t>
  </si>
  <si>
    <t>轮胎,塑料</t>
  </si>
  <si>
    <t>废轮胎裂解生产线,环保,危废裂解生产线,焦油渣裂解生产线,污油泥裂解生产线</t>
  </si>
  <si>
    <t>装备,要工业连续化废轮胎裂解线,工业连续化/间歇式危废裂解线代表机废弃物裂解装备,工业连续化废塑料裂解线,机废弃物裂解,工业连续化污油泥裂解线</t>
  </si>
  <si>
    <t>603324.SH</t>
  </si>
  <si>
    <t>盛剑环境</t>
  </si>
  <si>
    <t>集成电路,化学品,半导体,化学</t>
  </si>
  <si>
    <t>集成电路,节能环保</t>
  </si>
  <si>
    <t>废气治理系统,湿电子化学品供应与回收再生系统,集成电路,湿电子化学品供应与回收系统,垃圾焚烧发电,废气治理设备,光电显示</t>
  </si>
  <si>
    <t>废气治理系统,运维管理,系统集成,泛半导体工艺废气治理系统,关键设备,设备</t>
  </si>
  <si>
    <t>603279.SH</t>
  </si>
  <si>
    <t>景津装备</t>
  </si>
  <si>
    <t>隔膜压滤机,厢式压滤机,一压滤机整机,二配件,通用设备,配件,压滤机及配套设备和配件,压滤机整机,滤板</t>
  </si>
  <si>
    <t>离成套,式压滤机整机,设备,固液提纯,配件</t>
  </si>
  <si>
    <t>600817.SH</t>
  </si>
  <si>
    <t>宇通重工</t>
  </si>
  <si>
    <t>汽车,机械设备,工程机械,集成电路,家电</t>
  </si>
  <si>
    <t>氢能源,汽车热管理,无人驾驶,新能源汽车,融资租赁,节能环保</t>
  </si>
  <si>
    <t>机械设备,经营租赁,汽车内饰,环卫设备,环卫,工程机械</t>
  </si>
  <si>
    <t>家电,集成电路</t>
  </si>
  <si>
    <t>600526.SH</t>
  </si>
  <si>
    <t>菲达环保</t>
  </si>
  <si>
    <t>电力,水泥</t>
  </si>
  <si>
    <t>PPP,水泥,污水处理</t>
  </si>
  <si>
    <t>PM2.5,污水处理,脱硫脱硝,废气处理,节能环保</t>
  </si>
  <si>
    <t>总成套,烟气脱硫设备,除尘器,PPP项目,环保,电除尘器,环保设备,电气配套件,水泥,水处理,非电力,电力,污水处理,安装,垃圾焚烧烟气处理设备</t>
  </si>
  <si>
    <t>电气件,电除尘器,脱硫,气力输送,安装</t>
  </si>
  <si>
    <t>600388.SH</t>
  </si>
  <si>
    <t>ST龙净</t>
  </si>
  <si>
    <t>风电,水电,光伏</t>
  </si>
  <si>
    <t>PPP,脱硫脱硝</t>
  </si>
  <si>
    <t>PM2.5,氢能源,固废处理,脱硫脱硝,危废处理,新材料,垃圾发电,废气处理,光伏,节能环保,风电</t>
  </si>
  <si>
    <t>PPP平湖临港建造,环保设备工程,除尘器及配套设备及安装,脱硫脱硝工程项目,项目运营,环保设备高端,环保设备</t>
  </si>
  <si>
    <t>水电,电除尘器成套,脱硫</t>
  </si>
  <si>
    <t>301288.SZ</t>
  </si>
  <si>
    <t>清研环境</t>
  </si>
  <si>
    <t>运营</t>
  </si>
  <si>
    <t>建设领先高端环保装备目标,污水处理难题,污水处理工艺包</t>
  </si>
  <si>
    <t>301081.SZ</t>
  </si>
  <si>
    <t>严牌股份</t>
  </si>
  <si>
    <t>无纺滤袋,专用设备业,无纺,机织滤布,机织滤袋,无纺滤布,机织</t>
  </si>
  <si>
    <t>过滤袋,多种号,用途过滤布,环保过滤材料</t>
  </si>
  <si>
    <t>301030.SZ</t>
  </si>
  <si>
    <t>仕净科技</t>
  </si>
  <si>
    <t>水泥,半导体,建材</t>
  </si>
  <si>
    <t>废气处理,重金属治理,脱硫脱硝,危废处理</t>
  </si>
  <si>
    <t>末端污染治理设备,泛半导体,环保设备,远程线监测系统,制程污染防控设备,水泥建材</t>
  </si>
  <si>
    <t>运管,环境污染防治设备,线监测,系统集成</t>
  </si>
  <si>
    <t>300862.SZ</t>
  </si>
  <si>
    <t>蓝盾光电</t>
  </si>
  <si>
    <t>军工,环境监测,雷达</t>
  </si>
  <si>
    <t>环境监测,PM2.5,传感器,雷达,智能交通,节能环保</t>
  </si>
  <si>
    <t>仪器仪表,运维及数据,军工雷达部件,环境监测,交通管理,仪器设备及系统,系统集成及工程</t>
  </si>
  <si>
    <t>气象观测,系统集成,工程,软件,军工雷达部件,高端析测量仪器,数据,环境监测,交通管理,军工雷达,运维</t>
  </si>
  <si>
    <t>300800.SZ</t>
  </si>
  <si>
    <t>力合科技</t>
  </si>
  <si>
    <t>PM2.5,污水处理</t>
  </si>
  <si>
    <t>水质监测系统,仪器仪表,运营,环境监测系统</t>
  </si>
  <si>
    <t>环境监测系统运营,环境监测系统,运营主,运营,水质监测系统,环境监测信息管理系统,空气/烟气监测系统</t>
  </si>
  <si>
    <t>300786.SZ</t>
  </si>
  <si>
    <t>国林科技</t>
  </si>
  <si>
    <t>氢能源,污水处理,疫苗存储,新材料,空气能热泵,节能环保</t>
  </si>
  <si>
    <t>工业废水,大型臭氧发生器,市政给水,烟气处理,制氧机,市政污水,大型臭氧发生器系统设备及配套</t>
  </si>
  <si>
    <t>臭氧系统设备安装,臭氧设备,维护臭氧系统设备,臭氧产生机理,运行,调试,臭氧工程</t>
  </si>
  <si>
    <t>300631.SZ</t>
  </si>
  <si>
    <t>久吾高科</t>
  </si>
  <si>
    <t>电池,稀土,膜材料,专用设备</t>
  </si>
  <si>
    <t>盐湖提锂,污水处理,燃料乙醇,锂电池,锂电原料,稀土永磁,垃圾分类</t>
  </si>
  <si>
    <t>膜集成技术整体及其成套设备,专用设备,膜材料及配件</t>
  </si>
  <si>
    <t>特种水处理系统化膜集成,此基础过程离,陶瓷膜膜离,陶瓷膜膜材料膜集成</t>
  </si>
  <si>
    <t>300385.SZ</t>
  </si>
  <si>
    <t>雪浪环境</t>
  </si>
  <si>
    <t>钢铁,银行</t>
  </si>
  <si>
    <t>医疗废物处理,村镇银行,固废处理,脱硫脱硝,危废处理,废气处理,节能环保</t>
  </si>
  <si>
    <t>烟气净化系统设备,废物处理,垃圾焚烧发电,工业废物处理,钢铁,灰渣处理设备</t>
  </si>
  <si>
    <t>固废环境污染治理方面,系统集成,灰渣处理,废气,灰渣处理系统设备,烟气净化,灰渣处理系统烟气净化</t>
  </si>
  <si>
    <t>300137.SZ</t>
  </si>
  <si>
    <t>先河环保</t>
  </si>
  <si>
    <t>水利,仪器仪表</t>
  </si>
  <si>
    <t>环境监测,PM2.5,污水处理,水利,区块链应用,废气处理,区块链,节能环保</t>
  </si>
  <si>
    <t>仪器仪表,运营及咨询,环境监测系统</t>
  </si>
  <si>
    <t>数字应急监测车,水质连续自动监测系统,污水线自动监测系统,要求环境监测设施运营空气质量连续自动监测系统,酸雨自动监测系统线监测系统,高端环境监测仪器仪表,烟气线自动监测系统</t>
  </si>
  <si>
    <t>002658.SZ</t>
  </si>
  <si>
    <t>雪迪龙</t>
  </si>
  <si>
    <t>环境监测,节能环保</t>
  </si>
  <si>
    <t>环境监测,PM2.5,固废处理,脱硫脱硝,大数据,废气处理,透明工厂,节能环保</t>
  </si>
  <si>
    <t>系统改造及运营维护,气体分析仪及备件,环境监测系统,节能环保工程,系统,工业过程分析系统</t>
  </si>
  <si>
    <t>运营维护,环境监测系统,析仪器,环境治理事环境监测,工业过程析系统,智慧环保,工业过程析,检测</t>
  </si>
  <si>
    <t>002645.SZ</t>
  </si>
  <si>
    <t>华宏科技</t>
  </si>
  <si>
    <t>汽车,稀土</t>
  </si>
  <si>
    <t>汽车拆解,金属回收,固废处理,电梯,稀土永磁,垃圾分类,节能环保</t>
  </si>
  <si>
    <t>再生资源运营稀土氧化物及磁材,电梯零部件,废钢加工及,再生资源运营稀土废料综合利用,再生资源运营稀土回收料综合利用,再生资源加工设备,磁材料,再生资源,废料回收加工及,再生资源运营废钢及报废汽车</t>
  </si>
  <si>
    <t>电梯零部件,再生资源设备,电梯部件金属打包设备,废钢破碎线金属再生资源设备,压缩设备电梯信号系统,非金属打包,金属剪切设备,门系统</t>
  </si>
  <si>
    <t>001336.SZ</t>
  </si>
  <si>
    <t>楚环科技</t>
  </si>
  <si>
    <t>废气恶臭治理设备,专用设备,水处理设备</t>
  </si>
  <si>
    <t>000967.SZ</t>
  </si>
  <si>
    <t>盈峰环境</t>
  </si>
  <si>
    <t>汽车,核电,机器人</t>
  </si>
  <si>
    <t>固废处理,环境监测,新能源</t>
  </si>
  <si>
    <t>环境监测,充电桩,轨道交通,污水处理,智能电网,固废处理,垃圾发电,新能源汽车,机器人,核电,垃圾分类,节能环保</t>
  </si>
  <si>
    <t>环保,智慧,环卫装备,智慧环卫,环境监测及固废处理,环境监测及治理,环卫,智能装备,传统环卫装备,新能源环卫装备</t>
  </si>
  <si>
    <t>冷冻设备,漆包线,风机,配件,电子元件</t>
  </si>
  <si>
    <t>000890.SZ</t>
  </si>
  <si>
    <t>法尔胜</t>
  </si>
  <si>
    <t>汽车,金融,航空</t>
  </si>
  <si>
    <t>光纤,4D打印,5G,超导,融资租赁,节能环保</t>
  </si>
  <si>
    <t>金融,环保,金属</t>
  </si>
  <si>
    <t>钢丝,用航空,钢丝绳,高档设备物资,动力传输PU同步带用钢丝绳,软轴软管钢丝,汽车门窗升降器,打包钢丝,多种用途,应收账款融资内容商业保理,汽车座椅骨架钢丝,电脑,商业保理关咨询,照用途弹簧钢丝,钢丝涵盖mm-mm钢丝,刹车制动装置汽车配件汽车用柔钢丝绳,应收账款,信用风险管理新金融,制绳钢丝</t>
  </si>
  <si>
    <t>000551.SZ</t>
  </si>
  <si>
    <t>创元科技</t>
  </si>
  <si>
    <t>变电,仪器仪表,机器人,输配电,生物,磨具磨料</t>
  </si>
  <si>
    <t>生物安全,PM2.5,氢能源,污水处理,空气净化,特高压,空气能热泵,废气处理,机器人,节能环保</t>
  </si>
  <si>
    <t>专业设备,专业仪器仪表,输变电高压瓷绝缘子,精密轴承,测绘仪器,输变电高压绝缘子,输配电及控制设备,磨具磨料,洁净设备及工程</t>
  </si>
  <si>
    <t>腾羚电动车,闪电绝缘子,磨具磨料苏净净化设备,电子经纬仪,设备,光机电算测绘仪器,洁净环保,输变电高压绝缘子,全站仪测绘仪器,业主,一光光学经纬仪,水准仪,滚针轴承,三圈磨具磨料</t>
  </si>
  <si>
    <t>831370.BJ</t>
  </si>
  <si>
    <t>新安洁</t>
  </si>
  <si>
    <t>物业管理,园林</t>
  </si>
  <si>
    <t>环卫,垃圾分收运及处置</t>
  </si>
  <si>
    <t>水域清漂,城乡道路,物业管理,社区生活垃圾清扫保洁,城市园林绿化管护,生活垃圾(含餐厨垃圾)运输,处置,收集,清洁,绿色植物种植,生活垃圾,施工,公厕管理,疏浚清掏</t>
  </si>
  <si>
    <t>688679.SH</t>
  </si>
  <si>
    <t>通源环境</t>
  </si>
  <si>
    <t>固废污染阻隔修复,环境整体固废污染阻隔修复,运营,环境整体固废处理处置,固废处理处置,水环境修复,生态保护和环境治理业,环境整体水环境修复</t>
  </si>
  <si>
    <t>固废污染阻隔修复,水环境修复,固废处理处置</t>
  </si>
  <si>
    <t>688370.SH</t>
  </si>
  <si>
    <t>丛麟科技</t>
  </si>
  <si>
    <t>无害化处置,资源化利用</t>
  </si>
  <si>
    <t>603686.SH</t>
  </si>
  <si>
    <t>福龙马</t>
  </si>
  <si>
    <t>动力电池回收,氢能源,固废处理,无人驾驶,新能源汽车,机器人,新能源,垃圾分类,节能环保</t>
  </si>
  <si>
    <t>环卫,环卫清洁装备,环卫装备,垃圾收转装备</t>
  </si>
  <si>
    <t>环卫运营,新能源,垃圾收转装备,环卫清洁装备,清洁能源环卫装备环卫装备</t>
  </si>
  <si>
    <t>603588.SH</t>
  </si>
  <si>
    <t>高能环境</t>
  </si>
  <si>
    <t>生物,水利,石油</t>
  </si>
  <si>
    <t>固废处理,煤化工,水利,危废处理</t>
  </si>
  <si>
    <t>医疗废物处理,金属回收,污水处理,固废处理,铟,垃圾发电,生物质能发电,土壤修复,节能环保</t>
  </si>
  <si>
    <t>工程承包,固废处理处置工程,固废危废资源化利用,固废处理工程,固废处理运营,运营,环境修复工程,工程,生活垃圾处理工程,危废处理处置,固废危废处理工程,生活垃圾处理,环境修复,工程建设,一般工业固废处理,固废危废处置工程</t>
  </si>
  <si>
    <t>要求,污染因素,析工程地质情况,矿山能源,考虑施工,设备而构建适合工程要求污染防治系统,生态屏障体系,垃圾处理,煤化工,污染治理系统构建,固体废物污染防治,水利生态,系统运行,选择专用材料,实施,指依据环境污染防治标准,生态屏障,污染物,环境修复固体废物污染防治系统,工程承包生态屏障系统,构筑物,石油化工,材料兼容</t>
  </si>
  <si>
    <t>603568.SH</t>
  </si>
  <si>
    <t>伟明环保</t>
  </si>
  <si>
    <t>污水处理,垃圾发电,生物质能发电,垃圾分类,节能环保</t>
  </si>
  <si>
    <t>垃圾焚烧处置及衍生,工业,设备EPC,项目运营及衍生,设备,项目运营,设备及技术</t>
  </si>
  <si>
    <t>运绩,领先焚烧炉排炉,城市生活垃圾焚烧发电,烟气处理系统关键设备能力,突出投资,建设</t>
  </si>
  <si>
    <t>603126.SH</t>
  </si>
  <si>
    <t>中材节能</t>
  </si>
  <si>
    <t>建筑节能,节能环保,水泥,余热发电</t>
  </si>
  <si>
    <t>储能,绿色建筑,建筑节能,节能环保</t>
  </si>
  <si>
    <t>EPC,节能环保工程,装备,设备,电费,EP,建筑节能材料</t>
  </si>
  <si>
    <t>建设管理,系统集成,工程,水泥余热发电投资,咨询,设备成套,工程总承包</t>
  </si>
  <si>
    <t>601827.SH</t>
  </si>
  <si>
    <t>三峰环境</t>
  </si>
  <si>
    <t>电力,生物</t>
  </si>
  <si>
    <t>生物质能发电,固废处理,垃圾分类,垃圾发电</t>
  </si>
  <si>
    <t>工程承包与设计,设备,项目运营,电力生产,EPC建造</t>
  </si>
  <si>
    <t>垃圾焚烧发电设备,垃圾焚烧发电投资运营,EPC建造</t>
  </si>
  <si>
    <t>601330.SH</t>
  </si>
  <si>
    <t>绿色动力</t>
  </si>
  <si>
    <t>PPP,固废处理</t>
  </si>
  <si>
    <t>医疗废物处理,固废处理,垃圾发电,生物质能发电,垃圾分类,绿色电力,节能环保</t>
  </si>
  <si>
    <t>垃圾处理及发电,环保,供电,提供垃圾处理,建造,BOT项目建造,固废处理,合同产生,秸秆发电,PPP项目利息,电力生产</t>
  </si>
  <si>
    <t>运营,顾问,维护,建设,BOT特许生活垃圾焚烧发电厂投资</t>
  </si>
  <si>
    <t>601200.SH</t>
  </si>
  <si>
    <t>上海环境</t>
  </si>
  <si>
    <t>医疗废物处理,污水处理,固废处理,垃圾发电,生物质能发电,土壤修复,垃圾分类,绿色电力,节能环保</t>
  </si>
  <si>
    <t>垃圾处理,电力供应,环境,运营及咨询,BOT利息,环保,承包及设计规划,固体废弃物处理,水供应,污水处理</t>
  </si>
  <si>
    <t>运营,建设,城市污水处理环境市政投资,固体废弃物处置</t>
  </si>
  <si>
    <t>600475.SH</t>
  </si>
  <si>
    <t>华光环能</t>
  </si>
  <si>
    <t>电力,新能源发电,生物,光伏</t>
  </si>
  <si>
    <t>污水处理,光伏建筑一体化,生物质能,生物质能发电,垃圾分类,光伏,绿色建筑,分布式发电,垃圾发电,废气处理,土壤修复,节能环保,固废处理,硅能源,脱硫脱硝,节能减排,地热能,建筑节能,绿色电力</t>
  </si>
  <si>
    <t>市政环境工程,环保运营,市政及环保工程设计及建造,节能高效发电设备,环保设备,电站工程与,电站工程设计及建造,市政环保工程,工程与,装备,热电及光伏发电运营,项目运营管理,地方能源供应,地方热电运营,电站工程,锅炉</t>
  </si>
  <si>
    <t>环保新能源发电设备,地方能源,节能发电设备,环境工程,电站工程</t>
  </si>
  <si>
    <t>600323.SH</t>
  </si>
  <si>
    <t>瀚蓝环境</t>
  </si>
  <si>
    <t>天然气,生物,燃气</t>
  </si>
  <si>
    <t>PPP,固废处理,污水处理,新能源</t>
  </si>
  <si>
    <t>氢能源,污水处理,固废处理,天然气,垃圾发电,生物质能发电,垃圾分类,节能环保</t>
  </si>
  <si>
    <t>垃圾处理,水务,能源,排水,PPP项目合同产生建设,燃气及新能源,能源供应,固废处理,环卫,固废,燃气,固废售电,供水,污水处理</t>
  </si>
  <si>
    <t>600217.SH</t>
  </si>
  <si>
    <t>中再资环</t>
  </si>
  <si>
    <t>固废处理,垃圾分类,供销社</t>
  </si>
  <si>
    <t>工业废弃物,废电拆解物,废弃资源综合利用</t>
  </si>
  <si>
    <t>拆解处理,废弃电器电子回收</t>
  </si>
  <si>
    <t>301175.SZ</t>
  </si>
  <si>
    <t>中科环保</t>
  </si>
  <si>
    <t>生物质能发电,垃圾发电,绿色电力,节能环保</t>
  </si>
  <si>
    <t>生活垃圾焚烧发电,PPP项目建造期,BOT建造期</t>
  </si>
  <si>
    <t>301109.SZ</t>
  </si>
  <si>
    <t>军信股份</t>
  </si>
  <si>
    <t>生物质能发电,固废处理,垃圾发电,绿色电力</t>
  </si>
  <si>
    <t>渗沥液(污水)处理,垃圾填埋,飞灰处理,污泥处理,渗沥液（污水）处理,垃圾焚烧发电及污泥协同处理,飞灰填埋处理,建设期,节能环保,垃圾焚烧及发电</t>
  </si>
  <si>
    <t>人垃圾焚烧发电,污泥处置,渗沥液(污水)处理,灰渣处理处置,垃圾填埋</t>
  </si>
  <si>
    <t>301068.SZ</t>
  </si>
  <si>
    <t>大地海洋</t>
  </si>
  <si>
    <t>电子废物拆解处理,电子废物,危险废物,电子废物拆解产物,废弃电器电子处理基金补贴,危险废物无害化处置,危险废物资源化利用,废弃资源综合利用</t>
  </si>
  <si>
    <t>电子废物拆解,危险废物无害化处置,危险废物资源化</t>
  </si>
  <si>
    <t>301049.SZ</t>
  </si>
  <si>
    <t>超越科技</t>
  </si>
  <si>
    <t>电池,汽车,</t>
  </si>
  <si>
    <t>动力电池回收,汽车拆解,医疗废物处理,固废处理,危废处理,节能环保</t>
  </si>
  <si>
    <t>节能环保,电子废物处置,危险废物处置</t>
  </si>
  <si>
    <t>医疗机构危险废物处置,向工业</t>
  </si>
  <si>
    <t>300867.SZ</t>
  </si>
  <si>
    <t>圣元环保</t>
  </si>
  <si>
    <t>电力,风电,生物,光伏</t>
  </si>
  <si>
    <t>氢能源,医疗废物处理,污水处理,固废处理,海上风电,垃圾发电,绿色电力,生物质能,生物质能发电,光伏,节能环保</t>
  </si>
  <si>
    <t>垃圾焚烧,垃圾焚烧（含售电）,污水处理,PPP项目建设</t>
  </si>
  <si>
    <t>运营管理,生活垃圾焚烧发电,生活污水处理厂投资建设,城镇固液废化处理,生活污水处理,维护,取得特许权负责生活垃圾焚烧发电厂</t>
  </si>
  <si>
    <t>300854.SZ</t>
  </si>
  <si>
    <t>中兰环保</t>
  </si>
  <si>
    <t>固废处理,垃圾发电,生物质能发电,土壤修复,绿色电力,节能环保</t>
  </si>
  <si>
    <t>生态环境修复,工程,运营,商品,填埋场综合运营,可再生资源利用,工程建设,污染隔离系统</t>
  </si>
  <si>
    <t>运营,固废污染防治污染防治系统构建</t>
  </si>
  <si>
    <t>300815.SZ</t>
  </si>
  <si>
    <t>玉禾田</t>
  </si>
  <si>
    <t>医疗废物处理,垃圾分类</t>
  </si>
  <si>
    <t>市政环卫,物业清洁</t>
  </si>
  <si>
    <t>市政环卫,害生物防治,绿化养护,二次供水设施清洗消毒环境,物业清洁</t>
  </si>
  <si>
    <t>300779.SZ</t>
  </si>
  <si>
    <t>惠城环保</t>
  </si>
  <si>
    <t>固废处理,稀土永磁</t>
  </si>
  <si>
    <t>分子筛,危险废物处理处置,资源化综合利用,FCC催化剂,废弃资源综合利用业</t>
  </si>
  <si>
    <t>炼油废催化剂处理处置,再生平衡剂资源化,FCC催化剂(新剂),复活催化剂</t>
  </si>
  <si>
    <t>300614.SZ</t>
  </si>
  <si>
    <t>百川畅银</t>
  </si>
  <si>
    <t>光伏,生物,电力</t>
  </si>
  <si>
    <t>固废处理,光伏,生物质能,垃圾分类,绿色电力</t>
  </si>
  <si>
    <t>电力,商品,沼气发电,沼气利用</t>
  </si>
  <si>
    <t>垃圾填埋气发电</t>
  </si>
  <si>
    <t>300103.SZ</t>
  </si>
  <si>
    <t>达刚控股</t>
  </si>
  <si>
    <t>稀土,机械设备,公路</t>
  </si>
  <si>
    <t>机械装备,固废处理,公路建设,稀土永磁,高端装备,节能环保</t>
  </si>
  <si>
    <t>固废危废综合回收利用,工业,城市设施智慧运维管理,公共设施智慧运维,城市道路智慧运维管理,城市道路智慧运维,资源综合回收利用,高端路面装备研制</t>
  </si>
  <si>
    <t>存储,沥青材料备,筑养护机械设备,运输设备,沥青材料设备,沥青路面施工专用车辆,沥青加热</t>
  </si>
  <si>
    <t>002973.SZ</t>
  </si>
  <si>
    <t>侨银股份</t>
  </si>
  <si>
    <t>医疗废物处理,污水处理,垃圾分类,绿色电力,节能环保</t>
  </si>
  <si>
    <t>环境卫生管理,城乡环卫保洁</t>
  </si>
  <si>
    <t>环卫,生活垃圾处置,城乡环卫保洁,市政环卫工程</t>
  </si>
  <si>
    <t>002672.SZ</t>
  </si>
  <si>
    <t>东江环保</t>
  </si>
  <si>
    <t>汽车,生物,贵金属</t>
  </si>
  <si>
    <t>汽车拆解,医疗废物处理,重金属治理,金属回收,污水处理,固废处理,危废处理,垃圾发电,矿山生态修复,生物质能发电,土壤修复,垃圾分类,节能环保</t>
  </si>
  <si>
    <t>工业废物资源化利用,稀贵金属回收利用,工业废物处理处置,电子废弃物拆解,市政废物处理处置</t>
  </si>
  <si>
    <t>市政废物资源化,发展水治理,工业,无害化处理,环境工程,环境检测</t>
  </si>
  <si>
    <t>002266.SZ</t>
  </si>
  <si>
    <t>浙富控股</t>
  </si>
  <si>
    <t>电池,能源设备,小金属,互联网,核电,铜,金融,影视,机械设备,水利,传媒</t>
  </si>
  <si>
    <t>影视娱乐,抽水蓄能,金属铜,钴,金属铅,固废处理,潮汐发电,文化传媒,互联网金融,小金属,水利,音乐产业,二手车,金属镍,小额贷款,核电,动力电池回收</t>
  </si>
  <si>
    <t>危险废物处置及资源化,生态保护和环境治理业,机械设备,清洁能源设备</t>
  </si>
  <si>
    <t>贯流式机组,混流式机组,轴流式机组</t>
  </si>
  <si>
    <t>002210.SZ</t>
  </si>
  <si>
    <t>飞马国际</t>
  </si>
  <si>
    <t>供应链,物流,生物,贸易</t>
  </si>
  <si>
    <t>固废处理,垃圾发电,电子商务,生物质能发电,节能环保</t>
  </si>
  <si>
    <t>环保新能源,执行,综合物流,物流供应链</t>
  </si>
  <si>
    <t>执行,物流,物流园</t>
  </si>
  <si>
    <t>002034.SZ</t>
  </si>
  <si>
    <t>旺能环境</t>
  </si>
  <si>
    <t>动力电池回收,固废处理,垃圾发电,生物质能发电,垃圾分类,节能环保</t>
  </si>
  <si>
    <t>生活垃圾处置项目,餐厨项目运行,餐厨垃圾项目运行,环保项目运行,生活及餐厨垃圾项目运行,生态保护和环境治理,锂电池循环再利用,BOT项目建造,餐厨垃圾处置项目,垃圾焚烧项目运行,生活垃圾项目运行</t>
  </si>
  <si>
    <t>发电,供热,垃圾焚烧发电垃圾处理</t>
  </si>
  <si>
    <t>001230.SZ</t>
  </si>
  <si>
    <t>劲旅环境</t>
  </si>
  <si>
    <t>特许经营权,运营,传统城乡环卫,设备与</t>
  </si>
  <si>
    <t>000803.SZ</t>
  </si>
  <si>
    <t>北清环能</t>
  </si>
  <si>
    <t>水电,互联网,电力,物业管理,芯片,生物,软件</t>
  </si>
  <si>
    <t>节能环保,物联网,物业管理,新能源</t>
  </si>
  <si>
    <t>芯片,固废处理,工业互联网,生物质能,节能环保</t>
  </si>
  <si>
    <t>环保无害化处理,物业经营管理,节能环保装备与配套工程,餐厨废弃物无害化处理与资源化利用,供暖,物管费,物业管理费,商铺租赁,环保,商品,新能源电气设备,合同能源管理,工业级混合油加工和,物业管理及经营,工业物联网平台,环保装备与配套工程,水电费,电力运维,电锅炉成套系统集成设备</t>
  </si>
  <si>
    <t>城乡机废物无害化处理,城市清洁供暖,资源化高值,D-POWER工业物联网软件,电锅炉成套系统集成设备</t>
  </si>
  <si>
    <t>000035.SZ</t>
  </si>
  <si>
    <t>中国天楹</t>
  </si>
  <si>
    <t>医疗废物处理,储能,固废处理,垃圾发电,生物质能发电,垃圾分类,节能环保</t>
  </si>
  <si>
    <t>城市环境,垃圾处理,工业废弃物处理</t>
  </si>
  <si>
    <t>环保成套设备,BOO,运营城市生活垃圾焚烧发电,垃圾焚烧发电,建设,BOT投资</t>
  </si>
  <si>
    <t>836263.BJ</t>
  </si>
  <si>
    <t>中航泰达</t>
  </si>
  <si>
    <t>脱硫脱硝</t>
  </si>
  <si>
    <t>运营项目,建造项目</t>
  </si>
  <si>
    <t>化工工业烟气环保工程建造,电力,化运营治理,运用领先脱硫脱硝除尘冶金</t>
  </si>
  <si>
    <t>603315.SH</t>
  </si>
  <si>
    <t>福鞍股份</t>
  </si>
  <si>
    <t>电池,火电,特钢,水电</t>
  </si>
  <si>
    <t>锂电池,特钢,负极材料,节能环保</t>
  </si>
  <si>
    <t>铸造,运营,环境治理,火电设备铸件,托管运营,水电设备铸件,EPC合同,工程总承包</t>
  </si>
  <si>
    <t>发电设备铸件,铸件,装备铸钢件,可火电设备铸件,水电设备铸件,照用途</t>
  </si>
  <si>
    <t>603177.SH</t>
  </si>
  <si>
    <t>德创环保</t>
  </si>
  <si>
    <t>固废处理,PM2.5,脱硫脱硝</t>
  </si>
  <si>
    <t>除尘设备,环保,废盐渣资源化利用处置,脱硝催化剂,脱硫设备,烟气治理工程</t>
  </si>
  <si>
    <t>平板式脱硝催化剂,少数既脱硫设备,冶金,湿式静电除尘器关键,石化烟气治理,蜂窝,电力,优势,又烟气治理工程高新烟气治理商依托多积累</t>
  </si>
  <si>
    <t>600292.SH</t>
  </si>
  <si>
    <t>远达环保</t>
  </si>
  <si>
    <t>PM2.5,核污染防治,污水处理,脱硫脱硝,节能减排,废气处理,土壤修复,节能环保</t>
  </si>
  <si>
    <t>脱硫脱硝电价,特许经营,催化剂,脱硫脱硝除尘特许经营,环保工程</t>
  </si>
  <si>
    <t>300072.SZ</t>
  </si>
  <si>
    <t>海新能科</t>
  </si>
  <si>
    <t>农业,生物</t>
  </si>
  <si>
    <t>生态农业,新材料</t>
  </si>
  <si>
    <t>PM2.5,尾气治理,化肥,脱硫脱硝,生态农业,页岩气,生物质能,废气处理,节能环保</t>
  </si>
  <si>
    <t>新型能源,能源综合,生态农业与绿色能源,环保材料及化工,能源净化,增值,油气设施及综合,化工,环保新材料及化工,化石能源综合,烃基生物柴油</t>
  </si>
  <si>
    <t>脱砷剂),催化剂,脱硫催化剂,咨询,净化剂(脱氯剂,特种催化材料,脱硫净化剂</t>
  </si>
  <si>
    <t>003027.SZ</t>
  </si>
  <si>
    <t>同兴环保</t>
  </si>
  <si>
    <t>建材,钢铁</t>
  </si>
  <si>
    <t>脱硫脱硝,节能环保,节能减排</t>
  </si>
  <si>
    <t>除尘设备,催化剂,烟气治理设备,大气污染治理,烟气处理设备,烟气治理工程,脱硝设备</t>
  </si>
  <si>
    <t>建材非电工业超低排放,脱硝总承包,除尘,脱硫,钢铁,低温SCR脱硝催化剂,焦化</t>
  </si>
  <si>
    <t>002573.SZ</t>
  </si>
  <si>
    <t>清新环境</t>
  </si>
  <si>
    <t>水处理,大气治理,水务,环保</t>
  </si>
  <si>
    <t>数字孪生,PM2.5,污水处理,工业节水,危废处理,脱硫脱硝,余热发电,天然气,废气处理,再生水,光伏,节能环保</t>
  </si>
  <si>
    <t>资源利用,环保业,环境治理,环境治理水务,节能新能源工程,节能,大气治理,生态环保业,节能余热利用,环境治理大气</t>
  </si>
  <si>
    <t>运营,燃煤电厂烟气脱硫装置建造,所建造燃煤电厂烟气脱硫装置</t>
  </si>
  <si>
    <t>002549.SZ</t>
  </si>
  <si>
    <t>凯美特气</t>
  </si>
  <si>
    <t>添加剂,物流,塑料,食品</t>
  </si>
  <si>
    <t>氢能源,冷链物流,节能环保</t>
  </si>
  <si>
    <t>氢气,液体二氧化碳,特种气体,液化气,生态保护和环境治理业,二氧化碳,燃料</t>
  </si>
  <si>
    <t>食品添加剂液体二氧化碳,液体二氧化碳,干冰(固态二氧化碳),兼营塑料,干冰,工业气体,凭《道路运输许可证》批准范围货物运输液体二氧化碳(食品级)</t>
  </si>
  <si>
    <t>688569.SH</t>
  </si>
  <si>
    <t>铁科轨道</t>
  </si>
  <si>
    <t>工业,铁路桥梁支座,工程材料,工务工程材料,预应力钢丝及锚固板,轨道板预应力体系,轨道扣件</t>
  </si>
  <si>
    <t>高铁扣件高铁工务工程,高铁运营安全,重载扣件,轨道扣件高铁扣件,可靠工务工程</t>
  </si>
  <si>
    <t>688367.SH</t>
  </si>
  <si>
    <t>工大高科</t>
  </si>
  <si>
    <t>矿井井下信号控制与智能调度系,矿井井下信号控制与智能调度,工业铁路信号控制与智能调度,矿井井下窄轨信号控制与智能调度,地面工业铁路信号控制与智能调度,信息系统集成及技术</t>
  </si>
  <si>
    <t>信息系统集成,智能调度,工业铁路信号控制</t>
  </si>
  <si>
    <t>688285.SH</t>
  </si>
  <si>
    <t>高铁电气</t>
  </si>
  <si>
    <t>高铁,轨道交通</t>
  </si>
  <si>
    <t>新能源汽车,铁路基建</t>
  </si>
  <si>
    <t>城市轨道交通供电设备,非高铁,高铁,电气化铁路接触网</t>
  </si>
  <si>
    <t>城市轨道交通供电设备,轨外三,电气化铁路接触网</t>
  </si>
  <si>
    <t>688187.SH</t>
  </si>
  <si>
    <t>时代电气</t>
  </si>
  <si>
    <t>控制系统</t>
  </si>
  <si>
    <t>通信,工程机械,光伏,半导体</t>
  </si>
  <si>
    <t>轨道交通,碳化硅,特高压,第三代半导体,新能源汽车,柔性直流输电,光伏,IGBT</t>
  </si>
  <si>
    <t>新兴装备,轨道交通装备及其延伸,轨道交通装备</t>
  </si>
  <si>
    <t>具器件,轨道交通装备,通信信号系统,轨道工程机械,整机结构,轨道交通牵引变流系统主轨道交通电气装备,系统</t>
  </si>
  <si>
    <t>688033.SH</t>
  </si>
  <si>
    <t>天宜上佳</t>
  </si>
  <si>
    <t>光伏,纤维,航空</t>
  </si>
  <si>
    <t>碳纤维,光伏,高铁</t>
  </si>
  <si>
    <t>粉末冶金闸片,碳基复合材料,轨道交通装备,粉末冶金闸片/有机合成闸片闸瓦,航空大型结构件精密,粉末冶金</t>
  </si>
  <si>
    <t>粉末冶金闸片,机车,闸瓦,高铁动车组用粉末冶金闸片,城轨车辆闸片,合成闸片/闸瓦</t>
  </si>
  <si>
    <t>688015.SH</t>
  </si>
  <si>
    <t>交控科技</t>
  </si>
  <si>
    <t>区块链,轨道交通,智能交通</t>
  </si>
  <si>
    <t>零星,维保维护,基础CBTC系统,信号系统总承包,ICBTC系统,城轨新线,FAO系统</t>
  </si>
  <si>
    <t>具知识产权CBTC,系统集成,关键设备,城市轨道交通信号系统,信号系统总承包</t>
  </si>
  <si>
    <t>688009.SH</t>
  </si>
  <si>
    <t>中国通号</t>
  </si>
  <si>
    <t>设计集成,轨道交通控制系统,城市轨道,铁路,系统交付,设备,工程总承包</t>
  </si>
  <si>
    <t>轨道交通控制系统全链上,信号系统,通信信息系统</t>
  </si>
  <si>
    <t>605298.SH</t>
  </si>
  <si>
    <t>必得科技</t>
  </si>
  <si>
    <t>电缆,轨道交通</t>
  </si>
  <si>
    <t>轨道交通,高端装备,高铁</t>
  </si>
  <si>
    <t>动车组车辆配套,城轨车辆配套,轨道交通设备</t>
  </si>
  <si>
    <t>化,城轨列车轨道交通车辆,轨道交通车辆,智能控制撒砂系统系统化,车辆通风系统,成立来中高速动车组列车,电缆保护系统</t>
  </si>
  <si>
    <t>605001.SH</t>
  </si>
  <si>
    <t>威奥股份</t>
  </si>
  <si>
    <t>轨道交通,噪声防治,新材料,高铁</t>
  </si>
  <si>
    <t>城轨地铁车辆配套,轨道交通,动车组车辆配套,列车运行控制,轨道交通设备及其延伸,检修</t>
  </si>
  <si>
    <t>内装,卫生间系统,金属结构件,人轨道交通车辆,模块化,车外结构件</t>
  </si>
  <si>
    <t>603680.SH</t>
  </si>
  <si>
    <t>今创集团</t>
  </si>
  <si>
    <t>城轨地铁车辆,轨道交通设备及其延伸,轨道交通设备,动车组车辆</t>
  </si>
  <si>
    <t>轨道交通车辆,车辆内装,设备</t>
  </si>
  <si>
    <t>603500.SH</t>
  </si>
  <si>
    <t>祥和实业</t>
  </si>
  <si>
    <t>铝,橡胶,塑料,互联网,金融</t>
  </si>
  <si>
    <t>高铁,铝电解电容,橡胶,元器件</t>
  </si>
  <si>
    <t>轨道交通,互联网金融,高铁</t>
  </si>
  <si>
    <t>轨道扣件系统非金属零部件,橡胶塞,工业,胶塞,电子元器件配件,底座,塑料尼龙,扣件系统用尼龙件,改塑料,扣件系统用橡胶件,扣件系统用塑料件,盖板,WJ铁垫板下弹垫板</t>
  </si>
  <si>
    <t>电子元器件配件,轨道扣件非金属部件,底座,高铁扣件非金属部件,铝电解电容器用橡胶塞</t>
  </si>
  <si>
    <t>603111.SH</t>
  </si>
  <si>
    <t>康尼机电</t>
  </si>
  <si>
    <t>铁路,基建,互联网</t>
  </si>
  <si>
    <t>轨道交通,高铁,铁路基建,工业互联网,新能源汽车,北汽新能源,高端装备</t>
  </si>
  <si>
    <t>轨道交通,轨道交通装备,轨道,汽车连接器,新能源,配件,精密锻造,门系统</t>
  </si>
  <si>
    <t>轨道交通装备,轨道交通门系统</t>
  </si>
  <si>
    <t>601766.SH</t>
  </si>
  <si>
    <t>中国中车</t>
  </si>
  <si>
    <t>汽车,客车</t>
  </si>
  <si>
    <t>电池,基建,风电,铁路,电机</t>
  </si>
  <si>
    <t>IGBT,高铁,轨道交通,燃料电池,磁悬浮,铁路基建,有轨电车,活性炭,新能源汽车,电机电控,融资租赁,高端装备,风电</t>
  </si>
  <si>
    <t>轨道交通装备及其延伸,新,铁路装备,城轨与城市基础设施</t>
  </si>
  <si>
    <t>动车组,轨道交通装备专延伸,城轨地铁车辆,客车,零部件,货车,铁路机车,租赁,修理</t>
  </si>
  <si>
    <t>600528.SH</t>
  </si>
  <si>
    <t>中铁工业</t>
  </si>
  <si>
    <t>基建,风电,工程机械,交通运输,铁路</t>
  </si>
  <si>
    <t>基建工程,轨道交通,抽水蓄能,高铁,海上风电,磁悬浮,铁路基建,高端装备</t>
  </si>
  <si>
    <t>工业,交通运输装备专用工程机械,装备,交通运输装备,专用工程机械装备</t>
  </si>
  <si>
    <t>工程,铁路工程</t>
  </si>
  <si>
    <t>600495.SH</t>
  </si>
  <si>
    <t>晋西车轴</t>
  </si>
  <si>
    <t>水处理,铁路,基建,交通运输</t>
  </si>
  <si>
    <t>轨道交通,高铁,污水处理,铁路基建,高端装备</t>
  </si>
  <si>
    <t>车辆,铁路车辆,车轴,交通运输设备</t>
  </si>
  <si>
    <t>车轴</t>
  </si>
  <si>
    <t>301048.SZ</t>
  </si>
  <si>
    <t>金鹰重工</t>
  </si>
  <si>
    <t>接触网作业车,轨道车辆,货运装备,商品,大型养路机械,大修,提供劳务,货物装备,轨道工程装备</t>
  </si>
  <si>
    <t>接触网作业车,轨道车辆,轨道工程装备,维修养路机械</t>
  </si>
  <si>
    <t>301016.SZ</t>
  </si>
  <si>
    <t>雷尔伟</t>
  </si>
  <si>
    <t>铁路,铝</t>
  </si>
  <si>
    <t>储能,高端装备,轨道交通,高铁</t>
  </si>
  <si>
    <t>领料模式底架组成,轨道交通,铝合金成品,机加工成品,买料模式减震缓冲零部件,铝合金,城市轨道交通,买料模式底架组成,买料模式司机室组成,买料模式墙板组成,铁路交通,碳钢,买料模式牵引制动零部件,碳钢成品</t>
  </si>
  <si>
    <t>牵引制动,车顶组成,减震缓冲转向架零部件,城市轨道交通,覆盖时速公里至公里轨道车辆,转向架零部件,司机室组成车体部件,轨道车辆车体部件,已铁路交通,墙板组成,底架组成</t>
  </si>
  <si>
    <t>300960.SZ</t>
  </si>
  <si>
    <t>通业科技</t>
  </si>
  <si>
    <t>超级电容,轨道交通,储能,高铁</t>
  </si>
  <si>
    <t>智能控制,轨道交通装备,电源,电机风机,控制,维修,检修</t>
  </si>
  <si>
    <t>轨道交通机车车辆电气设备检修,智能控制,电源,维保,轨道交通机车车辆电气,风机,配件,电机</t>
  </si>
  <si>
    <t>300923.SZ</t>
  </si>
  <si>
    <t>研奥股份</t>
  </si>
  <si>
    <t>,照明</t>
  </si>
  <si>
    <t>储能,轨道交通,高铁,电子纸</t>
  </si>
  <si>
    <t>车辆电气设备,检修,轨道交通设备</t>
  </si>
  <si>
    <t>轨道车辆电气设备,司机操作台,照明灯具,轨道车辆电气柜,电气箱,线束</t>
  </si>
  <si>
    <t>300906.SZ</t>
  </si>
  <si>
    <t>日月明</t>
  </si>
  <si>
    <t>轨道测控设备组合,级轨检仪</t>
  </si>
  <si>
    <t>轨道安全测控设备,轨道测控</t>
  </si>
  <si>
    <t>300851.SZ</t>
  </si>
  <si>
    <t>交大思诺</t>
  </si>
  <si>
    <t>科技推广和应用,应答器系统,软件和信息技术,轨道电路读取器,机车信号CPU</t>
  </si>
  <si>
    <t>组织,保障行车安全,轨道电路读取器(TCR),全管控应答器系统,软硬件,作列车运行控制系统关键设备,轨道交通列车运行控制系统关键设备,支持,机车信号CPU,体现系统</t>
  </si>
  <si>
    <t>300594.SZ</t>
  </si>
  <si>
    <t>朗进科技</t>
  </si>
  <si>
    <t>纤维,空调,芯片,交通运输</t>
  </si>
  <si>
    <t>芯片设计,芯片,高铁,轨道交通,储能,磁悬浮,汽车热管理,空气能热泵,碳纤维,大数据,数据中心,新能源汽车,IGBT</t>
  </si>
  <si>
    <t>控制器,轨道交通车辆空,数字能源智能环控,新能源及智能热管理,轨道交通车辆空调,交通运输设备</t>
  </si>
  <si>
    <t>轨道交通车辆节能变频热泵空调,变频控制器</t>
  </si>
  <si>
    <t>300351.SZ</t>
  </si>
  <si>
    <t>永贵电器</t>
  </si>
  <si>
    <t>通信,铁路,基建</t>
  </si>
  <si>
    <t>电动汽车,轨道交通</t>
  </si>
  <si>
    <t>充电桩,高铁,轨道交通,储能,铁路基建,5G,新能源汽车,高压快充</t>
  </si>
  <si>
    <t>机械,轨道交通与工业,电动汽车连接器,通信连接器,车载与能源信息,轨道交通连接器,连接器</t>
  </si>
  <si>
    <t>支持,精密智能,电连接器,连接器</t>
  </si>
  <si>
    <t>300011.SZ</t>
  </si>
  <si>
    <t>鼎汉技术</t>
  </si>
  <si>
    <t>通信,电源,基建,电力,铁路</t>
  </si>
  <si>
    <t>轨道交通,高铁,储能,磁悬浮,铁路基建,空气能热泵</t>
  </si>
  <si>
    <t>轨道交通,地面电气装备,智慧化,车辆电气装备,信息化与安全检测</t>
  </si>
  <si>
    <t>轨道交通通信电源系统,轨道交通电源系统,轨道交通电力操作电源系统,轨道交通屏蔽门电源系统,维护,轨道交通信号智能电源系统,支持,安装</t>
  </si>
  <si>
    <t>002972.SZ</t>
  </si>
  <si>
    <t>科安达</t>
  </si>
  <si>
    <t>防雷避雷,防雷及防护,轨道交通信号控制系统,城市轨道交通信号控制系统,轨道交通领域</t>
  </si>
  <si>
    <t>系统集成,信号监测防雷线柜,铁路站场防雷系统,道岔融雪系统,轨道交通工程建设,系统轨道交通信号计轴系统,围绕轨道交通</t>
  </si>
  <si>
    <t>000976.SZ</t>
  </si>
  <si>
    <t>华铁股份</t>
  </si>
  <si>
    <t>涉矿,锂电池,线型,高铁</t>
  </si>
  <si>
    <t>高铁配件,辅助电源系统及配件,轨道交通,高铁配件与,给水卫生系统及配件,检修系统,配件,高铁座椅</t>
  </si>
  <si>
    <t>高铁装备,配件轨道交通</t>
  </si>
  <si>
    <t>000925.SZ</t>
  </si>
  <si>
    <t>众合科技</t>
  </si>
  <si>
    <t>水处理,通信,互联网,半导体,机器人,环保,芯片,集成电路</t>
  </si>
  <si>
    <t>轨道交通,节能环保,节能减排,污水处理</t>
  </si>
  <si>
    <t>数字孪生,芯片,元宇宙,轨道交通,集成电路,工业互联网,智能交通,大数据,机器人,激光器</t>
  </si>
  <si>
    <t>轨道交通业,自动售检票系统,污水处理设施工程,泛半导体,单晶硅及其,节能环保业,智慧交通业,轨道交通信号,数智化,烟气脱硫设施运营维护,节能,污水处理设施运营维护,数智,轨道交通信号系统</t>
  </si>
  <si>
    <t>节能减排,半导体节能材料,轨道交通</t>
  </si>
  <si>
    <t>000008.SZ</t>
  </si>
  <si>
    <t>神州高铁</t>
  </si>
  <si>
    <t>通信,基建,铁路,酒店,机器人</t>
  </si>
  <si>
    <t>轨道交通,高铁,磁悬浮,铁路基建,云计算,机器人,融资租赁</t>
  </si>
  <si>
    <t>轨道交通,机车车辆运营维护,轨边检测,车辆检修,供电监测,线路维护,工务维护,信号控制,轨道交通信号系统</t>
  </si>
  <si>
    <t>酒店,轨道交通</t>
  </si>
  <si>
    <t>605050.SH</t>
  </si>
  <si>
    <t>福然德</t>
  </si>
  <si>
    <t>供应链,物流</t>
  </si>
  <si>
    <t>汽车,包装,家电</t>
  </si>
  <si>
    <t>新能源汽车,一体化压铸</t>
  </si>
  <si>
    <t>供应链,非加工配送,加工配送</t>
  </si>
  <si>
    <t>冷轧钢,包装,彩涂钢钢材卷料板料,套裁,仓储,运输,热轧钢,电工钢,配送,相应支持钢材物流链载体镀锌钢,家电厂商钢材物流链,被用中高端汽车,中高端汽车,家电业金属零部件中</t>
  </si>
  <si>
    <t>603967.SH</t>
  </si>
  <si>
    <t>中创物流</t>
  </si>
  <si>
    <t>航运,物流,港口</t>
  </si>
  <si>
    <t>智能物流,冷链物流,航运</t>
  </si>
  <si>
    <t>货运代理,船舶代理,场站,跨境集装箱物流,综合物流</t>
  </si>
  <si>
    <t>大件物流,沿海运输,货运代理,物流,船舶代理,场站,主体基沿海港口集装箱,干散货多种货物跨境物流可划,参</t>
  </si>
  <si>
    <t>603871.SH</t>
  </si>
  <si>
    <t>嘉友国际</t>
  </si>
  <si>
    <t>港口,交通运输,供应链,航运,物流</t>
  </si>
  <si>
    <t>PPP,焦煤</t>
  </si>
  <si>
    <t>冷链物流,航运港口</t>
  </si>
  <si>
    <t>装卸搬运和运输代理业,供应链,主焦煤供应链,交通运输仓储和邮政业,非主焦煤供应链,跨境多式联运综合物流,PPP项目合同</t>
  </si>
  <si>
    <t>链,跨境多式联运,智能仓储跨境多式联运物流,矿物流</t>
  </si>
  <si>
    <t>603836.SH</t>
  </si>
  <si>
    <t>海程邦达</t>
  </si>
  <si>
    <t>基础分段式物流,综合物流,精益供应链物流,合同物流</t>
  </si>
  <si>
    <t>规划,专精跨境标准化物流,物流业,主体象,化链,参</t>
  </si>
  <si>
    <t>603813.SH</t>
  </si>
  <si>
    <t>原尚股份</t>
  </si>
  <si>
    <t>汽车,包装,保险,汽车零部件</t>
  </si>
  <si>
    <t>智能物流,冷链物流</t>
  </si>
  <si>
    <t>供应链,供应链物流,商品,非汽车零部件物流,综合物流,供应链物,汽车零部件物流</t>
  </si>
  <si>
    <t>保险代理,汽车整机厂,包装,物流物流,零部件干线运输,物流设备,仓储,品质检验,配送,流通</t>
  </si>
  <si>
    <t>603713.SH</t>
  </si>
  <si>
    <t>密尔克卫</t>
  </si>
  <si>
    <t>MRW仓储,化工品交易,货运代理,仓储,物流,MPC工程干散货,运输,MGF货代,MRT运输,化工品交易部,综合物流,MRW区域仓配一体化,综合物流部,MGF全球货代,交易,MRT区域内贸交付,MCD化工品交易</t>
  </si>
  <si>
    <t>化工品交易,货运代理,仓储,运输物流,属业,作化工链商,物流业</t>
  </si>
  <si>
    <t>603648.SH</t>
  </si>
  <si>
    <t>畅联股份</t>
  </si>
  <si>
    <t>医疗器械,贸易</t>
  </si>
  <si>
    <t>医疗器械,冷链物流,换电,智能物流</t>
  </si>
  <si>
    <t>供应链,供应链管理,供应链物流</t>
  </si>
  <si>
    <t>跨国精益链管理链物流,链</t>
  </si>
  <si>
    <t>603569.SH</t>
  </si>
  <si>
    <t>长久物流</t>
  </si>
  <si>
    <t>整车,电池,汽车,乘用车,商用车</t>
  </si>
  <si>
    <t>新能源物流车,动力电池回收</t>
  </si>
  <si>
    <t>乘用车运输,商用车运输,物流,物流运输,国际货运代理</t>
  </si>
  <si>
    <t>整车运输物流,乘用车运输,商用车运输,内容整车运输,备品物流全方面汽车物流,零部件物流,整车仓储</t>
  </si>
  <si>
    <t>603535.SH</t>
  </si>
  <si>
    <t>嘉诚国际</t>
  </si>
  <si>
    <t>供应链管理,供应链执行分销,综合物流,供应链分销执行</t>
  </si>
  <si>
    <t>业全程链管理物流</t>
  </si>
  <si>
    <t>603329.SH</t>
  </si>
  <si>
    <t>上海雅仕</t>
  </si>
  <si>
    <t>供应链执行,供应链物流,第三方物流,多式联运</t>
  </si>
  <si>
    <t>链执行,系工业化全程链商,链物流</t>
  </si>
  <si>
    <t>603128.SH</t>
  </si>
  <si>
    <t>华贸物流</t>
  </si>
  <si>
    <t>国际海运,供应链,电子,跨境综合物流,国际空运,综合物流,跨境电商物流,特种物流</t>
  </si>
  <si>
    <t>跨境物流</t>
  </si>
  <si>
    <t>603117.SH</t>
  </si>
  <si>
    <t>ST万林</t>
  </si>
  <si>
    <t>物流,港口</t>
  </si>
  <si>
    <t>基础物流,代理,装卸,木材,现代</t>
  </si>
  <si>
    <t>基础物流,代理,结合自身木材物流,依托子盈利港务作木材码头地位,众多木材代理,货运代理,仓储,货物配载,船舶代理,物流配送物流,港口装卸,木材代理能力</t>
  </si>
  <si>
    <t>603071.SH</t>
  </si>
  <si>
    <t>物产环能</t>
  </si>
  <si>
    <t>水处理,电力,生物,煤炭,环保</t>
  </si>
  <si>
    <t>污水处理,煤炭,生物质能,生物质能发电,绿色电力,节能环保</t>
  </si>
  <si>
    <t>热电联产,煤炭,煤炭流通,热电</t>
  </si>
  <si>
    <t>环保能源,可污泥处置,电力(含燃煤发电,中热电联产蒸汽,热电联产,污泥发电),压缩空气,煤炭流通,生物质发电</t>
  </si>
  <si>
    <t>603066.SH</t>
  </si>
  <si>
    <t>音飞储存</t>
  </si>
  <si>
    <t>软件,机器人</t>
  </si>
  <si>
    <t>机器人,物联网,冷链物流,智能物流</t>
  </si>
  <si>
    <t>堆垛机,高精密货架,自动化系统集成</t>
  </si>
  <si>
    <t>立体库高位货架,输送设备,立体仓库系统,自产,自动化系统集成,软件,设备,仓储设备,五金,一般货架,特种货架,阁楼式货架,钢结构,货架</t>
  </si>
  <si>
    <t>603056.SH</t>
  </si>
  <si>
    <t>德邦股份</t>
  </si>
  <si>
    <t>电商,机器人</t>
  </si>
  <si>
    <t>冷链物流,智能物流,机器人,快递,跨境电商</t>
  </si>
  <si>
    <t>快运营收,综合物流,快递营收,快递,快运</t>
  </si>
  <si>
    <t>快运,快递,(仓储链,跨境)</t>
  </si>
  <si>
    <t>601598.SH</t>
  </si>
  <si>
    <t>中国外运</t>
  </si>
  <si>
    <t>冷链物流,区块链,跨境电商</t>
  </si>
  <si>
    <t>代理,货运代理,电商,物流,专业物流</t>
  </si>
  <si>
    <t>货运代理,仓储,物流,物流设备租赁,码头</t>
  </si>
  <si>
    <t>601156.SH</t>
  </si>
  <si>
    <t>东航物流</t>
  </si>
  <si>
    <t>物流,航空</t>
  </si>
  <si>
    <t>航空速运,全货机运输,客机腹舱运输承包经营/客机货运,物流,综合物流,地面综合,航空营运</t>
  </si>
  <si>
    <t>航空速运,物流,地面</t>
  </si>
  <si>
    <t>600794.SH</t>
  </si>
  <si>
    <t>保税科技</t>
  </si>
  <si>
    <t>物流电商平台,航运港口,乙二醇,智能物流,电子商务</t>
  </si>
  <si>
    <t>化工品,码头仓储（液化）</t>
  </si>
  <si>
    <t>化工品,资投资(二级投资),液体化工厂商,商货物码头接卸,固体干散货仓储,仓储,适量参,液体化工品,代理物流</t>
  </si>
  <si>
    <t>600787.SH</t>
  </si>
  <si>
    <t>中储股份</t>
  </si>
  <si>
    <t>供应链,物流,交通运输</t>
  </si>
  <si>
    <t>互联网,电商,金融</t>
  </si>
  <si>
    <t>物流电商平台,冷链物流,小额贷款,智能物流</t>
  </si>
  <si>
    <t>配送运输,江苏地区,物流,商品,陕西地区,交通运输,商品流通,辽宁地区,天津地区</t>
  </si>
  <si>
    <t>物流,商品链,金融物流,工程物流,互联网,消费品物流,期现货交割物流</t>
  </si>
  <si>
    <t>600755.SH</t>
  </si>
  <si>
    <t>厦门国贸</t>
  </si>
  <si>
    <t>房地产,金融</t>
  </si>
  <si>
    <t>食盐,小额贷款</t>
  </si>
  <si>
    <t>供应链管理</t>
  </si>
  <si>
    <t>房地产,链管理,金融</t>
  </si>
  <si>
    <t>600753.SH</t>
  </si>
  <si>
    <t>东方银星</t>
  </si>
  <si>
    <t>贸易,天然气,铜,石油,煤炭,集成电路</t>
  </si>
  <si>
    <t>焦煤,焦炭,煤化工,煤炭,天然气</t>
  </si>
  <si>
    <t>煤化工,集成电路</t>
  </si>
  <si>
    <t>煤,天然气,商品供应链管理,焦煤,原油,电解铜,焦炭,石油焦</t>
  </si>
  <si>
    <t>焦炭煤化工,商品煤炭</t>
  </si>
  <si>
    <t>600704.SH</t>
  </si>
  <si>
    <t>物产中大</t>
  </si>
  <si>
    <t>汽车,电商,煤炭,金融,整车,医美,房地产</t>
  </si>
  <si>
    <t>汽车拆解,油气运输仓储,大豆,养老,瑞德西韦,辅助生殖,供应链金融,汽车电商,医美,跨境电商</t>
  </si>
  <si>
    <t>金属材料,供应链集成,整车及后,化工,煤炭</t>
  </si>
  <si>
    <t>房地产,外贸</t>
  </si>
  <si>
    <t>600233.SH</t>
  </si>
  <si>
    <t>圆通速递</t>
  </si>
  <si>
    <t>智能物流,快递,跨境电商</t>
  </si>
  <si>
    <t>快递,货代,国内时效</t>
  </si>
  <si>
    <t>快递业</t>
  </si>
  <si>
    <t>600180.SH</t>
  </si>
  <si>
    <t>瑞茂通</t>
  </si>
  <si>
    <t>互联网,电商,煤炭,金融,资产管理,</t>
  </si>
  <si>
    <t>物流电商平台,互联网金融,煤炭,供应链金融,电子商务</t>
  </si>
  <si>
    <t>煤炭供应链管理,煤炭供应链,煤炭,非煤,供应链管理</t>
  </si>
  <si>
    <t>600153.SH</t>
  </si>
  <si>
    <t>建发股份</t>
  </si>
  <si>
    <t>白酒,房地产,造纸</t>
  </si>
  <si>
    <t>白酒,纸浆,造纸转暖,电子商务</t>
  </si>
  <si>
    <t>房地产,住宅地产,供应链运营,房地产开发,冶金原材料,农林</t>
  </si>
  <si>
    <t>房地产,链运营</t>
  </si>
  <si>
    <t>600119.SH</t>
  </si>
  <si>
    <t>长江投资</t>
  </si>
  <si>
    <t>商贸,电商,餐饮,房地产</t>
  </si>
  <si>
    <t>物流电商平台,黄金水道,小额贷款,涉矿,跨境电商,电子商务</t>
  </si>
  <si>
    <t>物流,气象,物流及仓储</t>
  </si>
  <si>
    <t>房地产,宾馆餐饮,商贸</t>
  </si>
  <si>
    <t>600057.SH</t>
  </si>
  <si>
    <t>厦门象屿</t>
  </si>
  <si>
    <t>农业,贸易,金融</t>
  </si>
  <si>
    <t>农业种植,玉米,冷链物流,智能物流,供应链金融,电子商务</t>
  </si>
  <si>
    <t>商品经营与物流,商品采购分销与物流,金属矿产,农采购分销,农,能源化工,农经营,商品经营及物流,商品采购分销及物流</t>
  </si>
  <si>
    <t>管理,物流,商品</t>
  </si>
  <si>
    <t>300873.SZ</t>
  </si>
  <si>
    <t>海晨股份</t>
  </si>
  <si>
    <t>汽车,电商</t>
  </si>
  <si>
    <t>电子信息,新能源,新能源汽车</t>
  </si>
  <si>
    <t>智能物流,新能源汽车,冷链物流,跨境电商</t>
  </si>
  <si>
    <t>电子信息,货运代理,仓储,运输,新能源汽车,关务</t>
  </si>
  <si>
    <t>物流,电子信息,嵌入电子信息内</t>
  </si>
  <si>
    <t>300240.SZ</t>
  </si>
  <si>
    <t>飞力达</t>
  </si>
  <si>
    <t>智能物流,冷链物流,供应链金融,新能源汽车,智能制造</t>
  </si>
  <si>
    <t>基础物流,执行,技术,国际货运代理,综合物流</t>
  </si>
  <si>
    <t>硬件规划方面,组织,信息系统,物流,规划,链管理,定位</t>
  </si>
  <si>
    <t>300013.SZ</t>
  </si>
  <si>
    <t>新宁物流</t>
  </si>
  <si>
    <t>电商,软件</t>
  </si>
  <si>
    <t>电子信息,卫星导航,元器件</t>
  </si>
  <si>
    <t>物联网,冷链物流,智能物流,卫星导航,车联网,快递,跨境电商</t>
  </si>
  <si>
    <t>商业,卫星导航定位设备与及软件,送货,仓储配套物流,设备,仓储及仓储增值,报关,代理送货,及软件</t>
  </si>
  <si>
    <t>电子元器件保税仓储基础,实施,货运代理,电子信息链中,物流,通关报检物流,配送,链管理,货物保税仓储管理</t>
  </si>
  <si>
    <t>002930.SZ</t>
  </si>
  <si>
    <t>宏川智慧</t>
  </si>
  <si>
    <t>油气运输仓储</t>
  </si>
  <si>
    <t>储罐综合,仓储综合及中转,仓储综合,码头储罐综合,仓储及中转综合</t>
  </si>
  <si>
    <t>仓储,物流金融,物流链管理,中转</t>
  </si>
  <si>
    <t>002889.SZ</t>
  </si>
  <si>
    <t>东方嘉盛</t>
  </si>
  <si>
    <t>生物,电商,金融,疫苗</t>
  </si>
  <si>
    <t>生物疫苗,冷链物流,智能物流,供应链金融,大数据,快递,跨境电商,电子商务</t>
  </si>
  <si>
    <t>一体化供应链管理,供应链管理,交易模式,模式</t>
  </si>
  <si>
    <t>基础链管理,链管理链管理</t>
  </si>
  <si>
    <t>002800.SZ</t>
  </si>
  <si>
    <t>天顺股份</t>
  </si>
  <si>
    <t>供应链,铁路,物流,航空</t>
  </si>
  <si>
    <t>国际铁路物流,国际航空物流,第三方物流,现代物流业,供应链管理</t>
  </si>
  <si>
    <t>货物,物流金融监管,大件货物物流,相应链管理,物流园区</t>
  </si>
  <si>
    <t>002769.SZ</t>
  </si>
  <si>
    <t>普路通</t>
  </si>
  <si>
    <t>医疗器械,农产品,电商,金融</t>
  </si>
  <si>
    <t>储能,电子信息,供应链金融,融资租赁,区块链,跨境电商</t>
  </si>
  <si>
    <t>供应链管理,交易</t>
  </si>
  <si>
    <t>库存管理,资金流,链管理,资金结算,金融,信息系统支持诸多链管理,创新地物流,销,运用管理,链管理电子信息,足农,商流,工作流链改进协助执行,医疗器械,信息手段,信息流,提高链运作效率降低运作成,通关物流,工具,链</t>
  </si>
  <si>
    <t>002682.SZ</t>
  </si>
  <si>
    <t>龙洲股份</t>
  </si>
  <si>
    <t>供应链,航运,物流,港口</t>
  </si>
  <si>
    <t>电池,汽车,电商,机器人,教育,天然气</t>
  </si>
  <si>
    <t>沥青,汽车制造,天然气</t>
  </si>
  <si>
    <t>人工智能,充电桩,沥青,燃料电池,物流电商平台,航运港口,职业教育,天然气,汽车制造,ETC,冷链物流,机器人,新能源汽车,垃圾分类,电子商务</t>
  </si>
  <si>
    <t>沥青供应链,港口码头,成品油及天然气,汽车,汽车客运及站务</t>
  </si>
  <si>
    <t>货运物流,沥青链,天然气,商业保理,油,站务,汽车,汽车客运</t>
  </si>
  <si>
    <t>002492.SZ</t>
  </si>
  <si>
    <t>恒基达鑫</t>
  </si>
  <si>
    <t>仓储,装卸,装卸/码头</t>
  </si>
  <si>
    <t>仓储,装卸</t>
  </si>
  <si>
    <t>002468.SZ</t>
  </si>
  <si>
    <t>申通快递</t>
  </si>
  <si>
    <t>辅料,包装</t>
  </si>
  <si>
    <t>智能物流,快递</t>
  </si>
  <si>
    <t>快递,有偿派送,中转,信息</t>
  </si>
  <si>
    <t>文件袋,次晨递,限时递,小时件,三快递辅料,一标准快递汽运时效,信封,当日递,航空时效,重点城市间小时件,二增值推出承诺达,代收货款,纸箱快递包装物,快递,快递三</t>
  </si>
  <si>
    <t>002352.SZ</t>
  </si>
  <si>
    <t>顺丰控股</t>
  </si>
  <si>
    <t>食品,IT,金融,医药</t>
  </si>
  <si>
    <t>大数据,快递</t>
  </si>
  <si>
    <t>线材,冷链物流,智能物流,快递,REITs,无人机,区块链,民用无人机</t>
  </si>
  <si>
    <t>速运物流及供应链,经济,时效快递,供应链,供应链及国际,时效,快运,物流及货运代理,经济快递</t>
  </si>
  <si>
    <t>仓储管理,预测,同城配送,医药冷链运输,仓储,生鲜,大数据析,食品,金融管理一揽子物流时效快递,快递多种快递,物流普运,重货快运快运,经济快递</t>
  </si>
  <si>
    <t>002183.SZ</t>
  </si>
  <si>
    <t>怡亚通</t>
  </si>
  <si>
    <t>白酒,啤酒,IT,金融</t>
  </si>
  <si>
    <t>啤酒,小额再贷款,新型烟草,白酒,现代服务业,供应链金融,大数据,小额贷款,REITs,乳业,电子商务</t>
  </si>
  <si>
    <t>广度综合商业平台,跨境和物流,营销,运营,全球采购平台,分销平台,广度平台,新流通平台,分销</t>
  </si>
  <si>
    <t>BB链联盟,需要代理,虚拟/协助外包,仓储,物流,保税物流,管理库存(VMI),通关,链咨询,链管理通关,维修中心(RMA),除(指,链结算,链信息一,外链,流通(增值),支持</t>
  </si>
  <si>
    <t>002120.SZ</t>
  </si>
  <si>
    <t>韵达股份</t>
  </si>
  <si>
    <t>村镇银行,智能物流,快递</t>
  </si>
  <si>
    <t>派送,派费,中转费,快递,面单</t>
  </si>
  <si>
    <t>002010.SZ</t>
  </si>
  <si>
    <t>传化智联</t>
  </si>
  <si>
    <t>整车,汽车,互联网,印染,化学</t>
  </si>
  <si>
    <t>染料,智能物流</t>
  </si>
  <si>
    <t>移动支付,新能源整车,区块链底层,区块链应用,工业互联网,智能物流,新能源物流车,新能源汽车,车联网,区块链</t>
  </si>
  <si>
    <t>皮革化纤油剂,印染助剂及染料,园区,物流,化学,网络货运平台,物流供应链,化工,车后,印染助剂</t>
  </si>
  <si>
    <t>传化网智能物流,化工</t>
  </si>
  <si>
    <t>001331.SZ</t>
  </si>
  <si>
    <t>胜通能源</t>
  </si>
  <si>
    <t>LNG</t>
  </si>
  <si>
    <t>001317.SZ</t>
  </si>
  <si>
    <t>三羊马</t>
  </si>
  <si>
    <t>汽车整车物流</t>
  </si>
  <si>
    <t>汽车整车综合物流,物流,非汽车商品综合物流,非商品车,商品车</t>
  </si>
  <si>
    <t>001228.SZ</t>
  </si>
  <si>
    <t>永泰运</t>
  </si>
  <si>
    <t>互联网,电商</t>
  </si>
  <si>
    <t>工业互联网,跨境电商</t>
  </si>
  <si>
    <t>商业,跨境化工物流供应链</t>
  </si>
  <si>
    <t>运化工作主体,跨境化工物流链耕跨境化工物流,践行化</t>
  </si>
  <si>
    <t>001202.SZ</t>
  </si>
  <si>
    <t>炬申股份</t>
  </si>
  <si>
    <t>有色金属,期货</t>
  </si>
  <si>
    <t>运输,物流仓储业,仓储综合</t>
  </si>
  <si>
    <t>运输,色金属物流,仓储装卸,期货交割,货权转移登记,仓储管理输出多元化物流,集物流,标准仓单制作</t>
  </si>
  <si>
    <t>000927.SZ</t>
  </si>
  <si>
    <t>中国铁物</t>
  </si>
  <si>
    <t>供应链,铁路,物流</t>
  </si>
  <si>
    <t>汽车,基建,水泥</t>
  </si>
  <si>
    <t>水泥,充电桩,铁路基建,新能源汽车</t>
  </si>
  <si>
    <t>商品流通业,轨道交通物资供应链管理及运维技术,备件,轿车,轨道交通物资供应链管理及轨道运维技术,工程建设物资集成,提供劳务,汽车,物流业,物资供应链集成</t>
  </si>
  <si>
    <t>轨道交通主物资链管理,轨道运维,集成,工程建设物资</t>
  </si>
  <si>
    <t>000906.SZ</t>
  </si>
  <si>
    <t>浙商中拓</t>
  </si>
  <si>
    <t>黑色金属,钢铁,互联网,煤炭</t>
  </si>
  <si>
    <t>焦炭,煤炭,新能源</t>
  </si>
  <si>
    <t>储能,融资租赁,互联网钢铁,电子商务</t>
  </si>
  <si>
    <t>黑色供应链,建筑用材,供应链集成,新能源供应链,能源化工,工业用材,煤炭焦炭,再生资源供应链,再生资源,炉料,黑色金属</t>
  </si>
  <si>
    <t>出租车营运,属</t>
  </si>
  <si>
    <t>000720.SZ</t>
  </si>
  <si>
    <t>新能泰山</t>
  </si>
  <si>
    <t>,电缆,金融</t>
  </si>
  <si>
    <t>供应链金融,电子商务</t>
  </si>
  <si>
    <t>供应链,电缆,房屋</t>
  </si>
  <si>
    <t>电线电缆,园运营</t>
  </si>
  <si>
    <t>600897.SH</t>
  </si>
  <si>
    <t>厦门空港</t>
  </si>
  <si>
    <t>航空租赁</t>
  </si>
  <si>
    <t>租赁及特许权,货站及货服,航空</t>
  </si>
  <si>
    <t>航空运输辅助活动,旅客地面保障,办公场所,物业管理,货运代理,未列明运输代理,航空运输,商业场所,仓储业,商务信息咨询,旅客票务代理,停车场管理,出租,管理候机楼内航空场所,装卸搬运</t>
  </si>
  <si>
    <t>600515.SH</t>
  </si>
  <si>
    <t>ST基础</t>
  </si>
  <si>
    <t>物业管理,酒店,房地产</t>
  </si>
  <si>
    <t>海岛整治修复,免税店,聚土地</t>
  </si>
  <si>
    <t>地产（含工程）,物业,物业管理,飞训,地产,免税及商业,机场</t>
  </si>
  <si>
    <t>商业,酒店业,房地</t>
  </si>
  <si>
    <t>600009.SH</t>
  </si>
  <si>
    <t>上海机场</t>
  </si>
  <si>
    <t>商业餐饮,航空,非航空,架次,旅客及货邮</t>
  </si>
  <si>
    <t>旅客,航空指,航空,值机柜台出租都属非航空,非航空,飞机,办公室租赁,余似延伸商业,货物直接关联基础</t>
  </si>
  <si>
    <t>600004.SH</t>
  </si>
  <si>
    <t>白云机场</t>
  </si>
  <si>
    <t>广告,地勤,信息技术,航空</t>
  </si>
  <si>
    <t>货物,特许,旅客,航站楼内商业场地租赁,地面运输,航空器,邮件象,停场,货邮代理,飞机起降,航空地面保障航空,广告航空延伸,安全检查</t>
  </si>
  <si>
    <t>000089.SZ</t>
  </si>
  <si>
    <t>深圳机场</t>
  </si>
  <si>
    <t>航空,航空物流,航空增值,航空广告,航空主业</t>
  </si>
  <si>
    <t>航空延伸出非航空,航空</t>
  </si>
  <si>
    <t>603885.SH</t>
  </si>
  <si>
    <t>吉祥航空</t>
  </si>
  <si>
    <t>航空,交通运输</t>
  </si>
  <si>
    <t>客运,航空运输,交通运输仓储和邮政业,航空客运,货运,航空货运</t>
  </si>
  <si>
    <t>航空客货运输,范围(含港澳台)航空客货邮运输,航空配餐</t>
  </si>
  <si>
    <t>601111.SH</t>
  </si>
  <si>
    <t>中国国航</t>
  </si>
  <si>
    <t>零售,保险</t>
  </si>
  <si>
    <t>航空客运,航空货运及邮运,航空营运</t>
  </si>
  <si>
    <t>公务飞行,邮,航空间代理,航空快递(信件,货,飞机执管,行李运输,不定期航空客,中,货运输,信件质物品除外),机上商品零售,航空意外保险代理,关地面,定期,机上免税品,航空器维修</t>
  </si>
  <si>
    <t>601021.SH</t>
  </si>
  <si>
    <t>春秋航空</t>
  </si>
  <si>
    <t>免税店,跨境电商</t>
  </si>
  <si>
    <t>航空运输业,航空客运</t>
  </si>
  <si>
    <t>港澳台航空客货运输,航空运输</t>
  </si>
  <si>
    <t>600221.SH</t>
  </si>
  <si>
    <t>ST海航</t>
  </si>
  <si>
    <t>保险,旅游</t>
  </si>
  <si>
    <t>航空客运,航空货运及逾重行李,航空运营,客运</t>
  </si>
  <si>
    <t>(含港澳)航空客货邮运输,候机楼,航空器材,货运输,机上品,不定期航空客,零配件,航空运输,航空旅游,保险兼业代理(限人身意外险)中,定期,航空地面设备</t>
  </si>
  <si>
    <t>600115.SH</t>
  </si>
  <si>
    <t>中国东航</t>
  </si>
  <si>
    <t>大飞机,航空租赁,通用航空,3D打印,跨境电商,电子商务</t>
  </si>
  <si>
    <t>航空运输业,航空运输,货运,客运</t>
  </si>
  <si>
    <t>航空客,邮,货,行李运输,延伸,经批准</t>
  </si>
  <si>
    <t>600029.SH</t>
  </si>
  <si>
    <t>南方航空</t>
  </si>
  <si>
    <t>批发,零售,旅游,保险,广告</t>
  </si>
  <si>
    <t>旅游,通用航空</t>
  </si>
  <si>
    <t>货运及邮运,航空营运,客运</t>
  </si>
  <si>
    <t>不定期航空客,(限保险兼业代理人身意外伤害险),航空代理,商品零售批发,货,航空配餐(仅限支机构),航空,旅游代理,航空地面延伸,航材,邮,民用航空器机培训(限支机构凭许可证),通用航空,工程管理,定期,广告宣传,资产租赁,行李运输,咨询,航空器维修</t>
  </si>
  <si>
    <t>002928.SZ</t>
  </si>
  <si>
    <t>华夏航空</t>
  </si>
  <si>
    <t>航空运输业,客运</t>
  </si>
  <si>
    <t>范围(含港澳台),航空客货运输</t>
  </si>
  <si>
    <t>000099.SZ</t>
  </si>
  <si>
    <t>中信海直</t>
  </si>
  <si>
    <t>航运,航空</t>
  </si>
  <si>
    <t>海上风电,私人飞机,通用航空,无人机,风电</t>
  </si>
  <si>
    <t>通航运输,通航</t>
  </si>
  <si>
    <t>通航飞行,维修</t>
  </si>
  <si>
    <t>601816.SH</t>
  </si>
  <si>
    <t>京沪高铁</t>
  </si>
  <si>
    <t>客运,旅客运输,路网,提供路网,铁路运输</t>
  </si>
  <si>
    <t>高铁旅客运输,接触网收取相应费用,铁路运输担当列车京沪高速铁路上运行时,乘坐担当列车旅客高铁运输收取票价款,向线路</t>
  </si>
  <si>
    <t>601333.SH</t>
  </si>
  <si>
    <t>广深铁路</t>
  </si>
  <si>
    <t>铁路基建,高铁</t>
  </si>
  <si>
    <t>铁路运输,货运,客运</t>
  </si>
  <si>
    <t>资产),坪石至圳间铁路车站客,香港九广铁路合作广九直通车(广州—香港九龙)旅客运输(次,货运输</t>
  </si>
  <si>
    <t>601006.SH</t>
  </si>
  <si>
    <t>大秦铁路</t>
  </si>
  <si>
    <t>基建,煤炭</t>
  </si>
  <si>
    <t>铁路基建</t>
  </si>
  <si>
    <t>煤炭运输</t>
  </si>
  <si>
    <t>600575.SH</t>
  </si>
  <si>
    <t>淮河能源</t>
  </si>
  <si>
    <t>电力,天然气,煤炭</t>
  </si>
  <si>
    <t>集装箱,煤炭</t>
  </si>
  <si>
    <t>超超临界发电,天然气,黄金水道,高岭土,煤炭,新能源</t>
  </si>
  <si>
    <t>电力,铁路运输,物流,煤炭</t>
  </si>
  <si>
    <t>集装箱,内贸,铁运煤炭铁路运输,全资子物流钢材原材料,物流外包,机电资料,外贸散货,配煤,煤炭,件杂货货种装卸中转,外贸煤炭</t>
  </si>
  <si>
    <t>600125.SH</t>
  </si>
  <si>
    <t>铁龙物流</t>
  </si>
  <si>
    <t>基建,混凝土,房地产</t>
  </si>
  <si>
    <t>冷链物流,铁路基建</t>
  </si>
  <si>
    <t>铁路货运及临港物流,委托加工,铁路特种集装箱,供应链管理,供应链管理（原委托加工）</t>
  </si>
  <si>
    <t>铁路客运,房地产,延伸,混凝土,铁路货运</t>
  </si>
  <si>
    <t>001213.SZ</t>
  </si>
  <si>
    <t>中铁特货</t>
  </si>
  <si>
    <t>物流,交通运输</t>
  </si>
  <si>
    <t>冷链物流,交通运输业,商品汽车物流</t>
  </si>
  <si>
    <t>冷链物流,大件货物物流,商品汽车物流</t>
  </si>
  <si>
    <t>000557.SZ</t>
  </si>
  <si>
    <t>西部创业</t>
  </si>
  <si>
    <t>餐饮,酒店</t>
  </si>
  <si>
    <t>货物运输,供应链,运输,铁路运输,货运</t>
  </si>
  <si>
    <t>仓储物流,酒店餐饮,铁路运输,葡萄酒</t>
  </si>
  <si>
    <t>603069.SH</t>
  </si>
  <si>
    <t>海汽集团</t>
  </si>
  <si>
    <t>新能源汽车,免税店</t>
  </si>
  <si>
    <t>及维修,汽车综合,客运站经营,汽车运输,汽车客运,维修及</t>
  </si>
  <si>
    <t>过,汽车客运站,燃油料,道路旅客运输,汽车,汽车器材,维修,汽车客运,检测</t>
  </si>
  <si>
    <t>600834.SH</t>
  </si>
  <si>
    <t>申通地铁</t>
  </si>
  <si>
    <t>光伏,轨道交通,融资租赁</t>
  </si>
  <si>
    <t>EDA,光伏建筑一体化,充电桩,轨道交通</t>
  </si>
  <si>
    <t>地铁运营,融资租赁商业保理,光伏和节能,轨道交通,融资租赁,地铁票务,运营维护管理,地铁一号线,光伏发电,公共交通运营管理,融资租赁及商业保理</t>
  </si>
  <si>
    <t>地铁运营</t>
  </si>
  <si>
    <t>600650.SH</t>
  </si>
  <si>
    <t>锦江在线</t>
  </si>
  <si>
    <t>旅游,汽车,餐饮</t>
  </si>
  <si>
    <t>预制菜,在线旅游,冷链物流</t>
  </si>
  <si>
    <t>采购平台,车辆营运,全球采购平台,汽车营运,汽车,低温物流,汽车修理</t>
  </si>
  <si>
    <t>客运,商场,物流,餐饮,客房</t>
  </si>
  <si>
    <t>600611.SH</t>
  </si>
  <si>
    <t>大众交通</t>
  </si>
  <si>
    <t>旅游,餐饮,酒店,房地产,金融</t>
  </si>
  <si>
    <t>网约车,二手车,小额贷款,智能交通</t>
  </si>
  <si>
    <t>自营金融,房地产,旅游餐饮,房地产,酒店及旅游,综合交通,旅游饮食,交通运输,交通运输业</t>
  </si>
  <si>
    <t>商业,运输业,工业,业,旅游饮食</t>
  </si>
  <si>
    <t>600561.SH</t>
  </si>
  <si>
    <t>江西长运</t>
  </si>
  <si>
    <t>航空,公路</t>
  </si>
  <si>
    <t>旅游,汽车</t>
  </si>
  <si>
    <t>通用航空</t>
  </si>
  <si>
    <t>道路货物运输,货物运输,道路旅客运输,提供劳务,汽车客运</t>
  </si>
  <si>
    <t>车辆租赁,公路旅客运输,旅游</t>
  </si>
  <si>
    <t>002627.SZ</t>
  </si>
  <si>
    <t>三峡旅游</t>
  </si>
  <si>
    <t>供应链,物流,公路</t>
  </si>
  <si>
    <t>旅游,汽车,商贸,乘用车</t>
  </si>
  <si>
    <t>网约车,游轮,黄金水道,二手车,旅游</t>
  </si>
  <si>
    <t>三汽车及售后,二旅游,四商贸物流,一旅客运输,综合交通,乘用车S,三土地一级开发,二旅游综合,三商贸物流,旅行社,一综合交通,旅客出行,商贸物流,道路客运,供应链管理,四土地一级开发</t>
  </si>
  <si>
    <t>集道路客运,旅客运输,旅客公路,汽车旅客运输具备水陆联运优势,客运港站多元化客运能力,旅游客运,水上客运,水路中转零换乘</t>
  </si>
  <si>
    <t>002357.SZ</t>
  </si>
  <si>
    <t>富临运业</t>
  </si>
  <si>
    <t>卫星导航,网约车,在线旅游,充电桩</t>
  </si>
  <si>
    <t>站务,运输,客运</t>
  </si>
  <si>
    <t>汽车客运站,汽车客,货运输</t>
  </si>
  <si>
    <t>601518.SH</t>
  </si>
  <si>
    <t>吉林高速</t>
  </si>
  <si>
    <t>机电工程,通行费,收费公路,高速公路通行</t>
  </si>
  <si>
    <t>长平长平高速公路,沿线设施管理,管理收费公路,建设,投资</t>
  </si>
  <si>
    <t>601188.SH</t>
  </si>
  <si>
    <t>龙江交通</t>
  </si>
  <si>
    <t>房地产,高速公路,出租营运</t>
  </si>
  <si>
    <t>沿线设施管理,管理收费公路,哈大哈大高速公路,建设,投资</t>
  </si>
  <si>
    <t>601107.SH</t>
  </si>
  <si>
    <t>四川成渝</t>
  </si>
  <si>
    <t>基建,房地产</t>
  </si>
  <si>
    <t>能源,房地产,业,建造,公路桥梁管理及养护业,车辆通行费</t>
  </si>
  <si>
    <t>亦,收费公路,建设,管理四川省境内公路基建,投资</t>
  </si>
  <si>
    <t>600548.SH</t>
  </si>
  <si>
    <t>深高速</t>
  </si>
  <si>
    <t>汽车,风电,环保</t>
  </si>
  <si>
    <t>汽车拆解,无感支付,风电</t>
  </si>
  <si>
    <t>风机设备,益常高速,大环保,机荷东段,固废资源化管理,机荷西段,特许经营安排下建造,水官高速,清连高速,风电,清洁能源,沿江高速,委托管理,通行费,收费公路,武黄高速,外环高速</t>
  </si>
  <si>
    <t>长沙环路,B段),梅观高速,水官高速,湖北隔蒲潭大桥,盐坝高速(A,机荷高速(东段),机荷高速(西段)</t>
  </si>
  <si>
    <t>600377.SH</t>
  </si>
  <si>
    <t>宁沪高速</t>
  </si>
  <si>
    <t>建造期/成本,宁常高速及镇溧高速,宁常高速和镇溧高速,房地产,收费公路沪宁高速,收费公路宁常高速及镇溧高速,地产,广靖高速和锡澄高速,公路配套,不可分配项目,房地产开发,广靖高速及锡澄高速,收费公路,收费公路广靖高速及锡澄高速,沪宁高速,配套</t>
  </si>
  <si>
    <t>沪宁高速公路江苏段,宁连公路南京段,广靖锡澄高速公路,宁沪二级公路江苏段</t>
  </si>
  <si>
    <t>600368.SH</t>
  </si>
  <si>
    <t>五洲交通</t>
  </si>
  <si>
    <t>物流,公路,交通运输</t>
  </si>
  <si>
    <t>涉矿,冷链物流,小额贷款,电子商务</t>
  </si>
  <si>
    <t>房地产,房地产,物流,交通业,物流业,通行费,交通运输业</t>
  </si>
  <si>
    <t>广西壮族自治区内公路,桥梁建设,管理</t>
  </si>
  <si>
    <t>600350.SH</t>
  </si>
  <si>
    <t>山东高速</t>
  </si>
  <si>
    <t>铁路,物流,公路</t>
  </si>
  <si>
    <t>铁路运输及物流,山东省内通行费,工程材料,商品,装备,山东地区收费路桥,收费路桥,河南地区收费路桥,高速公路通行费,高速公路托管,铁路运输,工程施工,湖北省通行费,湖北地区收费路桥</t>
  </si>
  <si>
    <t>平阴黄河大桥,济南黄河二桥,济南黄河大桥,管理山东境内济南至青岛高速公路,泰安至曲阜一级公路,滨州黄河大桥</t>
  </si>
  <si>
    <t>600269.SH</t>
  </si>
  <si>
    <t>赣粤高速</t>
  </si>
  <si>
    <t>成品油,昌九高速公路,高速公路运营,工程,九景高速公路,昌泰高速公路,智慧交通,昌樟高速公路,车辆通行,工程施工,高速公路通行</t>
  </si>
  <si>
    <t>投资,养护,收费,高速公路管理</t>
  </si>
  <si>
    <t>600106.SH</t>
  </si>
  <si>
    <t>重庆路桥</t>
  </si>
  <si>
    <t>ETC</t>
  </si>
  <si>
    <t>BOT项目,路桥,过桥项目</t>
  </si>
  <si>
    <t>路桥收费,工程建设</t>
  </si>
  <si>
    <t>600035.SH</t>
  </si>
  <si>
    <t>楚天高速</t>
  </si>
  <si>
    <t>公路,交通运输</t>
  </si>
  <si>
    <t>无线耳机,智能医疗,物联网,ETC,在线教育,智能交通,车联网</t>
  </si>
  <si>
    <t>智能报告,路桥运营,路桥运营报告,智能,商品,车辆通行费,智能科技,交通运输业</t>
  </si>
  <si>
    <t>武汉至荆州段高速公路车辆通行收费,智能</t>
  </si>
  <si>
    <t>600033.SH</t>
  </si>
  <si>
    <t>福建高速</t>
  </si>
  <si>
    <t>高速公路收费,罗宁高速公路,泉厦高速,泉厦高速公路,通行费分配,福泉高速,福泉高速公路</t>
  </si>
  <si>
    <t>管理,建设,道路投资,收费公路</t>
  </si>
  <si>
    <t>600020.SH</t>
  </si>
  <si>
    <t>中原高速</t>
  </si>
  <si>
    <t>房地产,传媒</t>
  </si>
  <si>
    <t>公路建设</t>
  </si>
  <si>
    <t>充电桩,文化传媒</t>
  </si>
  <si>
    <t>漯驻路,郑尧路,郑民路郑开段,成品油,房地产,房地产,商登高速商丘至登封段,高速收费路桥,公路建设技术,地产,通行费,交通运输业,郑漯路</t>
  </si>
  <si>
    <t>郑州黄河公路大桥,管理郑州至漯河高速公路</t>
  </si>
  <si>
    <t>600012.SH</t>
  </si>
  <si>
    <t>皖通高速</t>
  </si>
  <si>
    <t>建造期/成本,宣广高速公路,安庆长江公路大桥,连霍公路安徽段,高界高速公路,连霍高速公路安徽段,安庆大桥,收费公路,通行费,合宁高速公路</t>
  </si>
  <si>
    <t>管理,收费公路</t>
  </si>
  <si>
    <t>001965.SZ</t>
  </si>
  <si>
    <t>招商公路</t>
  </si>
  <si>
    <t>智慧交通,投资运营,交通科技</t>
  </si>
  <si>
    <t>交通科技,公路收费公路</t>
  </si>
  <si>
    <t>000900.SZ</t>
  </si>
  <si>
    <t>现代投资</t>
  </si>
  <si>
    <t>医疗废物处理,充电桩,预制菜,固废处理,REITs,垃圾分类</t>
  </si>
  <si>
    <t>交通运输辅助业,道路运输业,潭耒高速,商品,道路运输,湘衡高速公路通行费,长永长潭高速,长永长潭高,潭耒高速公路通行费,商品现货</t>
  </si>
  <si>
    <t>高级公路</t>
  </si>
  <si>
    <t>000885.SZ</t>
  </si>
  <si>
    <t>城发环境</t>
  </si>
  <si>
    <t>水处理,电力,生物,环保</t>
  </si>
  <si>
    <t>污水处理,固废处理,垃圾发电,生物质能发电,垃圾分类,绿色电力,节能环保</t>
  </si>
  <si>
    <t>道路通行,高速公路,环保,环保方案集成,环保工程承包及设备,遒路通行,固体废弃物处理及环卫处理,基础设施</t>
  </si>
  <si>
    <t>高速公路运营,基础设施投资建设</t>
  </si>
  <si>
    <t>000828.SZ</t>
  </si>
  <si>
    <t>东莞控股</t>
  </si>
  <si>
    <t>PPP,融资租赁</t>
  </si>
  <si>
    <t>充电桩,小额再贷款</t>
  </si>
  <si>
    <t>保理,交通运输辅助业,融资租赁,PPP项目建设,商业保理业,租赁,通行费,融资租赁业</t>
  </si>
  <si>
    <t>高速公路运营管理,融资租赁,商业保理</t>
  </si>
  <si>
    <t>000755.SZ</t>
  </si>
  <si>
    <t>山西路桥</t>
  </si>
  <si>
    <t>高速公路收费,高速公路,高速公路特许经营权项目,高速公路特许经营项目,收费,高速收费</t>
  </si>
  <si>
    <t>苯精制化工,胶粘剂</t>
  </si>
  <si>
    <t>000548.SZ</t>
  </si>
  <si>
    <t>湖南投资</t>
  </si>
  <si>
    <t>物业管理,酒店,房地产,资产管理</t>
  </si>
  <si>
    <t>公路建设,物业管理</t>
  </si>
  <si>
    <t>物业管理,公路建设</t>
  </si>
  <si>
    <t>路桥,现代物业管理,房地产,城市综合体投资开发,资产管理和物业,高速公路建设运营,路桥收费,酒店,房地产开发,酒店经营,酒店投资经营</t>
  </si>
  <si>
    <t>房地产,承揽工程施工,投资建设收费公路,桥梁,投资</t>
  </si>
  <si>
    <t>000429.SZ</t>
  </si>
  <si>
    <t>粤高速A</t>
  </si>
  <si>
    <t>特大桥梁商业,高速公路</t>
  </si>
  <si>
    <t>603565.SH</t>
  </si>
  <si>
    <t>中谷物流</t>
  </si>
  <si>
    <t>航运,物流</t>
  </si>
  <si>
    <t>冷链物流,航运</t>
  </si>
  <si>
    <t>物流,集装箱物流,陆运,水路</t>
  </si>
  <si>
    <t>高价比门到门全程集装箱物流,化</t>
  </si>
  <si>
    <t>603209.SH</t>
  </si>
  <si>
    <t>兴通股份</t>
  </si>
  <si>
    <t>期租,程租自有船舶,程租外租船舶,化学品运输,成品油运输</t>
  </si>
  <si>
    <t>沿海散装液体化学品,油水上运输</t>
  </si>
  <si>
    <t>603167.SH</t>
  </si>
  <si>
    <t>渤海轮渡</t>
  </si>
  <si>
    <t>旅游,电商</t>
  </si>
  <si>
    <t>旅游,融资租赁</t>
  </si>
  <si>
    <t>航运,跨境电商</t>
  </si>
  <si>
    <t>邮轮,货滚运输,客滚运输</t>
  </si>
  <si>
    <t>融资租赁,客滚运输,燃油,客箱,旅游</t>
  </si>
  <si>
    <t>601975.SH</t>
  </si>
  <si>
    <t>招商南油</t>
  </si>
  <si>
    <t>液化气,乙烯</t>
  </si>
  <si>
    <t>燃油供应,运输业,燃供及化学品,油品运输,化学品运输</t>
  </si>
  <si>
    <t>化工品,乙烯,油,液化气运输,海上原油</t>
  </si>
  <si>
    <t>601919.SH</t>
  </si>
  <si>
    <t>中远海控</t>
  </si>
  <si>
    <t>航运,港口</t>
  </si>
  <si>
    <t>航运,集装箱</t>
  </si>
  <si>
    <t>航运,航运港口,集装箱</t>
  </si>
  <si>
    <t>码头,集装箱航运,小计</t>
  </si>
  <si>
    <t>海上集装箱运输</t>
  </si>
  <si>
    <t>601872.SH</t>
  </si>
  <si>
    <t>招商轮船</t>
  </si>
  <si>
    <t>天然气,航运,LNG加气站</t>
  </si>
  <si>
    <t>散货船运输,未分配项目,油轮运输,滚装船运输,散货运输,集装箱运输</t>
  </si>
  <si>
    <t>持股CLNG投资LNG运输,原油运输,干散货运输</t>
  </si>
  <si>
    <t>601866.SH</t>
  </si>
  <si>
    <t>中远海发</t>
  </si>
  <si>
    <t>融资租赁,航运,航运港口,集装箱</t>
  </si>
  <si>
    <t>航运租赁,集装箱</t>
  </si>
  <si>
    <t>集装箱租赁,航运金融特色金融,租赁租赁,船舶租赁</t>
  </si>
  <si>
    <t>600798.SH</t>
  </si>
  <si>
    <t>宁波海运</t>
  </si>
  <si>
    <t>航运,公路</t>
  </si>
  <si>
    <t>航运,黄金水道</t>
  </si>
  <si>
    <t>公路运营,收费公路运营,收费公路营运,航运,公路经营,航运运输,公路,水路货物运输</t>
  </si>
  <si>
    <t>长江中,沿海,船舶普通货物运输,控股子明州高速投资宁波绕城高速公路西段</t>
  </si>
  <si>
    <t>600428.SH</t>
  </si>
  <si>
    <t>中远海特</t>
  </si>
  <si>
    <t>航运,沥青,纸浆</t>
  </si>
  <si>
    <t>纸浆船,航运,多用途船,沥青船,半潜船,重吊船,非航运,汽车船,木材船</t>
  </si>
  <si>
    <t>600179.SH</t>
  </si>
  <si>
    <t>安通控股</t>
  </si>
  <si>
    <t>航运,区块链</t>
  </si>
  <si>
    <t>物流,物流辅助</t>
  </si>
  <si>
    <t>集实业投资,船舶举发展多式联运物流,集装箱物流</t>
  </si>
  <si>
    <t>600026.SH</t>
  </si>
  <si>
    <t>中远海能</t>
  </si>
  <si>
    <t>煤炭,石油</t>
  </si>
  <si>
    <t>油气运输仓储,航运</t>
  </si>
  <si>
    <t>外贸LNG运输,外贸小计,水上运输业,外贸成品油,外贸油品船舶租赁,内贸小计,外贸原油,内贸成品油,内贸原油</t>
  </si>
  <si>
    <t>煤炭运输,石油运输</t>
  </si>
  <si>
    <t>002320.SZ</t>
  </si>
  <si>
    <t>海峡股份</t>
  </si>
  <si>
    <t>游艇,航运,游轮</t>
  </si>
  <si>
    <t>港口,水路运输,海安线,海安航线,西沙航线,西沙线</t>
  </si>
  <si>
    <t>海口-北海三条客滚航线,海口-广州,海南省中心南海客滚运输,海口-海安</t>
  </si>
  <si>
    <t>001205.SZ</t>
  </si>
  <si>
    <t>盛航股份</t>
  </si>
  <si>
    <t>化学品,油品,自有船舶运输,光租船舶运输,运输,商品,外租船舶运输,油品运输,化学品运输</t>
  </si>
  <si>
    <t>油水上运输,长江中液体化学品,沿海</t>
  </si>
  <si>
    <t>000520.SZ</t>
  </si>
  <si>
    <t>长航凤凰</t>
  </si>
  <si>
    <t>航运,航运港口</t>
  </si>
  <si>
    <t>劳务派遣资产出租,运输业,船员派遣资产出租</t>
  </si>
  <si>
    <t>交通环保,货运代理,引航,物流,高新科技,船舶代理,交通科技投资,水路运输,维修,船舶租赁</t>
  </si>
  <si>
    <t>601880.SH</t>
  </si>
  <si>
    <t>辽港股份</t>
  </si>
  <si>
    <t>汽车,贸易</t>
  </si>
  <si>
    <t>区块链,航运港口</t>
  </si>
  <si>
    <t>代理,油品,港口作业,运输,集装箱,商品,增值,集装箱码头物流,港口增值及支持,油品液体化工品码头物流,散粮码头物流,港口增值及港口支持,劳务或,散杂货,散杂货码头物流</t>
  </si>
  <si>
    <t>物流(矿石),(散粮),集装箱码头,杂货码头,散粮码头,物流(集装箱),物流,物流(油品),(杂货),汽车码头,客运滚装码头,油品/液体化工品码头,物流(客运滚装),支持(增值),港口增值,矿石码头,(汽车码头)</t>
  </si>
  <si>
    <t>601326.SH</t>
  </si>
  <si>
    <t>秦港股份</t>
  </si>
  <si>
    <t>煤炭,金属矿石</t>
  </si>
  <si>
    <t>仓储,运输,物流,装卸,港口,堆存</t>
  </si>
  <si>
    <t>601298.SH</t>
  </si>
  <si>
    <t>青岛港</t>
  </si>
  <si>
    <t>区块链,集装箱</t>
  </si>
  <si>
    <t>集装箱处理及配套,港口配套工程劳务及港机建造,港口配套,物流及港口增值,液体散货处理及配套</t>
  </si>
  <si>
    <t>原油货物装卸,港口多种,物流,集装箱,金属矿石,港口增值,煤炭</t>
  </si>
  <si>
    <t>601228.SH</t>
  </si>
  <si>
    <t>广州港</t>
  </si>
  <si>
    <t>汽车,煤炭</t>
  </si>
  <si>
    <t>集装箱,粮食,煤炭</t>
  </si>
  <si>
    <t>物流及港口辅助,装卸</t>
  </si>
  <si>
    <t>钢材,粮食,物流,集装箱,金属矿石,汽车,油品货物装卸,煤炭</t>
  </si>
  <si>
    <t>601018.SH</t>
  </si>
  <si>
    <t>宁波港</t>
  </si>
  <si>
    <t>煤炭,贸易</t>
  </si>
  <si>
    <t>集装箱,粮食,煤炭,铁矿石</t>
  </si>
  <si>
    <t>航运港口,集装箱</t>
  </si>
  <si>
    <t>集装箱装卸,铁矿石装卸,综合物流及代理</t>
  </si>
  <si>
    <t>液体化工,铁矿石,粮食,货种装卸,集装箱,物流,原油,煤炭</t>
  </si>
  <si>
    <t>601008.SH</t>
  </si>
  <si>
    <t>连云港</t>
  </si>
  <si>
    <t>航运港口</t>
  </si>
  <si>
    <t>金融,装卸,港口,航运,堆存</t>
  </si>
  <si>
    <t>港口货物装卸,仓储</t>
  </si>
  <si>
    <t>601000.SH</t>
  </si>
  <si>
    <t>唐山港</t>
  </si>
  <si>
    <t>船舶运输,商品,装卸堆存</t>
  </si>
  <si>
    <t>运输,保税仓储,港口,港口运输,堆存,港口装卸</t>
  </si>
  <si>
    <t>600717.SH</t>
  </si>
  <si>
    <t>天津港</t>
  </si>
  <si>
    <t>批发,零售,汽车</t>
  </si>
  <si>
    <t>装卸,港口物流</t>
  </si>
  <si>
    <t>商品储存,商业,机械,货运代理,经济信息咨询(上范围内专营办理),设备租赁(上范围内专营办理),集装箱搬运,零售,物资批发,自房屋,汽车运输,中转联运,货场,拆装箱,装卸搬运</t>
  </si>
  <si>
    <t>600279.SH</t>
  </si>
  <si>
    <t>重庆港</t>
  </si>
  <si>
    <t>航运港口,黄金水道,民爆</t>
  </si>
  <si>
    <t>装卸及客货代理,装卸物流及客货代理,商品,装卸综合物流及客货代理,综合物流</t>
  </si>
  <si>
    <t>货物装卸,货运代理</t>
  </si>
  <si>
    <t>600190.SH</t>
  </si>
  <si>
    <t>锦州港</t>
  </si>
  <si>
    <t>铝,煤炭</t>
  </si>
  <si>
    <t>化肥,粮食,煤炭,氧化铝</t>
  </si>
  <si>
    <t>油气运输仓储,区块链</t>
  </si>
  <si>
    <t>船方及港口辅助,商品,港口,劳务和,装卸堆存,装卸及堆存</t>
  </si>
  <si>
    <t>散杂货(煤炭,仓储港口物流,氧化铝)货物装卸,粮食,运输,油,矿石),液体化工品),化肥,油品化工品(原油,堆存,散杂货(钢材</t>
  </si>
  <si>
    <t>600018.SH</t>
  </si>
  <si>
    <t>上港集团</t>
  </si>
  <si>
    <t>足球,F5G,航运港口,黄金水道,免税店,体育产业</t>
  </si>
  <si>
    <t>集装箱,港口物流,港口,散杂货</t>
  </si>
  <si>
    <t>600017.SH</t>
  </si>
  <si>
    <t>日照港</t>
  </si>
  <si>
    <t>煤炭,水泥</t>
  </si>
  <si>
    <t>免税店</t>
  </si>
  <si>
    <t>港务管理,装卸,港口</t>
  </si>
  <si>
    <t>矿石,煤炭,堆存中转,水泥散杂货装卸</t>
  </si>
  <si>
    <t>002040.SZ</t>
  </si>
  <si>
    <t>南京港</t>
  </si>
  <si>
    <t>航运,港口,交通运输</t>
  </si>
  <si>
    <t>航运港口,黄金水道</t>
  </si>
  <si>
    <t>储存,化工装卸,集装箱,交通运输,原油,装卸及港务管理,集装箱装卸</t>
  </si>
  <si>
    <t>储存港口,原油,油,液体化工装卸</t>
  </si>
  <si>
    <t>001872.SZ</t>
  </si>
  <si>
    <t>招商港口</t>
  </si>
  <si>
    <t>散杂货港口装卸,运输,名称集装箱,仓储</t>
  </si>
  <si>
    <t>000905.SZ</t>
  </si>
  <si>
    <t>厦门港务</t>
  </si>
  <si>
    <t>建材,电商</t>
  </si>
  <si>
    <t>航运港口,跨境电商,无人岛开发</t>
  </si>
  <si>
    <t>码头,港口物流,代理,港口</t>
  </si>
  <si>
    <t>海沧大桥过桥费征收,建材,工程施工,管理,维护,厦门大桥</t>
  </si>
  <si>
    <t>000582.SZ</t>
  </si>
  <si>
    <t>北部湾港</t>
  </si>
  <si>
    <t>拖轮及港务管理,港口,装卸堆存</t>
  </si>
  <si>
    <t>外轮代理,海运,装卸堆存</t>
  </si>
  <si>
    <t>000507.SZ</t>
  </si>
  <si>
    <t>珠海港</t>
  </si>
  <si>
    <t>港口航运,港口,供应链,航运,物流</t>
  </si>
  <si>
    <t>玻璃,食品,金融,环保,饮料,风电,光伏,天然气</t>
  </si>
  <si>
    <t>玻璃,航运,新能源</t>
  </si>
  <si>
    <t>PTA,海上风电,航运,航运港口,天然气,融资租赁,新能源,光伏,风电</t>
  </si>
  <si>
    <t>商业,码头运营,饮料食品,玻璃,工业,综合能源,物流,港口,新能源,航运,港口航运物流</t>
  </si>
  <si>
    <t>港城建设,能源环保,港口航运,航运金融,物流链</t>
  </si>
  <si>
    <t>000088.SZ</t>
  </si>
  <si>
    <t>盐田港</t>
  </si>
  <si>
    <t>航运,物流,港口,公路</t>
  </si>
  <si>
    <t>高速公路收费,仓储租赁业,装卸运输业,港口货物装卸运输,公路运输业</t>
  </si>
  <si>
    <t>高速公路运输,集装箱码头装卸,仓储,运输,商品混凝土,隧道疏港运输</t>
  </si>
  <si>
    <t>600560.SH</t>
  </si>
  <si>
    <t>金自天正</t>
  </si>
  <si>
    <t>电力,钢铁,计算机,半导体</t>
  </si>
  <si>
    <t>磁悬浮,机器人,工业机器人,人工智能,超级高铁</t>
  </si>
  <si>
    <t>钢铁,电气传动装置,工业计算机控制系统</t>
  </si>
  <si>
    <t>电力半导体元器件,电气传动装置,工业专用检测,工业计算机控制系统,控制仪表</t>
  </si>
  <si>
    <t>600320.SH</t>
  </si>
  <si>
    <t>振华重工</t>
  </si>
  <si>
    <t>钢结构,集装箱</t>
  </si>
  <si>
    <t>海工装备,高端装备</t>
  </si>
  <si>
    <t>重型装备,“建设施工及工程建设项目,港口机械,工程建设施工,“建设移交项目,“建设移交项目及工程建设施工,钢结构</t>
  </si>
  <si>
    <t>散货机械,集装箱起重机</t>
  </si>
  <si>
    <t>300865.SZ</t>
  </si>
  <si>
    <t>大宏立</t>
  </si>
  <si>
    <t>输送设备,矿山机械,破碎设备,成套及主机设备,配件,筛分设备</t>
  </si>
  <si>
    <t>破碎筛成套设备,用砂石骨料机制砂,卵石制备砂石骨料,砂石破碎筛成套设备,破碎筛山石</t>
  </si>
  <si>
    <t>300837.SZ</t>
  </si>
  <si>
    <t>浙矿股份</t>
  </si>
  <si>
    <t>电池,基建</t>
  </si>
  <si>
    <t>基建工程,动力电池回收</t>
  </si>
  <si>
    <t>单机,碎筛选成套生产线,生产线,碎筛选单机设备,破碎筛选成套生产线,成套生产线,配件,破碎筛选单机设备</t>
  </si>
  <si>
    <t>筛设备,矿石脆物料,矿山破碎,配件,用</t>
  </si>
  <si>
    <t>688793.SH</t>
  </si>
  <si>
    <t>倍轻松</t>
  </si>
  <si>
    <t>艾炙,艾灸,眼部,头部,头皮,健康智能硬件,眼部智能便携按摩器,颈部智能便携按摩器,头部智能便携按摩器,头皮智能便携按摩器,颈部,肩部,腰背部</t>
  </si>
  <si>
    <t>智能便携摩器</t>
  </si>
  <si>
    <t>688169.SH</t>
  </si>
  <si>
    <t>石头科技</t>
  </si>
  <si>
    <t>机器人,人工智能</t>
  </si>
  <si>
    <t>智能扫地机及配件,智能机器人硬件,智能硬件,智能清洁设备,智能扫地机,手持吸尘器</t>
  </si>
  <si>
    <t>智能扫地机器人,配件,智能清洁机器人智能硬件</t>
  </si>
  <si>
    <t>605555.SH</t>
  </si>
  <si>
    <t>德昌股份</t>
  </si>
  <si>
    <t>新能源汽车,家用电器</t>
  </si>
  <si>
    <t>头发护理家电,吸尘器水机,洗地机,吸尘器干机</t>
  </si>
  <si>
    <t>小家电ODM/OEM,汽车EPS电机,EPS)电机,汽车电子助力转向系统(ElectronicPower Steering,家电电器电机,小家电</t>
  </si>
  <si>
    <t>603868.SH</t>
  </si>
  <si>
    <t>飞科电器</t>
  </si>
  <si>
    <t>空气净化,家用电器</t>
  </si>
  <si>
    <t>生活电器,个护电器,电吹风,电动剃须刀,小家电,电动理发器</t>
  </si>
  <si>
    <t>人护理电器,电动剃须刀,电吹风</t>
  </si>
  <si>
    <t>603579.SH</t>
  </si>
  <si>
    <t>荣泰健康</t>
  </si>
  <si>
    <t>VR设备,虚拟现实,电子商务</t>
  </si>
  <si>
    <t>按摩椅,体验式按摩,按摩小电器</t>
  </si>
  <si>
    <t>摩椅,摩小电器摩器具</t>
  </si>
  <si>
    <t>603486.SH</t>
  </si>
  <si>
    <t>科沃斯</t>
  </si>
  <si>
    <t>服务机器人,机器人</t>
  </si>
  <si>
    <t>家用电器,智能家居,机器人,服务机器人,人工智能</t>
  </si>
  <si>
    <t>添可智能电器,机器人,自有机器人,智能生活电器,清洁电器OEM/ODM,科沃斯机器人,添可智能生活电器,家电,小家电,清洁小家电OEM/ODM</t>
  </si>
  <si>
    <t>大致可划机器人,零部件,清洁小家电模块,家庭机器人,清洁小家电智能家用设备</t>
  </si>
  <si>
    <t>603355.SH</t>
  </si>
  <si>
    <t>莱克电气</t>
  </si>
  <si>
    <t>家用电器,家电</t>
  </si>
  <si>
    <t>汽车,电机,园林</t>
  </si>
  <si>
    <t>净水,空气净化</t>
  </si>
  <si>
    <t>电机电控,新能源汽车,空气净化,家用电器</t>
  </si>
  <si>
    <t>家电,环境清洁电器,园林工具,电机</t>
  </si>
  <si>
    <t>正大力开拓高端智能净水器代表家庭水净化,快速发展空气净化器代表室内空气清洁,高端家居清洁健康电器,体系领先吸尘器代表家居清洁</t>
  </si>
  <si>
    <t>603219.SH</t>
  </si>
  <si>
    <t>富佳股份</t>
  </si>
  <si>
    <t>小家电,家电</t>
  </si>
  <si>
    <t>机器人,电机</t>
  </si>
  <si>
    <t>高效分离有线吸尘器,无线锂电吸尘器,高效分离无线锂电吸尘器,有线吸尘器,电气机械及器材</t>
  </si>
  <si>
    <t>吸尘器,离无线锂电吸尘器,无刷电机零部件,多无线拖把,离线吸尘器,电机,扫地机器人智能清洁小家电,智能扫地机器人</t>
  </si>
  <si>
    <t>603215.SH</t>
  </si>
  <si>
    <t>比依股份</t>
  </si>
  <si>
    <t>家用电器,电子商务</t>
  </si>
  <si>
    <t>空气烤箱,油炸锅,空气炸锅</t>
  </si>
  <si>
    <t>BIYI比依品OBM,空气烤箱,油炸锅,空气炸锅,煎烤器加热厨房小家电,高新ODM/OEM</t>
  </si>
  <si>
    <t>301187.SZ</t>
  </si>
  <si>
    <t>欧圣电气</t>
  </si>
  <si>
    <t>机器人,跨境电商</t>
  </si>
  <si>
    <t>干湿两用吸尘器,小型空压机</t>
  </si>
  <si>
    <t>空气动力设备,干湿两用吸尘器,清洁设备,空压机</t>
  </si>
  <si>
    <t>300824.SZ</t>
  </si>
  <si>
    <t>北鼎股份</t>
  </si>
  <si>
    <t>芯片,</t>
  </si>
  <si>
    <t>芯片,家用电器,电子商务</t>
  </si>
  <si>
    <t>养生壶,周边食材,电热水壶,多士炉,烤箱,北鼎BUYDEEM,饮水机,电器,周边用品及食材,非电器,小家电,OEM/ODM</t>
  </si>
  <si>
    <t>养生壶,蒸锅,烘焙,开水煲,多士炉,烤箱,饮水机,养生食材,厨房小家电</t>
  </si>
  <si>
    <t>300272.SZ</t>
  </si>
  <si>
    <t>开能健康</t>
  </si>
  <si>
    <t>水处理,疫苗,物流,医美,环保设备,环保</t>
  </si>
  <si>
    <t>细胞免疫治疗,疫苗存储,养老,辅助生殖,冷链物流,净水,医美,基因测序</t>
  </si>
  <si>
    <t>智能及核心部件,终端,环保设备</t>
  </si>
  <si>
    <t>部件,全屋水处理设备整机,全屋水处理设备</t>
  </si>
  <si>
    <t>300247.SZ</t>
  </si>
  <si>
    <t>融捷健康</t>
  </si>
  <si>
    <t>,体育,医疗器械</t>
  </si>
  <si>
    <t>空气净化</t>
  </si>
  <si>
    <t>体育产业,医疗器械,电子商务</t>
  </si>
  <si>
    <t>健身器材,空气净化,按摩椅,远红外理疗房,远红外理疗设备,空气净化器,按摩小电器,按摩,健身器械</t>
  </si>
  <si>
    <t>便携式家用远红外健康设备,家用远红外理疗房</t>
  </si>
  <si>
    <t>003023.SZ</t>
  </si>
  <si>
    <t>彩虹集团</t>
  </si>
  <si>
    <t>化学,医疗器械,化学原料</t>
  </si>
  <si>
    <t>医疗器械,家用电器,消毒剂,口罩</t>
  </si>
  <si>
    <t>家用柔取暖电热暖手器,家用卫生杀虫用品,家用柔取暖电热毯,电气机械和器材,家用卫生杀虫用品灭蚊药片,家用卫生杀虫用品盘式蚊香,家用柔取暖,家用卫生杀虫用品液体蚊香,化学原料和化学,家用卫生杀虫用品汽雾杀虫剂</t>
  </si>
  <si>
    <t>电热毯,电热蚊香液,杀虫气雾剂家用卫生杀虫用品,电热蚊香片,盘式蚊香,电热暖手器家用柔取暖器具</t>
  </si>
  <si>
    <t>002959.SZ</t>
  </si>
  <si>
    <t>小熊电器</t>
  </si>
  <si>
    <t>厨房小家电电动,厨房小家电壶,生活小家电,厨房小家电电热,厨房小家电西式电器,小家电,厨房小家电锅煲</t>
  </si>
  <si>
    <t>西式,生活小家电,电热,方向厨房小家电,电动五小家电,壶,中厨房小家电划锅煲,小家电</t>
  </si>
  <si>
    <t>002705.SZ</t>
  </si>
  <si>
    <t>新宝股份</t>
  </si>
  <si>
    <t>电热厨房电器,小家电,电动厨房电器,家居电器</t>
  </si>
  <si>
    <t>002614.SZ</t>
  </si>
  <si>
    <t>奥佳华</t>
  </si>
  <si>
    <t>机器人,医疗器械</t>
  </si>
  <si>
    <t>医疗机器人,家用电器,医疗器械,智能家居,养老,口罩,机器人</t>
  </si>
  <si>
    <t>按摩椅,健康环境,按摩保健,家用医疗,按摩小电器,按摩保健器具,保健按摩</t>
  </si>
  <si>
    <t>工作摩器具照可摩小电器,摩居室电器,摩器具</t>
  </si>
  <si>
    <t>002403.SZ</t>
  </si>
  <si>
    <t>爱仕达</t>
  </si>
  <si>
    <t>保险,物流,互联网,机器人</t>
  </si>
  <si>
    <t>家用电器,互联网保险,空气净化,智能物流,换电,机器视觉,机器人,工业机器人,减速器</t>
  </si>
  <si>
    <t>机器人,炊具,工业,家电,小家电</t>
  </si>
  <si>
    <t>汤奶锅,炊具,压力锅,属五金中炊具,配件炊具,厨房小家电,煎锅,炒锅</t>
  </si>
  <si>
    <t>002242.SZ</t>
  </si>
  <si>
    <t>九阳股份</t>
  </si>
  <si>
    <t>食品加工,食品,</t>
  </si>
  <si>
    <t>家用电器,智能家居,大豆,分离膜,净水,电子商务</t>
  </si>
  <si>
    <t>炊具,西式电器,食品加工机,营养煲,家电</t>
  </si>
  <si>
    <t>豆浆机,料理机,电压力煲,开水煲,电磁炉,厨房小家电,榨汁机,紫砂煲</t>
  </si>
  <si>
    <t>002032.SZ</t>
  </si>
  <si>
    <t>苏泊尔</t>
  </si>
  <si>
    <t>烹饪电器,炊具,电器,电锅,食物料理电器,炊具及用具</t>
  </si>
  <si>
    <t>炊具,电器</t>
  </si>
  <si>
    <t>002005.SZ</t>
  </si>
  <si>
    <t>ST德豪</t>
  </si>
  <si>
    <t>芯片,LED,照明</t>
  </si>
  <si>
    <t>家用电器,MiniLED,智能终端,节能照明,电子商务</t>
  </si>
  <si>
    <t>LED,小家电,厨房家电,LED芯片</t>
  </si>
  <si>
    <t>厨房电器,人护理,居家</t>
  </si>
  <si>
    <t>001259.SZ</t>
  </si>
  <si>
    <t>利仁科技</t>
  </si>
  <si>
    <t>空气炸锅,商品,电饼铛,多功能锅,厨房小家电</t>
  </si>
  <si>
    <t>688696.SH</t>
  </si>
  <si>
    <t>极米科技</t>
  </si>
  <si>
    <t>,消费,互联网</t>
  </si>
  <si>
    <t>创新,投影仪整机及配件,整机,激光电视,智能微投,投影整机</t>
  </si>
  <si>
    <t>互联网增值,向围绕智能投影配件,智能投影</t>
  </si>
  <si>
    <t>688609.SH</t>
  </si>
  <si>
    <t>九联科技</t>
  </si>
  <si>
    <t>通信,通信设备,软件</t>
  </si>
  <si>
    <t>元宇宙,虚拟现实,物联网,WiFi 6,超清视频,5G,VR设备</t>
  </si>
  <si>
    <t>智能家庭网络通信设备,家庭多媒体信息终端,物联网通信模块</t>
  </si>
  <si>
    <t>软件系统,物联网通信模块,光通讯模块,智能安防设备,家庭多媒体信息,智能家庭网络通信设备</t>
  </si>
  <si>
    <t>002848.SZ</t>
  </si>
  <si>
    <t>高斯贝尔</t>
  </si>
  <si>
    <t>铜,软件</t>
  </si>
  <si>
    <t>数字电视,新材料</t>
  </si>
  <si>
    <t>覆铜板,智能家居,PCB,超清视频,5G,数字电视</t>
  </si>
  <si>
    <t>智慧项目,家居智能,数字电视,新材料</t>
  </si>
  <si>
    <t>数字电视系统软件,数字电视,数字电视前端设备,数字电视端到端全套系统商数字电视软硬件,能线,地面数字电视系统工程建设</t>
  </si>
  <si>
    <t>002519.SZ</t>
  </si>
  <si>
    <t>银河电子</t>
  </si>
  <si>
    <t>汽车零部件,汽车,机器人</t>
  </si>
  <si>
    <t>军工,电动汽车,数字电视,新能源,新能源汽车,智能终端</t>
  </si>
  <si>
    <t>充电桩,数字电视,储能,智能电网,换电,超清视频,机器人,新能源汽车,高压快充</t>
  </si>
  <si>
    <t>新能源汽车关键零部件,工业,智能机电,新能源汽车零部件,数字电视智能终端,数字电视智能,智能数字电视终端,电动汽车关键零部件</t>
  </si>
  <si>
    <t>数字电视智能,军工装备主智能机电,新能源电动汽车关键部件</t>
  </si>
  <si>
    <t>002052.SZ</t>
  </si>
  <si>
    <t>*ST同洲</t>
  </si>
  <si>
    <t>通信,电池,LED,通信设备,计算机,有线电视,软件</t>
  </si>
  <si>
    <t>智能终端,数字电视,电子信息,网络电视</t>
  </si>
  <si>
    <t>平台交付及运维,通信设备,电池,加工,卫星电视用户终端设备,有线电视接入设备</t>
  </si>
  <si>
    <t>计算机,数字地面机顶盒数字电视接收设备,数字线机顶盒,网络,系统集成,数字电视前端设备,软件,通讯,LED电子显示屏,广电设备,数字卫星接收机,LED电子显示屏数字卫星接收机数字电视接收设备</t>
  </si>
  <si>
    <t>000810.SZ</t>
  </si>
  <si>
    <t>创维数字</t>
  </si>
  <si>
    <t>教育,汽车,芯片,LED,传媒</t>
  </si>
  <si>
    <t>数字电视,智能终端</t>
  </si>
  <si>
    <t>虚拟现实,F5G,OLED显示模组,智能电视,智能汽车,在线教育,增强现实,VR设备,OLED,家用电器,广播电视,裸眼3D,文化传媒,汽车电子,芯片设计,芯片,IPV6,MiniLED,5G,智能音箱,数字电视,柔性屏,元宇宙,VR平台,智能家居,WiFi 6,超清视频</t>
  </si>
  <si>
    <t>专业显示,数字智能终端,宽带连接,创维液晶器件,智能终端,宽带设备</t>
  </si>
  <si>
    <t>前端系统,数字电视机顶盒</t>
  </si>
  <si>
    <t>000801.SZ</t>
  </si>
  <si>
    <t>四川九洲</t>
  </si>
  <si>
    <t>广播电视,物联网,智能终端</t>
  </si>
  <si>
    <t>大飞机,仪电仪表,元器件,智能电视,电子信息,超清视频,5G,卫星导航</t>
  </si>
  <si>
    <t>微波射频,电子,信息系统,数字家庭多媒体,物联网,塑胶原料,智能终端,空管</t>
  </si>
  <si>
    <t>信号多路转换器,广播电视设备音箱,功放,视听卫星电视高频头(LNB)</t>
  </si>
  <si>
    <t>600839.SH</t>
  </si>
  <si>
    <t>四川长虹</t>
  </si>
  <si>
    <t>空调,冰箱,家用电器,家电</t>
  </si>
  <si>
    <t>电池,互联网,LED,机器人,芯片,IT,房地产</t>
  </si>
  <si>
    <t>OLED,家用电器,芯片,数字电视,磁悬浮,网络直播,TMT,智能电视,智能终端,物联网,区块链应用,钒电池,工业互联网,超清视频,网络电视,机器人,区块链,人工智能</t>
  </si>
  <si>
    <t>ICT,IT,中间,家电,空调冰箱,电视</t>
  </si>
  <si>
    <t>视听,房地产活动,压缩机,IT,手机,冰箱,空调,电视机,电池</t>
  </si>
  <si>
    <t>600060.SH</t>
  </si>
  <si>
    <t>海信视像</t>
  </si>
  <si>
    <t>芯片,LED</t>
  </si>
  <si>
    <t>家用电器,芯片,MiniLED,元宇宙,智能家居,智能电视,TMT,MCU芯片,超清视频,网络电视,数字电视</t>
  </si>
  <si>
    <t>新显示新,多媒体,电视机,显示,智慧显示终端</t>
  </si>
  <si>
    <t>电视电视</t>
  </si>
  <si>
    <t>002429.SZ</t>
  </si>
  <si>
    <t>兆驰股份</t>
  </si>
  <si>
    <t>芯片,半导体,互联网,消费,LED,照明</t>
  </si>
  <si>
    <t>芯片,MiniLED,F5G,智能电视,电子信息,节能照明,WiFi 6,第三代半导体,氮化镓,超清视频,5G,智能音箱,数字电视,消费电子,网络视频</t>
  </si>
  <si>
    <t>多媒体视听及运营,LED链,电子及运营,电子及互联网</t>
  </si>
  <si>
    <t>多媒体音响,中,多媒体音响集成数字机顶盒,数字机顶盒,液晶电视,家庭视听消费电子家庭视听消费电子,家庭视听消费电子,相体系,音箱多号组合,视盘机,小尺寸液晶屏,且都齐全线</t>
  </si>
  <si>
    <t>000016.SZ</t>
  </si>
  <si>
    <t>深康佳A</t>
  </si>
  <si>
    <t>家用电器,彩电</t>
  </si>
  <si>
    <t>水处理,玻璃,游戏,消费,LED,环保,供应链,芯片,光伏,</t>
  </si>
  <si>
    <t>IPV6,家用电器,MiniLED,芯片,污水处理,智能家居,网约车,智能终端,电视游戏,智能电视,光伏玻璃,超清视频,消费电子</t>
  </si>
  <si>
    <t>电子,环保,白电,彩电,工贸,供应链管理,消费电子</t>
  </si>
  <si>
    <t>彩色电视机,数字移动电话</t>
  </si>
  <si>
    <t>605336.SH</t>
  </si>
  <si>
    <t>帅丰电器</t>
  </si>
  <si>
    <t>家用厨房电器具,商品及安装,集成灶,总部</t>
  </si>
  <si>
    <t>集成灶,集成灶新厨房电器,围绕集成灶推出集成水槽,橱柜厨房,嵌入式烤箱/蒸箱,水槽洗碗机</t>
  </si>
  <si>
    <t>603551.SH</t>
  </si>
  <si>
    <t>奥普家居</t>
  </si>
  <si>
    <t>精装修,家用电器,智能家居</t>
  </si>
  <si>
    <t>集成吊顶,浴霸,电气机械与器材,晾衣机</t>
  </si>
  <si>
    <t>浴霸,集成吊顶家居</t>
  </si>
  <si>
    <t>603366.SH</t>
  </si>
  <si>
    <t>日出东方</t>
  </si>
  <si>
    <t>空调,家用电器</t>
  </si>
  <si>
    <t>太阳能,太阳能热水器</t>
  </si>
  <si>
    <t>家用电器,空气能热泵,太阳能,太阳能热水器,建筑节能,区块链,光伏</t>
  </si>
  <si>
    <t>壁挂炉,太阳能热水器,电热水器,厨电,空气能</t>
  </si>
  <si>
    <t>太阳能热水器,真空管式,热管式,太阳能制冷空调系统太阳能热,平板式太阳能热水器,太阳能采暖系统,太阳能热水工程系统</t>
  </si>
  <si>
    <t>300911.SZ</t>
  </si>
  <si>
    <t>亿田智能</t>
  </si>
  <si>
    <t>,燃气</t>
  </si>
  <si>
    <t>家电厨卫,集成灶</t>
  </si>
  <si>
    <t>燃气灶,集成灶,集成灶新厨房电器,此外向吸油烟机,洗碗机厨房电器,集成水槽</t>
  </si>
  <si>
    <t>300894.SZ</t>
  </si>
  <si>
    <t>火星人</t>
  </si>
  <si>
    <t>集成水槽和集成洗碗机,集成灶,水洗</t>
  </si>
  <si>
    <t>集成洗碗机,集成水槽,集成灶,新中高端厨房电器</t>
  </si>
  <si>
    <t>002677.SZ</t>
  </si>
  <si>
    <t>浙江美大</t>
  </si>
  <si>
    <t>集成灶</t>
  </si>
  <si>
    <t>002543.SZ</t>
  </si>
  <si>
    <t>万和电气</t>
  </si>
  <si>
    <t>厨卫电器,家用电器,家电</t>
  </si>
  <si>
    <t>环保,燃气</t>
  </si>
  <si>
    <t>家用电器,智能家居,工业用地,太阳能,空气能热泵,净水,太阳能热水器,智能制造,节能环保</t>
  </si>
  <si>
    <t>厨房电器,厨卫家电,生活热水,工业</t>
  </si>
  <si>
    <t>电热水器,主售热水器(燃气热水器,沼气,热泵,燃气烤炉),燃气壁挂炉,燃气灶具,厨卫电器,消毒碗柜,厨房电器(吸油烟机,太阳能新能源热水器)</t>
  </si>
  <si>
    <t>002508.SZ</t>
  </si>
  <si>
    <t>老板电器</t>
  </si>
  <si>
    <t>食品加工,食品,燃气</t>
  </si>
  <si>
    <t>吸油烟机,燃气灶,一体机,洗碗机,家电厨卫,蒸烤一体机,消毒柜</t>
  </si>
  <si>
    <t>吸油烟机,燃气灶,电压力煲,电热水壶,电磁炉,食品机厨房小家电,厨房电器,消毒柜</t>
  </si>
  <si>
    <t>002035.SZ</t>
  </si>
  <si>
    <t>华帝股份</t>
  </si>
  <si>
    <t>家用电器,智能家居,空气能热泵,净水,太阳能热水器</t>
  </si>
  <si>
    <t>橱柜,吸油烟机,烟机,灶具,定制家居,燃气热水器,热水器,电器机械及器材</t>
  </si>
  <si>
    <t>热水器,燃气灶具,抽油烟机,消毒柜厨房用具</t>
  </si>
  <si>
    <t>831768.BJ</t>
  </si>
  <si>
    <t>拾比佰</t>
  </si>
  <si>
    <t>VCM板,PCM板</t>
  </si>
  <si>
    <t>金属外观复合材料,预涂板(PCM),轻量化金属复合板(MCM),覆膜板(VCM)</t>
  </si>
  <si>
    <t>605117.SH</t>
  </si>
  <si>
    <t>德业股份</t>
  </si>
  <si>
    <t>光伏,芯片</t>
  </si>
  <si>
    <t>储能,空气净化,家用电器,光伏</t>
  </si>
  <si>
    <t>逆变器,环境电器,光伏,热交换器,商品,除湿机,电路控制</t>
  </si>
  <si>
    <t>冷凝器,除湿机,变频控制芯片部件,空气源热泵热风机环境电器,蒸发器</t>
  </si>
  <si>
    <t>603726.SH</t>
  </si>
  <si>
    <t>朗迪集团</t>
  </si>
  <si>
    <t>塑料,集成电路</t>
  </si>
  <si>
    <t>家用电器,先进封装（Chiplet）,集成电路</t>
  </si>
  <si>
    <t>商用空调风叶风机,家用空调风叶,机械风机,复合材料</t>
  </si>
  <si>
    <t>塑料轴流风叶,塑料离心风叶,金属盘管风机,空调风叶,塑料贯流风叶,金属暖通风机,风机,金属离心风机风叶</t>
  </si>
  <si>
    <t>603677.SH</t>
  </si>
  <si>
    <t>奇精机械</t>
  </si>
  <si>
    <t>洗衣机,家用电器,家电</t>
  </si>
  <si>
    <t>电工工具零部件,电气机械和器材,家电零部件,电动工具零部件,汽车零部件</t>
  </si>
  <si>
    <t>洗衣机离合器家电零部件洗衣机离合器家电零部件,电动工具零部件</t>
  </si>
  <si>
    <t>603657.SH</t>
  </si>
  <si>
    <t>春光科技</t>
  </si>
  <si>
    <t>吸尘器</t>
  </si>
  <si>
    <t>清洁电器配件,整机代工,家用电器整机,吸尘器软管及配件,清洁电器软管及配件,清洁电器,清洁电器整机,配件,软管,清洁电器软管</t>
  </si>
  <si>
    <t>系统化,吸塑软管,专用设备,吹塑软管,接头,配件水箱,地刷,卷线器,清洁电器软管,配件集成已软管主,手柄,水袋,中软管伸缩软管,清洁电器商多元化,化软管,配件,手柄此外,结构,弯管,软管组成整套软管,配件辅体系,方面完善体系,模具,手柄下连接管配件可,复合缠绕软管,挤出软管</t>
  </si>
  <si>
    <t>603578.SH</t>
  </si>
  <si>
    <t>三星新材</t>
  </si>
  <si>
    <t>光伏,玻璃,塑料</t>
  </si>
  <si>
    <t>光伏玻璃</t>
  </si>
  <si>
    <t>非金属矿物,玻璃门体,塑料</t>
  </si>
  <si>
    <t>低温储藏设备玻璃门体,玻璃</t>
  </si>
  <si>
    <t>603519.SH</t>
  </si>
  <si>
    <t>立霸股份</t>
  </si>
  <si>
    <t>第三代半导体,家用电器,集成电路,碳化硅</t>
  </si>
  <si>
    <t>PCM,VCM,家电</t>
  </si>
  <si>
    <t>家电用复合材料,覆膜板(VCM),机涂层板(PCM)</t>
  </si>
  <si>
    <t>603311.SH</t>
  </si>
  <si>
    <t>金海高科</t>
  </si>
  <si>
    <t>轨道交通,空气净化</t>
  </si>
  <si>
    <t>PM2.5,空气净化,口罩</t>
  </si>
  <si>
    <t>空气过滤网及网板,空气过滤器,过滤器,空调风轮及周边</t>
  </si>
  <si>
    <t>油烟过滤器,全热交换器,换气扇过滤器,轨道交通空调过滤器,OA过滤器,汽车空调过滤器,空调风轮,过滤材料,空气净化器过滤器,空调过滤网,过滤网,新风系统过滤器</t>
  </si>
  <si>
    <t>603150.SH</t>
  </si>
  <si>
    <t>万朗磁塑</t>
  </si>
  <si>
    <t>冷链物流,可降解塑料</t>
  </si>
  <si>
    <t>部装加工,冰箱门封,粒料,塑料</t>
  </si>
  <si>
    <t>中冰箱门封冰箱门封冰箱塑料部件,吸塑,冰箱门封,注塑,部装</t>
  </si>
  <si>
    <t>603112.SH</t>
  </si>
  <si>
    <t>华翔股份</t>
  </si>
  <si>
    <t>白色家电,家电</t>
  </si>
  <si>
    <t>汽车,工程机械,光伏,汽车零部件</t>
  </si>
  <si>
    <t>汽车制造</t>
  </si>
  <si>
    <t>新能源汽车,光伏,3D打印</t>
  </si>
  <si>
    <t>工程机械零部件,压缩机零部件,金属业,生铁及再生资源,生铁及可再生资源,汽车零部件</t>
  </si>
  <si>
    <t>白色家电,化金属零部件,工程机械零部件,汽车,白色家电压缩机零部件,汽车零部件,工程机械</t>
  </si>
  <si>
    <t>601956.SH</t>
  </si>
  <si>
    <t>东贝集团</t>
  </si>
  <si>
    <t>汽车,电商,电力,教育,光伏,电机,疫苗</t>
  </si>
  <si>
    <t>家用电器,跨境电商,疫苗存储,职业教育,汽车制造,太阳能,绿色电力,电机电控,高端装备,光伏,电子商务</t>
  </si>
  <si>
    <t>铸件,制冷设备,压缩机</t>
  </si>
  <si>
    <t>制冷压缩机,商用制冷器具</t>
  </si>
  <si>
    <t>600619.SH</t>
  </si>
  <si>
    <t>海立股份</t>
  </si>
  <si>
    <t>汽车,物流,汽车零部件,电机</t>
  </si>
  <si>
    <t>家用电器,汽车热管理,冷链物流,空气能热泵,新能源汽车,北汽新能源</t>
  </si>
  <si>
    <t>汽车零部件和及房产租赁,及房产租赁,电机,汽车零部件,压缩机制冷设备</t>
  </si>
  <si>
    <t>热泵热水器压缩机,空调压缩机,热泵</t>
  </si>
  <si>
    <t>301008.SZ</t>
  </si>
  <si>
    <t>宏昌科技</t>
  </si>
  <si>
    <t>流体电磁阀,智能家电部件,家用电力器具专用配件,模块化</t>
  </si>
  <si>
    <t>传感器,流体电磁阀,水位传感器,模块化,电器配件</t>
  </si>
  <si>
    <t>300403.SZ</t>
  </si>
  <si>
    <t>汉宇集团</t>
  </si>
  <si>
    <t>洗衣机,家用电器</t>
  </si>
  <si>
    <t>供应链,汽车,金融,机器人</t>
  </si>
  <si>
    <t>家用电器,充电桩,智能家居,汽车电子,汽车热管理,垃圾分类,供应链金融,口罩,机器人,新能源汽车,工业机器人,减速器</t>
  </si>
  <si>
    <t>专用排水泵,排水泵,冷凝泵,洗涤泵,通用排水泵</t>
  </si>
  <si>
    <t>气泡泵,水洗机,迷你洗衣机节能家用电器排水泵,家用电器排水泵,进水阀,洗碗机用洗涤循环泵</t>
  </si>
  <si>
    <t>300342.SZ</t>
  </si>
  <si>
    <t>天银机电</t>
  </si>
  <si>
    <t>冰箱,家用电器,家电</t>
  </si>
  <si>
    <t>,军工,航空,环保</t>
  </si>
  <si>
    <t>军工,雷达</t>
  </si>
  <si>
    <t>家用电器,元器件,航空航天,雷达,无人驾驶,卫星导航,无人机,节能环保</t>
  </si>
  <si>
    <t>雷达与航天信息化装备,家电零配件,冰箱压缩机用配套,雷达与航天电子,军工电子,军用信息化装备</t>
  </si>
  <si>
    <t>过载保护器,吸气消音器,起动器,接线盒</t>
  </si>
  <si>
    <t>300217.SZ</t>
  </si>
  <si>
    <t>东方电热</t>
  </si>
  <si>
    <t>空调,小家电,家用电器,家电</t>
  </si>
  <si>
    <t>通信,电池,铝,汽车,油气开采,光伏</t>
  </si>
  <si>
    <t>家用电器,锂电池,新能源,元器件</t>
  </si>
  <si>
    <t>大飞机,家用电器,油气装备,油气开采,储能,海工装备,多晶硅,锂电池,汽车热管理,5G,新能源汽车,新能源,光伏</t>
  </si>
  <si>
    <t>光通信材料,光通信钢塑复合材料,空调用电加热器,新能源装备,光通信钢铝塑复合材料,工业装备,小家电用电加热器,家用电器元器件,民用电加热器,光通信,家用电器用电加热器</t>
  </si>
  <si>
    <t>油气处理装备,动力锂电池精密钢壳材料,光通信专用钢(铝)塑复合材料,民用电加热器,工业电加热器</t>
  </si>
  <si>
    <t>300160.SZ</t>
  </si>
  <si>
    <t>秀强股份</t>
  </si>
  <si>
    <t>光伏,教育,玻璃</t>
  </si>
  <si>
    <t>玻璃,太阳能</t>
  </si>
  <si>
    <t>充电桩,玻璃,光伏玻璃,光伏建筑一体化,太阳能,特种玻璃</t>
  </si>
  <si>
    <t>玻璃深加工,教育学杂费及教育咨询,家电玻璃,教育</t>
  </si>
  <si>
    <t>建筑玻璃,太阳能玻璃,家电玻璃,玻璃</t>
  </si>
  <si>
    <t>002860.SZ</t>
  </si>
  <si>
    <t>星帅尔</t>
  </si>
  <si>
    <t>家用电器,家电,空调,白色家电,冰箱,小家电</t>
  </si>
  <si>
    <t>电池,汽车,光伏,电机</t>
  </si>
  <si>
    <t>电梯,光伏,太阳能,新能源,新能源汽车</t>
  </si>
  <si>
    <t>家用电器,TOPCON电池,HJT电池,光伏建筑一体化,5G,新能源汽车,垃圾分类,光伏,传感器</t>
  </si>
  <si>
    <t>白色家电,光伏,接线柱,厨余粉碎机新能源汽车清洁水泵电梯电机,温控器,厨余粉碎机新能源汽车清洁水泵电机,保护器起动器,电机,光伏太阳能,冰箱冷柜空调压缩机及小家电用配套</t>
  </si>
  <si>
    <t>压缩机用热保护器,密封接线柱,起动器,小家电用温度控制器</t>
  </si>
  <si>
    <t>002676.SZ</t>
  </si>
  <si>
    <t>顺威股份</t>
  </si>
  <si>
    <t>智能家居,汽车制造,口罩,新能源汽车,智能表</t>
  </si>
  <si>
    <t>塑料零件,汽车配件,工程塑料,塑料空调风叶,塑料风扇叶</t>
  </si>
  <si>
    <t>塑料空调风叶</t>
  </si>
  <si>
    <t>002420.SZ</t>
  </si>
  <si>
    <t>毅昌科技</t>
  </si>
  <si>
    <t>超清视频,家用电器,3D打印,新能源汽车</t>
  </si>
  <si>
    <t>家用/商用整机,汽车结构件,零部件,新能源,白电结构件,汽车,电视机结构件,家电,电视机一体机</t>
  </si>
  <si>
    <t>电视机外观结构件电视机外观结构件,运用DMS,工业</t>
  </si>
  <si>
    <t>002418.SZ</t>
  </si>
  <si>
    <t>康盛股份</t>
  </si>
  <si>
    <t>整车,电池,汽车,物流,汽车零部件</t>
  </si>
  <si>
    <t>氢能源,超级电容,燃料电池,汽车热管理,锂电池,新能源物流车,新能源汽车,石墨烯</t>
  </si>
  <si>
    <t>制冷配件,制冷管路及配件,制冷管路,新能源汽车整车</t>
  </si>
  <si>
    <t>新能源汽车零部件,家电制冷配件</t>
  </si>
  <si>
    <t>002290.SZ</t>
  </si>
  <si>
    <t>禾盛新材</t>
  </si>
  <si>
    <t>金融,互联网,传媒</t>
  </si>
  <si>
    <t>家用电器,互联网金融,文化传媒</t>
  </si>
  <si>
    <t>金融商业保理,家电复合材料</t>
  </si>
  <si>
    <t>涂彩金属板材,家电外观复合材料(PCM/VCM)</t>
  </si>
  <si>
    <t>002050.SZ</t>
  </si>
  <si>
    <t>三花智控</t>
  </si>
  <si>
    <t>电池,汽车,通用设备,汽车零部件,</t>
  </si>
  <si>
    <t>家用电器,储能,燃料电池,汽车热管理,空气能热泵,元器件,新能源汽车</t>
  </si>
  <si>
    <t>通用设备,制冷空调电器零部件,汽车零部件</t>
  </si>
  <si>
    <t>电子膨胀阀,电磁阀,截止阀</t>
  </si>
  <si>
    <t>002011.SZ</t>
  </si>
  <si>
    <t>盾安环境</t>
  </si>
  <si>
    <t>汽车,物流,通用设备,核电,环保</t>
  </si>
  <si>
    <t>轨道交通,高铁,汽车热管理,余热发电,地热能,空气能热泵,冷链物流,新能源汽车,核电,新能源,节能环保</t>
  </si>
  <si>
    <t>制冷配件,节能,制冷设备,通用设备</t>
  </si>
  <si>
    <t>中央空调主机,换热器,末端</t>
  </si>
  <si>
    <t>001268.SZ</t>
  </si>
  <si>
    <t>联合精密</t>
  </si>
  <si>
    <t>铸件,通用设备,精密件</t>
  </si>
  <si>
    <t>000404.SZ</t>
  </si>
  <si>
    <t>长虹华意</t>
  </si>
  <si>
    <t>家用电器,冰箱</t>
  </si>
  <si>
    <t>电池,汽车,机器人,环保,通用设备,物流,疫苗</t>
  </si>
  <si>
    <t>家用电器,智能家居,疫苗存储,锂电池,汽车热管理,地热能,冷链物流,镍氢电池,机器人,新能源汽车,服务机器人,节能环保</t>
  </si>
  <si>
    <t>原材料及配件,压缩机,冰箱冰柜压缩机,设备,通用设备</t>
  </si>
  <si>
    <t>无氟压缩机,压缩机</t>
  </si>
  <si>
    <t>600854.SH</t>
  </si>
  <si>
    <t>春兰股份</t>
  </si>
  <si>
    <t>家用电器,物业管理,超超临界发电</t>
  </si>
  <si>
    <t>房地产,房地产,房租,空调,空调器</t>
  </si>
  <si>
    <t>空调器</t>
  </si>
  <si>
    <t>000921.SZ</t>
  </si>
  <si>
    <t>海信家电</t>
  </si>
  <si>
    <t>家用电器,汽车热管理,空气能热泵,新能源汽车,电子商务</t>
  </si>
  <si>
    <t>空调,冰洗,家电,暖通空调</t>
  </si>
  <si>
    <t>空调,冷柜,冰箱</t>
  </si>
  <si>
    <t>000651.SZ</t>
  </si>
  <si>
    <t>格力电器</t>
  </si>
  <si>
    <t>电池,芯片,互联网,机器人</t>
  </si>
  <si>
    <t>芯片设计,超级品牌,家用电器,芯片,智能家居,储能,锂电池,MCU芯片,空气能热泵,工业互联网,口罩,机器人</t>
  </si>
  <si>
    <t>空气调节器</t>
  </si>
  <si>
    <t>000333.SZ</t>
  </si>
  <si>
    <t>美的集团</t>
  </si>
  <si>
    <t>互联网,机器人,芯片,物流,电机</t>
  </si>
  <si>
    <t>超级品牌,家用电器,芯片,智能家居,物联网,MCU芯片,空气能热泵,工业互联网,机器人,工业机器人,智能制造</t>
  </si>
  <si>
    <t>机器人及自动化系统,暖通空调,消费电器</t>
  </si>
  <si>
    <t>物流,大家电,家电主,电机,足电机,小家电</t>
  </si>
  <si>
    <t>600983.SH</t>
  </si>
  <si>
    <t>惠而浦</t>
  </si>
  <si>
    <t>洗衣机,家用电器,家电,冰箱</t>
  </si>
  <si>
    <t>垃圾分类,太阳能热水器,家用电器</t>
  </si>
  <si>
    <t>生活电器,洗衣机,冰箱,厨电,电机,小电,家电</t>
  </si>
  <si>
    <t>全自动洗衣机,微波炉</t>
  </si>
  <si>
    <t>600690.SH</t>
  </si>
  <si>
    <t>海尔智家</t>
  </si>
  <si>
    <t>家用电器,洗衣机,家电,空调,冰箱</t>
  </si>
  <si>
    <t>互联网,机器人,环保,疫苗</t>
  </si>
  <si>
    <t>节能环保,超级品牌,家用电器,智能家居,疫苗存储,空气净化,净水,智能终端,物联网,空气能热泵,工业互联网,机器人,太阳能热水器,无线充电,数字电视,服务机器人,电子商务</t>
  </si>
  <si>
    <t>电冰箱,洗衣机,冰箱,空调,中国智慧家庭,厨电,装备部品及渠道综合,水家电,海外家电与智慧家庭</t>
  </si>
  <si>
    <t>空调器,电冰箱</t>
  </si>
  <si>
    <t>600336.SH</t>
  </si>
  <si>
    <t>澳柯玛</t>
  </si>
  <si>
    <t>家用电器,家电,厨卫电器,空调,冰箱,小家电</t>
  </si>
  <si>
    <t>电池,电商,机器人,物流,医疗器械,疫苗</t>
  </si>
  <si>
    <t>自动售货机</t>
  </si>
  <si>
    <t>家用电器,医疗器械,跨境电商,疫苗存储,智能家居,净水,空气能热泵,冷链物流,自动售货机,机器人,融资租赁,涉矿,服务机器人,电子商务,消防装备</t>
  </si>
  <si>
    <t>生活电器,家用制冷,制冷电器,商用冷链,厨卫电器,空调,冰柜冰箱,厨洁具,小家电</t>
  </si>
  <si>
    <t>锂离子电池,冰柜,冰箱,轭亚油酸,空调器,展示柜,自动售货机</t>
  </si>
  <si>
    <t>002668.SZ</t>
  </si>
  <si>
    <t>ST奥马</t>
  </si>
  <si>
    <t>电商,金融</t>
  </si>
  <si>
    <t>家用电器,跨境电商</t>
  </si>
  <si>
    <t>家电,冰箱酒柜,冰箱冷柜</t>
  </si>
  <si>
    <t>金融科技,冰箱</t>
  </si>
  <si>
    <t>000521.SZ</t>
  </si>
  <si>
    <t>长虹美菱</t>
  </si>
  <si>
    <t>家用电器,家电,空调,冰箱,小家电</t>
  </si>
  <si>
    <t>互联网,物流,医疗器械,疫苗</t>
  </si>
  <si>
    <t>家用电器,医疗器械,智能家居,疫苗存储,地热能,空气能热泵,工业互联网,冷链物流,垃圾分类,电子商务</t>
  </si>
  <si>
    <t>空调,冰箱冰柜,家用电器,小家电及厨卫</t>
  </si>
  <si>
    <t>电冰箱</t>
  </si>
  <si>
    <t>831445.BJ</t>
  </si>
  <si>
    <t>龙竹科技</t>
  </si>
  <si>
    <t>家具,餐具,收纳置物,园艺</t>
  </si>
  <si>
    <t>竹新材料,竹家居用品,竹快消品</t>
  </si>
  <si>
    <t>605155.SH</t>
  </si>
  <si>
    <t>西大门</t>
  </si>
  <si>
    <t>建筑节能,新材料</t>
  </si>
  <si>
    <t>可调光面料,成品窗帘,遮阳面料,半遮光涂层面料,全遮光涂层面料,阳光面料</t>
  </si>
  <si>
    <t>阳光面料,人遮阳材料,可调光面料,涂层面料</t>
  </si>
  <si>
    <t>605099.SH</t>
  </si>
  <si>
    <t>共创草坪</t>
  </si>
  <si>
    <t>足球,体育产业</t>
  </si>
  <si>
    <t>休闲草坪,人造草坪,运动草坪,运动草,休闲草</t>
  </si>
  <si>
    <t>人造草坪</t>
  </si>
  <si>
    <t>603992.SH</t>
  </si>
  <si>
    <t>松霖科技</t>
  </si>
  <si>
    <t>厨卫</t>
  </si>
  <si>
    <t>C2M,全屋定制,智能家居</t>
  </si>
  <si>
    <t>厨卫品,及其配件,软管及其配件,淋浴系统及其配件,厨卫健康,健康硬件IDM,升降杆及其配件,花洒及其配件</t>
  </si>
  <si>
    <t>零配件卫浴配件,淋浴系统,花洒,软管,升降杆</t>
  </si>
  <si>
    <t>603838.SH</t>
  </si>
  <si>
    <t>四通股份</t>
  </si>
  <si>
    <t>陶瓷产品</t>
  </si>
  <si>
    <t>艺术陶瓷,岩板,卫生陶瓷,陶瓷,日用陶瓷</t>
  </si>
  <si>
    <t>集,卫生陶瓷,艺术陶瓷全家居生活用瓷,覆盖日用陶瓷,新家居生活陶瓷</t>
  </si>
  <si>
    <t>603615.SH</t>
  </si>
  <si>
    <t>茶花股份</t>
  </si>
  <si>
    <t>,塑料</t>
  </si>
  <si>
    <t>电子商务,可降解塑料</t>
  </si>
  <si>
    <t>非塑料,塑料</t>
  </si>
  <si>
    <t>吹膜,工艺注塑(吹塑),日用塑料主家居用品,布艺</t>
  </si>
  <si>
    <t>603408.SH</t>
  </si>
  <si>
    <t>建霖家居</t>
  </si>
  <si>
    <t>净水,水产品</t>
  </si>
  <si>
    <t>净水,养老,跨境电商,智能家居</t>
  </si>
  <si>
    <t>净水配件,净水,进排水,厨卫,空气处理,厨卫附属配件,汽车配件,净水器,淋浴</t>
  </si>
  <si>
    <t>净水,厨卫,可厨卫</t>
  </si>
  <si>
    <t>603385.SH</t>
  </si>
  <si>
    <t>惠达卫浴</t>
  </si>
  <si>
    <t>家具,瓷砖</t>
  </si>
  <si>
    <t>精装修,装配式建筑,智能家居</t>
  </si>
  <si>
    <t>家具,非金属矿物业,五金洁具,墙地砖,卫生陶瓷,智能卫浴,金属业,瓷砖,浴室柜</t>
  </si>
  <si>
    <t>中卫生洁具卫生陶瓷,陶瓷砖,陶瓷砖内墙砖,五金洁具,卫浴,卫浴卫生洁具,高品质卫浴家居目标,浴缸浴房,地砖,浴室柜</t>
  </si>
  <si>
    <t>603272.SH</t>
  </si>
  <si>
    <t>联翔股份</t>
  </si>
  <si>
    <t>独画刺绣墙布(刺绣墙布),墙布窗帘,装修,提花墙布(非刺绣墙布),刺绣墙布</t>
  </si>
  <si>
    <t>窗帘室内家居装饰用品,墙布,室内家装工程</t>
  </si>
  <si>
    <t>603268.SH</t>
  </si>
  <si>
    <t>松发股份</t>
  </si>
  <si>
    <t>教育,酒店,食品</t>
  </si>
  <si>
    <t>食品包装,在线教育,陶瓷产品</t>
  </si>
  <si>
    <t>日用瓷,酒店用品,精品瓷,信息技术,线教育直播及公开课售卖和播放平台,陶瓷</t>
  </si>
  <si>
    <t>商业,商超星级酒店,精品瓷,集,陶瓷酒瓶,高品质日用瓷,中高端家庭用瓷,生活日用瓷,餐厅,塑造松发高端日用瓷品</t>
  </si>
  <si>
    <t>603195.SH</t>
  </si>
  <si>
    <t>公牛集团</t>
  </si>
  <si>
    <t>电源,照明,LED,家用电器</t>
  </si>
  <si>
    <t>超级品牌,家用电器,充电桩,智能家居,节能照明</t>
  </si>
  <si>
    <t>智能电工照明,电连接,转换器,墙壁开关插座,LED照明,民用电工</t>
  </si>
  <si>
    <t>转换器,墙壁开关插座民用电工,墙壁开关插座,用电延伸,数码配件电源连接,LED照明,家庭,办公用电场合</t>
  </si>
  <si>
    <t>603021.SH</t>
  </si>
  <si>
    <t>山东华鹏</t>
  </si>
  <si>
    <t>玻璃,棉</t>
  </si>
  <si>
    <t>新材料,玻璃,地理信息</t>
  </si>
  <si>
    <t>玻璃棉,专业技术,瓶罐,玻璃器皿,提供技术,技术,玻璃瓶罐,器皿,技术合同</t>
  </si>
  <si>
    <t>玻璃器皿玻璃瓶罐,多玻璃瓶罐,玻璃器皿</t>
  </si>
  <si>
    <t>600599.SH</t>
  </si>
  <si>
    <t>ST熊猫</t>
  </si>
  <si>
    <t>小额贷款</t>
  </si>
  <si>
    <t>烟花,资本管理,金融理财,烟花出口,小额贷款</t>
  </si>
  <si>
    <t>烟花,烟花燃放</t>
  </si>
  <si>
    <t>301193.SZ</t>
  </si>
  <si>
    <t>家联科技</t>
  </si>
  <si>
    <t>橡胶,生物,塑料,餐饮,航空</t>
  </si>
  <si>
    <t>可降解塑料</t>
  </si>
  <si>
    <t>橡胶和塑料,生物全降解材料,塑料</t>
  </si>
  <si>
    <t>刀叉勺,吸管,航空餐饮套件,杯碗盘,高端塑料,生物全降解</t>
  </si>
  <si>
    <t>301188.SZ</t>
  </si>
  <si>
    <t>力诺特玻</t>
  </si>
  <si>
    <t>玻璃,特种玻璃</t>
  </si>
  <si>
    <t>耐热玻璃,药用玻璃,电光源玻璃</t>
  </si>
  <si>
    <t>特种玻璃</t>
  </si>
  <si>
    <t>301113.SZ</t>
  </si>
  <si>
    <t>雅艺科技</t>
  </si>
  <si>
    <t>火盆桌,气炉,火盆,家具,气炉桌</t>
  </si>
  <si>
    <t>气炉,气炉户外休闲家具,火盆,户外火盆</t>
  </si>
  <si>
    <t>301055.SZ</t>
  </si>
  <si>
    <t>张小泉</t>
  </si>
  <si>
    <t>,家用电器</t>
  </si>
  <si>
    <t>家用电器,电子商务,NFT</t>
  </si>
  <si>
    <t>家居五金,生活五金,刀具,套刀剪组合,刀剪具,剪具,厨具厨电</t>
  </si>
  <si>
    <t>刀具,集,套刀剪组合,生活五金用品剪具,生活家居用品</t>
  </si>
  <si>
    <t>301004.SZ</t>
  </si>
  <si>
    <t>嘉益股份</t>
  </si>
  <si>
    <t>玻璃,塑料,食品</t>
  </si>
  <si>
    <t>玻璃,新材料</t>
  </si>
  <si>
    <t>C2M</t>
  </si>
  <si>
    <t>不锈钢器皿,金属业,保温杯,不锈钢真空保温器皿</t>
  </si>
  <si>
    <t>焖烧罐,不锈钢器皿,Tritan材质),玻璃器皿,食品容器,新材料日用饮品,保温壶,塑料器皿(PP,智能杯),AS,不锈钢真空保温器皿(保温杯,材质饮品,保温瓶</t>
  </si>
  <si>
    <t>300993.SZ</t>
  </si>
  <si>
    <t>玉马遮阳</t>
  </si>
  <si>
    <t>噪声防治,建筑节能,新材料,口罩</t>
  </si>
  <si>
    <t>阳光面料,可调光面料,遮光面料</t>
  </si>
  <si>
    <t>阳光面料,可调光面料,遮阳材料,遮光面料</t>
  </si>
  <si>
    <t>300729.SZ</t>
  </si>
  <si>
    <t>乐歌股份</t>
  </si>
  <si>
    <t>电商,物流</t>
  </si>
  <si>
    <t>跨境电商,人工智能</t>
  </si>
  <si>
    <t>非人体工学,人体工学大屏支架,线驱动,人体工学,仓储物流,人体工学工作站</t>
  </si>
  <si>
    <t>创新,人体工学创新日常生活,人体工学工作站,组合舒适,办公,人体工学人体工学大屏支架,人体工学,安全,健康</t>
  </si>
  <si>
    <t>300640.SZ</t>
  </si>
  <si>
    <t>德艺文创</t>
  </si>
  <si>
    <t>家具,饰品</t>
  </si>
  <si>
    <t>盲盒,虚拟现实</t>
  </si>
  <si>
    <t>创意装饰品,文创家居,时尚小家具,休闲日用品</t>
  </si>
  <si>
    <t>装饰品,时尚小家具,休闲日用品,外包,家居用品</t>
  </si>
  <si>
    <t>300163.SZ</t>
  </si>
  <si>
    <t>先锋新材</t>
  </si>
  <si>
    <t>绿色建筑,建筑节能,新材料</t>
  </si>
  <si>
    <t>遮阳成品,窗饰及遮阳成品,遮阳面料,阳光面料,窗饰及遮阳</t>
  </si>
  <si>
    <t>遮阳(遮阳帘,涂层面料,窗帘窗饰门店)高子复合遮阳材料(阳光面料),遮阳面料(阳光面料,镀铝面料)</t>
  </si>
  <si>
    <t>002790.SZ</t>
  </si>
  <si>
    <t>瑞尔特</t>
  </si>
  <si>
    <t>同层排水系统,静音缓降盖板,工业,智能坐便器及盖板,水箱及配件,同层排水,智能座便器及盖板,冲水</t>
  </si>
  <si>
    <t>隐藏式水箱,智能盖板,静音缓降盖板,节约水资源卫浴配件,卫浴配件节水冲水,挂式水箱,中节水冲水最</t>
  </si>
  <si>
    <t>002615.SZ</t>
  </si>
  <si>
    <t>哈尔斯</t>
  </si>
  <si>
    <t>网络直播,小额贷款,NFT</t>
  </si>
  <si>
    <t>真空器皿,金属业,铝瓶,不锈钢真空器皿</t>
  </si>
  <si>
    <t>保温饭盒,焖烧壶不锈钢真空保温器皿,保温杯,保温壶,不锈钢非真空器皿,日用不锈钢真空保温器皿,保温瓶</t>
  </si>
  <si>
    <t>002571.SZ</t>
  </si>
  <si>
    <t>德力股份</t>
  </si>
  <si>
    <t>汽车,玻璃,游戏,医疗器械,光伏,餐饮,酒店</t>
  </si>
  <si>
    <t>医疗器械,光伏玻璃,玻璃,IP,新能源汽车,C2M,光伏,网络游戏</t>
  </si>
  <si>
    <t>餐厨用具,酒具水具,玻璃及玻璃业</t>
  </si>
  <si>
    <t>用途可水具酒具,密封罐,酒店用器皿日用玻璃器皿,玻璃碗日用玻璃器皿,烟缸,花瓶,用具,机压杯,餐厨用具,厨房用器皿,餐饮用器皿,机吹杯,压吹杯</t>
  </si>
  <si>
    <t>002084.SZ</t>
  </si>
  <si>
    <t>海鸥住工</t>
  </si>
  <si>
    <t>锌合金,智能家居,整装卫浴,五金,浴缸陶瓷,铜合金,瓷砖</t>
  </si>
  <si>
    <t>水零卫浴五金</t>
  </si>
  <si>
    <t>001216.SZ</t>
  </si>
  <si>
    <t>华瓷股份</t>
  </si>
  <si>
    <t>色釉陶瓷,陶瓷</t>
  </si>
  <si>
    <t>色釉陶瓷,陶瓷,电瓷,釉下五彩瓷日用陶瓷主,陶瓷新材料工业陶瓷</t>
  </si>
  <si>
    <t>001211.SZ</t>
  </si>
  <si>
    <t>双枪科技</t>
  </si>
  <si>
    <t>海底捞,电子商务</t>
  </si>
  <si>
    <t>日用餐厨具,签,餐厨配件,筷子,勺铲,砧板,配件,筷</t>
  </si>
  <si>
    <t>签,筷子,餐厨具大,勺铲,砧板,日用餐厨</t>
  </si>
  <si>
    <t>834765.BJ</t>
  </si>
  <si>
    <t>美之高</t>
  </si>
  <si>
    <t>家用,工业</t>
  </si>
  <si>
    <t>家居收纳,金属置物架收纳用品,工业,商业仓储</t>
  </si>
  <si>
    <t>605268.SH</t>
  </si>
  <si>
    <t>王力安防</t>
  </si>
  <si>
    <t>智能制造,智能家居</t>
  </si>
  <si>
    <t>钢质门,智能锁,钢质安全门,门锁</t>
  </si>
  <si>
    <t>智能锁锁具,安全门门材质钢质门,锁具智能锁,机械锁,铸铝门,木门,铜门,金木门,装甲门,线布局丰富安全门门,不锈钢门</t>
  </si>
  <si>
    <t>603898.SH</t>
  </si>
  <si>
    <t>好莱客</t>
  </si>
  <si>
    <t>全屋定制,网络直播,智能家居</t>
  </si>
  <si>
    <t>橱柜,家居,家具,整体衣柜,木门</t>
  </si>
  <si>
    <t>书柜,衣帽间,家具,衣柜</t>
  </si>
  <si>
    <t>603848.SH</t>
  </si>
  <si>
    <t>好太太</t>
  </si>
  <si>
    <t>晾衣架,智能家居,传统晾衣架</t>
  </si>
  <si>
    <t>家居,外飘晾衣架晾衣架,手摇晾衣架,晾衣架,落地晾衣架,智能家居家居生活用品,智能晾衣机</t>
  </si>
  <si>
    <t>603833.SH</t>
  </si>
  <si>
    <t>欧派家居</t>
  </si>
  <si>
    <t>C2M,全屋定制</t>
  </si>
  <si>
    <t>橱柜,家具,衣柜及配套家具,木门,卫浴,衣柜,厨柜</t>
  </si>
  <si>
    <t>木门化家居化,木门,安装厨柜,卫浴,衣柜,厨柜</t>
  </si>
  <si>
    <t>603818.SH</t>
  </si>
  <si>
    <t>曲美家居</t>
  </si>
  <si>
    <t>IMG,Stressless,家居,曲美,成品家具,定制家具</t>
  </si>
  <si>
    <t>中高档民用家具,家具,实木家具,人造板家具,木质家具</t>
  </si>
  <si>
    <t>603816.SH</t>
  </si>
  <si>
    <t>顾家家居</t>
  </si>
  <si>
    <t>家居,家具,集成,信息技术,沙发,床,软件使用费,配套</t>
  </si>
  <si>
    <t>卧室中高档软体家具,软床,餐椅,客厅,沙发</t>
  </si>
  <si>
    <t>603801.SH</t>
  </si>
  <si>
    <t>志邦家居</t>
  </si>
  <si>
    <t>全屋定制</t>
  </si>
  <si>
    <t>整体厨柜,家具,定制衣柜</t>
  </si>
  <si>
    <t>名仕,维纳,衣柜名仕,凡尔赛,御庭,厨柜美厨,衣柜,安装,厨柜,衣柜家具</t>
  </si>
  <si>
    <t>603709.SH</t>
  </si>
  <si>
    <t>中源家居</t>
  </si>
  <si>
    <t>养老,工业互联网,跨境电商</t>
  </si>
  <si>
    <t>固定沙发,家居,功能沙发,家具</t>
  </si>
  <si>
    <t>电动沙发,手动沙发,普通沙发,销往,老人椅沙发,沙发,扶手推背沙发</t>
  </si>
  <si>
    <t>603661.SH</t>
  </si>
  <si>
    <t>恒林股份</t>
  </si>
  <si>
    <t>精装修,跨境电商</t>
  </si>
  <si>
    <t>按摩椅,板式家具,办公家具,办公系统,沙发,办公环境,办公椅,软体家具,系统办公</t>
  </si>
  <si>
    <t>摩椅,沙发,健康坐具办公椅,办公椅,配件</t>
  </si>
  <si>
    <t>603610.SH</t>
  </si>
  <si>
    <t>麒盛科技</t>
  </si>
  <si>
    <t>养老,大数据,智能家居</t>
  </si>
  <si>
    <t>床垫,家具,智能电动床</t>
  </si>
  <si>
    <t>床垫,配件,智能电动床</t>
  </si>
  <si>
    <t>603600.SH</t>
  </si>
  <si>
    <t>永艺股份</t>
  </si>
  <si>
    <t>智能制造,电子商务</t>
  </si>
  <si>
    <t>按摩椅椅身,沙发,办公椅,家具</t>
  </si>
  <si>
    <t>座椅配件,沙发,办公椅,沙发办公椅,座椅,摩椅椅身</t>
  </si>
  <si>
    <t>603389.SH</t>
  </si>
  <si>
    <t>亚振家居</t>
  </si>
  <si>
    <t>培育钻石,智能家居</t>
  </si>
  <si>
    <t>橱柜,家居,桌几,家居定制工程项目,沙发,床组,高端定制,椅架</t>
  </si>
  <si>
    <t>中高档欧式家具,家具</t>
  </si>
  <si>
    <t>603326.SH</t>
  </si>
  <si>
    <t>我乐家居</t>
  </si>
  <si>
    <t>整体厨柜,家居,直营店,经销店,全屋定制,全屋,厨柜</t>
  </si>
  <si>
    <t>家具,厨柜,衣柜</t>
  </si>
  <si>
    <t>603313.SH</t>
  </si>
  <si>
    <t>梦百合</t>
  </si>
  <si>
    <t>C2M,跨境电商,智能家居</t>
  </si>
  <si>
    <t>枕头,记忆绵床垫,家居用品,沙发,记忆绵枕,电动床,卧具,床垫</t>
  </si>
  <si>
    <t>枕头,记忆绵枕,家居,记忆绵床垫</t>
  </si>
  <si>
    <t>603216.SH</t>
  </si>
  <si>
    <t>梦天家居</t>
  </si>
  <si>
    <t>精装修,电子商务</t>
  </si>
  <si>
    <t>墙板,家具,门,木门,柜</t>
  </si>
  <si>
    <t>柜化木质家具,墙板,梦天品木门,柜家具,木门,家居空间</t>
  </si>
  <si>
    <t>603208.SH</t>
  </si>
  <si>
    <t>江山欧派</t>
  </si>
  <si>
    <t>经销渠道,家具,夹板模压门,渠道,柜,实木复合门</t>
  </si>
  <si>
    <t>木门,实木复合门,夹板模压门欧派门业集</t>
  </si>
  <si>
    <t>603180.SH</t>
  </si>
  <si>
    <t>金牌厨柜</t>
  </si>
  <si>
    <t>整体厨柜,整体衣柜,衣柜,定制家具,厨柜</t>
  </si>
  <si>
    <t>橱柜厨柜,安装</t>
  </si>
  <si>
    <t>603008.SH</t>
  </si>
  <si>
    <t>喜临门</t>
  </si>
  <si>
    <t>,酒店,影视</t>
  </si>
  <si>
    <t>民用家具,家具,影视,沙发,软床及其配套,软床及配套,木质家具,酒店家具,床垫</t>
  </si>
  <si>
    <t>民用家具,家具,软床,酒店家具向星级酒店公建室内家具,法诗曼,喜临门,装修木床垫,软床主中高档卧室家具,SLEEMON品,酒店家具民用家具床垫</t>
  </si>
  <si>
    <t>600337.SH</t>
  </si>
  <si>
    <t>美克家居</t>
  </si>
  <si>
    <t>批发,零售,电池,金融,物流,</t>
  </si>
  <si>
    <t>燃料电池,消费金融,智能物流,C2M,电子商务</t>
  </si>
  <si>
    <t>饰品,家居,实木批发家具商品,实木零售家居商品,家具,沙发零售家居商品,家具（零售家居商品）,批发家具商品,零售家居商品,沙发批发家具商品,家居用品（零售家居商品）,家具（批发家具商品）,家居用品</t>
  </si>
  <si>
    <t>橱柜,餐椅,茶几,餐桌</t>
  </si>
  <si>
    <t>301336.SZ</t>
  </si>
  <si>
    <t>趣睡科技</t>
  </si>
  <si>
    <t>枕头,被子,家具业,家纺业,床,床垫</t>
  </si>
  <si>
    <t>301061.SZ</t>
  </si>
  <si>
    <t>匠心家居</t>
  </si>
  <si>
    <t>养老,智能家居</t>
  </si>
  <si>
    <t>智能家具配件,家具,智能电动床,智能电动沙发,配件</t>
  </si>
  <si>
    <t>智能电动床,配件,智能电动沙发</t>
  </si>
  <si>
    <t>300749.SZ</t>
  </si>
  <si>
    <t>顶固集创</t>
  </si>
  <si>
    <t>全屋定制,人工智能,智能家居</t>
  </si>
  <si>
    <t>家具,定制衣柜及配套家居,精品五金,集创门窗,定制生态门</t>
  </si>
  <si>
    <t>家具,智能家居,精品五金,生态门,衣柜,智能五金</t>
  </si>
  <si>
    <t>300616.SZ</t>
  </si>
  <si>
    <t>尚品宅配</t>
  </si>
  <si>
    <t>全屋定制,电子商务</t>
  </si>
  <si>
    <t>家具,整装,家具及,定制家具,配套家居</t>
  </si>
  <si>
    <t>书柜,橱柜,卧室,儿童房,书房,信息化全屋板式家具,家居,向家居软件,信息化,客厅,电视柜,沙发,厨房家居空间所需衣柜,家居软件,饰品家居,床全屋板式家具,餐厅,床垫</t>
  </si>
  <si>
    <t>002853.SZ</t>
  </si>
  <si>
    <t>皮阿诺</t>
  </si>
  <si>
    <t>智能家居,物联网,精装修,C2M,全屋定制,电子商务</t>
  </si>
  <si>
    <t>家居,家具,定制橱柜及其配套,定制衣柜及其配套家居,定制衣柜及其配套,定制橱柜及其配套家居</t>
  </si>
  <si>
    <t>厨柜,衣柜,衣柜家居</t>
  </si>
  <si>
    <t>002631.SZ</t>
  </si>
  <si>
    <t>德尔未来</t>
  </si>
  <si>
    <t>地板,造纸</t>
  </si>
  <si>
    <t>柔性屏,智能家居,造纸转暖,碳基材料,C2M,石墨烯,节能环保</t>
  </si>
  <si>
    <t>家居,定制家居,地板</t>
  </si>
  <si>
    <t>实木复合地板,木地板,强化复合地板</t>
  </si>
  <si>
    <t>002572.SZ</t>
  </si>
  <si>
    <t>索菲亚</t>
  </si>
  <si>
    <t>虚拟现实,全屋定制,奢侈品,电子商务</t>
  </si>
  <si>
    <t>家具,橱柜及其配件,家具家品,衣柜及其配件,衣柜及其配套</t>
  </si>
  <si>
    <t>电脑台,梳妆凳,家具,步入式衣帽间,衣柜衣柜又称衣柜衣柜壁柜,床头柜,斗柜,鞋柜,种款款衣柜,电视柜,家具书柜,床,衣柜,饰物柜,家具大,移门,梳妆台</t>
  </si>
  <si>
    <t>002489.SZ</t>
  </si>
  <si>
    <t>浙江永强</t>
  </si>
  <si>
    <t>旅游,电商,体育</t>
  </si>
  <si>
    <t>在线旅游,体育产业,电子商务,C2M,跨境电商,旅游</t>
  </si>
  <si>
    <t>遮阳,遮阳家具,户外休闲家居,休闲家具,户外休闲家具及用品</t>
  </si>
  <si>
    <t>桌,用品,秋千,普通遮阳伞,吊伞,户外休闲家具,帐篷户外休闲消费品,椅</t>
  </si>
  <si>
    <t>001323.SZ</t>
  </si>
  <si>
    <t>慕思股份</t>
  </si>
  <si>
    <t>物联网,人工智能,电子商务</t>
  </si>
  <si>
    <t>床品,床架,家具,床垫</t>
  </si>
  <si>
    <t>603226.SH</t>
  </si>
  <si>
    <t>菲林格尔</t>
  </si>
  <si>
    <t>家具,地板</t>
  </si>
  <si>
    <t>家居,橱柜家具,实木复合地板,装饰材料业,强化复合地板</t>
  </si>
  <si>
    <t>实木复合地板),木地板(强化复合地板,橱柜家具,强化复合地板,多层实木复合地板</t>
  </si>
  <si>
    <t>603221.SH</t>
  </si>
  <si>
    <t>爱丽家居</t>
  </si>
  <si>
    <t>悬浮地板,普通地板,家具,锁扣地板</t>
  </si>
  <si>
    <t>悬浮地板,PVC塑料地板,普通地板,锁扣地板</t>
  </si>
  <si>
    <t>601996.SH</t>
  </si>
  <si>
    <t>丰林集团</t>
  </si>
  <si>
    <t>纤维,林业</t>
  </si>
  <si>
    <t>胶合板,纤维板</t>
  </si>
  <si>
    <t>GEP,纤维板,胶合板</t>
  </si>
  <si>
    <t>纤维板,刨花板,林业,人造板</t>
  </si>
  <si>
    <t>中(高)密度纤维板,营林造林中(高)密度纤维板,胶合板</t>
  </si>
  <si>
    <t>003012.SZ</t>
  </si>
  <si>
    <t>东鹏控股</t>
  </si>
  <si>
    <t>地板,瓷砖</t>
  </si>
  <si>
    <t>精装修,陶瓷产品</t>
  </si>
  <si>
    <t>洁具,卫生陶瓷,卫浴,无釉砖,有釉砖,瓷砖</t>
  </si>
  <si>
    <t>代理意大利Rex品瓷砖,此外木地板,座便器,淋浴房,蹲便器,无釉砖抛光砖,品商瓷砖釉砖,仿古砖,涂料最大瓷砖,瓷砖,浴缸,卫浴浴室柜,东鹏控股成领先家居商报告期内,中卫生陶瓷智能卫浴,除自品瓷砖外,洁具,瓷片,卫浴,洗手盆,小便器,洁具商,釉砖抛釉砖,丰富瓷砖线高端品,无釉砖主,五金,洁具卫生陶瓷</t>
  </si>
  <si>
    <t>003011.SZ</t>
  </si>
  <si>
    <t>海象新材</t>
  </si>
  <si>
    <t>PVC,橡胶</t>
  </si>
  <si>
    <t>LVT地板,橡胶和塑料业,LVT,SPC,WPC地板,WPC,SPC地板</t>
  </si>
  <si>
    <t>PVC地板,LVT地板,WPC地板,SPC地板</t>
  </si>
  <si>
    <t>002918.SZ</t>
  </si>
  <si>
    <t>蒙娜丽莎</t>
  </si>
  <si>
    <t>精装修,陶瓷产品,数据中心</t>
  </si>
  <si>
    <t>陶瓷板薄型陶瓷砖,非瓷质有釉砖,建筑陶瓷,瓷质有釉砖,瓷质无釉砖</t>
  </si>
  <si>
    <t>中,可陶瓷砖,非瓷质釉砖三,陶瓷砖可瓷质釉砖,陶瓷薄板,高品质建筑陶瓷,瓷质无釉砖</t>
  </si>
  <si>
    <t>002798.SZ</t>
  </si>
  <si>
    <t>帝欧家居</t>
  </si>
  <si>
    <t>精装修,智能家居</t>
  </si>
  <si>
    <t>陶瓷墙地砖,卫浴,工业</t>
  </si>
  <si>
    <t>装修,卫生洁具,建筑陶瓷家居装饰</t>
  </si>
  <si>
    <t>002162.SZ</t>
  </si>
  <si>
    <t>悦心健康</t>
  </si>
  <si>
    <t>医美,建材</t>
  </si>
  <si>
    <t>养老,牙科医疗,辅助生殖,精装修,医美</t>
  </si>
  <si>
    <t>瓷砖瓷片,釉面砖水晶釉,大健康(康养/医疗),瓷砖大理石,大健康（医疗养老）,玻化砖抛光砖,瓷砖仿古砖,瓷砖抛釉砖,玻化砖非抛光砖,建材瓷砖及生态建材,瓷砖玻化石,仓库租赁,瓷砖</t>
  </si>
  <si>
    <t>地面,陶瓷地砖,用内外墙,场所装饰,用途地砖,陶瓷墙砖</t>
  </si>
  <si>
    <t>000910.SZ</t>
  </si>
  <si>
    <t>大亚圣象</t>
  </si>
  <si>
    <t>竹石塑地板,装饰材料业,地板及配件,木地板,中高密度板</t>
  </si>
  <si>
    <t>木地板,中高密度板</t>
  </si>
  <si>
    <t>600265.SH</t>
  </si>
  <si>
    <t>ST景谷</t>
  </si>
  <si>
    <t>纤维板,胶合板</t>
  </si>
  <si>
    <t>木材加工,林业,能源,林化,林板</t>
  </si>
  <si>
    <t>林化,林木,林板</t>
  </si>
  <si>
    <t>002679.SZ</t>
  </si>
  <si>
    <t>福建金森</t>
  </si>
  <si>
    <t>风沙治理,纤维板</t>
  </si>
  <si>
    <t>林业,杂元木,杂小径,杉小径,松单板,松小径,杉原木,林业技术,杂原木,松原木</t>
  </si>
  <si>
    <t>木材森林采集林取得,马尾松树种森林培育营造,木材,森林保管护,中杉木</t>
  </si>
  <si>
    <t>000663.SZ</t>
  </si>
  <si>
    <t>永安林业</t>
  </si>
  <si>
    <t>家具,纤维</t>
  </si>
  <si>
    <t>甲醛</t>
  </si>
  <si>
    <t>风沙治理,殡仪服务,纤维板</t>
  </si>
  <si>
    <t>林业,家具,人造板,家具装饰业,木材,木材二次加工</t>
  </si>
  <si>
    <t>甲醛,林化,木材,胶粘剂,二次,浸渍纸</t>
  </si>
  <si>
    <t>000592.SZ</t>
  </si>
  <si>
    <t>平潭发展</t>
  </si>
  <si>
    <t>纤维,生物,医药,贸易</t>
  </si>
  <si>
    <t>化肥,纤维板,烟草</t>
  </si>
  <si>
    <t>新材料,纤维板,免税店,小额贷款,风沙治理</t>
  </si>
  <si>
    <t>纤维板,林业,农资流通,林木,林加工,生物与新医药生产,木业,流通</t>
  </si>
  <si>
    <t>平潭实验区开放关,林木,造林营林,烟草化肥主农资</t>
  </si>
  <si>
    <t>605303.SH</t>
  </si>
  <si>
    <t>园林股份</t>
  </si>
  <si>
    <t>景观,园林</t>
  </si>
  <si>
    <t>旅游,园林开发</t>
  </si>
  <si>
    <t>市政园林,养护及运维,园林工程施工</t>
  </si>
  <si>
    <t>园林景观,园林养护全链,花卉种苗,园林工程施工</t>
  </si>
  <si>
    <t>605289.SH</t>
  </si>
  <si>
    <t>罗曼股份</t>
  </si>
  <si>
    <t>景观,照明</t>
  </si>
  <si>
    <t>元宇宙,虚拟现实,节能照明,换电,新能源汽车,新能源,旅游</t>
  </si>
  <si>
    <t>景观照明工程,照明工程,录观照明工程,景观照明设计</t>
  </si>
  <si>
    <t>景观照明,景观照明工程</t>
  </si>
  <si>
    <t>605287.SH</t>
  </si>
  <si>
    <t>德才股份</t>
  </si>
  <si>
    <t>基建,建筑装饰,幕墙</t>
  </si>
  <si>
    <t>基建工程,精装修,装配式建筑,光伏建筑一体化</t>
  </si>
  <si>
    <t>装饰内装,建筑装饰,市政,古建筑工程,内装装饰,市政工程,装饰幕墙,智能化,装饰装修,建筑工程,幕墙工程</t>
  </si>
  <si>
    <t>建筑装饰,施工,房屋建筑工程</t>
  </si>
  <si>
    <t>605178.SH</t>
  </si>
  <si>
    <t>时空科技</t>
  </si>
  <si>
    <t>景观,基建,照明</t>
  </si>
  <si>
    <t>智慧城市,新基建</t>
  </si>
  <si>
    <t>智慧停车,节能照明</t>
  </si>
  <si>
    <t>数字新基建,建筑空间,文旅灯光秀,照明工程施工,常规景观照明,智慧城市,景观照明,景区空间,城市空间,夜间经济</t>
  </si>
  <si>
    <t>文旅灯光秀,照明工程系统集成,常规景观照明</t>
  </si>
  <si>
    <t>603955.SH</t>
  </si>
  <si>
    <t>大千生态</t>
  </si>
  <si>
    <t>文旅运营,生态建设</t>
  </si>
  <si>
    <t>公园林景观,企事业单位绿化景观,养护,苗木产销园林,施工,地产景观</t>
  </si>
  <si>
    <t>603828.SH</t>
  </si>
  <si>
    <t>柯利达</t>
  </si>
  <si>
    <t>建筑装饰,幕墙</t>
  </si>
  <si>
    <t>精装修,装配式建筑</t>
  </si>
  <si>
    <t>EPC,公共建筑装饰工程,PPP项目,装配式装修,建筑幕墙工程,装饰装修</t>
  </si>
  <si>
    <t>构件式幕墙,支点式幕墙,金属幕墙,雨棚系统,单元式幕墙,建筑幕墙,施工,栏杆/栏板系统,半单元式幕墙,公建筑装饰工程,遮阳系统</t>
  </si>
  <si>
    <t>603778.SH</t>
  </si>
  <si>
    <t>乾景园林</t>
  </si>
  <si>
    <t>节能环保,园林开发</t>
  </si>
  <si>
    <t>园林工程,市政绿化,地产景观,建筑设计</t>
  </si>
  <si>
    <t>政府机关,园林景观,市政绿化园林景观工程规划,养护,房地产,苗木种植,园林工程施工,外,施工,园林绿化养护,地产景观,企事业单位园林绿化</t>
  </si>
  <si>
    <t>603717.SH</t>
  </si>
  <si>
    <t>天域生态</t>
  </si>
  <si>
    <t>电池,房地产,环保,猪肉,种植业,光伏</t>
  </si>
  <si>
    <t>猪肉,锂电池,六氟磷酸锂,园林开发,光伏</t>
  </si>
  <si>
    <t>生猪养殖,生态农牧,生态环境,工程,园林生态工程,设计,园林生态景观设计,园林生态工程施工</t>
  </si>
  <si>
    <t>近来亦不断推进创新生态环保科技,企事业单位,施工养护,河湖环境治理生态园林工程,苗木种植,园林绿化工程,园林生态工程,生态湿地修复,施工养护运营管理,市政公园,道路绿化,苗木种植政府机构,边坡修复,房地产园林生态</t>
  </si>
  <si>
    <t>603388.SH</t>
  </si>
  <si>
    <t>元成股份</t>
  </si>
  <si>
    <t>旅游,环保</t>
  </si>
  <si>
    <t>旅游,节能环保,园林开发</t>
  </si>
  <si>
    <t>规划设计,绿色环保,休闲旅游,工程施工及绿化养护,生态景观,苗木,工程施工</t>
  </si>
  <si>
    <t>园林施工,信息,绿化养护,苗木种植,景观</t>
  </si>
  <si>
    <t>603316.SH</t>
  </si>
  <si>
    <t>诚邦股份</t>
  </si>
  <si>
    <t>水处理,水利,环保</t>
  </si>
  <si>
    <t>污水处理,园林开发,地下管网,水利,建筑节能,节能环保</t>
  </si>
  <si>
    <t>设计,建设及养护,环境建设</t>
  </si>
  <si>
    <t>园林养护,延伸方向,苗木种植园林景观建设,滨水生态环境建设方向积累,重点市政园林景观,系集园林景观,施工,园林景观建设,基础,不断,地产园林景观园林景观</t>
  </si>
  <si>
    <t>603030.SH</t>
  </si>
  <si>
    <t>全筑股份</t>
  </si>
  <si>
    <t>家具,机器人</t>
  </si>
  <si>
    <t>智能家居,机器人,精装修,建筑节能,装配式建筑,服务机器人</t>
  </si>
  <si>
    <t>设计,家具,公装施工</t>
  </si>
  <si>
    <t>住宅全装修,施工,部品</t>
  </si>
  <si>
    <t>603007.SH</t>
  </si>
  <si>
    <t>ST花王</t>
  </si>
  <si>
    <t>旅游,种植业,水利</t>
  </si>
  <si>
    <t>旅游,水利</t>
  </si>
  <si>
    <t>绿色建筑,装配式建筑,园林开发</t>
  </si>
  <si>
    <t>设计咨询评估,市政园林,工程,生态景观,生态旅游景观,水利工程,设计,市政建设</t>
  </si>
  <si>
    <t>市政园林景观,旅游景观,地产景观园林绿化工程施工,道路绿化,兼营花卉苗木种植园林绿化工程,苗木花卉种植</t>
  </si>
  <si>
    <t>601886.SH</t>
  </si>
  <si>
    <t>江河集团</t>
  </si>
  <si>
    <t>玻璃,光伏,医美</t>
  </si>
  <si>
    <t>眼科医疗,绿色建筑,装配式建筑,光伏建筑一体化,建筑节能,医美</t>
  </si>
  <si>
    <t>医疗健康,建筑装饰,建筑装饰业</t>
  </si>
  <si>
    <t>幕墙系统,建筑幕墙,建筑遮阳,建筑幕墙系统,附属建筑门窗,工程施工,幕墙钢结构,金属屋面(玻璃采光顶)</t>
  </si>
  <si>
    <t>600234.SH</t>
  </si>
  <si>
    <t>科新发展</t>
  </si>
  <si>
    <t>广告,贸易,传媒</t>
  </si>
  <si>
    <t>文化传媒,广告营销,电子信息</t>
  </si>
  <si>
    <t>传媒,广告,建筑装修装饰工程,建筑装饰,传媒部分,装饰,广告传媒,建筑装饰工程,租赁,营销策划,租赁业,物业出租,租赁部分,装饰部分</t>
  </si>
  <si>
    <t>高端红酒,自房屋租赁</t>
  </si>
  <si>
    <t>600193.SH</t>
  </si>
  <si>
    <t>创兴资源</t>
  </si>
  <si>
    <t>铝,玻璃,稀土,酒店,家电,建材</t>
  </si>
  <si>
    <t>精装修,稀土永磁</t>
  </si>
  <si>
    <t>系统门窗幕,铝合金门窗安装,建筑装饰,系统门窗幕墙工程,建筑业,建材及家居家电,玻璃幕墙,土建施工</t>
  </si>
  <si>
    <t>商品,主题乐园场馆,高端酒店,住宅工程施工总承包,工程BIM建模咨询,室内装修总承包</t>
  </si>
  <si>
    <t>301098.SZ</t>
  </si>
  <si>
    <t>金埔园林</t>
  </si>
  <si>
    <t>土壤修复,园林开发</t>
  </si>
  <si>
    <t>工程施工,园林绿化工程与设计</t>
  </si>
  <si>
    <t>施工,园林绿化建设,苗木花卉种植</t>
  </si>
  <si>
    <t>300949.SZ</t>
  </si>
  <si>
    <t>奥雅股份</t>
  </si>
  <si>
    <t>旅游,元宇宙,大数据,NFT</t>
  </si>
  <si>
    <t>景观设计,EPC总承包</t>
  </si>
  <si>
    <t>景观园林,概念规划,生态规划,室内装饰,软装,建筑,儿童空间,EPC总承包,策划,活动设施,城市,经济析,景观,平面视觉</t>
  </si>
  <si>
    <t>300649.SZ</t>
  </si>
  <si>
    <t>杭州园林</t>
  </si>
  <si>
    <t>市政公共园林设计,市政园林,休闲度假园林设计,园林设计,EPC项目,设计,工程总承包</t>
  </si>
  <si>
    <t>风景园林,园林施工,园林</t>
  </si>
  <si>
    <t>300621.SZ</t>
  </si>
  <si>
    <t>维业股份</t>
  </si>
  <si>
    <t>噪声防治,光伏建筑一体化,精装修,建筑节能,装配式建筑</t>
  </si>
  <si>
    <t>住宅精装修,装饰施工,土木工程,公共建筑装饰,土木工程建筑业,土建施工,建筑装饰业</t>
  </si>
  <si>
    <t>装饰,建筑装饰工程,施工装饰施工,木</t>
  </si>
  <si>
    <t>300536.SZ</t>
  </si>
  <si>
    <t>农尚环境</t>
  </si>
  <si>
    <t>芯片,软件,环保</t>
  </si>
  <si>
    <t>芯片,海绵城市,园林开发,垃圾分类,节能环保</t>
  </si>
  <si>
    <t>电子设备,政府公共园林,软件开发和技术,园林绿化工程,园林绿化工程施工,地产园林项目,市政公共园林,市政园林项目,地产景观园林</t>
  </si>
  <si>
    <t>园林景观,养护,园林绿化工程,施工,苗木,苗木培育园林绿化施工</t>
  </si>
  <si>
    <t>300506.SZ</t>
  </si>
  <si>
    <t>名家汇</t>
  </si>
  <si>
    <t>芯片,环氧树脂,节能减排,节能照明,IGBT</t>
  </si>
  <si>
    <t>工程施工</t>
  </si>
  <si>
    <t>照明,合同能源管理,照明工程</t>
  </si>
  <si>
    <t>002989.SZ</t>
  </si>
  <si>
    <t>中天精装</t>
  </si>
  <si>
    <t>设计施工</t>
  </si>
  <si>
    <t>批量精装修,住宅装修,装饰设计</t>
  </si>
  <si>
    <t>批量精装修,建筑装饰工程施工,建筑装饰工程方面</t>
  </si>
  <si>
    <t>002963.SZ</t>
  </si>
  <si>
    <t>豪尔赛</t>
  </si>
  <si>
    <t>集成电路,节能照明</t>
  </si>
  <si>
    <t>照明工程施工,照明工程</t>
  </si>
  <si>
    <t>文旅表演/艺术景观,照明工程施工,照明工程,城市空间照明景观照明,照明豪尔赛标志/超高层建筑</t>
  </si>
  <si>
    <t>002856.SZ</t>
  </si>
  <si>
    <t>美芝股份</t>
  </si>
  <si>
    <t>基建工程,垃圾分类</t>
  </si>
  <si>
    <t>公共装修,住宅装修,装饰装修,幕墙装修</t>
  </si>
  <si>
    <t>施工,建筑装饰工程,公建筑装饰具领先优势建筑装饰施工</t>
  </si>
  <si>
    <t>002830.SZ</t>
  </si>
  <si>
    <t>名雕股份</t>
  </si>
  <si>
    <t>住宅装饰设计及施工,装饰施工,建筑材料及木</t>
  </si>
  <si>
    <t>中高端集原创,工程施工,装饰材料选购家居,木</t>
  </si>
  <si>
    <t>002822.SZ</t>
  </si>
  <si>
    <t>中装建设</t>
  </si>
  <si>
    <t>园林,基建,建筑装饰,幕墙</t>
  </si>
  <si>
    <t>酒店,物业管理,风电,光伏</t>
  </si>
  <si>
    <t>基建工程,绿色建筑,云计算,装配式建筑,光伏建筑一体化,物业管理,数据中心,区块链,光伏,风电</t>
  </si>
  <si>
    <t>物业管理,园林市政,建筑装饰,装饰施工,建筑装饰业</t>
  </si>
  <si>
    <t>高档酒店,承接办公楼,园林装饰商,融合幕墙,商业建筑,墅住宅建筑装饰施工,室内外装饰主,普通住宅,文教体卫设施,交通基础设施公建筑,建筑智能化</t>
  </si>
  <si>
    <t>002811.SZ</t>
  </si>
  <si>
    <t>郑中设计</t>
  </si>
  <si>
    <t>设计,软装,装饰工程,建筑装饰业</t>
  </si>
  <si>
    <t>施工高端星级酒店,高端建筑装饰工程,高品质住宅,高档写字楼</t>
  </si>
  <si>
    <t>002789.SZ</t>
  </si>
  <si>
    <t>建艺集团</t>
  </si>
  <si>
    <t>基建,建筑装饰</t>
  </si>
  <si>
    <t>互联网,酒店,金融</t>
  </si>
  <si>
    <t>互联网金融,地热能,小额贷款,建筑节能,装配式建筑,金融科技</t>
  </si>
  <si>
    <t>住宅装修,装饰工程,公共装修</t>
  </si>
  <si>
    <t>星级酒店,文教体卫建筑,写字楼,住宅(地产商)室内建筑装饰施工,政府机关,交通基建建筑公建筑</t>
  </si>
  <si>
    <t>002781.SZ</t>
  </si>
  <si>
    <t>*ST奇信</t>
  </si>
  <si>
    <t>精装修,物联网,PM2.5,空气净化</t>
  </si>
  <si>
    <t>装饰工程,住宅装修,房建,装饰,公共装修</t>
  </si>
  <si>
    <t>建筑装饰工程,施工装饰(公建筑装饰,住宅精装修)</t>
  </si>
  <si>
    <t>002775.SZ</t>
  </si>
  <si>
    <t>文科园林</t>
  </si>
  <si>
    <t>生态工程,园林养护,生态景观</t>
  </si>
  <si>
    <t>园林景观,园林养护,政府公园林工程园林景观,房地产景观工程,园林工程施工,园林绿化工程施工,绿化苗木种植</t>
  </si>
  <si>
    <t>002713.SZ</t>
  </si>
  <si>
    <t>东易日盛</t>
  </si>
  <si>
    <t>智能家居,互联网金融,智能物流,精装修,全屋定制,装配式建筑</t>
  </si>
  <si>
    <t>工程,设计,公装,家装</t>
  </si>
  <si>
    <t>居室装饰,全装品特许,工程施工,木作</t>
  </si>
  <si>
    <t>002663.SZ</t>
  </si>
  <si>
    <t>普邦股份</t>
  </si>
  <si>
    <t>水处理,互联网,传媒,金融</t>
  </si>
  <si>
    <t>数字营销,绿色建筑,文化传媒,污水处理,固废处理,互联网金融,园林开发</t>
  </si>
  <si>
    <t>园林景观,互联网营销,市政景观,互联网数据,住宅景观</t>
  </si>
  <si>
    <t>园林景观,园林养护,建筑,苗木种植,园林工程施工,可建筑,园林工程,景观</t>
  </si>
  <si>
    <t>002620.SZ</t>
  </si>
  <si>
    <t>瑞和股份</t>
  </si>
  <si>
    <t>光伏,酒店</t>
  </si>
  <si>
    <t>光伏,精装修</t>
  </si>
  <si>
    <t>光伏建筑一体化,建筑节能,全屋定制,装配式建筑,光伏</t>
  </si>
  <si>
    <t>装饰,住宅装修,公共装修,光伏</t>
  </si>
  <si>
    <t>高档住宅精装修,承接酒店,写字楼,大剧院,工程施工,地铁公装饰工程</t>
  </si>
  <si>
    <t>002504.SZ</t>
  </si>
  <si>
    <t>ST弘高</t>
  </si>
  <si>
    <t>精装修,虚拟现实,电子信息</t>
  </si>
  <si>
    <t>装饰工程,装饰装修业,装饰,设计,装饰装修,装修装饰</t>
  </si>
  <si>
    <t>室内装饰</t>
  </si>
  <si>
    <t>002482.SZ</t>
  </si>
  <si>
    <t>ST广田</t>
  </si>
  <si>
    <t>体育,光伏,酒店,房地产</t>
  </si>
  <si>
    <t>绿色建筑,智能家居,体育产业,光伏建筑一体化,建筑节能,装配式建筑</t>
  </si>
  <si>
    <t>装饰施工,土建施工,建筑及建筑装饰业,建筑装饰业,装饰施工_非装配化</t>
  </si>
  <si>
    <t>政府机构,国企,房地产,跨国,高档酒店建筑装饰,施工,建筑装饰工程,工程承建建筑装饰工程,装饰建筑幕墙制作</t>
  </si>
  <si>
    <t>002431.SZ</t>
  </si>
  <si>
    <t>棕榈股份</t>
  </si>
  <si>
    <t>教育,旅游,水利,体育,房地产</t>
  </si>
  <si>
    <t>足球,元宇宙,虚拟现实,职业教育,园林开发,地下管网,水利,体育产业,增强现实,数据中心,土壤修复,旅游</t>
  </si>
  <si>
    <t>生态城镇,园林施工,景观设计,园林工程,设计</t>
  </si>
  <si>
    <t>园林景观,政府公园林工程园林景观,外苗木种植,房地产景观工程,园林工程施工,高端休闲度假区地产园林工程</t>
  </si>
  <si>
    <t>002375.SZ</t>
  </si>
  <si>
    <t>亚厦股份</t>
  </si>
  <si>
    <t>玻璃,光伏</t>
  </si>
  <si>
    <t>绿色建筑,智能建筑,高铁,虚拟现实,智能家居,超级高铁,特种玻璃,光伏建筑一体化,3D打印,建筑节能,垃圾分类,装配式建筑,钢结构</t>
  </si>
  <si>
    <t>幕墙装饰工程,建筑装饰工程,智能化系统集成,建筑装饰业</t>
  </si>
  <si>
    <t>施工,建筑幕墙装饰工程,公建筑装饰工程,高档住宅精装修工程</t>
  </si>
  <si>
    <t>002325.SZ</t>
  </si>
  <si>
    <t>洪涛股份</t>
  </si>
  <si>
    <t>教育,体育,酒店</t>
  </si>
  <si>
    <t>氢能源,职业教育,在线教育,数据中心,电子商务</t>
  </si>
  <si>
    <t>装饰,建筑装饰业</t>
  </si>
  <si>
    <t>剧院会场,体育场馆公装饰工程,承接酒店,写字楼,医院,图书馆,施工</t>
  </si>
  <si>
    <t>002200.SZ</t>
  </si>
  <si>
    <t>ST交投</t>
  </si>
  <si>
    <t>园林开发,海绵城市,污水处理</t>
  </si>
  <si>
    <t>绿化改造工程,园林工程,工程设计施工,园林及环保工程,绿化工程,绿化工程施工,工程施工</t>
  </si>
  <si>
    <t>施工盆栽植物,观赏苗木,绿化工程,绿化苗木种植</t>
  </si>
  <si>
    <t>002163.SZ</t>
  </si>
  <si>
    <t>海南发展</t>
  </si>
  <si>
    <t>玻璃,光伏,家电</t>
  </si>
  <si>
    <t>工业用地,玻璃,光伏玻璃,免税店,低辐射玻璃（Low-E）,特种玻璃,光伏</t>
  </si>
  <si>
    <t>特玻材料,幕墙工程,玻璃及深加工,建筑装饰业,幕墙玻璃</t>
  </si>
  <si>
    <t>家电玻璃,施工,建筑幕墙工程,家电玻璃幕墙工程,幕墙玻璃</t>
  </si>
  <si>
    <t>002081.SZ</t>
  </si>
  <si>
    <t>金螳螂</t>
  </si>
  <si>
    <t>体育,互联网,酒店</t>
  </si>
  <si>
    <t>装配式建筑,电子商务</t>
  </si>
  <si>
    <t>幕墙,装饰,设计,互联网家装,建筑装饰业</t>
  </si>
  <si>
    <t>体育场馆公装饰工程,承接酒店,写字楼,木制作,医院,图书馆,施工,建筑幕墙工程制作</t>
  </si>
  <si>
    <t>002047.SZ</t>
  </si>
  <si>
    <t>宝鹰股份</t>
  </si>
  <si>
    <t>基建工程,装配式建筑,光伏建筑一体化,元宇宙</t>
  </si>
  <si>
    <t>装饰工程施工,装修装饰</t>
  </si>
  <si>
    <t>建筑装饰工程</t>
  </si>
  <si>
    <t>001267.SZ</t>
  </si>
  <si>
    <t>汇绿生态</t>
  </si>
  <si>
    <t>园林工程,园林设计</t>
  </si>
  <si>
    <t>000010.SZ</t>
  </si>
  <si>
    <t>美丽生态</t>
  </si>
  <si>
    <t>煤炭,园林开发</t>
  </si>
  <si>
    <t>工程项目,工程组合,园林市政工程建设</t>
  </si>
  <si>
    <t>园林绿化</t>
  </si>
  <si>
    <t>605598.SH</t>
  </si>
  <si>
    <t>上海港湾</t>
  </si>
  <si>
    <t>基建工程</t>
  </si>
  <si>
    <t>桩基工程,地基处理</t>
  </si>
  <si>
    <t>桩基工程岩土工程,地基处理,桩基工程地基处理,监测岩土工程,施工,集勘察</t>
  </si>
  <si>
    <t>605167.SH</t>
  </si>
  <si>
    <t>利柏特</t>
  </si>
  <si>
    <t>核电,固废处理,氢能源,智能制造</t>
  </si>
  <si>
    <t>工程,工业模块设计和,工程维保,工程施工,工程总承包</t>
  </si>
  <si>
    <t>工业模块</t>
  </si>
  <si>
    <t>603959.SH</t>
  </si>
  <si>
    <t>百利科技</t>
  </si>
  <si>
    <t>电池,汽车,橡胶,计算机,石油,软件</t>
  </si>
  <si>
    <t>锂电池,锂电设备,煤化工</t>
  </si>
  <si>
    <t>煤化工,燃料电池,锂电池,橡胶,锂电设备,新能源汽车</t>
  </si>
  <si>
    <t>工程咨询设计,锂电智能产线,设备,锂电池材料,石油化工,锂电设备,工程总承包</t>
  </si>
  <si>
    <t>工程总承包工程投资可行,图纸,试车全过程,整工厂/装置/建构筑物,计算机软件,工程规划,煤化工工程咨询,工程,管理咨询),安装调试,施工,详细,业主工程总承包,文件,基础,成套设备,工程文件,人员培训,协助业主最终建设目标外形式工程咨询报告(建议书,规划,咨询,石油化工,可行报告</t>
  </si>
  <si>
    <t>603929.SH</t>
  </si>
  <si>
    <t>亚翔集成</t>
  </si>
  <si>
    <t>食品,LED,半导体,航空,芯片,生物,医药</t>
  </si>
  <si>
    <t>军工,航空航天,生物医药</t>
  </si>
  <si>
    <t>OLED,芯片,柔性屏,芯片设备</t>
  </si>
  <si>
    <t>电子,设备,工程施工,工程电子,洁净室系统集成工程施工</t>
  </si>
  <si>
    <t>光电高科技电子,建议,广义上洁净室洁净室用电子,日化,食品建厂工程洁净室工程,医药,设备配置,食品,生物医药,维护洁净厂房,洁净厂房建造规划,属所需基础工程,生物工程,洁净室环境系统集成工程,IC半导体,航空航天,航天,军工,石化,精细化工</t>
  </si>
  <si>
    <t>603637.SH</t>
  </si>
  <si>
    <t>镇海股份</t>
  </si>
  <si>
    <t>氢能源,尾气治理,节能环保</t>
  </si>
  <si>
    <t>石油化工,工程设计,工程总包,工程总承包</t>
  </si>
  <si>
    <t>化工规划咨询,工程咨询石油,工程,造价咨询,工程管理,工程总承包</t>
  </si>
  <si>
    <t>603098.SH</t>
  </si>
  <si>
    <t>森特股份</t>
  </si>
  <si>
    <t>工程咨询,幕墙</t>
  </si>
  <si>
    <t>铝,建材,光伏,环保</t>
  </si>
  <si>
    <t>IP,光伏,土壤修复</t>
  </si>
  <si>
    <t>绿色建筑,噪声防治,光伏建筑一体化,土壤修复,光伏</t>
  </si>
  <si>
    <t>工业建筑,土壤治理,金属围护系统,公共建筑,声屏障系统,建筑光伏一体化（BIPV）,建筑金属围护系统,土壤修复</t>
  </si>
  <si>
    <t>制作到安装施工全过程工程承包,声屏障系统工程,隔吸声屏障板,节能新建材工程,环保,绿色,专用材料,镀制烤漆板),金属屋墙面单层板(铝镁锰合金板,墙面系统),金属复合幕墙板,承接金属围护系统工程(屋面系统,工程咨询,安装</t>
  </si>
  <si>
    <t>601618.SH</t>
  </si>
  <si>
    <t>中国中冶</t>
  </si>
  <si>
    <t>采矿</t>
  </si>
  <si>
    <t>水处理,小金属,光伏,铜,房地产</t>
  </si>
  <si>
    <t>基建工程,金属铜,钴,污水处理,多晶硅,金属镍,锂电原料,小金属,高端装备,装配式建筑,光伏</t>
  </si>
  <si>
    <t>工程建设,工程承包,房地产开发</t>
  </si>
  <si>
    <t>房地产,装备,工程承包,资源</t>
  </si>
  <si>
    <t>601226.SH</t>
  </si>
  <si>
    <t>华电重工</t>
  </si>
  <si>
    <t>电池,核电,风电,机器人</t>
  </si>
  <si>
    <t>钢结构,高端装备</t>
  </si>
  <si>
    <t>氢能源,超超临界发电,燃料电池,海上风电,机器人,核电,高端装备,风电</t>
  </si>
  <si>
    <t>高端钢结构工程,海洋与环境工程,专业技术,海洋工程,热能工程,物料输送系统工程</t>
  </si>
  <si>
    <t>斗轮堆取料机,排土机,工程商,高端装备,圆形堆取料机,集工程系统,翻车机,装卸船机,管状带式输送机,热能工程,物料输送系统工程,高端钢结构工程长距离曲线带式输送机,工程总承包</t>
  </si>
  <si>
    <t>601117.SH</t>
  </si>
  <si>
    <t>中国化学</t>
  </si>
  <si>
    <t>水处理,化学</t>
  </si>
  <si>
    <t>煤化工,新材料,污水处理</t>
  </si>
  <si>
    <t>实业,化学工程,工程施工（承包）,实业及新材料,基础设施</t>
  </si>
  <si>
    <t>工程承包,勘察</t>
  </si>
  <si>
    <t>601068.SH</t>
  </si>
  <si>
    <t>中铝国际</t>
  </si>
  <si>
    <t>盐湖提锂</t>
  </si>
  <si>
    <t>工程设计与咨询,装备,工程承包,工程施工及承包</t>
  </si>
  <si>
    <t>工程,装备,咨询,施工承包</t>
  </si>
  <si>
    <t>600970.SH</t>
  </si>
  <si>
    <t>中材国际</t>
  </si>
  <si>
    <t>混凝土,环保,风电,水泥</t>
  </si>
  <si>
    <t>节能环保,水泥,机械装备,风电</t>
  </si>
  <si>
    <t>环保,装备,生产运营管理,工程技术,运维,工程建设</t>
  </si>
  <si>
    <t>装备,工程监理,大新干法水泥线建设,设备安装,混凝土,水泥线</t>
  </si>
  <si>
    <t>600496.SH</t>
  </si>
  <si>
    <t>精工钢构</t>
  </si>
  <si>
    <t>光伏,农业</t>
  </si>
  <si>
    <t>NMN,分布式发电,光伏建筑一体化,装配式建筑,钢结构</t>
  </si>
  <si>
    <t>工业建筑,EPC,商业建筑,公共建筑,集成及EPC,钢结构</t>
  </si>
  <si>
    <t>农业机械,钢结构</t>
  </si>
  <si>
    <t>600477.SH</t>
  </si>
  <si>
    <t>杭萧钢构</t>
  </si>
  <si>
    <t>电池,互联网,光伏,建材,房地产</t>
  </si>
  <si>
    <t>绿色建筑,HJT电池,线材,工业互联网,光伏建筑一体化,电子商务,工程建材,装配式建筑,钙钛矿电池,钢结构</t>
  </si>
  <si>
    <t>多高层钢结构,房地产,房产,建筑,房地产,建筑业,轻钢结构,多高层结构</t>
  </si>
  <si>
    <t>多高层钢结构,轻钢结构,商品</t>
  </si>
  <si>
    <t>600321.SH</t>
  </si>
  <si>
    <t>正源股份</t>
  </si>
  <si>
    <t>纤维,玻璃,酒店</t>
  </si>
  <si>
    <t>玻璃,纤维板</t>
  </si>
  <si>
    <t>纤维板</t>
  </si>
  <si>
    <t>工程,农,人造板,产城融合项目,酒店,正源·国际荟项目,工程施工</t>
  </si>
  <si>
    <t>工程施工,玻璃,人造板中高密度纤维板</t>
  </si>
  <si>
    <t>301046.SZ</t>
  </si>
  <si>
    <t>能辉科技</t>
  </si>
  <si>
    <t>储能,光伏,光伏建筑一体化,换电,绿色电力</t>
  </si>
  <si>
    <t>光伏电站系统集成,电力新能源,电站运营</t>
  </si>
  <si>
    <t>系统集成,投资运营主体,新能源商,光伏电站,储能新兴,垃圾热解气化</t>
  </si>
  <si>
    <t>300986.SZ</t>
  </si>
  <si>
    <t>志特新材</t>
  </si>
  <si>
    <t>铝,混凝土,环保</t>
  </si>
  <si>
    <t>绿色建筑,装配式建筑,节能环保</t>
  </si>
  <si>
    <t>铝模,装配式预制件,外销,铝模及防护平台,防护平台,租赁,内销,废料</t>
  </si>
  <si>
    <t>租赁,一种建筑施工中混凝土浇筑成形临时支护结构系统,建筑铝模系统,相应指导</t>
  </si>
  <si>
    <t>300517.SZ</t>
  </si>
  <si>
    <t>海波重科</t>
  </si>
  <si>
    <t>钢结构工程,桥梁钢结构工程</t>
  </si>
  <si>
    <t>桥梁钢结构工程范围桥梁钢结构制作,工艺,安装,相应</t>
  </si>
  <si>
    <t>300384.SZ</t>
  </si>
  <si>
    <t>三联虹普</t>
  </si>
  <si>
    <t>合成材料,纤维,塑料,互联网,金融</t>
  </si>
  <si>
    <t>工业互联网,锦纶,新材料</t>
  </si>
  <si>
    <t>互联网金融,可降解塑料,垃圾分类,工业互联网,大数据,锦纶,高端装备</t>
  </si>
  <si>
    <t>工业AI集成应用,智能系统,工业互联网系统集成,新材料及合成材料工艺,再生材料及可降解材料工艺,工业AI应用集成,合成高分子材料工艺,聚酯工程技术,聚酰胺工程技术整体,新材料及可再生材料工艺</t>
  </si>
  <si>
    <t>锦纶纤维锦纶切片,纺丝线,实施,系统集成,工程,运营支持,纤维厂商建立线,设备集成,主工艺非标设备,用途锦纶切片,最终交钥匙工程形式交付(内容,后续),锦纶聚合</t>
  </si>
  <si>
    <t>300117.SZ</t>
  </si>
  <si>
    <t>嘉寓股份</t>
  </si>
  <si>
    <t>电池,铝,光伏,机器人</t>
  </si>
  <si>
    <t>光伏,光热,建筑节能</t>
  </si>
  <si>
    <t>绿色建筑,TOPCON电池,多晶硅,HJT电池,太阳能,服务机器人,光伏建筑一体化,机器人,新能源,建筑节能,装配式建筑,光伏</t>
  </si>
  <si>
    <t>光伏,光热,建筑装饰,门窗,幕墙,光伏EPC工程,光伏链业,光伏EPC</t>
  </si>
  <si>
    <t>建筑节能幕墙,多铝合金节能门窗,节能门窗幕墙,安装</t>
  </si>
  <si>
    <t>300029.SZ</t>
  </si>
  <si>
    <t>ST天龙</t>
  </si>
  <si>
    <t>蓝宝石,分布式发电,光伏建筑一体化,太阳能,新能源,光伏</t>
  </si>
  <si>
    <t>单晶炉,加工费修理费,工业,新能源电站设备,热场,新能源EPC,建筑业,租赁,材料,新能源EPC工程,配件,塔筒</t>
  </si>
  <si>
    <t>单晶硅切方滚磨机光伏设备硅材料生长,设备,单晶硅切断机,单晶硅生长炉</t>
  </si>
  <si>
    <t>003001.SZ</t>
  </si>
  <si>
    <t>中岩大地</t>
  </si>
  <si>
    <t>基建工程,绿色建筑,土壤修复</t>
  </si>
  <si>
    <t>岩土工程</t>
  </si>
  <si>
    <t>环境,工业,岩土工程,民用建筑,节能建设岩土工程,环境修复,基础设施</t>
  </si>
  <si>
    <t>002743.SZ</t>
  </si>
  <si>
    <t>富煌钢构</t>
  </si>
  <si>
    <t>绿色建筑,装配式建筑,钢结构</t>
  </si>
  <si>
    <t>建造工程,门窗,钢结构土建,建造工程中包含钢结构制作,钢结构</t>
  </si>
  <si>
    <t>钢结构,重钢结构,安装轻钢结构</t>
  </si>
  <si>
    <t>002593.SZ</t>
  </si>
  <si>
    <t>日上集团</t>
  </si>
  <si>
    <t>铝,汽车,汽车零部件,交通运输</t>
  </si>
  <si>
    <t>胎压监测,智能汽车,物联网,车联网,装配式建筑,钢结构</t>
  </si>
  <si>
    <t>钢结构工程,钢构,金属业（钢结构）,钢结构安装,交通运输设备（汽车钢轮）,型钢钢轮,汽车零部件及配件（车轮）,交通运输设备（车轮）,无内胎钢轮,钢圈,型钢载重钢轮,钢结构,无内胎载重钢轮</t>
  </si>
  <si>
    <t>无内胎钢轮,锻造铝轮金属,钢钢轮,制作</t>
  </si>
  <si>
    <t>002542.SZ</t>
  </si>
  <si>
    <t>中化岩土</t>
  </si>
  <si>
    <t>机场,石油石化,港口,互联网,航空,金融,影视,芯片,石油,传媒</t>
  </si>
  <si>
    <t>煤化工,芯片,影视娱乐,文化传媒,互联网金融,地下管网,通用航空</t>
  </si>
  <si>
    <t>机场工程,地基处理,市政公共设施,商业工业,市政工程,地铁,住宅</t>
  </si>
  <si>
    <t>工程勘察,城镇发展建设用地建设强夯地基处理,港口,工程施工,咨询,机场基础设施,石油战略储备基地,石油石化建设</t>
  </si>
  <si>
    <t>002541.SZ</t>
  </si>
  <si>
    <t>鸿路钢构</t>
  </si>
  <si>
    <t>钢结构,装配式建筑</t>
  </si>
  <si>
    <t>绿色建筑,线材,装配式建筑,光伏,钢结构</t>
  </si>
  <si>
    <t>桥梁钢结构,钢结构件,重钢结构,装配式建筑,设备钢结构,轻钢结构,建筑轻钢结构,建筑重钢结构,钢结构,空间钢结构</t>
  </si>
  <si>
    <t>桥梁钢结构,工程承包辅设备钢结构,钢结构主,建筑轻钢结构,围护,建筑重钢结构,钢结构,空间钢结构</t>
  </si>
  <si>
    <t>002323.SZ</t>
  </si>
  <si>
    <t>雅博股份</t>
  </si>
  <si>
    <t>屋面</t>
  </si>
  <si>
    <t>智能建筑,储能,HJT电池,光伏建筑一体化,光伏</t>
  </si>
  <si>
    <t>金属屋面,金属屋面工程,金属屋（墙）面,新能源</t>
  </si>
  <si>
    <t>直立锁边屋面系统,自清洁屋面系统,度咬边屋面系统,雅百特独可呼吸式移动金属节能屋面系统,太阳能布式电站屋面系统</t>
  </si>
  <si>
    <t>002140.SZ</t>
  </si>
  <si>
    <t>东华科技</t>
  </si>
  <si>
    <t>水处理,供应链,塑料,涂料,金融,化学</t>
  </si>
  <si>
    <t>煤化工,氢能源,盐湖提锂,医疗废物处理,污水处理,固废处理,现代服务业,可降解塑料,乙二醇,供应链金融</t>
  </si>
  <si>
    <t>设计技术,化工,总承包,环境治理基础设施,环境市政</t>
  </si>
  <si>
    <t>涂料,咨询(统称咨询),无机化学品,化工,化肥,新精细化工人形式,石化主咨询,工程总承包</t>
  </si>
  <si>
    <t>002135.SZ</t>
  </si>
  <si>
    <t>东南网架</t>
  </si>
  <si>
    <t>绿色建筑,黑洞,光伏建筑一体化,装配式建筑,钢结构</t>
  </si>
  <si>
    <t>POY,建筑,化纤,重钢结构,轻钢结构,建筑钢结构,钢结构分包,钢结构,空间钢结构,工程总承包</t>
  </si>
  <si>
    <t>轻钢结构,大跨度空间钢结构,高层重钢结构,钢结构围护</t>
  </si>
  <si>
    <t>002051.SZ</t>
  </si>
  <si>
    <t>中工国际</t>
  </si>
  <si>
    <t>生物,水利</t>
  </si>
  <si>
    <t>基建工程,涉矿,水利,生物安全</t>
  </si>
  <si>
    <t>工程承包与成套,设计咨询,工程承包与成套设备,工程承包和成套设备,装备,咨询设计,国内外</t>
  </si>
  <si>
    <t>采用包执行所需,材料(习惯称成套设备,试车,设备,验收,移交一工作,管理,施工,供货,调试,建成投产后要常偿零配件,安装,工程总承包</t>
  </si>
  <si>
    <t>000928.SZ</t>
  </si>
  <si>
    <t>中钢国际</t>
  </si>
  <si>
    <t>电力,钢铁,固废治理,环保</t>
  </si>
  <si>
    <t>PPP,轨道交通,节能环保,新材料,智能制造</t>
  </si>
  <si>
    <t>基建工程,医疗废物处理,超超临界发电,口罩,3D打印,节能环保</t>
  </si>
  <si>
    <t>工程总承包</t>
  </si>
  <si>
    <t>投资运营,工业,智能,固废治理,钢铁,煤焦化工,城市基础设施PPP,清洁能源主节能环保,城市轨道交通主市政工程,大气,电力,新材料高新,矿山建设主工业工程</t>
  </si>
  <si>
    <t>000159.SZ</t>
  </si>
  <si>
    <t>国际实业</t>
  </si>
  <si>
    <t>纺织,棉纺,建筑材料,光伏,房地产</t>
  </si>
  <si>
    <t>钢结构,光伏,焦炭,棉</t>
  </si>
  <si>
    <t>焦炭,光伏</t>
  </si>
  <si>
    <t>油品,房地产,仓储,房地产开发业,房地产开发,角钢塔,光伏支架,处置投资房地产,钢结构</t>
  </si>
  <si>
    <t>机电设备,金属材料,畜,麻黄素,棉纺织品,房地产,原煤,煤焦化附,化工,办公用品,租赁,建筑材料,农副,针,焦炭,轻工</t>
  </si>
  <si>
    <t>000065.SZ</t>
  </si>
  <si>
    <t>北方国际</t>
  </si>
  <si>
    <t>包装,物流,风电</t>
  </si>
  <si>
    <t>轨道交通,超超临界发电,智能物流,太阳能,新能源,风电</t>
  </si>
  <si>
    <t>发电,货物,货运代理,国际工程承包,金属包装容器</t>
  </si>
  <si>
    <t>工程承包,建筑安装</t>
  </si>
  <si>
    <t>000032.SZ</t>
  </si>
  <si>
    <t>深桑达A</t>
  </si>
  <si>
    <t>通信,水电,商贸,铁路,彩电,电源,电力,物流,生物,房地产</t>
  </si>
  <si>
    <t>智慧城市,电子信息,元器件</t>
  </si>
  <si>
    <t>生物安全,柔性屏,高铁,电子信息,节能照明,安防,数据安全,智能交通,大数据,数据中心,绿色电力</t>
  </si>
  <si>
    <t>高科技工程,物业租赁,信息,房屋租赁业,数字与信息,铁路通讯设备,电子商贸业,物流运输,电子工程,供热,商品,房地产及租赁业,电子信息业,智慧城市系统工程,电子物流业,数字化,物业租赁及水电管理费</t>
  </si>
  <si>
    <t>电子设备,棕榈湾楼盘,电子元器件,模块电源,手机,电子消费通信,房地产彩电回扫变压器</t>
  </si>
  <si>
    <t>603843.SH</t>
  </si>
  <si>
    <t>正平股份</t>
  </si>
  <si>
    <t>旅游,钾肥,水利,小金属</t>
  </si>
  <si>
    <t>盐湖提锂,充电桩,铁矿石,固废处理,在线旅游,地下管网,水利,小金属,旅游,赛马,钾肥</t>
  </si>
  <si>
    <t>建筑业</t>
  </si>
  <si>
    <t>钢制波纹涵管工程设施,养护,试验检测,勘测,路桥工程施工</t>
  </si>
  <si>
    <t>603815.SH</t>
  </si>
  <si>
    <t>交建股份</t>
  </si>
  <si>
    <t>水利,公路</t>
  </si>
  <si>
    <t>地下管网,基建工程,水利</t>
  </si>
  <si>
    <t>公路市政基础设施建设,房屋建筑属设施建设,建筑施工</t>
  </si>
  <si>
    <t>市政基础设施建设工程施工,公路,勘察,试验检测</t>
  </si>
  <si>
    <t>603176.SH</t>
  </si>
  <si>
    <t>汇通集团</t>
  </si>
  <si>
    <t>建筑材料,水利,公路</t>
  </si>
  <si>
    <t>基建工程,水利</t>
  </si>
  <si>
    <t>建造合同,商品</t>
  </si>
  <si>
    <t>试验检测,市政,公路,房屋建筑工程施工,建筑材料,勘察</t>
  </si>
  <si>
    <t>601868.SH</t>
  </si>
  <si>
    <t>中国能建</t>
  </si>
  <si>
    <t>建筑材料,水务,水泥,核电,IT,环保</t>
  </si>
  <si>
    <t>基建工程,氢能源,超超临界发电,储能,水泥,REITs,核电,新能源,特高压</t>
  </si>
  <si>
    <t>投资运营,工业,新能源及综合智慧能源(工程建设),清洁能源及环保水务,勘测设计及咨询,工程建设</t>
  </si>
  <si>
    <t>建筑材料链,具集规划咨询,投资运营,工业,涵盖勘测,装备,评估评审,运行维护,管理,清洁能源,咨询,工程建设,环保水务,勘察,投资</t>
  </si>
  <si>
    <t>601800.SH</t>
  </si>
  <si>
    <t>中国交建</t>
  </si>
  <si>
    <t>水利,风电,公路,铁路,IT</t>
  </si>
  <si>
    <t>基建工程,高铁,公路建设,铁路基建,水利,REITs,风电</t>
  </si>
  <si>
    <t>基建设计,疏浚工程,基建建设,疏浚</t>
  </si>
  <si>
    <t>基建,疏浚,均领先,装备,因此无论单项竞争力实力来看,基建建设,所中均处领导者地位</t>
  </si>
  <si>
    <t>601669.SH</t>
  </si>
  <si>
    <t>中国电建</t>
  </si>
  <si>
    <t>电力,小金属,水利,风电,光伏,房地产</t>
  </si>
  <si>
    <t>基建工程,轨道交通,抽水蓄能,钴,小金属,水利,绿色电力,涉矿,新能源,特高压,光伏,风电</t>
  </si>
  <si>
    <t>电力投资与运营,工程承包与勘测设计,房地产开发</t>
  </si>
  <si>
    <t>勘测,房地产,运营,设备,电力投资,租赁,建筑工程承包</t>
  </si>
  <si>
    <t>601611.SH</t>
  </si>
  <si>
    <t>中国核建</t>
  </si>
  <si>
    <t>核电,水利</t>
  </si>
  <si>
    <t>军工,核电</t>
  </si>
  <si>
    <t>水利,核电</t>
  </si>
  <si>
    <t>军工工程,建筑安装,工业与民用工程,军工项目,核电工程,民用项目,核电项目</t>
  </si>
  <si>
    <t>核电工程,军工工程,民用工程建设,工业</t>
  </si>
  <si>
    <t>601390.SH</t>
  </si>
  <si>
    <t>中国中铁</t>
  </si>
  <si>
    <t>小金属,水利,铁路,IT,房地产</t>
  </si>
  <si>
    <t>基建工程,轨道交通,高铁,钴,磁悬浮,铁路基建,水利,REITs,小金属</t>
  </si>
  <si>
    <t>房地产开发,基础设施建设</t>
  </si>
  <si>
    <t>房地产,零部件,咨询,工程设备,基建建设,勘察</t>
  </si>
  <si>
    <t>601186.SH</t>
  </si>
  <si>
    <t>中国铁建</t>
  </si>
  <si>
    <t>物流,水利,铁路,IT,铜,房地产</t>
  </si>
  <si>
    <t>基建工程,轨道交通,高铁,金属铜,铁路基建,水利,REITs,装配式建筑,超级高铁</t>
  </si>
  <si>
    <t>工程承包</t>
  </si>
  <si>
    <t>工程承包,工业,资运营,矿产资源,房地产,物流,勘察咨询</t>
  </si>
  <si>
    <t>600853.SH</t>
  </si>
  <si>
    <t>龙建股份</t>
  </si>
  <si>
    <t>基建工程,海绵城市,水利</t>
  </si>
  <si>
    <t>建造工程项目</t>
  </si>
  <si>
    <t>公路桥梁施工建设</t>
  </si>
  <si>
    <t>600820.SH</t>
  </si>
  <si>
    <t>隧道股份</t>
  </si>
  <si>
    <t>铁路,芯片,天然气</t>
  </si>
  <si>
    <t>氢能源,芯片,轨道交通,EDA,铁路基建,地下管网,智慧停车,海底隧道,天然气管道,高端装备</t>
  </si>
  <si>
    <t>运营,设计,投资,施工业</t>
  </si>
  <si>
    <t>运营城市基础设施建设运营,施工,投资</t>
  </si>
  <si>
    <t>600512.SH</t>
  </si>
  <si>
    <t>腾达建设</t>
  </si>
  <si>
    <t>水利,房地产,公路</t>
  </si>
  <si>
    <t>基建工程,装配式建筑,轨道交通,水利</t>
  </si>
  <si>
    <t>房地产,工程施工,房地产开发</t>
  </si>
  <si>
    <t>市政,一级公路运营,公路工程</t>
  </si>
  <si>
    <t>600502.SH</t>
  </si>
  <si>
    <t>安徽建工</t>
  </si>
  <si>
    <t>电力,水利,水电,公路,港口,建材,房地产</t>
  </si>
  <si>
    <t>抽水蓄能,水利,节水灌溉,装配式建筑,绿色电力</t>
  </si>
  <si>
    <t>基础设施建设与投资,房地产,房地产,商品房,建筑施工,房屋建筑及安装,建筑施工业</t>
  </si>
  <si>
    <t>水力发电,房地产,市政,港口航道,监理,隧道,水利水电,装饰,公路,涵盖房屋建筑,咨询,科研,工程总承包主,桥梁,建机建材,输出,机电设备安装</t>
  </si>
  <si>
    <t>600284.SH</t>
  </si>
  <si>
    <t>浦东建设</t>
  </si>
  <si>
    <t>海绵城市</t>
  </si>
  <si>
    <t>施工工程项目,沥青砼,建筑施工</t>
  </si>
  <si>
    <t>沥青路面摊铺,沥青砼,市政基础工程,建筑材料</t>
  </si>
  <si>
    <t>600133.SH</t>
  </si>
  <si>
    <t>东湖高新</t>
  </si>
  <si>
    <t>水处理,IT,火电,环保</t>
  </si>
  <si>
    <t>重金属治理,污水处理,脱硫脱硝,兽药,垃圾发电,REITs,节能环保</t>
  </si>
  <si>
    <t>合同,环保科技,建设工程合同,科技园区,科技园,建筑施工,工程建设,商品买卖合同</t>
  </si>
  <si>
    <t>发电,科技园区,火电厂烟气脱硫</t>
  </si>
  <si>
    <t>600039.SH</t>
  </si>
  <si>
    <t>四川路桥</t>
  </si>
  <si>
    <t>铁矿石,锂电池,正极材料,涉矿,石墨烯</t>
  </si>
  <si>
    <t>电力,桥梁施工,道路施工,通行费</t>
  </si>
  <si>
    <t>300982.SZ</t>
  </si>
  <si>
    <t>苏文电能</t>
  </si>
  <si>
    <t>光伏,电力,电力设备,互联网</t>
  </si>
  <si>
    <t>充电桩,智能电网,储能,工业互联网,能源互联网,光伏</t>
  </si>
  <si>
    <t>电力工程建设,电力咨询设计,电力工程建设及智能用电,电力设备供应,电力施工及智能用电</t>
  </si>
  <si>
    <t>集电力咨询,电力设备,电力工程建设,智能用电供用电品商,(EPCO)供用电</t>
  </si>
  <si>
    <t>300712.SZ</t>
  </si>
  <si>
    <t>永福股份</t>
  </si>
  <si>
    <t>电力,变电,风电,互联网,光伏,核电</t>
  </si>
  <si>
    <t>充电桩,电力物联网,抽水蓄能,储能,特高压,网络安全,工业互联网,数据中心,核电,柔性直流输电,区块链,光伏,风电</t>
  </si>
  <si>
    <t>电力工程勘察设计（含规划咨询）,EPC工程总承包,EPC工程总承包工程,专业技术</t>
  </si>
  <si>
    <t>电力工程勘察(含规划咨询),发电工程勘察,EPC工程总承包,工程建设前期咨询,输变电工程勘察,EPC工程总承包电力工程电力规划</t>
  </si>
  <si>
    <t>002941.SZ</t>
  </si>
  <si>
    <t>新疆交建</t>
  </si>
  <si>
    <t>贸易,水利,公路</t>
  </si>
  <si>
    <t>基建工程,ETC,水利</t>
  </si>
  <si>
    <t>工程主材,桥梁工程,施工业,公路工程,市政工程,工程施工</t>
  </si>
  <si>
    <t>试验检测,市政工程基础设施施工,隧道,公路,路桥工程施工主材料,桥梁,勘察</t>
  </si>
  <si>
    <t>002628.SZ</t>
  </si>
  <si>
    <t>成都路桥</t>
  </si>
  <si>
    <t>绿色建筑,装配式建筑</t>
  </si>
  <si>
    <t>市政项目,公路项目,建筑业,公路市政工程施工,工程施工</t>
  </si>
  <si>
    <t>商品砼,桥梁工程,交通设施,公路工程,隧道工程施工路面,桥梁,路基,安装</t>
  </si>
  <si>
    <t>002586.SZ</t>
  </si>
  <si>
    <t>*ST围海</t>
  </si>
  <si>
    <t>影视,水利,传媒</t>
  </si>
  <si>
    <t>影视娱乐,文化传媒,海岛整治修复,海绵城市,水利</t>
  </si>
  <si>
    <t>海堤及配套,设计及技术,河道工程,海堤工程,技术,市政工程,工程勘察设计,建筑施工,水库工程</t>
  </si>
  <si>
    <t>河道,业主海堤,水库,(勘测,建筑施工,城市防洪工程施工,)</t>
  </si>
  <si>
    <t>002564.SZ</t>
  </si>
  <si>
    <t>天沃科技</t>
  </si>
  <si>
    <t>食品,石油,核电,有色金属,电力,风电,光伏,医药</t>
  </si>
  <si>
    <t>高端装备,煤化工</t>
  </si>
  <si>
    <t>煤化工,氢能源,人造太阳,特高压,核电,高端装备,光伏,风电</t>
  </si>
  <si>
    <t>化工装备配套部件,工程,高端装备,电力工程EPC,压力容器设备</t>
  </si>
  <si>
    <t>换热器,离器,过滤器,医药许多,反应釜,煤化工,非标设备,储罐,化工,材质,蒸发器,色金属压力容器,范围涵盖石油化工,色金属,石油化工,食品,塔器</t>
  </si>
  <si>
    <t>002307.SZ</t>
  </si>
  <si>
    <t>北新路桥</t>
  </si>
  <si>
    <t>水利,公路,铁路,房地产</t>
  </si>
  <si>
    <t>基建工程,融资租赁,公路建设,铁路基建</t>
  </si>
  <si>
    <t>商业,施工业,工程,房地产,商品</t>
  </si>
  <si>
    <t>水利工程施工,桥梁工程,高级道路工程</t>
  </si>
  <si>
    <t>002062.SZ</t>
  </si>
  <si>
    <t>宏润建设</t>
  </si>
  <si>
    <t>光伏,房地产,水利,机器人</t>
  </si>
  <si>
    <t>轨道交通,地下管网,水利,太阳能,机器人,工业机器人,光伏</t>
  </si>
  <si>
    <t>建筑施工及市政基础设施投资,市政项目,建筑施工及基础设施投资,房建项目,房地产,轨道交通项目</t>
  </si>
  <si>
    <t>市政工程,房屋建筑工程</t>
  </si>
  <si>
    <t>002061.SZ</t>
  </si>
  <si>
    <t>浙江交科</t>
  </si>
  <si>
    <t>铁路,水利</t>
  </si>
  <si>
    <t>蜱虫,轨道交通,铁路基建,水利,吡啶,装配式建筑</t>
  </si>
  <si>
    <t>路桥工程及养护施工,化工,路桥工程施工,养护施工,基建工程,建筑施工</t>
  </si>
  <si>
    <t>基建工程,化工</t>
  </si>
  <si>
    <t>000498.SZ</t>
  </si>
  <si>
    <t>山东路桥</t>
  </si>
  <si>
    <t>水利,装配式建筑,高铁</t>
  </si>
  <si>
    <t>路桥养护施工,建筑业施工,建筑业,路桥工程施工,养护工程施工,建筑施工</t>
  </si>
  <si>
    <t>路桥工程施工,养护施工</t>
  </si>
  <si>
    <t>836892.BJ</t>
  </si>
  <si>
    <t>广咨国际</t>
  </si>
  <si>
    <t>工程咨询,招标代理,项目管理和工程监理,工程造价</t>
  </si>
  <si>
    <t>代理,招标代理,管理,工程监理,工程咨询,工程造价</t>
  </si>
  <si>
    <t>836149.BJ</t>
  </si>
  <si>
    <t>旭杰科技</t>
  </si>
  <si>
    <t>光伏,混凝土,贸易</t>
  </si>
  <si>
    <t>光伏,光伏建筑一体化,装配式建筑</t>
  </si>
  <si>
    <t>装配式建筑,光伏建筑一体化</t>
  </si>
  <si>
    <t>境内生产,境内建筑工程设计咨询,建筑合同,设计咨询</t>
  </si>
  <si>
    <t>光伏建筑,一新模块构成,建筑装配化,施工安装,布式屋顶发电,预制混凝土(PC)部品,装配式建筑施工,咨询,预制部品,预制墙板(ALC),五模块,工程总承包</t>
  </si>
  <si>
    <t>833873.BJ</t>
  </si>
  <si>
    <t>中设咨询</t>
  </si>
  <si>
    <t>建筑勘察设计,三工程检测,工程检测,一勘察设计,市政勘察设计,二工程检测</t>
  </si>
  <si>
    <t>建筑,市政,工程勘察,工程检测,交通勘察,工程咨询,接受业主委托工程管理,管理咨询</t>
  </si>
  <si>
    <t>833427.BJ</t>
  </si>
  <si>
    <t>华维设计</t>
  </si>
  <si>
    <t>建筑勘察设计,规划咨询,勘察设计,市政勘察设计,工程总承包</t>
  </si>
  <si>
    <t>工程,咨询</t>
  </si>
  <si>
    <t>603909.SH</t>
  </si>
  <si>
    <t>建发合诚</t>
  </si>
  <si>
    <t>工程新材料,试验检测,设计咨询,勘察设计,监理,工程管理,建筑业,综合管养,检测</t>
  </si>
  <si>
    <t>工程监理,工程检测高工程咨询</t>
  </si>
  <si>
    <t>603860.SH</t>
  </si>
  <si>
    <t>中公高科</t>
  </si>
  <si>
    <t>公路建设,大数据</t>
  </si>
  <si>
    <t>公路养护分析系统开发与,路况快速检测系统开发与集成,公路养护决策咨询</t>
  </si>
  <si>
    <t>公路养护决策咨询,全断面路况快速检测系统(CiCS III),农村公路智能检评系统装备(CiCS IV),多路况巡查系统(CRiS),路况快速检测设备,公路养护信息系统,多路况快速检测系统(CiCS I)</t>
  </si>
  <si>
    <t>603458.SH</t>
  </si>
  <si>
    <t>勘设股份</t>
  </si>
  <si>
    <t>ETC,充电桩</t>
  </si>
  <si>
    <t>工程承包,建筑,市政,公路,工程咨询</t>
  </si>
  <si>
    <t>工程承包,试验检测,建筑,市政,工程监理,水运勘察,覆盖公路,工程咨询</t>
  </si>
  <si>
    <t>603357.SH</t>
  </si>
  <si>
    <t>设计总院</t>
  </si>
  <si>
    <t>水利,智能交通</t>
  </si>
  <si>
    <t>设计总院,中兴监理,高速检测,勘察设计,工程管理,七星测试,七星检测,设计施工总承包,交勘院,工程总承包</t>
  </si>
  <si>
    <t>道路,隧道工程,市政工程勘察,试验检测,岩土,水运工程,工程管理,咨询,交通工程勘察咨询,交通工程咨询,桥梁</t>
  </si>
  <si>
    <t>603018.SH</t>
  </si>
  <si>
    <t>华设集团</t>
  </si>
  <si>
    <t>基建,工程咨询</t>
  </si>
  <si>
    <t>基建工程,数据交易中心,智能交通,水利</t>
  </si>
  <si>
    <t>工程承包,试验检测,传统,勘察设计,规划研究,绿色低碳,新兴,数字智慧</t>
  </si>
  <si>
    <t>工程管理工程咨询交通建设工程勘察咨询,规划,勘察,试验检测</t>
  </si>
  <si>
    <t>603017.SH</t>
  </si>
  <si>
    <t>中衡设计</t>
  </si>
  <si>
    <t>数字孪生,元宇宙,虚拟现实,光伏建筑一体化,数据中心,建筑节能,装配式建筑</t>
  </si>
  <si>
    <t>工程监理及项目管理,设计咨询,工程总承包</t>
  </si>
  <si>
    <t>管理,工程监理,建筑工程,工程总承包</t>
  </si>
  <si>
    <t>600667.SH</t>
  </si>
  <si>
    <t>太极实业</t>
  </si>
  <si>
    <t>芯片,半导体,光伏,LED,集成电路</t>
  </si>
  <si>
    <t>内存,OLED,芯片,芯片制造,集成电路,芯片封装测试,光伏建筑一体化,数据中心</t>
  </si>
  <si>
    <t>封装测试,模组,工程,工程总包,工程技术,半导体,设计和咨询</t>
  </si>
  <si>
    <t>半导体后工序</t>
  </si>
  <si>
    <t>600629.SH</t>
  </si>
  <si>
    <t>华建集团</t>
  </si>
  <si>
    <t>地下管网,建筑节能,装配式建筑,水利</t>
  </si>
  <si>
    <t>工程设计,工程技术管理及勘察,工程技术咨询管理与勘察,工程承包</t>
  </si>
  <si>
    <t>历史建筑保护,全过程管理,工程,工程勘察,市政,规划,建筑声学,策划,风景园林,工程监理,建设工程投资控制,水利工程,科技咨询,建设装饰,建设工程承包(EPC)</t>
  </si>
  <si>
    <t>600301.SH</t>
  </si>
  <si>
    <t>南化股份</t>
  </si>
  <si>
    <t>贸易,煤炭,小金属</t>
  </si>
  <si>
    <t>三级盘螺,螺纹钢,商品,监理,煤炭</t>
  </si>
  <si>
    <t>商品</t>
  </si>
  <si>
    <t>430564.BJ</t>
  </si>
  <si>
    <t>天润科技</t>
  </si>
  <si>
    <t>遥感与测绘地理信息数据,空间信息系统开发应用与集成</t>
  </si>
  <si>
    <t>测绘地理信息数据,空间信息系统,集成,遥感</t>
  </si>
  <si>
    <t>301167.SZ</t>
  </si>
  <si>
    <t>建研设计</t>
  </si>
  <si>
    <t>地下管网,装配式建筑,建筑节能,光伏建筑一体化</t>
  </si>
  <si>
    <t>EPC,新兴设计与咨询,工程勘察设计,常规建筑设计,施工图审查,检测</t>
  </si>
  <si>
    <t>建筑,EPC总承包,延伸,咨询,常规建筑,新兴,施工图审查</t>
  </si>
  <si>
    <t>301136.SZ</t>
  </si>
  <si>
    <t>招标股份</t>
  </si>
  <si>
    <t>基建工程,数字孪生,虚拟现实,地下管网,水利,物联网,地理信息,智能交通,大数据,土壤修复</t>
  </si>
  <si>
    <t>测绘与地理信息,试验检测,勘察设计,招标,工程监理</t>
  </si>
  <si>
    <t>试验检测,地理信息,测绘,招标,工程监理,工程咨询,勘察</t>
  </si>
  <si>
    <t>301091.SZ</t>
  </si>
  <si>
    <t>深城交</t>
  </si>
  <si>
    <t>软件,水利</t>
  </si>
  <si>
    <t>数字孪生,水利,无人驾驶,智慧停车,智能交通,大数据,车联网</t>
  </si>
  <si>
    <t>规划咨询及智慧,专业技术,工程设计与检测,大数据软件及智慧交通,规划咨询,工程检测,工程施工,大数据及智慧交通</t>
  </si>
  <si>
    <t>规划咨询,工程,城市交通,智慧交通,聚焦城市交通,大数据软件,交通大数据析基础,检测</t>
  </si>
  <si>
    <t>301058.SZ</t>
  </si>
  <si>
    <t>中粮工科</t>
  </si>
  <si>
    <t>粮油,体育,物流</t>
  </si>
  <si>
    <t>粮食,体育产业,冷链物流,冰雪产业</t>
  </si>
  <si>
    <t>工程承包,设计咨询,机电工程系统交付,设备,冷链物流,专业工程,粮油加工</t>
  </si>
  <si>
    <t>设备,机电工程系统交付,咨询,工程承包工程</t>
  </si>
  <si>
    <t>301038.SZ</t>
  </si>
  <si>
    <t>深水规院</t>
  </si>
  <si>
    <t>海水淡化,污水处理,海绵城市,地下管网,水利,大数据</t>
  </si>
  <si>
    <t>规划咨询,勘测设计,专业技术,项目运管</t>
  </si>
  <si>
    <t>水务建设工程勘测规划咨询</t>
  </si>
  <si>
    <t>301027.SZ</t>
  </si>
  <si>
    <t>华蓝集团</t>
  </si>
  <si>
    <t>绿色建筑,海绵城市,地下管网,大数据,建筑节能,装配式建筑</t>
  </si>
  <si>
    <t>工程设计,国土空间规划,工程总承包管理,工程咨询</t>
  </si>
  <si>
    <t>工程,工程咨询,国土空间规划,工程总承包管理</t>
  </si>
  <si>
    <t>301024.SZ</t>
  </si>
  <si>
    <t>霍普股份</t>
  </si>
  <si>
    <t>景观,基建</t>
  </si>
  <si>
    <t>基建工程,建筑节能,装配式建筑,职业教育</t>
  </si>
  <si>
    <t>建筑设计,居住建筑,公共建筑</t>
  </si>
  <si>
    <t>建筑内咨询,环境景观,旅游养老建筑,(依法须经审批,装饰,居住建筑,一住宅标准化,经部门批准后方可活动)城市体,建筑工程</t>
  </si>
  <si>
    <t>300989.SZ</t>
  </si>
  <si>
    <t>蕾奥规划</t>
  </si>
  <si>
    <t>规划设计,专业技术</t>
  </si>
  <si>
    <t>中,工程,规划咨询,规划,市政工程,规划城乡规划,工程景观工程</t>
  </si>
  <si>
    <t>300983.SZ</t>
  </si>
  <si>
    <t>尤安设计</t>
  </si>
  <si>
    <t>建筑设计及咨询,居住建筑设计及咨询,公共建筑设计及咨询,功能混合型社区设计及咨询</t>
  </si>
  <si>
    <t>咨询,建筑</t>
  </si>
  <si>
    <t>300977.SZ</t>
  </si>
  <si>
    <t>深圳瑞捷</t>
  </si>
  <si>
    <t>驻场管理,专业技术,工程评估,工程管理,管理咨询</t>
  </si>
  <si>
    <t>驻场管理,管理咨询,房地产,建设工程评估,管理,咨询,委托单位工程评估,公工程建设单位</t>
  </si>
  <si>
    <t>300844.SZ</t>
  </si>
  <si>
    <t>山水比德</t>
  </si>
  <si>
    <t>元宇宙,园林开发</t>
  </si>
  <si>
    <t>专业技术,社区景观,文化旅游,市政公共,设计劳务</t>
  </si>
  <si>
    <t>新山水方法论指导,园林景观,贯彻落实生态文明建设理念,商业空间,市政公,社区景观,文化旅游</t>
  </si>
  <si>
    <t>300826.SZ</t>
  </si>
  <si>
    <t>测绘股份</t>
  </si>
  <si>
    <t>基建工程,数字孪生,元宇宙,地下管网,水利,地理信息,土壤修复</t>
  </si>
  <si>
    <t>工程测勘技术,测绘地理信息,测绘,地理信息集成与</t>
  </si>
  <si>
    <t>地理信息中测绘地理信息</t>
  </si>
  <si>
    <t>300778.SZ</t>
  </si>
  <si>
    <t>新城市</t>
  </si>
  <si>
    <t>智慧停车,垃圾分类,换电,海绵城市</t>
  </si>
  <si>
    <t>城乡规划,国土空间规划（城乡规划）,专业技术,租赁物业,工程设计</t>
  </si>
  <si>
    <t>城乡规划,知名商,级政府部门,工程,城乡社区城乡规划,工程咨询</t>
  </si>
  <si>
    <t>300746.SZ</t>
  </si>
  <si>
    <t>汉嘉设计</t>
  </si>
  <si>
    <t>园林,景观,照明,幕墙</t>
  </si>
  <si>
    <t>天然气,光伏建筑一体化,建筑节能,垃圾分类,装配式建筑</t>
  </si>
  <si>
    <t>EPC总承包,设计,设计咨询</t>
  </si>
  <si>
    <t>园林景观,泛光照明,建筑,幕墙,岩土,EPC总承包,市政,室内外装饰建筑,智能化,建筑工程规划,装饰景观市政</t>
  </si>
  <si>
    <t>300732.SZ</t>
  </si>
  <si>
    <t>设研院</t>
  </si>
  <si>
    <t>地下管网,装配式建筑</t>
  </si>
  <si>
    <t>规划咨询,工程设计咨询及管理,勘察设计,勘察设计咨询及管理</t>
  </si>
  <si>
    <t>测绘,规划,监理,咨询,监测,管理工程咨询,试验,检测,勘察</t>
  </si>
  <si>
    <t>300675.SZ</t>
  </si>
  <si>
    <t>建科院</t>
  </si>
  <si>
    <t>光伏,教育</t>
  </si>
  <si>
    <t>绿色建筑,幼儿教育,职业教育,海绵城市,装配式建筑,虚拟电厂,光伏建筑一体化,建筑节能,区块链</t>
  </si>
  <si>
    <t>建筑设计,EPC及项目全过程,专业技术,城市规划,EPC及项目全过程管理,绿色人居公信,建筑咨询,公信,城市绿色发展全过程技术</t>
  </si>
  <si>
    <t>绿色建筑咨询,生态城市规划,公信,建筑</t>
  </si>
  <si>
    <t>300668.SZ</t>
  </si>
  <si>
    <t>杰恩设计</t>
  </si>
  <si>
    <t>饰品,酒店</t>
  </si>
  <si>
    <t>精装修,虚拟现实,轨道交通</t>
  </si>
  <si>
    <t>医养建筑,商业建筑,酒店建筑,推广,轨道交通建筑,室内装饰设计,软装饰品,建筑室内设计,办公建筑</t>
  </si>
  <si>
    <t>酒店建筑,后期现场建筑室内全,扩初,施工图,范围涵盖商业建筑,概念,动线,室内空间全,轨道交通建筑建筑装饰工程甲级资质证书,办公建筑</t>
  </si>
  <si>
    <t>300635.SZ</t>
  </si>
  <si>
    <t>中达安</t>
  </si>
  <si>
    <t>通信,水利,电力</t>
  </si>
  <si>
    <t>通信监理,土建监理,水利监理,电力监理</t>
  </si>
  <si>
    <t>通信监理,工程监理主管理,代建,政府代理管理,招标代理,土建监理,工程咨询</t>
  </si>
  <si>
    <t>300564.SZ</t>
  </si>
  <si>
    <t>筑博设计</t>
  </si>
  <si>
    <t>绿色建筑,海绵城市,光伏建筑一体化,精装修,装配式建筑</t>
  </si>
  <si>
    <t>建筑设计</t>
  </si>
  <si>
    <t>建筑,室内,城市规划,风景园林,咨询,涵盖建筑</t>
  </si>
  <si>
    <t>300500.SZ</t>
  </si>
  <si>
    <t>启迪设计</t>
  </si>
  <si>
    <t>绿色建筑,医疗废物处理,虚拟现实,储能,光伏建筑一体化,虚拟数字人,数据中心,太阳能,建筑节能,装配式建筑,光伏</t>
  </si>
  <si>
    <t>用能系统合同能源管理,能源管理评测及信息化,建筑设计,装饰设计,设计咨询,节能机电工程,景观设计,新能源及节能,EPC总承包,工程检测,提供劳务,合同能源管理,工程建造,能源管理信息化,检测,建筑工程</t>
  </si>
  <si>
    <t>建筑文件,建筑工程,图纸</t>
  </si>
  <si>
    <t>300492.SZ</t>
  </si>
  <si>
    <t>华图山鼎</t>
  </si>
  <si>
    <t>电商,环保</t>
  </si>
  <si>
    <t>精装修,跨境电商,节能环保</t>
  </si>
  <si>
    <t>建筑设计,城市综合体,公共建筑,住宅,设计,规划/景观/室内</t>
  </si>
  <si>
    <t>施工配合,室内,前期咨询,规划,施工图,公建筑,初步,城市体,咨询,概念,涵盖住宅,景观,建筑工程</t>
  </si>
  <si>
    <t>300284.SZ</t>
  </si>
  <si>
    <t>苏交科</t>
  </si>
  <si>
    <t>环境监测,轨道交通,储能,水利,智能交通</t>
  </si>
  <si>
    <t>项目管理,工程承包,勘察设计,综合检测,工程咨询</t>
  </si>
  <si>
    <t>工程承包,市政工程勘察,试验检测,概算书,试验报告,岩土,铁路,交通前期咨询,科研,图纸,建设成果,隧道工程,工程,人员建设现场工程监理,水运工程,建设全过程承包,交通工程咨询,运营期检测,新材料,道路检测系统,承包工程咨询报告,桥梁,道路,初步文件,形式工程承包,轨道交通,工程图纸,监理,施工图文件,咨询,建设,可行报告,工程总承包</t>
  </si>
  <si>
    <t>003013.SZ</t>
  </si>
  <si>
    <t>地铁设计</t>
  </si>
  <si>
    <t>绿色建筑,轨道交通,磁悬浮,地下管网,装配式建筑</t>
  </si>
  <si>
    <t>规划咨询,勘察设计,工程总承包</t>
  </si>
  <si>
    <t>城市轨道交通勘察,规划咨询,城市轨道交通,市政,建筑勘察,工程总承包</t>
  </si>
  <si>
    <t>002949.SZ</t>
  </si>
  <si>
    <t>华阳国际</t>
  </si>
  <si>
    <t>建筑设计,商业综合体设计,居住建筑设计,造价咨询,设计,公共建筑设计,工程总承包</t>
  </si>
  <si>
    <t>建筑,造价咨询,延伸,全过程工程咨询,工程总承包</t>
  </si>
  <si>
    <t>002883.SZ</t>
  </si>
  <si>
    <t>中设股份</t>
  </si>
  <si>
    <t>智慧停车</t>
  </si>
  <si>
    <t>总承包,工程总承包,规划咨询及勘察设计</t>
  </si>
  <si>
    <t>全国,江苏,环境,打造一流工程咨询集团愿景,建筑,励业求精,市政,管理,工程监理,相应规划,咨询,走向目标,检测,勘察,坚持笃志图新,围绕交通</t>
  </si>
  <si>
    <t>002116.SZ</t>
  </si>
  <si>
    <t>中国海诚</t>
  </si>
  <si>
    <t>绿色建筑,光伏建筑一体化,垃圾发电,土壤修复,垃圾分类,装配式建筑</t>
  </si>
  <si>
    <t>设计,咨询,监理,承包</t>
  </si>
  <si>
    <t>工程,工程监理,工程咨询,工程总承包</t>
  </si>
  <si>
    <t>000779.SZ</t>
  </si>
  <si>
    <t>甘咨询</t>
  </si>
  <si>
    <t>水利,建筑节能,口罩</t>
  </si>
  <si>
    <t>前期咨询规划,技术,勘察设计,工程监理,毛纺业,精纺呢绒,工程施工</t>
  </si>
  <si>
    <t>造价),规划咨询,招标,工程施工,工程监理,(检测,勘察</t>
  </si>
  <si>
    <t>601789.SH</t>
  </si>
  <si>
    <t>宁波建工</t>
  </si>
  <si>
    <t>基建,建筑装饰,园林</t>
  </si>
  <si>
    <t>建筑材料,水利,建材,混凝土</t>
  </si>
  <si>
    <t>基建工程,量子科技,轨道交通,园林开发,水利,云计算,装配式建筑,边缘计算,大数据,数据中心,区块链,VPN</t>
  </si>
  <si>
    <t>建材物资,市政与公用建设,市政与公用设施,提供施工劳务,建筑材料,安装,房屋建筑</t>
  </si>
  <si>
    <t>装饰装潢,涵盖建筑科研,商品混凝土,预制构件相而紧凑链房屋建筑工程,施工,建筑施工,建筑装饰装潢,钢结构,安装</t>
  </si>
  <si>
    <t>601668.SH</t>
  </si>
  <si>
    <t>中国建筑</t>
  </si>
  <si>
    <t>基建工程,绿色建筑,数字孪生,海绵城市,地下管网,装配式建筑</t>
  </si>
  <si>
    <t>基础设施建设与投资,房屋建筑工程,房地产开发与投资</t>
  </si>
  <si>
    <t>工程承包,房地产,房屋建筑工程,勘察,投资,基础设施建设</t>
  </si>
  <si>
    <t>600939.SH</t>
  </si>
  <si>
    <t>重庆建工</t>
  </si>
  <si>
    <t>房屋建设,基建</t>
  </si>
  <si>
    <t>基建工程,海绵城市,地下管网,水利,小额贷款,装配式建筑</t>
  </si>
  <si>
    <t>提供施工劳务,房屋建设,基建工程</t>
  </si>
  <si>
    <t>房屋建筑工程,投资,基础设施建设</t>
  </si>
  <si>
    <t>600491.SH</t>
  </si>
  <si>
    <t>龙元建设</t>
  </si>
  <si>
    <t>PPP,钢结构,基建工程</t>
  </si>
  <si>
    <t>基建工程,装配式建筑,钢结构</t>
  </si>
  <si>
    <t>装饰与钢结构,PPP项目施工,PPP及BT项目施工,房屋建设,基建工程,土建施工,PPP项目投资</t>
  </si>
  <si>
    <t>装饰,钢结构,建筑,土建施工</t>
  </si>
  <si>
    <t>600248.SH</t>
  </si>
  <si>
    <t>陕西建工</t>
  </si>
  <si>
    <t>天然气,水利,石油</t>
  </si>
  <si>
    <t>水利,煤化工,装配式建筑,天然气</t>
  </si>
  <si>
    <t>工程承包,房建,商品流通,石油化工,石油化工工程,建筑工程</t>
  </si>
  <si>
    <t>石油化工安装</t>
  </si>
  <si>
    <t>600170.SH</t>
  </si>
  <si>
    <t>上海建工</t>
  </si>
  <si>
    <t>房屋建设,基建,建筑装饰</t>
  </si>
  <si>
    <t>公路,核电,混凝土,水利,建材,光伏,房地产</t>
  </si>
  <si>
    <t>住房租赁,水利,光伏建筑一体化,保障房,黄金,核电,涉矿,装配式建筑,土壤修复</t>
  </si>
  <si>
    <t>总承包工程,建材工业,商品混凝土材料,公共设施建筑,一般民用建筑,商品混凝土及混凝土构件,市政建筑,专业工程,建筑工业,建筑承包设计施工,房屋建设,房地产开发,基建工程,建筑施工,建筑承包施工,房产开发</t>
  </si>
  <si>
    <t>总承包工程,工业建筑,公路运营,一般民用建筑,-层建筑,公设施建筑,市政建筑,建筑装饰工程,石料,层上建筑</t>
  </si>
  <si>
    <t>002761.SZ</t>
  </si>
  <si>
    <t>浙江建投</t>
  </si>
  <si>
    <t>基建,园林</t>
  </si>
  <si>
    <t>批发,水处理,自动化设备,机场,建筑材料,纺织,服装,物业管理,水利,计算机</t>
  </si>
  <si>
    <t>基建工程,污水处理,固废处理,水利,土壤修复,建筑节能,装配式建筑</t>
  </si>
  <si>
    <t>纺织,夏凉家饰,建筑施工,被芯,服装,套件</t>
  </si>
  <si>
    <t>城乡规划编制,金属材料,工程承包,市政工程,机场跑道,设备安装,建筑工程,计算机,机电设备,物业管理,工程,建筑机械,建筑构配件,办公自动化设备批发,施工,机械施工,工程培训,化工(危险品),输出,人防工程,风景园林工程,所需设备,材料,路桥工程,建设工程总承包,五金工具,咨询,建筑材料,设备租赁</t>
  </si>
  <si>
    <t>000628.SZ</t>
  </si>
  <si>
    <t>高新发展</t>
  </si>
  <si>
    <t>期货,芯片,房地产</t>
  </si>
  <si>
    <t>建筑业,建筑施工</t>
  </si>
  <si>
    <t>期货经纪,建筑业,房地产,厨柜</t>
  </si>
  <si>
    <t>605122.SH</t>
  </si>
  <si>
    <t>四方新材</t>
  </si>
  <si>
    <t>基建,混凝土,水泥</t>
  </si>
  <si>
    <t>基建工程,水泥,建筑节能,装配式建筑</t>
  </si>
  <si>
    <t>商品砼,非金属矿物业,商品混凝土</t>
  </si>
  <si>
    <t>商品混凝土,建筑用砂石骨料商品混凝土</t>
  </si>
  <si>
    <t>603616.SH</t>
  </si>
  <si>
    <t>韩建河山</t>
  </si>
  <si>
    <t>混凝土,建材</t>
  </si>
  <si>
    <t>水利,环保设备,环保</t>
  </si>
  <si>
    <t>地下管网,节能环保,海绵城市,水利</t>
  </si>
  <si>
    <t>环保工程及设备,建材,环保,环保设备及环保工程,环保工程及环保设备,混凝土,PCCP,混凝土外加剂,RCP,PCCP传统</t>
  </si>
  <si>
    <t>商品混凝土,钢筋混凝土排水管(RCP),预应力钢筒混凝土管(PCCP),人预应力钢筒混凝土管</t>
  </si>
  <si>
    <t>601992.SH</t>
  </si>
  <si>
    <t>金隅集团</t>
  </si>
  <si>
    <t>建筑材料,建材,水泥</t>
  </si>
  <si>
    <t>物业管理,物流,商贸,房地产</t>
  </si>
  <si>
    <t>工业用地,水泥,物业管理</t>
  </si>
  <si>
    <t>建材及商贸物流,商品,房屋,房地产开发,水泥,绿色建材,物业投资及管理,新型建筑材料,地产开发及运营</t>
  </si>
  <si>
    <t>房地产,管理,水泥,新建筑材料,物业投资</t>
  </si>
  <si>
    <t>600802.SH</t>
  </si>
  <si>
    <t>福建水泥</t>
  </si>
  <si>
    <t>水泥,石灰石,无人岛开发</t>
  </si>
  <si>
    <t>商品熟料,水泥</t>
  </si>
  <si>
    <t>600801.SH</t>
  </si>
  <si>
    <t>华新水泥</t>
  </si>
  <si>
    <t>熟料,骨料,水泥,混凝土</t>
  </si>
  <si>
    <t>600724.SH</t>
  </si>
  <si>
    <t>宁波富达</t>
  </si>
  <si>
    <t>物业管理,商业地产,小家电,家电</t>
  </si>
  <si>
    <t>水泥,物业管理</t>
  </si>
  <si>
    <t>商业,商业地产出租,工业,商品,租赁,水泥,租赁业,燃料油,燃料油加工</t>
  </si>
  <si>
    <t>水泥,自来水,小家电,吸尘器</t>
  </si>
  <si>
    <t>600720.SH</t>
  </si>
  <si>
    <t>祁连山</t>
  </si>
  <si>
    <t>建材,混凝土,水泥</t>
  </si>
  <si>
    <t>水泥,工程建材</t>
  </si>
  <si>
    <t>商品混凝土,水泥</t>
  </si>
  <si>
    <t>商品混凝土,商砼水泥,商品熟料,水泥</t>
  </si>
  <si>
    <t>600678.SH</t>
  </si>
  <si>
    <t>四川金顶</t>
  </si>
  <si>
    <t>石灰石,水泥,新能源,新能源汽车</t>
  </si>
  <si>
    <t>水泥,锂电池,新能源汽车</t>
  </si>
  <si>
    <t>建筑,氧化钙,建材,物流,新能源,新能源汽车配件,石灰石</t>
  </si>
  <si>
    <t>水泥,混凝土</t>
  </si>
  <si>
    <t>600668.SH</t>
  </si>
  <si>
    <t>尖峰集团</t>
  </si>
  <si>
    <t>通信,电缆,贸易,医药商业,环保,医药</t>
  </si>
  <si>
    <t>电缆,水泥</t>
  </si>
  <si>
    <t>眼科医疗,抗癌,水泥,保健品,仿制药一致性评价,儿童医药医疗,节能环保</t>
  </si>
  <si>
    <t>医药,建材,医药工业,医药商业,水泥</t>
  </si>
  <si>
    <t>通信电缆,仓储,医药主,辅,水泥</t>
  </si>
  <si>
    <t>600585.SH</t>
  </si>
  <si>
    <t>海螺水泥</t>
  </si>
  <si>
    <t>储能,水泥,装配式建筑,光伏</t>
  </si>
  <si>
    <t>建材（自）,建材（自）R级水泥,建材,建材自）,建材（自）熟料,建材（自）级水泥</t>
  </si>
  <si>
    <t>600449.SH</t>
  </si>
  <si>
    <t>宁夏建材</t>
  </si>
  <si>
    <t>管材,建材,混凝土,水泥</t>
  </si>
  <si>
    <t>塑料,物流</t>
  </si>
  <si>
    <t>水泥,工程建材,石灰石</t>
  </si>
  <si>
    <t>网络物流,水泥及熟料,建材,商品混凝土,物流,智慧物流</t>
  </si>
  <si>
    <t>熟料,水泥,塑料管材水泥</t>
  </si>
  <si>
    <t>600425.SH</t>
  </si>
  <si>
    <t>青松建化</t>
  </si>
  <si>
    <t>水泥,工程建材,PVC,烧碱</t>
  </si>
  <si>
    <t>水泥,工业,化工</t>
  </si>
  <si>
    <t>化工水泥,水泥,建材</t>
  </si>
  <si>
    <t>600326.SH</t>
  </si>
  <si>
    <t>西藏天路</t>
  </si>
  <si>
    <t>基建,建材,混凝土,水泥</t>
  </si>
  <si>
    <t>小金属,公路,铜</t>
  </si>
  <si>
    <t>沥青,水泥</t>
  </si>
  <si>
    <t>基建工程,金属铜,小金属,水泥,融资租赁,涉矿,工程建材</t>
  </si>
  <si>
    <t>商砼,建材,市政道路,商品混凝土,商混,房建工程,建筑,商品,公路工程,施工,沥青砼,水泥,沥青混凝土</t>
  </si>
  <si>
    <t>公路工程施工基础设施建设</t>
  </si>
  <si>
    <t>003037.SZ</t>
  </si>
  <si>
    <t>三和管桩</t>
  </si>
  <si>
    <t>地下管网,基建工程,装配式建筑,水利</t>
  </si>
  <si>
    <t>桩,水泥建材</t>
  </si>
  <si>
    <t>外径mm~mm,多种号,预应力混凝土管桩,长度预应力高强混凝土管桩</t>
  </si>
  <si>
    <t>002671.SZ</t>
  </si>
  <si>
    <t>龙泉股份</t>
  </si>
  <si>
    <t>水利,风电,核电</t>
  </si>
  <si>
    <t>海绵城市,地下管网,水利,节水灌溉,核电,风电</t>
  </si>
  <si>
    <t>PCCP,金属管件,PCCP管道,建材</t>
  </si>
  <si>
    <t>预应力混凝土管(PCP),钢筋混凝土排水管(RCP),预应力钢筒混凝土管(PCCP),安装</t>
  </si>
  <si>
    <t>002596.SZ</t>
  </si>
  <si>
    <t>海南瑞泽</t>
  </si>
  <si>
    <t>旅游,水利,园林,环保</t>
  </si>
  <si>
    <t>固废处理,园林开发,水利,水泥,旅游,垃圾分类,装配式建筑</t>
  </si>
  <si>
    <t>市政环卫,园林绿化,商品混凝土,非金属矿物业,生态环保,非金属矿物,水泥,土木工程建筑业</t>
  </si>
  <si>
    <t>商品混凝土,园林绿化,水泥</t>
  </si>
  <si>
    <t>002302.SZ</t>
  </si>
  <si>
    <t>西部建设</t>
  </si>
  <si>
    <t>水泥,工程建材,3D打印,海绵城市</t>
  </si>
  <si>
    <t>非金属矿物,商品砼</t>
  </si>
  <si>
    <t>预拌混凝土</t>
  </si>
  <si>
    <t>002233.SZ</t>
  </si>
  <si>
    <t>塔牌集团</t>
  </si>
  <si>
    <t>水泥,余热发电</t>
  </si>
  <si>
    <t>工业,水泥</t>
  </si>
  <si>
    <t>硅酸盐水泥,R三级六强度级,涵盖,硅酸盐水泥种,R</t>
  </si>
  <si>
    <t>000935.SZ</t>
  </si>
  <si>
    <t>四川双马</t>
  </si>
  <si>
    <t>电力,教育</t>
  </si>
  <si>
    <t>水泥,职业教育</t>
  </si>
  <si>
    <t>私募股权投资管理,骨料,水泥,建材</t>
  </si>
  <si>
    <t>000877.SZ</t>
  </si>
  <si>
    <t>天山股份</t>
  </si>
  <si>
    <t>环境监测,水泥,生物质能,工程建材,绿色电力,危废处理</t>
  </si>
  <si>
    <t>商品混凝土,建材水泥,混凝土,水泥,熟料,水泥熟料</t>
  </si>
  <si>
    <t>000789.SZ</t>
  </si>
  <si>
    <t>万年青</t>
  </si>
  <si>
    <t>熟料,硅酸盐水泥熟料,硅酸盐水泥,水泥</t>
  </si>
  <si>
    <t>000672.SZ</t>
  </si>
  <si>
    <t>上峰水泥</t>
  </si>
  <si>
    <t>芯片,光伏,房地产</t>
  </si>
  <si>
    <t>芯片,石灰石,储能,水泥,工程建材,光伏</t>
  </si>
  <si>
    <t>房地产,熟料,砂石骨料,水泥</t>
  </si>
  <si>
    <t>变更水泥,水泥</t>
  </si>
  <si>
    <t>000546.SZ</t>
  </si>
  <si>
    <t>金圆股份</t>
  </si>
  <si>
    <t>电池,小金属,房地产,环保</t>
  </si>
  <si>
    <t>动力电池回收,盐湖提锂,医疗废物处理,金属回收,固废处理,危废处理,新材料,金属镍,锂电原料,锂矿,黄金,小金属,垃圾分类,节能环保</t>
  </si>
  <si>
    <t>固危废资源综合利用,水泥及熟料,商砼,商品混凝土,环保业,建材业,固废危废资源化综合利用,固危废处置,固废危废无害化处置,水泥</t>
  </si>
  <si>
    <t>000401.SZ</t>
  </si>
  <si>
    <t>冀东水泥</t>
  </si>
  <si>
    <t>水泥,固废处理,危废处理</t>
  </si>
  <si>
    <t>熟料,危废固废处置,水泥,建材</t>
  </si>
  <si>
    <t>盾石R,硅酸盐水泥,R低碱高品质硅酸盐水泥</t>
  </si>
  <si>
    <t>000023.SZ</t>
  </si>
  <si>
    <t>深天地A</t>
  </si>
  <si>
    <t>房地产,商品混凝土,房地产,工业</t>
  </si>
  <si>
    <t>商品混凝土,碎石</t>
  </si>
  <si>
    <t>605318.SH</t>
  </si>
  <si>
    <t>法狮龙</t>
  </si>
  <si>
    <t>吊顶</t>
  </si>
  <si>
    <t>集成墙面,集成吊顶,集成吊顶基础模块,集成吊顶辅助模块,集成吊顶功能模块</t>
  </si>
  <si>
    <t>集成吊顶,建筑室内装修,装饰,集成墙面</t>
  </si>
  <si>
    <t>603737.SH</t>
  </si>
  <si>
    <t>三棵树</t>
  </si>
  <si>
    <t>墙面</t>
  </si>
  <si>
    <t>涂料,建筑装饰</t>
  </si>
  <si>
    <t>建筑涂料</t>
  </si>
  <si>
    <t>精装修,绿色建筑,建筑涂料</t>
  </si>
  <si>
    <t>防水卷材,建筑装饰,工程墙面漆,基材与辅材,装饰施工,家装墙面漆,胶黏剂,精细化工小计,防水卷材(O),精细化工,防水卷材（m）</t>
  </si>
  <si>
    <t>墙面涂料,建筑涂料(墙面涂料),木器涂料,胶粘剂</t>
  </si>
  <si>
    <t>603378.SH</t>
  </si>
  <si>
    <t>亚士创能</t>
  </si>
  <si>
    <t>保温</t>
  </si>
  <si>
    <t>建筑节能,建筑涂料</t>
  </si>
  <si>
    <t>保温装饰一体化材料,保温装饰板,功能型建筑涂料委托加工,保温装饰一体化材料保温装饰板（平方米）,功能型建筑涂料工程涂料（公斤）,保温材料保温板材（立方米),功能型建筑涂料配套材料,功能型建筑涂料家装涂料（公斤）,保温板自产,保温材料,保温装饰板自产,建筑节能保温与装饰材料,功能型建筑涂料自产,建筑节能材料,功能型建筑涂料,保温板</t>
  </si>
  <si>
    <t>保温装饰板,建筑保温装饰,建筑保温材料,真金防火保温板,系统,建筑涂料</t>
  </si>
  <si>
    <t>603038.SH</t>
  </si>
  <si>
    <t>华立股份</t>
  </si>
  <si>
    <t>饰面板</t>
  </si>
  <si>
    <t>家具,面板</t>
  </si>
  <si>
    <t>装饰复合材料,饰面板,饰边条</t>
  </si>
  <si>
    <t>异装饰复合材料,装饰面材家具,家具封边装饰复合材料,室内装饰复合材料</t>
  </si>
  <si>
    <t>301010.SZ</t>
  </si>
  <si>
    <t>晶雪节能</t>
  </si>
  <si>
    <t>疫苗,生物,物流,环保</t>
  </si>
  <si>
    <t>生物疫苗,节能减排,冷链物流,建筑节能,装配式建筑,节能环保</t>
  </si>
  <si>
    <t>冷库门工业建筑门,金属面节能隔热保温夹芯板</t>
  </si>
  <si>
    <t>冷库围护系统节能隔热保温材料(金属面节能隔热保温夹芯板,)</t>
  </si>
  <si>
    <t>300737.SZ</t>
  </si>
  <si>
    <t>科顺股份</t>
  </si>
  <si>
    <t>防水</t>
  </si>
  <si>
    <t>涂料,水利</t>
  </si>
  <si>
    <t>防水工程施工,防水材料,防水涂料,防水卷材</t>
  </si>
  <si>
    <t>新建筑防水材料,防水涂层,防水工程施工涵盖防水卷材</t>
  </si>
  <si>
    <t>300715.SZ</t>
  </si>
  <si>
    <t>凯伦股份</t>
  </si>
  <si>
    <t>光伏,涂料</t>
  </si>
  <si>
    <t>精装修,噪声防治,光伏建筑一体化</t>
  </si>
  <si>
    <t>防水涂料,防水卷材,防水材料,防水工程施工,防水施工</t>
  </si>
  <si>
    <t>新建筑防水材料</t>
  </si>
  <si>
    <t>300374.SZ</t>
  </si>
  <si>
    <t>中铁装配</t>
  </si>
  <si>
    <t>结构</t>
  </si>
  <si>
    <t>绿色建筑,建筑节能,装配式建筑</t>
  </si>
  <si>
    <t>装配式建筑部品部件及集成,建筑结构材料(装配式建筑部品部件）,装配式建筑,装配式建筑集成,装配式建筑项目</t>
  </si>
  <si>
    <t>组装,无机集料阻燃木塑复合墙板,可循环再新建筑材料</t>
  </si>
  <si>
    <t>300234.SZ</t>
  </si>
  <si>
    <t>开尔新材</t>
  </si>
  <si>
    <t>电池,建筑装饰,环保</t>
  </si>
  <si>
    <t>绿色建筑,氢能源,轨道交通,燃料电池,脱硫脱硝,新材料,太阳能,新能源,节能环保</t>
  </si>
  <si>
    <t>内立面装饰搪瓷材料,工业,工业保护搪瓷材料,幕墙装饰,珐琅板绿色建筑幕墙材料</t>
  </si>
  <si>
    <t>工业保护搪瓷材料,建筑装饰用搪瓷钢板,内立面装饰搪瓷材料,搪瓷波纹板传热元件</t>
  </si>
  <si>
    <t>002791.SZ</t>
  </si>
  <si>
    <t>坚朗五金</t>
  </si>
  <si>
    <t>门窗</t>
  </si>
  <si>
    <t>玻璃,幕墙</t>
  </si>
  <si>
    <t>精装修,垃圾分类</t>
  </si>
  <si>
    <t>门窗五金系统,家居,门控五金系统,建筑五金业,点支承玻璃幕墙构配件,门窗配套件</t>
  </si>
  <si>
    <t>门窗五金系统,点支承玻璃幕墙构配件基础,建筑五金,金属构配件,不锈钢护栏构配件,延伸至门控五金系统,中高端建筑门窗幕墙五金系统</t>
  </si>
  <si>
    <t>002785.SZ</t>
  </si>
  <si>
    <t>万里石</t>
  </si>
  <si>
    <t>石材</t>
  </si>
  <si>
    <t>电池,景观,建筑装饰</t>
  </si>
  <si>
    <t>盐湖提锂,锂电池</t>
  </si>
  <si>
    <t>景观石材,工程施工,石材加工,建筑装饰材料</t>
  </si>
  <si>
    <t>景观石材,石雕,用建筑物内外装修石,建筑装饰石材天然花岗岩,起装饰作用表达艺术寓意,纪念碑,石刻石,建筑装饰石材,公园,景观石材指用陵园,公众活动场所区域,纪念意义墓碑,大理石而成</t>
  </si>
  <si>
    <t>002718.SZ</t>
  </si>
  <si>
    <t>友邦吊顶</t>
  </si>
  <si>
    <t>家居模块,工业,辅助模块,墙柜模块,功能模块,基础模块</t>
  </si>
  <si>
    <t>集成吊顶,家居</t>
  </si>
  <si>
    <t>002652.SZ</t>
  </si>
  <si>
    <t>扬子新材</t>
  </si>
  <si>
    <t>有机涂层</t>
  </si>
  <si>
    <t>有机涂层板,有机涂层钢板,金属(金属表面处理),商品,基板</t>
  </si>
  <si>
    <t>基板,机涂层板</t>
  </si>
  <si>
    <t>002398.SZ</t>
  </si>
  <si>
    <t>垒知集团</t>
  </si>
  <si>
    <t>建筑材料,混凝土</t>
  </si>
  <si>
    <t>批发,体外诊断,光伏</t>
  </si>
  <si>
    <t>体外诊断,储能,光伏建筑一体化,无人岛开发,建筑节能,装配式建筑,光伏</t>
  </si>
  <si>
    <t>建设综合技术,商品混凝土,技术,建筑材料批发,外加剂新材料,软硬件,新型建筑材料</t>
  </si>
  <si>
    <t>商品混凝土,建设,混凝土外加剂,商品混凝土新建筑材料</t>
  </si>
  <si>
    <t>002333.SZ</t>
  </si>
  <si>
    <t>罗普斯金</t>
  </si>
  <si>
    <t>光伏,铝</t>
  </si>
  <si>
    <t>铝材加工,有色铝,光伏建筑一体化,光伏</t>
  </si>
  <si>
    <t>太阳能边框,工业,铝棒,铝合金门窗,铝建筑型材,成品门窗,铝工业材,材料,铝型材,熔铸铝棒,工业型材,智能工程施工,检测,建筑型材</t>
  </si>
  <si>
    <t>铝合金铸棒,铝合金挤压材</t>
  </si>
  <si>
    <t>002271.SZ</t>
  </si>
  <si>
    <t>东方雨虹</t>
  </si>
  <si>
    <t>机场,水利,公路,铁路,涂料,</t>
  </si>
  <si>
    <t>高铁,新材料,海绵城市,铁路基建,建筑涂料,海底隧道,精装修,电子商务</t>
  </si>
  <si>
    <t>水利设施,城市道桥,高速公路,施工建筑防水系统,高速铁路,集,城市轨道,地铁,咨询,建筑防水材料,防水工程施工防水卷材,机场,防水涂料近百,房屋建筑</t>
  </si>
  <si>
    <t>002247.SZ</t>
  </si>
  <si>
    <t>聚力文化</t>
  </si>
  <si>
    <t>建筑装饰,游戏,广告,面板</t>
  </si>
  <si>
    <t>游戏,建材,PVC装饰材料,广告推广,装饰纸,装饰纸饰面板,浸渍纸</t>
  </si>
  <si>
    <t>移动游戏,广告,建筑装饰贴面材料</t>
  </si>
  <si>
    <t>002043.SZ</t>
  </si>
  <si>
    <t>兔宝宝</t>
  </si>
  <si>
    <t>地板,面板</t>
  </si>
  <si>
    <t>胶合板</t>
  </si>
  <si>
    <t>精装修,智能家居,电子商务,胶合板</t>
  </si>
  <si>
    <t>使用费,家居成品,地板,装饰板材,定制家居,授权,授权费,成品家居,装饰材料,柜</t>
  </si>
  <si>
    <t>中高档装饰贴面板,单板,原木,胶合板</t>
  </si>
  <si>
    <t>001296.SZ</t>
  </si>
  <si>
    <t>长江材料</t>
  </si>
  <si>
    <t>页岩气</t>
  </si>
  <si>
    <t>铸造,铸造用砂,压裂支撑剂,页岩气开采,铸造材料</t>
  </si>
  <si>
    <t>机械,覆膜砂,铸造废(旧)砂再生,设备,压裂支撑剂,铸造用硅砂,功率柴油机,砂芯</t>
  </si>
  <si>
    <t>001212.SZ</t>
  </si>
  <si>
    <t>中旗新材</t>
  </si>
  <si>
    <t>台面</t>
  </si>
  <si>
    <t>有机硅,建筑装饰,酒店</t>
  </si>
  <si>
    <t>新材料,装配式建筑,有机硅</t>
  </si>
  <si>
    <t>委外台面,台面,自制台面,非金属矿物,板材</t>
  </si>
  <si>
    <t>人造石英石台面,人造石英石装饰材料,高新,厨房,人造石英石板材,卫浴,酒店,商场室内建筑装饰装修</t>
  </si>
  <si>
    <t>000786.SZ</t>
  </si>
  <si>
    <t>北新建材</t>
  </si>
  <si>
    <t>材料</t>
  </si>
  <si>
    <t>涂料,贸易</t>
  </si>
  <si>
    <t>棉,水泥,岩棉</t>
  </si>
  <si>
    <t>绿色建筑,岩棉,保障房,装配式建筑,绿色消费</t>
  </si>
  <si>
    <t>防水卷材,建材,龙骨,防水建材,石膏板,轻质建材</t>
  </si>
  <si>
    <t>粒状棉,涂料,钢制板式散热器,金邦板,门窗,矿棉吸音板,薄板钢骨房屋,岩棉,轻钢龙骨,装饰材料,五金件,烤漆龙骨,纸面石膏板,材,建筑材料,转让,水泥瓦</t>
  </si>
  <si>
    <t>000619.SZ</t>
  </si>
  <si>
    <t>海螺新材</t>
  </si>
  <si>
    <t>铝,塑料,互联网,光伏,环保</t>
  </si>
  <si>
    <t>绿色建筑,建筑节能,工业互联网,光伏</t>
  </si>
  <si>
    <t>塑料型材及板材,建材,门窗,塑料型材,环保新材料,门窗及板材,铝型材,型材</t>
  </si>
  <si>
    <t>材,门窗</t>
  </si>
  <si>
    <t>000055.SZ</t>
  </si>
  <si>
    <t>方大集团</t>
  </si>
  <si>
    <t>铝,建筑装饰,LED,照明,金融,电力,光伏,房地产</t>
  </si>
  <si>
    <t>光伏,轨道交通,太阳能</t>
  </si>
  <si>
    <t>绿色建筑,轨道交通,新材料,节能照明,光伏建筑一体化,绿色电力,新能源,建筑节能,装配式建筑,光伏</t>
  </si>
  <si>
    <t>轨道交通业,金属,房产,房地产,房产租售,地铁屏蔽门,幕墙系统及材料,建筑装饰业</t>
  </si>
  <si>
    <t>金融,光电幕墙,轨道交通设备,铝板材料,高端幕墙系统,房地产,太阳能光伏发电,太阳能光伏,LED彩显幕墙建筑幕墙,材料,房地产轨道交通屏蔽门系统,节能幕墙,系统</t>
  </si>
  <si>
    <t>833580.BJ</t>
  </si>
  <si>
    <t>科创新材</t>
  </si>
  <si>
    <t>不定形耐火材料,功能耐火材料</t>
  </si>
  <si>
    <t>人钢铁,耐火材料,不定形耐火材料,定耐火材料,色工业用耐火材料,中耐火材料最</t>
  </si>
  <si>
    <t>688119.SH</t>
  </si>
  <si>
    <t>中钢洛耐</t>
  </si>
  <si>
    <t>定形,耐火材料,不定形及预制件,工程技术与,直接耐火材料</t>
  </si>
  <si>
    <t>中高端耐火材料</t>
  </si>
  <si>
    <t>002392.SZ</t>
  </si>
  <si>
    <t>北京利尔</t>
  </si>
  <si>
    <t>耐火材料,建材</t>
  </si>
  <si>
    <t>纤维,小金属,钢铁</t>
  </si>
  <si>
    <t>钼,金属镁,小金属,新材料,涉矿</t>
  </si>
  <si>
    <t>耐火材料整体承包,定型耐火,耐火材料,功能耐火材料,不定形耐火材料,定型耐火材料,耐火材料直销</t>
  </si>
  <si>
    <t>色,建材工业用耐火材料,全程线承包,装备耐火材料,承担高温热工窑炉,耐火预制件,施工,不定形耐火材料,安装,维护,石化,耐火材料陶瓷纤维耐火材料钢铁,机压定耐火,配置</t>
  </si>
  <si>
    <t>002225.SZ</t>
  </si>
  <si>
    <t>濮耐股份</t>
  </si>
  <si>
    <t>小金属,稀土,钢铁,环保</t>
  </si>
  <si>
    <t>金属镁,小金属,类稀土,新材料,涉矿</t>
  </si>
  <si>
    <t>钢铁事业管理部,耐火材料,环保事业管理部,功能耐火材料,不定形耐火材料,不定型耐火材料,原料事业管理部,定型耐火材料</t>
  </si>
  <si>
    <t>承担热工设备耐火材料安装,耐火材料,定,施工承包耐火材料,不定形耐火材料,机构</t>
  </si>
  <si>
    <t>002088.SZ</t>
  </si>
  <si>
    <t>鲁阳节能</t>
  </si>
  <si>
    <t>纺织,纤维,涂料,塑料</t>
  </si>
  <si>
    <t>岩棉,建筑节能,新材料,气凝胶</t>
  </si>
  <si>
    <t>玄武岩,工业,陶瓷纤维</t>
  </si>
  <si>
    <t>已经,纺织品,纤维喷涂料十形态多种陶瓷纤维,毯,纸,模块,浇注料,板,可塑料,棉,毡</t>
  </si>
  <si>
    <t>002066.SZ</t>
  </si>
  <si>
    <t>瑞泰科技</t>
  </si>
  <si>
    <t>耐火材料,玻璃,水泥</t>
  </si>
  <si>
    <t>铝,钢铁</t>
  </si>
  <si>
    <t>玻璃,水泥,氧化铝</t>
  </si>
  <si>
    <t>新材料,岩棉</t>
  </si>
  <si>
    <t>耐磨耐热材料,水泥窑用耐火材料,钢铁用耐火材料,耐火材料,玻璃窑用耐火材料</t>
  </si>
  <si>
    <t>熔铸氧化铝五,熔铸锆刚玉</t>
  </si>
  <si>
    <t>603856.SH</t>
  </si>
  <si>
    <t>东宏股份</t>
  </si>
  <si>
    <t>塑料,水利,燃气</t>
  </si>
  <si>
    <t>地下管网,水利</t>
  </si>
  <si>
    <t>原材料,钢丝管材管件,PE管材管件,防腐管材管件,管道工程,工程,涂塑管道,防腐管道,给排水用,保温管道,PE管道,钢丝管道,涂塑管材管件,燃气用,保温,工矿用</t>
  </si>
  <si>
    <t>PE钢丝管材管件,PE管材管件,涂塑管材管件,塑料管道</t>
  </si>
  <si>
    <t>300599.SZ</t>
  </si>
  <si>
    <t>雄塑科技</t>
  </si>
  <si>
    <t>管材,建材</t>
  </si>
  <si>
    <t>通信,电缆,环保,化学,电力,橡胶,塑料,水利</t>
  </si>
  <si>
    <t>PVC,丙烯,电缆,聚丙烯,橡胶,乙烯</t>
  </si>
  <si>
    <t>地下管网,石墨烯,水利</t>
  </si>
  <si>
    <t>PVC,PPR,橡胶和塑料业,PE,PVC管材,PE管材,PPR管材</t>
  </si>
  <si>
    <t>建筑用给排水管材管件,已经成塑料管道内工艺,品优势突出领先聚氯乙烯(PVC),环保,卫生,无规聚聚丙烯(PPR)管材管件,市政给排水(排污)管材管件,经过多发展,地下通信用塑料管材管件,较大,齐全,所属新化学建材,高压电力电缆用护套管众多,聚乙烯(PE),安全,塑料管道</t>
  </si>
  <si>
    <t>300198.SZ</t>
  </si>
  <si>
    <t>纳川股份</t>
  </si>
  <si>
    <t>基建,管材</t>
  </si>
  <si>
    <t>水处理,电池,汽车,核电,水利,塑料,天然气,电机</t>
  </si>
  <si>
    <t>污水处理,锂电池,海绵城市,地下管网,水利,天然气管道,新能源汽车,电机电控,核电,共享汽车</t>
  </si>
  <si>
    <t>基建投资,运检修复,工程,管材,材料</t>
  </si>
  <si>
    <t>管道材料,机电设备,管道设备,塑料防腐钢管,塑料,塑料管道,管道安装(特种设备),钢管塑料防腐处理</t>
  </si>
  <si>
    <t>002694.SZ</t>
  </si>
  <si>
    <t>顾地科技</t>
  </si>
  <si>
    <t>铝,体育,燃气,电力,旅游,塑料,水利</t>
  </si>
  <si>
    <t>海绵城市,地下管网,水利,体育产业,旅游</t>
  </si>
  <si>
    <t>PE管材管件,PP管材管件,塑料管材管件,PE管道,PVC管材管件,PP管道,PVC管道,塑料</t>
  </si>
  <si>
    <t>PVC-U双壁波纹管,HDPE双壁波纹管,PE给水,抗菌PP-R冷热水管,PVC-U给排水管,PVC-M高抗冲给水管,PVC-C高压电力护套管,钢带增强HDPE螺旋波纹管塑料管道,PE-RT地暖管,燃气管,PP-R铝塑稳态管</t>
  </si>
  <si>
    <t>002641.SZ</t>
  </si>
  <si>
    <t>公元股份</t>
  </si>
  <si>
    <t>塑料,水利,光伏</t>
  </si>
  <si>
    <t>PVC,光伏,太阳能</t>
  </si>
  <si>
    <t>地下管网,太阳能,光伏,水利</t>
  </si>
  <si>
    <t>塑料建材,PE管材管件,灯具及,光伏,PPR管材管件,太阳能灯具及,PVC管材管件</t>
  </si>
  <si>
    <t>太阳能,电器开关,塑料管道</t>
  </si>
  <si>
    <t>002457.SZ</t>
  </si>
  <si>
    <t>青龙管业</t>
  </si>
  <si>
    <t>基建,管材,混凝土</t>
  </si>
  <si>
    <t>天然气,塑料,水利</t>
  </si>
  <si>
    <t>PVC,水利,乙烯</t>
  </si>
  <si>
    <t>基建工程,海绵城市,地下管网,水利,小额贷款,节水灌溉,天然气管道</t>
  </si>
  <si>
    <t>混凝土管,设计咨询,非金属,非金属矿物业,复合钢管,塑料管材,水利技术专业,混凝土管材</t>
  </si>
  <si>
    <t>混凝土管,排水管道,塑料管道硬质给水用聚氯乙烯(PVC-U)管,塑料管,预应力钢筋混凝土管(PCP),高密度聚乙烯(HDPE)管,用途压力管道,钢筋混凝土排水管道(RCP),中混凝土管道预应力钢筒混凝土管(PCCP),供水</t>
  </si>
  <si>
    <t>002372.SZ</t>
  </si>
  <si>
    <t>伟星新材</t>
  </si>
  <si>
    <t>PVC,丙烯,聚丙烯,乙烯</t>
  </si>
  <si>
    <t>新材料,海绵城市,地下管网,保障房,石墨烯</t>
  </si>
  <si>
    <t>PE管材管件,PPR管材管件,PVC管材管件</t>
  </si>
  <si>
    <t>聚丁烯(PB)管材管件,高密度聚乙烯(HDPE)双壁波纹管,高质量,管件,高附加值新塑料管道,无规聚聚丙烯(PPR)管材,聚乙烯(PE)管材</t>
  </si>
  <si>
    <t>002205.SZ</t>
  </si>
  <si>
    <t>国统股份</t>
  </si>
  <si>
    <t>基建,管材,建材</t>
  </si>
  <si>
    <t>抗旱,地下管网,水利,节水灌溉,装配式建筑,风电</t>
  </si>
  <si>
    <t>建材,建筑安装,pccp管材,PPP项目施工,建筑安装（脚手架）,基建建设</t>
  </si>
  <si>
    <t>运输,异管件,管材,配件,PCCP</t>
  </si>
  <si>
    <t>605006.SH</t>
  </si>
  <si>
    <t>山东玻纤</t>
  </si>
  <si>
    <t>玻璃纤维,玻璃</t>
  </si>
  <si>
    <t>电力,纤维,火电,热力</t>
  </si>
  <si>
    <t>玻璃,玻璃纤维</t>
  </si>
  <si>
    <t>项无碱纱,无碱纱,玻璃纤维及,CCR特种纱,玻纤,火电及热力供应,电力及热力,热电</t>
  </si>
  <si>
    <t>玻璃纤维,沂水县范围内热电玻纤,热电</t>
  </si>
  <si>
    <t>603601.SH</t>
  </si>
  <si>
    <t>再升科技</t>
  </si>
  <si>
    <t>纤维,生物,环保</t>
  </si>
  <si>
    <t>IP,玻璃,玻璃纤维,棉</t>
  </si>
  <si>
    <t>生物安全,PM2.5,空气净化,新材料,口罩,建筑节能,节能环保</t>
  </si>
  <si>
    <t>高效节能,干净空气设备,干净空气</t>
  </si>
  <si>
    <t>玻璃纤维滤纸,真空绝热板(VIP)芯材,微纤维玻璃棉</t>
  </si>
  <si>
    <t>603256.SH</t>
  </si>
  <si>
    <t>宏和科技</t>
  </si>
  <si>
    <t>汽车,消费,铜,化学,纤维,</t>
  </si>
  <si>
    <t>玻璃,玻璃纤维,汽车电子</t>
  </si>
  <si>
    <t>薄布,薄布系,商品,极薄布,特殊布,电子级玻璃纤维布,超薄布</t>
  </si>
  <si>
    <t>尺寸安定佳优点,电气佳,而智能手机,高耐化学,高强度,具绝缘,平板,机械强度能,高耐热,高科技电子,超薄(厚度-μm),中高端电子级玻璃纤维布,器,极薄(厚度低μm),高耐燃,汽车电子,薄(厚度-μm)电子级玻璃纤维布电子级玻璃纤维布特定玻璃纤维纱织造而成,电子铜箔基板,使基板具备优质电气,笔记电脑</t>
  </si>
  <si>
    <t>601636.SH</t>
  </si>
  <si>
    <t>旗滨集团</t>
  </si>
  <si>
    <t>建筑材料,玻璃</t>
  </si>
  <si>
    <t>光伏,疫苗</t>
  </si>
  <si>
    <t>绿色建筑,疫苗存储,硅能源,玻璃,低辐射玻璃（Low-E）,建筑节能,光伏</t>
  </si>
  <si>
    <t>节能建筑玻璃,优质浮法玻璃原片,玻璃生产加工</t>
  </si>
  <si>
    <t>玻璃,仓储,货运代理管理,原辅材料批零兼营普通货运(效期至月日),建筑材料,港区内普通货物装卸,堆码</t>
  </si>
  <si>
    <t>600819.SH</t>
  </si>
  <si>
    <t>耀皮玻璃</t>
  </si>
  <si>
    <t>光伏,汽车,航空</t>
  </si>
  <si>
    <t>航空航天,玻璃,光伏玻璃,低辐射玻璃（Low-E）,建筑节能,特种玻璃,光伏</t>
  </si>
  <si>
    <t>浮法玻璃,建筑加工玻璃,玻璃,汽车加工玻璃</t>
  </si>
  <si>
    <t>浮法玻璃,玻璃</t>
  </si>
  <si>
    <t>600586.SH</t>
  </si>
  <si>
    <t>金晶科技</t>
  </si>
  <si>
    <t>玻璃,建材</t>
  </si>
  <si>
    <t>电池,光伏,纯碱</t>
  </si>
  <si>
    <t>玻璃,纯碱</t>
  </si>
  <si>
    <t>绿色建筑,分布式发电,玻璃,光伏,光伏玻璃,光伏建筑一体化,低辐射玻璃（Low-E）,涉矿,建筑节能,特种玻璃,纯碱,钙钛矿电池</t>
  </si>
  <si>
    <t>玻璃,建材,浮法玻璃,纯碱,化工,技术玻璃,深加工玻璃</t>
  </si>
  <si>
    <t>纯碱,玻璃</t>
  </si>
  <si>
    <t>600293.SH</t>
  </si>
  <si>
    <t>三峡新材</t>
  </si>
  <si>
    <t>低辐射玻璃（Low-E）,玻璃,光伏玻璃,光伏</t>
  </si>
  <si>
    <t>玻璃加工,玻璃,移动互联网终端,玻璃加工报告,移动互联网终端报告</t>
  </si>
  <si>
    <t>浮法玻璃移动互联网</t>
  </si>
  <si>
    <t>600176.SH</t>
  </si>
  <si>
    <t>中国巨石</t>
  </si>
  <si>
    <t>连锁,纤维,物流,风电,房地产</t>
  </si>
  <si>
    <t>融资租赁,玻璃纤维,新材料,风电</t>
  </si>
  <si>
    <t>玻纤及其,玻璃纤维制成品,玻纤及</t>
  </si>
  <si>
    <t>玻璃纤维,家居连锁,商业房地产,物流配送</t>
  </si>
  <si>
    <t>300196.SZ</t>
  </si>
  <si>
    <t>长海股份</t>
  </si>
  <si>
    <t>新材料,玻璃纤维</t>
  </si>
  <si>
    <t>玻璃纤维及,玻纤,玻璃钢,化工</t>
  </si>
  <si>
    <t>玻纤复合材料,短切毡,复合隔板,玻纤,湿法薄毡</t>
  </si>
  <si>
    <t>300093.SZ</t>
  </si>
  <si>
    <t>金刚玻璃</t>
  </si>
  <si>
    <t>安防,玻璃,光伏,轨道交通,特种玻璃</t>
  </si>
  <si>
    <t>HJT电池,分布式发电,玻璃,光伏玻璃,光伏建筑一体化,保障房,新能源,建筑节能,光伏,钙钛矿电池</t>
  </si>
  <si>
    <t>安装工程,光伏,防火门窗及型材,玻璃深加工,安防玻璃,钢门窗防火型材,玻璃加工业</t>
  </si>
  <si>
    <t>轨道交通,光伏建筑,特种车辆,公建筑设施,安防玻璃,特种玻璃,船舶</t>
  </si>
  <si>
    <t>002613.SZ</t>
  </si>
  <si>
    <t>北玻股份</t>
  </si>
  <si>
    <t>光伏,专用设备,环保</t>
  </si>
  <si>
    <t>绿色建筑,玻璃,低辐射玻璃（Low-E）,建筑节能,特种玻璃,装配式建筑,光伏,节能环保</t>
  </si>
  <si>
    <t>非金属建材业,风机设备,专用设备,玻璃钢化设备,深加工玻璃</t>
  </si>
  <si>
    <t>玻璃,低辐射镀膜玻璃设备,附属设备(钢化设备),玻璃钢化设备,节能玻璃,附属设备,安全玻璃,玻璃设备</t>
  </si>
  <si>
    <t>002201.SZ</t>
  </si>
  <si>
    <t>正威新材</t>
  </si>
  <si>
    <t>纺织,航空,纤维,芯片,塑料,风电</t>
  </si>
  <si>
    <t>芯片,轨道交通,新材料,航空航天,玻璃纤维,特种玻璃,风电</t>
  </si>
  <si>
    <t>玻璃纤维和玻璃纤维增强塑料,玻璃纤维增强塑料,玻璃纤维及,玻璃钢,玻璃纤维和玻璃钢</t>
  </si>
  <si>
    <t>玻璃纤维(玻纤),纺织玻纤,玻璃钢</t>
  </si>
  <si>
    <t>002080.SZ</t>
  </si>
  <si>
    <t>中材科技</t>
  </si>
  <si>
    <t>水处理,电池,汽车,膜材料,贸易,环保,纤维,水务,风电</t>
  </si>
  <si>
    <t>玻璃,玻璃纤维,风电,锂电池,膜材料</t>
  </si>
  <si>
    <t>氢能源,污水处理,锂电隔膜,锂电池,新材料,玻璃纤维,5G,新能源汽车,新能源,节能环保,风电</t>
  </si>
  <si>
    <t>锂电池隔膜,先进复合材料,风电叶片,玻璃纤维及,高压气瓶,特种纤维复合材料</t>
  </si>
  <si>
    <t>锂电池隔膜,水务,玻璃纤维纸),装备,风电叶片,玻璃纤维,膜材料(高温过滤材料,版块高压复合气瓶</t>
  </si>
  <si>
    <t>000012.SZ</t>
  </si>
  <si>
    <t>南玻A</t>
  </si>
  <si>
    <t>纤维,光伏,LED</t>
  </si>
  <si>
    <t>绿色建筑,OLED,触摸屏,多晶硅,分布式发电,玻璃,玻璃纤维,光伏玻璃,光伏建筑一体化,口罩,太阳能,低辐射玻璃（Low-E）,新能源,建筑节能,特种玻璃,光伏</t>
  </si>
  <si>
    <t>电子及显示器件,太阳能,玻璃,电子玻璃及显示器件</t>
  </si>
  <si>
    <t>电子元件,玻璃</t>
  </si>
  <si>
    <t>603977.SH</t>
  </si>
  <si>
    <t>国泰集团</t>
  </si>
  <si>
    <t>化学,民爆,化学原料</t>
  </si>
  <si>
    <t>基建,小金属,铁路,包装,</t>
  </si>
  <si>
    <t>军工,CAD,轨道交通,民爆,铌,稀有金属,新材料</t>
  </si>
  <si>
    <t>元宇宙,轨道交通,高铁,民爆,稀有金属,3D打印,小金属</t>
  </si>
  <si>
    <t>轨道交通电气自动化,工业起爆器材,民爆,钽铌氧化物,稀有金属冶炼,爆破工程（万立方米）,工业炸药,智能供电系统及运维,乳化炸药,民爆一体化,工业雷管,高氯酸钾,工业炸药（吨）,轨交自动化及信息化,轨道交通运维检测综合,工业雷管（万发）,基础化学原料,铁路供电综合SCADA系统,军工新材料,改铵油炸药,自产氟钽酸钾,管索,爆破工程,工业包装炸药,电子雷管</t>
  </si>
  <si>
    <t>民用爆破器材,基建爆破,工业雷管,工业炸药,工业索民用爆破器材,爆破,矿山</t>
  </si>
  <si>
    <t>603227.SH</t>
  </si>
  <si>
    <t>雪峰科技</t>
  </si>
  <si>
    <t>塑料,民爆</t>
  </si>
  <si>
    <t>商贸,天然气</t>
  </si>
  <si>
    <t>化肥,天然气,民爆</t>
  </si>
  <si>
    <t>商业,运输业,工业,运输,商品,炸药（吨）,LNG,爆破,商贸,管索,炸药</t>
  </si>
  <si>
    <t>(流通),爆破工程乳化炸药,塑料导爆管,膨化硝铵炸药,运输,工业雷管,工业电雷管,工业炸药,工业导爆索,导爆管雷管,工业索火工品民用爆炸物品</t>
  </si>
  <si>
    <t>003002.SZ</t>
  </si>
  <si>
    <t>壶化股份</t>
  </si>
  <si>
    <t>芯片,民爆</t>
  </si>
  <si>
    <t>工业雷管,炸药起爆器材,工业炸药,爆破,起爆器材</t>
  </si>
  <si>
    <t>特定工程爆破,工业索起爆器材民爆物品,工业雷管,民爆物品,爆破工业炸药</t>
  </si>
  <si>
    <t>002917.SZ</t>
  </si>
  <si>
    <t>金奥博</t>
  </si>
  <si>
    <t>互联网,专用设备,软件,机器人</t>
  </si>
  <si>
    <t>虚拟现实,民爆,工业互联网,机器人,服务机器人</t>
  </si>
  <si>
    <t>专用设备,工业炸药生产装备系统,生产装备系统,装备系统,民爆,工业炸药关键原辅材料,工业炸药,关键原辅材料,起爆器材,化工材料</t>
  </si>
  <si>
    <t>工业炸药关键原辅材料工业炸药工艺,软件系统,软件,民爆器材成套工艺,装备,工业炸药关键原辅材料,设备系统,工业雷管线</t>
  </si>
  <si>
    <t>002827.SZ</t>
  </si>
  <si>
    <t>高争民爆</t>
  </si>
  <si>
    <t>工业管,工业雷管,工业炸药,爆破,民爆器材</t>
  </si>
  <si>
    <t>民爆器材(流通),胶状乳化炸药,工业索民爆器材,配送,爆破粉状乳化炸药,工业电雷管,工业炸药,导爆管雷管</t>
  </si>
  <si>
    <t>002783.SZ</t>
  </si>
  <si>
    <t>凯龙股份</t>
  </si>
  <si>
    <t>复合肥,民爆</t>
  </si>
  <si>
    <t>电池,汽车,光伏,农业</t>
  </si>
  <si>
    <t>氢能源,化肥,民爆,燃料电池,生态农业,甲醇,新能源汽车,光伏</t>
  </si>
  <si>
    <t>膨化炸药,纳米碳酸钙石材,纳米碳酸钙及石料,民爆,工业炸药,复合肥,纳米碳酸钙矿石,乳化炸药,纳米碳酸钙石料,硝酸铵,硝酸铵及复合肥,矿石,民用爆炸物品,民爆器材,复混（合）肥料,工业导爆管导爆索,爆破,石料,管及索</t>
  </si>
  <si>
    <t>硝酸铵,膨化硝铵炸药,改铵油炸药,民爆,工业炸药,震源药柱,工程爆破,乳化炸药</t>
  </si>
  <si>
    <t>002683.SZ</t>
  </si>
  <si>
    <t>广东宏大</t>
  </si>
  <si>
    <t>涉矿,民爆</t>
  </si>
  <si>
    <t>矿山开采,防务装备,露天矿山开采,工业炸药,民爆器材,地下矿山开采</t>
  </si>
  <si>
    <t>成功打造化,化,矿山基建剥离,矿物装,爆破矿山民爆,运输垂直化,精准化,民爆器材(含现场混装),爆破开采,爆破,宏大爆破大露天矿山,安全化</t>
  </si>
  <si>
    <t>002360.SZ</t>
  </si>
  <si>
    <t>同德化工</t>
  </si>
  <si>
    <t>塑料,炭黑,民爆</t>
  </si>
  <si>
    <t>银行,光伏</t>
  </si>
  <si>
    <t>白炭黑,民爆,炭黑</t>
  </si>
  <si>
    <t>炭黑,民爆,村镇银行,可降解塑料,光伏,白炭黑</t>
  </si>
  <si>
    <t>工业炸药,民爆,工程爆破</t>
  </si>
  <si>
    <t>白炭黑,工业炸药,白炭黑工业炸药</t>
  </si>
  <si>
    <t>002246.SZ</t>
  </si>
  <si>
    <t>北化股份</t>
  </si>
  <si>
    <t>垃圾分类,核污染防治,口罩,TDI</t>
  </si>
  <si>
    <t>活炭及催化剂,防护器材,专用设备,化学原料及化学,工业泵,硝化棉</t>
  </si>
  <si>
    <t>硝化棉,硝化棉过程中副硫酸H硝化棉,L硝化棉,含能硝化棉</t>
  </si>
  <si>
    <t>002226.SZ</t>
  </si>
  <si>
    <t>江南化工</t>
  </si>
  <si>
    <t>光伏,机器人,风电</t>
  </si>
  <si>
    <t>风电,民爆,新能源</t>
  </si>
  <si>
    <t>手势识别,民爆,人机交互,太阳能,服务机器人,机器人,新能源,光伏,人工智能,风电</t>
  </si>
  <si>
    <t>爆破工程,工程,民用炸药,民爆,新能源,风电,爆破</t>
  </si>
  <si>
    <t>主体设备M乳化炸药大产能微机控制线,粉状乳化炸药,新微机控制连续化粉状乳化线,乳化炸药</t>
  </si>
  <si>
    <t>002096.SZ</t>
  </si>
  <si>
    <t>南岭民爆</t>
  </si>
  <si>
    <t>工业雷管,工业炸药,民爆器材,工程爆破</t>
  </si>
  <si>
    <t>铵梯炸药(含煤矿许用),工业导火索,乳化炸药(含煤矿许用)</t>
  </si>
  <si>
    <t>002037.SZ</t>
  </si>
  <si>
    <t>保利联合</t>
  </si>
  <si>
    <t>芯片,水利,公路,环保</t>
  </si>
  <si>
    <t>水利,芯片,节能环保,民爆</t>
  </si>
  <si>
    <t>民爆生产,爆破工程施工,管索,爆破及工程施工,炸药</t>
  </si>
  <si>
    <t>土石方工程施工,雷管,索,管索,拆除爆破工程作业,公路工程施工,建筑安装工程施工,炸药民用爆破器材炸药</t>
  </si>
  <si>
    <t>835174.BJ</t>
  </si>
  <si>
    <t>五新隧装</t>
  </si>
  <si>
    <t>隧道智能装备</t>
  </si>
  <si>
    <t>隧道施工智能装备</t>
  </si>
  <si>
    <t>603966.SH</t>
  </si>
  <si>
    <t>法兰泰克</t>
  </si>
  <si>
    <t>机器人,工程机械</t>
  </si>
  <si>
    <t>机器人,换电,机械装备</t>
  </si>
  <si>
    <t>物料搬运设备,零配件,起重机,工程机械及部件,工程机械部件,葫芦</t>
  </si>
  <si>
    <t>中高端桥,起重机,工程机械部件,门式起重机,电动葫芦</t>
  </si>
  <si>
    <t>600262.SH</t>
  </si>
  <si>
    <t>北方股份</t>
  </si>
  <si>
    <t>整车,汽车,公路</t>
  </si>
  <si>
    <t>无人驾驶,挖掘机</t>
  </si>
  <si>
    <t>机械,备件,整车,矿用车备件,矿用车整车</t>
  </si>
  <si>
    <t>特雷克斯非公路自卸汽车,备件</t>
  </si>
  <si>
    <t>600169.SH</t>
  </si>
  <si>
    <t>太原重工</t>
  </si>
  <si>
    <t>基建,汽车,风电,铁路,核电</t>
  </si>
  <si>
    <t>风电,煤化工,挖掘机</t>
  </si>
  <si>
    <t>基建工程,挖掘机,轨道交通,高铁,铁路基建,核电,高端装备,风电</t>
  </si>
  <si>
    <t>挖掘焦化设备,挖掘焦化,成套项目,风电设备,轧锻设备,起重机设备,煤化工设备,火车轮轴及轮对</t>
  </si>
  <si>
    <t>油膜轴承,汽车变速箱,起重机,轧锻设备,挖掘机</t>
  </si>
  <si>
    <t>605286.SH</t>
  </si>
  <si>
    <t>同力日升</t>
  </si>
  <si>
    <t>储能,电梯</t>
  </si>
  <si>
    <t>直梯部件,扶梯部件,扶梯部件直梯部件和电梯金属材料,电梯金属材料</t>
  </si>
  <si>
    <t>直梯部件,扶梯部件,电梯金属材料,电梯部件</t>
  </si>
  <si>
    <t>603488.SH</t>
  </si>
  <si>
    <t>展鹏科技</t>
  </si>
  <si>
    <t>新能源汽车,换电,电梯</t>
  </si>
  <si>
    <t>层门装置,门机,电梯</t>
  </si>
  <si>
    <t>变频控制较早电梯门系统,电梯门系统,载客电梯,电梯控制系统,门系统部件多元化电梯体系,门系统部件,经过多发展,载货电梯,已电梯门系统,特种电梯垂直电梯,电梯轿厢</t>
  </si>
  <si>
    <t>603356.SH</t>
  </si>
  <si>
    <t>华菱精工</t>
  </si>
  <si>
    <t>电梯,风电</t>
  </si>
  <si>
    <t>智慧停车,电梯,风电</t>
  </si>
  <si>
    <t>钣金件,电梯配件,智能车库,对重块,风电制动</t>
  </si>
  <si>
    <t>新补偿缆配重,重块,电梯配重,电梯专用钣金电梯配件,木材干燥,炭化设备,钣金电梯配件</t>
  </si>
  <si>
    <t>603321.SH</t>
  </si>
  <si>
    <t>梅轮电梯</t>
  </si>
  <si>
    <t>直梯扶梯人行道配件,安装维保,梅轮,电梯,施塔德,梅轮电梯,扶梯人行道,安装及维保</t>
  </si>
  <si>
    <t>改造,电梯,人行道二大,维保整梯,自动扶梯,电/扶梯配件,自动人行道,安装,中整梯电梯</t>
  </si>
  <si>
    <t>600894.SH</t>
  </si>
  <si>
    <t>广日股份</t>
  </si>
  <si>
    <t>汽车,物流,包装,</t>
  </si>
  <si>
    <t>轨道交通,汽车电子,电梯,机器人,新能源汽车,工业机器人</t>
  </si>
  <si>
    <t>电梯零部件,包装,物流仓储配送,电梯,安装及维保</t>
  </si>
  <si>
    <t>电梯零部件,物流,电梯整机</t>
  </si>
  <si>
    <t>600835.SH</t>
  </si>
  <si>
    <t>上海机电</t>
  </si>
  <si>
    <t>机器人,工业机器人,电梯</t>
  </si>
  <si>
    <t>电梯(i),电梯电梯设备,项电梯设备,电梯</t>
  </si>
  <si>
    <t>自动扶梯,电梯</t>
  </si>
  <si>
    <t>301056.SZ</t>
  </si>
  <si>
    <t>森赫股份</t>
  </si>
  <si>
    <t>直梯,安装维保及备件,电梯,客户合同产生,扶梯自动人行道,电梯及配件,安装</t>
  </si>
  <si>
    <t>更新改造后电梯,电梯维修保养,电梯,自动扶梯,配件,自动人行道,调试,安装</t>
  </si>
  <si>
    <t>300931.SZ</t>
  </si>
  <si>
    <t>通用电梯</t>
  </si>
  <si>
    <t>物联网,电梯</t>
  </si>
  <si>
    <t>电梯,扶梯人行道</t>
  </si>
  <si>
    <t>改造,维保,电梯,自动扶梯,自动人行道,安装</t>
  </si>
  <si>
    <t>300669.SZ</t>
  </si>
  <si>
    <t>沪宁股份</t>
  </si>
  <si>
    <t>电梯安全部件,电梯自动扶梯及升降机</t>
  </si>
  <si>
    <t>大安全钳,滚轮导靴,电梯部件,缓冲器</t>
  </si>
  <si>
    <t>002960.SZ</t>
  </si>
  <si>
    <t>青鸟消防</t>
  </si>
  <si>
    <t>消防</t>
  </si>
  <si>
    <t>芯片,照明</t>
  </si>
  <si>
    <t>芯片,消防装备</t>
  </si>
  <si>
    <t>火灾自动灭火系统,自动灭火系统,应急照明与智能疏散系统,消防安全,自动气体灭火系统,通用消防报警系统,火灾自动报警及联动控制系统</t>
  </si>
  <si>
    <t>联动控制系统,自动气体灭火系统,电气火灾监控系统,气体检测监控系统消防安全系统,火灾自动报警,消防安全系统</t>
  </si>
  <si>
    <t>002774.SZ</t>
  </si>
  <si>
    <t>快意电梯</t>
  </si>
  <si>
    <t>安装维保及备件,直梯,电梯</t>
  </si>
  <si>
    <t>改造,电梯,自动扶梯,载货电梯,自动人行道,维保乘客电梯,安装</t>
  </si>
  <si>
    <t>002689.SZ</t>
  </si>
  <si>
    <t>远大智能</t>
  </si>
  <si>
    <t>风电,公交,互联网,航空</t>
  </si>
  <si>
    <t>航空发动机,电梯,工业互联网,机器视觉,机器人,工业机器人,人工智能,风电</t>
  </si>
  <si>
    <t>直梯,．电梯安装及维保费,扶梯,电梯,．直梯,电梯安装及维保费,．扶梯</t>
  </si>
  <si>
    <t>家用电梯,公交自动扶梯电梯,维保,杂物电梯,电梯,货梯,自动扶梯,商用自动扶梯,自动人行道,乘客电梯,安装</t>
  </si>
  <si>
    <t>002367.SZ</t>
  </si>
  <si>
    <t>康力电梯</t>
  </si>
  <si>
    <t>芯片,现代服务业,电梯,物联网,机器人,服务机器人,人工智能</t>
  </si>
  <si>
    <t>安装及维保,扶梯,零部件,电梯</t>
  </si>
  <si>
    <t>整机安装,成套配件电梯,维保,电梯,自动扶梯,自动人行道,成套配件</t>
  </si>
  <si>
    <t>873223.BJ</t>
  </si>
  <si>
    <t>荣亿精密</t>
  </si>
  <si>
    <t>汽车精密金属零部件,C,C精密金属零部件,汽车</t>
  </si>
  <si>
    <t>结构件精密金属零部件,连接件,精密紧固件</t>
  </si>
  <si>
    <t>871245.BJ</t>
  </si>
  <si>
    <t>威博液压</t>
  </si>
  <si>
    <t>零配件,动力单元</t>
  </si>
  <si>
    <t>液压动力单元,液压齿轮泵</t>
  </si>
  <si>
    <t>836720.BJ</t>
  </si>
  <si>
    <t>吉冈精密</t>
  </si>
  <si>
    <t>汽车零部件,电子电器零部件</t>
  </si>
  <si>
    <t>精密金属零部件</t>
  </si>
  <si>
    <t>834599.BJ</t>
  </si>
  <si>
    <t>同力股份</t>
  </si>
  <si>
    <t>水电,公路,水泥,有色金属,整车,水利,建材</t>
  </si>
  <si>
    <t>水利,水泥,新能源</t>
  </si>
  <si>
    <t>整车宽体自卸车</t>
  </si>
  <si>
    <t>马来西亚,工程洒水车,塔吉克斯坦,已至巴基斯坦,覆盖多省份,露天煤矿,印度多,运煤车工程机械划,水利水电工程工地,印度尼西亚,桥梁运输车,水泥建材矿山,色金属矿,地域划,坑道车,俄罗斯,TL,TLD非公路矿用自卸车,新能源非公路宽体自卸车,蒙古,铁矿</t>
  </si>
  <si>
    <t>831856.BJ</t>
  </si>
  <si>
    <t>浩淼科技</t>
  </si>
  <si>
    <t>机场,石油,煤炭,电力</t>
  </si>
  <si>
    <t>罐式消防车,举高车,特种车</t>
  </si>
  <si>
    <t>举高,煤炭,消防应急救援装备,消防救援队,化工,石油,特消防车,机场单位专职消防队罐,电力,政府专职消防队</t>
  </si>
  <si>
    <t>830839.BJ</t>
  </si>
  <si>
    <t>万通液压</t>
  </si>
  <si>
    <t>机械装备用缸,机械装备用油缸,自卸车专用油缸</t>
  </si>
  <si>
    <t>液压油缸</t>
  </si>
  <si>
    <t>688425.SH</t>
  </si>
  <si>
    <t>铁建重工</t>
  </si>
  <si>
    <t>磁悬浮,高端装备,抽水蓄能</t>
  </si>
  <si>
    <t>工业,轨道交通设备,竖井斜井掘进机与硬岩TBM,特种专业装备,租赁,智能型及超大型盾构机,自动化道岔,高铁闸瓦与扣件,掘进机装备,隧道掘进机</t>
  </si>
  <si>
    <t>特种装备,租赁,轨道交通设备,掘进机装备</t>
  </si>
  <si>
    <t>605389.SH</t>
  </si>
  <si>
    <t>长龄液压</t>
  </si>
  <si>
    <t>机械装备,中央回转接头,回转接头,铸件,张紧装置,工程机械</t>
  </si>
  <si>
    <t>张紧装置,液压元件,零部件,中央回转接头</t>
  </si>
  <si>
    <t>605305.SH</t>
  </si>
  <si>
    <t>中际联合</t>
  </si>
  <si>
    <t>风电,专用高空安全作业设备,高空安全防护设备,高空安全升降设备</t>
  </si>
  <si>
    <t>高空安全作业,专用高空安全作业设备</t>
  </si>
  <si>
    <t>603638.SH</t>
  </si>
  <si>
    <t>艾迪精密</t>
  </si>
  <si>
    <t>机械,破碎器,液压破碎锤,液压件,破碎锤</t>
  </si>
  <si>
    <t>液压,液压破拆属具,液压件液压液压</t>
  </si>
  <si>
    <t>603338.SH</t>
  </si>
  <si>
    <t>浙江鼎力</t>
  </si>
  <si>
    <t>桅柱式高空作业平台,剪叉式高空作业平台,臂式高空作业平台,工业</t>
  </si>
  <si>
    <t>剪叉式,桅柱式高空作业,臂式</t>
  </si>
  <si>
    <t>603298.SH</t>
  </si>
  <si>
    <t>杭叉集团</t>
  </si>
  <si>
    <t>新能源汽车,智能物流,5G,机械装备</t>
  </si>
  <si>
    <t>叉车及配件,叉车配件</t>
  </si>
  <si>
    <t>内燃叉车,工业车辆,电动叉车,叉车工业车辆</t>
  </si>
  <si>
    <t>601100.SH</t>
  </si>
  <si>
    <t>恒立液压</t>
  </si>
  <si>
    <t>机械装备,挖掘机</t>
  </si>
  <si>
    <t>挖掘机,高端装备</t>
  </si>
  <si>
    <t>机械装备,液压泵阀,重型装备用非标准油缸,油缸配件及铸件,挖掘机专用油缸,液压油缸,配件及铸件</t>
  </si>
  <si>
    <t>高压油缸,重装备用非标准油缸,重装备用非标准油缸挖掘机专用油缸,管理特点,将油缸挖掘机专用油缸</t>
  </si>
  <si>
    <t>600984.SH</t>
  </si>
  <si>
    <t>建设机械</t>
  </si>
  <si>
    <t>筑路设备及起重机械,路面工程,建筑及施工机械租赁,租赁业,建筑施工租赁</t>
  </si>
  <si>
    <t>全液压土拌,机,沥青混凝土摊铺机</t>
  </si>
  <si>
    <t>600815.SH</t>
  </si>
  <si>
    <t>厦工股份</t>
  </si>
  <si>
    <t>挖掘机,高端装备,机械装备</t>
  </si>
  <si>
    <t>隧道掘进机械,商业,土石方机械,工程机械</t>
  </si>
  <si>
    <t>装载机,工程机械工程机械,配件,挖掘机</t>
  </si>
  <si>
    <t>600761.SH</t>
  </si>
  <si>
    <t>安徽合力</t>
  </si>
  <si>
    <t>叉车及配件</t>
  </si>
  <si>
    <t>叉车</t>
  </si>
  <si>
    <t>600031.SH</t>
  </si>
  <si>
    <t>三一重工</t>
  </si>
  <si>
    <t>桩工机械,挖掘机械,混凝土机械,起重机械,工程机械</t>
  </si>
  <si>
    <t>拖式混凝土输送泵,摊铺机高级路面施工机械,全液压振动压路机,混凝土泵车混凝土施工机械</t>
  </si>
  <si>
    <t>301279.SZ</t>
  </si>
  <si>
    <t>金道科技</t>
  </si>
  <si>
    <t>叉车变速装置,变速箱及配件,通用设备</t>
  </si>
  <si>
    <t>机械传动变速箱,主减速器,电动叉车变速箱,叉车配件,液力传动变速箱,桥箱,叉车变速箱,叉车工业车辆变速箱,工业车辆变速装置,工程机械变速箱,工业车辆传动系统</t>
  </si>
  <si>
    <t>301079.SZ</t>
  </si>
  <si>
    <t>邵阳液压</t>
  </si>
  <si>
    <t>电池,水利</t>
  </si>
  <si>
    <t>水利,锂电池</t>
  </si>
  <si>
    <t>液压缸,液压系统成品,液压缸成品,液压系统液压油缸,液压柱塞泵成品,油缸,液压柱塞泵,技术,液压元件,通用设备,液压系统,系统</t>
  </si>
  <si>
    <t>油缸,非液压传动机电,液压元件,液压机械,成套液压系统</t>
  </si>
  <si>
    <t>300718.SZ</t>
  </si>
  <si>
    <t>长盛轴承</t>
  </si>
  <si>
    <t>汽车,塑料,港口,农业,核电</t>
  </si>
  <si>
    <t>工程机械精密部件,双金属边界润滑卷制轴承,金属基自润滑轴承,金属塑料聚合物自润滑卷制轴承,非金属自润滑轴承</t>
  </si>
  <si>
    <t>塑料机械,高新,工业自润滑轴承,自润滑材料,农业机械,新,港口机械,自润滑轴承,汽车,工程机械</t>
  </si>
  <si>
    <t>002272.SZ</t>
  </si>
  <si>
    <t>川润股份</t>
  </si>
  <si>
    <t>风电,光伏,天然气,环保</t>
  </si>
  <si>
    <t>光伏,节能环保</t>
  </si>
  <si>
    <t>超超临界发电,特高压,余热发电,垃圾分类,分布式发电,天然气锅炉,高端装备,光伏,风电</t>
  </si>
  <si>
    <t>液压润滑设备,液压元件及辅件,节能及环保装备,液压润滑流体控制系统,通用设备,锅炉及配件,液压润滑流体工业技术,电站（含光伏）</t>
  </si>
  <si>
    <t>EPC,清洁能源投资运营,节能环保动力装备,控制,流体机械</t>
  </si>
  <si>
    <t>002097.SZ</t>
  </si>
  <si>
    <t>山河智能</t>
  </si>
  <si>
    <t>电池,互联网,航空</t>
  </si>
  <si>
    <t>挖掘机,航空发动机,轨道交通,锂电池,私人飞机,通用航空,工业互联网,口罩,机器人,无人机,负极材料,飞机租赁,高端装备</t>
  </si>
  <si>
    <t>航空,地下工程机械,挖掘机机械,桩工机械,挖掘机械,工程机械</t>
  </si>
  <si>
    <t>旋挖钻机,多液压挖掘机,潜孔钻机,液压静力压桩机</t>
  </si>
  <si>
    <t>001226.SZ</t>
  </si>
  <si>
    <t>拓山重工</t>
  </si>
  <si>
    <t>链轨节,支重轮,销套,废料,工程机械</t>
  </si>
  <si>
    <t>集工程机械零部件,高新链轨节,支重轮,销套,总成,销轴,制动装置</t>
  </si>
  <si>
    <t>000680.SZ</t>
  </si>
  <si>
    <t>山推股份</t>
  </si>
  <si>
    <t>挖掘机,机械装备,垃圾分类,机器人,高端装备</t>
  </si>
  <si>
    <t>商业,工程机械配件,工业,工程机械主机</t>
  </si>
  <si>
    <t>压路机,推土机,配件,挖掘机</t>
  </si>
  <si>
    <t>000528.SZ</t>
  </si>
  <si>
    <t>柳工</t>
  </si>
  <si>
    <t>融资租赁,挖掘机</t>
  </si>
  <si>
    <t>挖掘机,机械装备,农机,机器人,高端装备</t>
  </si>
  <si>
    <t>预应力,预应力机械,土石方机械,工程机械</t>
  </si>
  <si>
    <t>滑移装载机,融资租赁,平地机,压路机,摊铺机,推土机,铣刨机,装载机,起重机,挖掘装载机,配件,矿用卡车工程机械,叉车,挖掘机</t>
  </si>
  <si>
    <t>000425.SZ</t>
  </si>
  <si>
    <t>徐工机械</t>
  </si>
  <si>
    <t>物流,互联网</t>
  </si>
  <si>
    <t>挖掘机,机械装备,工业互联网,新能源物流车,高端装备</t>
  </si>
  <si>
    <t>铲运机械,高空作业机械,桩工机械,起重机械,工程机械</t>
  </si>
  <si>
    <t>压实机械,筑路机械,铲运机械,路面机械</t>
  </si>
  <si>
    <t>000157.SZ</t>
  </si>
  <si>
    <t>中联重科</t>
  </si>
  <si>
    <t>互联网,公路,农业,混凝土,环保</t>
  </si>
  <si>
    <t>挖掘机,机械装备,固废处理,公路建设,工业互联网,农机,高端装备,节能环保</t>
  </si>
  <si>
    <t>农业机械,土方机械,混凝土机械,起重机械,工程机械</t>
  </si>
  <si>
    <t>部件,路面机械,混凝土机械,环卫机械,起重机械,非开挖设备基础设施装备</t>
  </si>
  <si>
    <t>603323.SH</t>
  </si>
  <si>
    <t>苏农银行</t>
  </si>
  <si>
    <t>村镇银行</t>
  </si>
  <si>
    <t>公司银行,投资收益,债券投资利息,贷款利息净,资金,手续费及佣金净,个人银行</t>
  </si>
  <si>
    <t>银行,资金,私人银行</t>
  </si>
  <si>
    <t>601860.SH</t>
  </si>
  <si>
    <t>紫金银行</t>
  </si>
  <si>
    <t>资金,公司,个人</t>
  </si>
  <si>
    <t>金融,人金融,资金,政府机构银行,事业单位</t>
  </si>
  <si>
    <t>601825.SH</t>
  </si>
  <si>
    <t>沪农商行</t>
  </si>
  <si>
    <t>零售,证券,贸易,金融</t>
  </si>
  <si>
    <t>个人银行,金融市场,公司银行</t>
  </si>
  <si>
    <t>金融,投资证券,票据,人银行,买入,融资,零售存款,资金,公存款,信用卡,银行,汇款人银行零售贷款,卖出回购协议售出证券不能上述部,银行公贷款,汇款资金货币资金拆借</t>
  </si>
  <si>
    <t>601528.SH</t>
  </si>
  <si>
    <t>瑞丰银行</t>
  </si>
  <si>
    <t>资金,人</t>
  </si>
  <si>
    <t>601128.SH</t>
  </si>
  <si>
    <t>常熟银行</t>
  </si>
  <si>
    <t>601077.SH</t>
  </si>
  <si>
    <t>渝农商行</t>
  </si>
  <si>
    <t>零售,金融</t>
  </si>
  <si>
    <t>消费金融</t>
  </si>
  <si>
    <t>公司,公司银行,金融市场,资金营运,零售银行,个人银行</t>
  </si>
  <si>
    <t>代理,代理兑付,金融债券,中期,贴现,同业拆借,承销政府债券,代理收付款项,经银监督管理机构批准,政府债券,保管箱,办理结算,长期贷款,吸收公众存款,办理票据承兑,银行卡,发放短期</t>
  </si>
  <si>
    <t>600908.SH</t>
  </si>
  <si>
    <t>无锡银行</t>
  </si>
  <si>
    <t>金融业,资金,公司,个人</t>
  </si>
  <si>
    <t>金融,资金,人金融</t>
  </si>
  <si>
    <t>002958.SZ</t>
  </si>
  <si>
    <t>青农商行</t>
  </si>
  <si>
    <t>资金,公司银行,零售银行,零售银</t>
  </si>
  <si>
    <t>银行,资金,零售银行</t>
  </si>
  <si>
    <t>002839.SZ</t>
  </si>
  <si>
    <t>张家港行</t>
  </si>
  <si>
    <t>个人银行,资金,公司银行</t>
  </si>
  <si>
    <t>金融,人</t>
  </si>
  <si>
    <t>002807.SZ</t>
  </si>
  <si>
    <t>江阴银行</t>
  </si>
  <si>
    <t>公司,公司银行,个人,资金,个人银行</t>
  </si>
  <si>
    <t>601988.SH</t>
  </si>
  <si>
    <t>中国银行</t>
  </si>
  <si>
    <t>跨境支付（CIPS）</t>
  </si>
  <si>
    <t>保险,资金,个人金融,公司金融</t>
  </si>
  <si>
    <t>保险,商业银行,投资银行</t>
  </si>
  <si>
    <t>601939.SH</t>
  </si>
  <si>
    <t>建设银行</t>
  </si>
  <si>
    <t>中长期贷款,短期贷款</t>
  </si>
  <si>
    <t>601658.SH</t>
  </si>
  <si>
    <t>邮储银行</t>
  </si>
  <si>
    <t>保险,证券</t>
  </si>
  <si>
    <t>个人银行,资金,资金运营,公司银行</t>
  </si>
  <si>
    <t>汇兑,代理承销,保管箱多种形式,代销开放式基金,债券投资,代理保险,人存款证明,大额协议存款,银团贷款,代收代付,银行卡,小额信贷主资产,兑付政府债券,转帐,外币储蓄存款主体负债,证券</t>
  </si>
  <si>
    <t>601398.SH</t>
  </si>
  <si>
    <t>工商银行</t>
  </si>
  <si>
    <t>资金,个人金融,公司金融</t>
  </si>
  <si>
    <t>银行,资金,人银行</t>
  </si>
  <si>
    <t>601328.SH</t>
  </si>
  <si>
    <t>交通银行</t>
  </si>
  <si>
    <t>零售,汽车,贸易,金融</t>
  </si>
  <si>
    <t>村镇银行,跨境支付（CIPS）</t>
  </si>
  <si>
    <t>票据贴现,融资,金融,金融债券交易,人银行,例存款,人银行向零售零售,担保零售,基金托管,理财,汽车贷款,机构,借记卡,例贷款,存款,贷记卡,外汇交易,零售,资金监管商业银行所范围,外汇交易资金银行间货币交易,机构向,政府债券,结算,投资,揭贷款</t>
  </si>
  <si>
    <t>601288.SH</t>
  </si>
  <si>
    <t>农业银行</t>
  </si>
  <si>
    <t>公司银行,城市金融,资金运营,个人银行,县域金融</t>
  </si>
  <si>
    <t>票据贴现,人存款,人贷款,存款,银行卡,商业银行贷款</t>
  </si>
  <si>
    <t>601998.SH</t>
  </si>
  <si>
    <t>中信银行</t>
  </si>
  <si>
    <t>金融市场,公司银行,零售银行</t>
  </si>
  <si>
    <t>银行,零售银行,资金资</t>
  </si>
  <si>
    <t>601916.SH</t>
  </si>
  <si>
    <t>浙商银行</t>
  </si>
  <si>
    <t>资金,公司银行,零售银行</t>
  </si>
  <si>
    <t>银行,资金,投资银行,零售银行(小银行)</t>
  </si>
  <si>
    <t>601818.SH</t>
  </si>
  <si>
    <t>光大银行</t>
  </si>
  <si>
    <t>零售金融,公司银行,金融市场,零售银行,公司金融</t>
  </si>
  <si>
    <t>票据贴现,人存款,借记卡,存款,信用卡,商业银行贷款</t>
  </si>
  <si>
    <t>601166.SH</t>
  </si>
  <si>
    <t>兴业银行</t>
  </si>
  <si>
    <t>贷款利息,投资损益和利息,手续费及佣金,利息净,手续费及佣金净</t>
  </si>
  <si>
    <t>商业银行</t>
  </si>
  <si>
    <t>600036.SH</t>
  </si>
  <si>
    <t>招商银行</t>
  </si>
  <si>
    <t>批发,零售,金融</t>
  </si>
  <si>
    <t>批发金融,零售金融,零售金融业</t>
  </si>
  <si>
    <t>存放同业债券投资,贷款拆借</t>
  </si>
  <si>
    <t>600016.SH</t>
  </si>
  <si>
    <t>民生银行</t>
  </si>
  <si>
    <t>对公,零售</t>
  </si>
  <si>
    <t>贷款(含贴现),再贴现,拆入,逆回购,债券投资,央行借款,存款,可转换债券,正回购,转贴现,拆出,同业存放,存放央行,存放同业</t>
  </si>
  <si>
    <t>600015.SH</t>
  </si>
  <si>
    <t>华夏银行</t>
  </si>
  <si>
    <t>利息净,手续费及佣金净</t>
  </si>
  <si>
    <t>拆借,存放同业,贷款,债券投资</t>
  </si>
  <si>
    <t>600000.SH</t>
  </si>
  <si>
    <t>浦发银行</t>
  </si>
  <si>
    <t>保险,证券,金融</t>
  </si>
  <si>
    <t>手续费及佣金,利息</t>
  </si>
  <si>
    <t>见证,外汇担保,外汇贷款,自营外汇,办理结算,长期贷款,代理股票外外币价证券,保管箱外汇存款,外汇汇款,同业外汇拆借,中期,代理保险,外汇借款,外汇票据承兑,发放短期,金融债券,贴现,售汇,吸收公众存款,外币兑换,离岸银行经人民银行批准,代理,代理兑付,同业拆借,结汇,承销政府债券,政府债券,资信调查,担保,代客外汇,咨询,结算,代理收付款项,办理票据贴现,信用证</t>
  </si>
  <si>
    <t>000001.SZ</t>
  </si>
  <si>
    <t>平安银行</t>
  </si>
  <si>
    <t>批发金融,零售金融</t>
  </si>
  <si>
    <t>601997.SH</t>
  </si>
  <si>
    <t>贵阳银行</t>
  </si>
  <si>
    <t>公司,个人,信托及资管计划,理财及资管计划,长期应收款,资金,发放贷款及垫款</t>
  </si>
  <si>
    <t>金融,票据贴现,人金融,资金,存款,贷款</t>
  </si>
  <si>
    <t>601963.SH</t>
  </si>
  <si>
    <t>重庆银行</t>
  </si>
  <si>
    <t>零售,教育,汽车,金融</t>
  </si>
  <si>
    <t>村镇银行,消费金融</t>
  </si>
  <si>
    <t>公司银行,投资收益,资金,利息净,手续费及佣金净,零售银行,个人银行</t>
  </si>
  <si>
    <t>票据贴现,办理支付结算,人房屋转(加)揭贷款,下,教育储蓄,追索权保理,表外指所不纳入表内核算,人储蓄存款,人消费贷款,人通知存款,人汽车消费贷款,保函,资产流动资金贷款,人二手房揭贷款,长江卡循环贷款,园区土地揭贷款,负债存款,商会联保贷款,园区厂房揭贷款,人商业用房揭贷款,体工商户贷款,人创业贷款,银行承兑汇票承兑,人直客式住房揭贷款,固定资产贷款,中易捷贷信贷,人住房揭贷款,中收取手续费项,委托事项,信用证</t>
  </si>
  <si>
    <t>601838.SH</t>
  </si>
  <si>
    <t>成都银行</t>
  </si>
  <si>
    <t>个人银行,资金营运,公司银行</t>
  </si>
  <si>
    <t>601665.SH</t>
  </si>
  <si>
    <t>齐鲁银行</t>
  </si>
  <si>
    <t>公司银行,资金营运,资金,平衡项目,个人银行</t>
  </si>
  <si>
    <t>601577.SH</t>
  </si>
  <si>
    <t>长沙银行</t>
  </si>
  <si>
    <t>金融,资金,零售金融</t>
  </si>
  <si>
    <t>601229.SH</t>
  </si>
  <si>
    <t>上海银行</t>
  </si>
  <si>
    <t>部金融,资金,零售金融</t>
  </si>
  <si>
    <t>601187.SH</t>
  </si>
  <si>
    <t>厦门银行</t>
  </si>
  <si>
    <t>资金运营</t>
  </si>
  <si>
    <t>601169.SH</t>
  </si>
  <si>
    <t>北京银行</t>
  </si>
  <si>
    <t>601009.SH</t>
  </si>
  <si>
    <t>南京银行</t>
  </si>
  <si>
    <t>银行,人银行,资金运营,商业银行</t>
  </si>
  <si>
    <t>600928.SH</t>
  </si>
  <si>
    <t>西安银行</t>
  </si>
  <si>
    <t>村镇银行,跨境支付（CIPS）,金融科技</t>
  </si>
  <si>
    <t>600926.SH</t>
  </si>
  <si>
    <t>杭州银行</t>
  </si>
  <si>
    <t>资金,公司,小,零售</t>
  </si>
  <si>
    <t>金融,亲,零售金融,城乡,金融金融,居民家庭,便捷,小微金融</t>
  </si>
  <si>
    <t>600919.SH</t>
  </si>
  <si>
    <t>江苏银行</t>
  </si>
  <si>
    <t>同业拆借,债券,人银行,人存款,人贷款,债券回购,银行卡,公存款,银行,存放同业,资金贷款</t>
  </si>
  <si>
    <t>002966.SZ</t>
  </si>
  <si>
    <t>苏州银行</t>
  </si>
  <si>
    <t>002948.SZ</t>
  </si>
  <si>
    <t>青岛银行</t>
  </si>
  <si>
    <t>零售,金融,贸易</t>
  </si>
  <si>
    <t>结算零售银行向人多种金融,融资,人贷款,债务工具投资,非标准化债权投资,存款,金融银行向,金融机构多种金融,零售银行,政府机关,银行,这些,回购交易,存款金融交易银行间同业拆借交易,贷款</t>
  </si>
  <si>
    <t>002936.SZ</t>
  </si>
  <si>
    <t>郑州银行</t>
  </si>
  <si>
    <t>汇兑,信用贷款,资产,人活期存款,商鼎卡,四,三,人住房装修贷款,银行承兑汇票,保证贷款,人再交易住房贷款,单位活期存款,人银信通,银行汇票,单位协定存款,保函,抵押贷款,委托贷款,支票,二,人房屋贷款,人整存整取储蓄存款,一,人存款证明,负债,人汽车贷款</t>
  </si>
  <si>
    <t>002142.SZ</t>
  </si>
  <si>
    <t>宁波银行</t>
  </si>
  <si>
    <t>房屋贷款人贷款,人贷款,贷款</t>
  </si>
  <si>
    <t>001227.SZ</t>
  </si>
  <si>
    <t>兰州银行</t>
  </si>
  <si>
    <t>零售金融,公司银行,公银行,资金,银行,个人银行</t>
  </si>
  <si>
    <t>601995.SH</t>
  </si>
  <si>
    <t>中金公司</t>
  </si>
  <si>
    <t>证券,金融,资产管理</t>
  </si>
  <si>
    <t>股票,财富管理,基金管理,投资银行,私募股权,证券经纪,固定收益,资产管理</t>
  </si>
  <si>
    <t>直接投资,财富管理,投资银行,交易,资产管理,自营投资</t>
  </si>
  <si>
    <t>601990.SH</t>
  </si>
  <si>
    <t>南京证券</t>
  </si>
  <si>
    <t>期货,证券,资产管理</t>
  </si>
  <si>
    <t>期货经纪,证券自营,证券及期货经纪,投资银行,证券投资,证券经纪</t>
  </si>
  <si>
    <t>证券自营,投资银行,证券经纪,信用交易,资产管理</t>
  </si>
  <si>
    <t>601901.SH</t>
  </si>
  <si>
    <t>方正证券</t>
  </si>
  <si>
    <t>期货,证券,金融,资产管理</t>
  </si>
  <si>
    <t>银行,互联网</t>
  </si>
  <si>
    <t>融资融券,期货</t>
  </si>
  <si>
    <t>融资租赁,高校,互联网券商,互联网金融</t>
  </si>
  <si>
    <t>财富管理,投资与交易,投资交易,经纪及信用交易,投资银行,资产管理,自营投资</t>
  </si>
  <si>
    <t>证券投资基金代销,证券交易,证券投资咨询,证券自营,证券投资活动关财务顾问,证券资产管理,证券经纪,方正期货限介绍,融资融券</t>
  </si>
  <si>
    <t>601881.SH</t>
  </si>
  <si>
    <t>中国银河</t>
  </si>
  <si>
    <t>期货,证券,金融</t>
  </si>
  <si>
    <t>互联网券商</t>
  </si>
  <si>
    <t>期货经纪,证券经纪,期货,海外</t>
  </si>
  <si>
    <t>证券领先金融商,政府机构,经纪,投资银行,人多种金融,交易,投资管理证券向金融机构,非金融机构</t>
  </si>
  <si>
    <t>601878.SH</t>
  </si>
  <si>
    <t>浙商证券</t>
  </si>
  <si>
    <t>自营投,经纪,投资银行,期货,证券经纪,自营投资,信用,融资融券,资产管理,投资</t>
  </si>
  <si>
    <t>经纪,投资银行,期货,融资融券,资产管理</t>
  </si>
  <si>
    <t>601788.SH</t>
  </si>
  <si>
    <t>光大证券</t>
  </si>
  <si>
    <t>证券,资产管理</t>
  </si>
  <si>
    <t>财富管理集群,财富管理,机构客户,信用,经纪和财富管理,投资交易,融资,海外,机构证券,投资管理,融资集群,机构客户集群,资产管理,资产管理集群</t>
  </si>
  <si>
    <t>证券投资,证券经纪,资产管理,投资银行</t>
  </si>
  <si>
    <t>601696.SH</t>
  </si>
  <si>
    <t>中银证券</t>
  </si>
  <si>
    <t>零售,银行</t>
  </si>
  <si>
    <t>零售经纪,证券自营,投资银行,期货,证券经纪,资产管理</t>
  </si>
  <si>
    <t>投资者,证券投资,机构,投资银行</t>
  </si>
  <si>
    <t>601688.SH</t>
  </si>
  <si>
    <t>华泰证券</t>
  </si>
  <si>
    <t>互联网券商,互联网金融</t>
  </si>
  <si>
    <t>国际,投资管理,财富管理,机构</t>
  </si>
  <si>
    <t>直接投资,证券自营,基金管理,投资银行,证券经纪,证券投资管理,资产管理</t>
  </si>
  <si>
    <t>601555.SH</t>
  </si>
  <si>
    <t>东吴证券</t>
  </si>
  <si>
    <t>财富管理,投资与交易,投资交易,经纪及财富管理,投资银行,经纪与财富管理,信用交易,资管及基金管理</t>
  </si>
  <si>
    <t>直接投资,证券自营,基金管理,投资银行,证券经纪,资产管理</t>
  </si>
  <si>
    <t>601456.SH</t>
  </si>
  <si>
    <t>国联证券</t>
  </si>
  <si>
    <t>资产管理与投资,资产管理及投资,经纪及财富管理,投资银行,证券投资,证券经纪,信用交易</t>
  </si>
  <si>
    <t>经纪,投资银行,证券投资,信用交易,资产管理</t>
  </si>
  <si>
    <t>601377.SH</t>
  </si>
  <si>
    <t>兴业证券</t>
  </si>
  <si>
    <t>一证券及期货经纪,财富管理,三机构,证券自营,证券及期货经纪,四自营投资,机构,二资产管理,资产管理,自营投资</t>
  </si>
  <si>
    <t>证券自营,基金管理,投资银行,证券经纪,资产管理</t>
  </si>
  <si>
    <t>601375.SH</t>
  </si>
  <si>
    <t>中原证券</t>
  </si>
  <si>
    <t>数据交易中心</t>
  </si>
  <si>
    <t>经纪,投资与资产管理,投资银行,期货,证券投资,证券经纪,海外,信用,自营,投资管理</t>
  </si>
  <si>
    <t>期货经纪,直接投资多元化,投资银行,证券投资,证券经纪,融资融券,资产管理</t>
  </si>
  <si>
    <t>601236.SH</t>
  </si>
  <si>
    <t>红塔证券</t>
  </si>
  <si>
    <t>财富管理,基金管理,期货,证券投资,证券经纪,信用交易,机构,自营投资</t>
  </si>
  <si>
    <t>证券投资基金代销,证券交易,证券自营,经证监会批准,证券投资咨询,证券投资活动关财务顾问,融资融券,证券资产管理,证券经纪,期货介绍,保荐,代销金融,证券承销</t>
  </si>
  <si>
    <t>601211.SH</t>
  </si>
  <si>
    <t>国泰君安</t>
  </si>
  <si>
    <t>财富管理,个人金融,机构投资者,投资银行,国际,机构与交易,机构及交易,投资管理,机构金融</t>
  </si>
  <si>
    <t>投资管理,机构金融,人金融</t>
  </si>
  <si>
    <t>601198.SH</t>
  </si>
  <si>
    <t>东兴证券</t>
  </si>
  <si>
    <t>财富管理,经纪,投资银行,自营,资产管理</t>
  </si>
  <si>
    <t>证券交易,证券投资咨询,证券自营,证券投资活动关财务顾问,融资融券,证券资产管理,证券经纪,证券投资基金,期货介绍,保荐,代销金融,证券承销</t>
  </si>
  <si>
    <t>601162.SH</t>
  </si>
  <si>
    <t>天风证券</t>
  </si>
  <si>
    <t>证券自营,私募基金,投资银行,证券经纪,资产管理</t>
  </si>
  <si>
    <t>证券投资基金代销,证券交易,证券期货证券经纪,证券投资咨询,证券自营,证券投资活动关财务顾问,融资融券,证券资产管理,期货介绍,保荐,代销金融,证券承销</t>
  </si>
  <si>
    <t>601108.SH</t>
  </si>
  <si>
    <t>财通证券</t>
  </si>
  <si>
    <t>财富管理,证券自营,投资银行,证券信用,证券经纪,总部后台及其,资产管理</t>
  </si>
  <si>
    <t>子财通创新投资,参股财通基金基金管理,证券自营,期货投资咨询,投资银行,子财通资私募基金管理,子财通香港境外证券经纪,此外,证券经纪,证券信用,子财通证券资管证券资产管理,参股永安期货商品期货经纪,金融期货经纪,资产管理</t>
  </si>
  <si>
    <t>601099.SH</t>
  </si>
  <si>
    <t>太平洋</t>
  </si>
  <si>
    <t>投资银行,证券投资,证券经纪,信用,资产管理</t>
  </si>
  <si>
    <t>证券自营,证券代理,推荐,证券承销</t>
  </si>
  <si>
    <t>601066.SH</t>
  </si>
  <si>
    <t>中信建投</t>
  </si>
  <si>
    <t>融资融券</t>
  </si>
  <si>
    <t>财富管理,交易及机构客户,投资银行,投资管理,资产管理</t>
  </si>
  <si>
    <t>债务融资,股票,经纪,财务管理,回购财富管理,QFII交易,财务顾问投资银行,股权融资,机构,固定收益,主经纪商,交易,融资融券,投资</t>
  </si>
  <si>
    <t>600999.SH</t>
  </si>
  <si>
    <t>招商证券</t>
  </si>
  <si>
    <t>经纪和财富管理,投资银行,投资及交易,财富管理和机构,投资管理</t>
  </si>
  <si>
    <t>直接投资,证券自营,基金管理,投资银行,证券经纪,境外证券投资管理,资产管理</t>
  </si>
  <si>
    <t>600958.SH</t>
  </si>
  <si>
    <t>东方证券</t>
  </si>
  <si>
    <t>经纪及证券金融,证券及交易,投资管理,投资银行</t>
  </si>
  <si>
    <t>证券投资基金代销,证券交易,中期票据),银行金融债,证券投资咨询,证券自营,证券投资活动关财务顾问,证券承销(限国债,证券经纪,期货介绍,短期融资券,融资融券,代销金融,股票期权做市</t>
  </si>
  <si>
    <t>600918.SH</t>
  </si>
  <si>
    <t>中泰证券</t>
  </si>
  <si>
    <t>财富管理,投资银行,期货,证券投资,证券经纪,信用,资产管理,证券及投资</t>
  </si>
  <si>
    <t>证券投资基金代销,证券交易,证券投资咨询,证券自营,代销金融,证券投资活动关财务顾问,融资融券,保荐,范围证券经纪,证券承销,股票期权做市</t>
  </si>
  <si>
    <t>600909.SH</t>
  </si>
  <si>
    <t>华安证券</t>
  </si>
  <si>
    <t>期货经纪,证券自营,投资银行,证券经纪,信用交易,资产管理</t>
  </si>
  <si>
    <t>证券投资基金代销,证券交易,证券投资咨询,证券自营,证券投资活动关财务顾问,融资融券,证券资产管理,证券经纪,期货介绍,保荐,代销金融,证券承销</t>
  </si>
  <si>
    <t>600906.SH</t>
  </si>
  <si>
    <t>财达证券</t>
  </si>
  <si>
    <t>证券自营,投资银行,期货,财达期货,证券经纪,信用交易,资产管理</t>
  </si>
  <si>
    <t>600864.SH</t>
  </si>
  <si>
    <t>哈投股份</t>
  </si>
  <si>
    <t>热力,互联网,水泥,电力,建材,IT</t>
  </si>
  <si>
    <t>期货,水泥</t>
  </si>
  <si>
    <t>REITs,垃圾发电,互联网金融</t>
  </si>
  <si>
    <t>证券证券及期货经纪,建材,证券及期货经纪,电,热力,供暖,手续费及佣金,证券证券承销及保荐,证券信用,证券,利息,水泥,热电,信用,热电供暖,电力,证券承销及保荐</t>
  </si>
  <si>
    <t>证券,热电</t>
  </si>
  <si>
    <t>600837.SH</t>
  </si>
  <si>
    <t>海通证券</t>
  </si>
  <si>
    <t>融资融券,融资租赁</t>
  </si>
  <si>
    <t>财富管理,融资租赁,投资银行,交易及机构,资产管理</t>
  </si>
  <si>
    <t>承销保荐,证券自营,IB,证券经纪,融资融券,资产管理</t>
  </si>
  <si>
    <t>600621.SH</t>
  </si>
  <si>
    <t>华鑫股份</t>
  </si>
  <si>
    <t>期货,证券</t>
  </si>
  <si>
    <t>房屋租赁及物业,房地产,期货业,期货,摩根华鑫,证券业,证券</t>
  </si>
  <si>
    <t>证券主,持物业辅</t>
  </si>
  <si>
    <t>600369.SH</t>
  </si>
  <si>
    <t>西南证券</t>
  </si>
  <si>
    <t>期货,金融,资产管理,保险,证券</t>
  </si>
  <si>
    <t>证券自营,经纪,投资银行,证券经纪,自营</t>
  </si>
  <si>
    <t>证券自营,证券资产管理,代销金融资格,证券投资基金代销证券,转融通,约定购回式证券交易,利率互换交易创新,证券承销,参,设立子直接股权投资,证券交易,证券投资活动关财务顾问,集合资产管理,融资融券,保险资金管理资格,保荐,期货介绍资格,私募债券承销,证券投资咨询,股票质押式回购资格,证券经纪,代办系统主办券商创新,债券质押式报价回购</t>
  </si>
  <si>
    <t>600155.SH</t>
  </si>
  <si>
    <t>华创阳安</t>
  </si>
  <si>
    <t>塑料,银行</t>
  </si>
  <si>
    <t>证券及期货经纪,经纪,证券投资咨询,投资咨询,投资银行,证券,证券经纪,利息,资产管理,信用交易,投资管理,证券利息,投资,证券投资银行</t>
  </si>
  <si>
    <t>塑料管材,证券</t>
  </si>
  <si>
    <t>600109.SH</t>
  </si>
  <si>
    <t>国金证券</t>
  </si>
  <si>
    <t>互联网券商,互联网金融,互联网银行</t>
  </si>
  <si>
    <t>财富管理,投资银行,证券投资,证券经纪,机构,自营投资</t>
  </si>
  <si>
    <t>600095.SH</t>
  </si>
  <si>
    <t>湘财股份</t>
  </si>
  <si>
    <t>证券,金融</t>
  </si>
  <si>
    <t>铝,互联网,有色金属,物业管理,橡胶,石油,房地产</t>
  </si>
  <si>
    <t>大豆,物业管理,橡胶</t>
  </si>
  <si>
    <t>保健品,互联网金融</t>
  </si>
  <si>
    <t>物业管理,有色金属,防水卷材,房地产,经纪,橡胶,手续费及佣金,原木,豆油,石油,利息,自营投资,信用交易,铝锭,证券业,大豆深加工</t>
  </si>
  <si>
    <t>物业管理,防水卷材,离蛋白A,房屋,组织蛋白</t>
  </si>
  <si>
    <t>600030.SH</t>
  </si>
  <si>
    <t>中信证券</t>
  </si>
  <si>
    <t>经纪,资产管理,证券投资,证券承销</t>
  </si>
  <si>
    <t>债券,经纪,财务顾问,结构化融资,交易,资产管理,投资,投资银行股权融资</t>
  </si>
  <si>
    <t>300059.SZ</t>
  </si>
  <si>
    <t>东方财富</t>
  </si>
  <si>
    <t>互联网,广告</t>
  </si>
  <si>
    <t>区块链,互联网券商,互联网保险,互联网金融,小额贷款,金融信息服务,金融科技</t>
  </si>
  <si>
    <t>信息技术,金融电子商务,金融数据,证券业,证券</t>
  </si>
  <si>
    <t>向,时,金融信息属网络财经信息业,金融信息内容互联网广告,东方财富网网站,海量资讯信息,财经资讯,广大互联网财经资讯,金融数据</t>
  </si>
  <si>
    <t>002945.SZ</t>
  </si>
  <si>
    <t>华林证券</t>
  </si>
  <si>
    <t>信用及经纪,财富管理,经纪,投行,投资银行,资管,信用,自营,资产管理</t>
  </si>
  <si>
    <t>投资银行,证券经纪,信用交易,自营,资产管理</t>
  </si>
  <si>
    <t>002939.SZ</t>
  </si>
  <si>
    <t>长城证券</t>
  </si>
  <si>
    <t>财富管理,经纪,证券投资及交易,投资银行,资产管理</t>
  </si>
  <si>
    <t>金融,直接投资,经纪,投行,场外,基金管理,期货,证券投资,资产管理</t>
  </si>
  <si>
    <t>002926.SZ</t>
  </si>
  <si>
    <t>华西证券</t>
  </si>
  <si>
    <t>投资银行,经纪及财富管理,投资,信用</t>
  </si>
  <si>
    <t>证券自营,投资银行,期货,证券经纪,资产管理</t>
  </si>
  <si>
    <t>002797.SZ</t>
  </si>
  <si>
    <t>第一创业</t>
  </si>
  <si>
    <t>区块链储备,融资租赁,区块链</t>
  </si>
  <si>
    <t>未分配金额,自营投资及交易,投资银行,证券经纪及信用,固定收益,私募股权基金管理与投资,资产管理</t>
  </si>
  <si>
    <t>期货经纪,控股子投资银行,私募债券外债券)承销,证券自营,财务顾问,证券(股票,证券资产管理,资,基金管理,金融投资,证券经纪,全资子直投,投资</t>
  </si>
  <si>
    <t>002736.SZ</t>
  </si>
  <si>
    <t>国信证券</t>
  </si>
  <si>
    <t>资本中介,经纪及财富管理,投资与交易,投资银行</t>
  </si>
  <si>
    <t>证券自营,全资子直接投资,资,投资银行,期货,证券经纪,资产管理,境外</t>
  </si>
  <si>
    <t>002673.SZ</t>
  </si>
  <si>
    <t>西部证券</t>
  </si>
  <si>
    <t>财富管理,证券自营,经纪,投资银行,证券经纪,自营投资,信用,信用交易,自营,资产管理,子公司</t>
  </si>
  <si>
    <t>经纪,投资银行,咨询,自营,资产管理</t>
  </si>
  <si>
    <t>002670.SZ</t>
  </si>
  <si>
    <t>国盛金控</t>
  </si>
  <si>
    <t>区块链,消费金融,互联网保险</t>
  </si>
  <si>
    <t>证券自营,信用交易,证券经纪,证券</t>
  </si>
  <si>
    <t>金融科技,投资,证券</t>
  </si>
  <si>
    <t>002500.SZ</t>
  </si>
  <si>
    <t>山西证券</t>
  </si>
  <si>
    <t>期货经纪,财富管理,投资银行,证券经纪,固定收益,商品交易及风险管理,自营,资产管理</t>
  </si>
  <si>
    <t>证券自营,财务顾问证券,投资银行,证券经纪,资产管理</t>
  </si>
  <si>
    <t>000783.SZ</t>
  </si>
  <si>
    <t>长江证券</t>
  </si>
  <si>
    <t>证券自营,经纪及证券金融,投资银行,投资及私募股权投资管理,资产管理</t>
  </si>
  <si>
    <t>证券经纪</t>
  </si>
  <si>
    <t>000776.SZ</t>
  </si>
  <si>
    <t>广发证券</t>
  </si>
  <si>
    <t>交易及机构,投资管理,财富管理,投资银行</t>
  </si>
  <si>
    <t>000750.SZ</t>
  </si>
  <si>
    <t>国海证券</t>
  </si>
  <si>
    <t>金融,交易与投资,零售财富管理,信用,交易,投资管理</t>
  </si>
  <si>
    <t>证券代理,投资咨询金融,财务顾问,资产管理,兼,承销,资产重组,证券</t>
  </si>
  <si>
    <t>000728.SZ</t>
  </si>
  <si>
    <t>国元证券</t>
  </si>
  <si>
    <t>证券及期货经纪,经纪,投行,投资银行,证券投资,证券信用,子公司,资产管理,自营投资</t>
  </si>
  <si>
    <t>境外国元黄山号集合资产管理计划,经纪,基金管理,投行,期货,资产管理,国元黄山号集合资产管理计划,自营投资</t>
  </si>
  <si>
    <t>000712.SZ</t>
  </si>
  <si>
    <t>锦龙股份</t>
  </si>
  <si>
    <t>期货经纪,总部（含中山证券总部）,投资银行,证券投资,证券经纪,信用交易,抵消,结构化主体,资产管理,投资,证券</t>
  </si>
  <si>
    <t>000686.SZ</t>
  </si>
  <si>
    <t>东北证券</t>
  </si>
  <si>
    <t>证券自营,基金管理,证券投资,证券经纪,渤海期货,证券承销与保荐,信用交易,资产管理</t>
  </si>
  <si>
    <t>证券自营,证券资产管理,证券经纪,信用交易,保荐,证券承销</t>
  </si>
  <si>
    <t>000166.SZ</t>
  </si>
  <si>
    <t>申万宏源</t>
  </si>
  <si>
    <t>金控平台</t>
  </si>
  <si>
    <t>金融,个人金融,投资银行,机构与交易,机构及交易,投资管理,本金投资</t>
  </si>
  <si>
    <t>金融投资,股权投资</t>
  </si>
  <si>
    <t>603300.SH</t>
  </si>
  <si>
    <t>华铁应急</t>
  </si>
  <si>
    <t>融资租赁,加工租赁,地下维修维护工程,地下维修维护,应急设备租赁,建筑支护设备,经营租赁,租赁,支护设备租赁,融资租赁保理,高空作业平台</t>
  </si>
  <si>
    <t>建筑安全支护设备钢支撑,贝雷,脚手架基础,建筑安全支护设备租赁</t>
  </si>
  <si>
    <t>603123.SH</t>
  </si>
  <si>
    <t>翠微股份</t>
  </si>
  <si>
    <t>银行,百货</t>
  </si>
  <si>
    <t>移动支付,数字货币</t>
  </si>
  <si>
    <t>百货,超市业态,商品,银行卡收单部分,第三方支付,超市,租赁,百货部分,百货业态,银行卡收单</t>
  </si>
  <si>
    <t>租赁,商品</t>
  </si>
  <si>
    <t>603093.SH</t>
  </si>
  <si>
    <t>南华期货</t>
  </si>
  <si>
    <t>期货,金融,资产管理</t>
  </si>
  <si>
    <t>期货经纪,风险管理,风险管理（总额法）</t>
  </si>
  <si>
    <t>期货经纪,境外金融,期货投资咨询,风险管理,公募基金,资产管理</t>
  </si>
  <si>
    <t>600927.SH</t>
  </si>
  <si>
    <t>永安期货</t>
  </si>
  <si>
    <t>期货经纪,风险管理</t>
  </si>
  <si>
    <t>商品期货经纪,期货投资咨询,风险管理,基金,金融期货经纪,资产管理</t>
  </si>
  <si>
    <t>600901.SH</t>
  </si>
  <si>
    <t>江苏租赁</t>
  </si>
  <si>
    <t>热力,交通运输,农业,公用事业,环保,燃气,教育,电力,旅游,水利</t>
  </si>
  <si>
    <t>旅游,融资租赁,水利</t>
  </si>
  <si>
    <t>卫生和社会工作,能源环保,医疗教育,文化旅游,交通运输,水利环境和公共设施管理业,交通运输仓储和邮政业,工业装备,公用事业,电力热力燃气及水供应业,基础设施</t>
  </si>
  <si>
    <t>工业,融资租赁,医疗,农业机械,教育</t>
  </si>
  <si>
    <t>600830.SH</t>
  </si>
  <si>
    <t>香溢融通</t>
  </si>
  <si>
    <t>融资租赁,烟草</t>
  </si>
  <si>
    <t>融资租赁,典当,商品,租赁,担保,利息,典当利息</t>
  </si>
  <si>
    <t>保险,典当,餐饮,商品</t>
  </si>
  <si>
    <t>600816.SH</t>
  </si>
  <si>
    <t>ST安信</t>
  </si>
  <si>
    <t>公允价值变动收益,金融信托业,投资收益,手续费及佣金,信托业保障基金,利息,信托报酬,发放贷款及垫款</t>
  </si>
  <si>
    <t>金融信托</t>
  </si>
  <si>
    <t>600783.SH</t>
  </si>
  <si>
    <t>鲁信创投</t>
  </si>
  <si>
    <t>OGS触控屏,代糖</t>
  </si>
  <si>
    <t>磨具,非金属矿物业,投资管理业,砂纸,磨料磨具</t>
  </si>
  <si>
    <t>创业投资</t>
  </si>
  <si>
    <t>600705.SH</t>
  </si>
  <si>
    <t>中航产融</t>
  </si>
  <si>
    <t>信托,证券</t>
  </si>
  <si>
    <t>融资租赁,金控平台,3D打印</t>
  </si>
  <si>
    <t>租赁公司,财务公司,信托公司,证券公司</t>
  </si>
  <si>
    <t>实业投资,投资咨询,股权投资</t>
  </si>
  <si>
    <t>600643.SH</t>
  </si>
  <si>
    <t>爱建集团</t>
  </si>
  <si>
    <t>旅游,互联网</t>
  </si>
  <si>
    <t>金融,金融业,融资租赁业,商业</t>
  </si>
  <si>
    <t>商业,工业,旅游饮食业</t>
  </si>
  <si>
    <t>600517.SH</t>
  </si>
  <si>
    <t>国网英大</t>
  </si>
  <si>
    <t>信托,期货,证券,金融</t>
  </si>
  <si>
    <t>电力,电池,环保</t>
  </si>
  <si>
    <t>期货,信托,新材料</t>
  </si>
  <si>
    <t>智能电网,储能,钒电池,新能源,特高压,节能环保</t>
  </si>
  <si>
    <t>金融,证券期货,信托,装备,低碳节能与工程,电气及新材料设备,电力运维,电工电气装备,电力装备,证券</t>
  </si>
  <si>
    <t>低碳节能,电力工程,设备,电网智能运维系统,中低压电气,节能,新材料一次设备</t>
  </si>
  <si>
    <t>600390.SH</t>
  </si>
  <si>
    <t>五矿资本</t>
  </si>
  <si>
    <t>期货,超硬材料,信托,融资租赁,正极材料</t>
  </si>
  <si>
    <t>信托,信托公司,融资租赁,证券公司,期货公司,期货经纪及资管,期货,租赁公司,租赁,期货风险管理,证券</t>
  </si>
  <si>
    <t>超硬材料,信托,锰系,期货,电子基础材料锰,电池正极材料,金融租赁金融照,证券</t>
  </si>
  <si>
    <t>600318.SH</t>
  </si>
  <si>
    <t>新力金融</t>
  </si>
  <si>
    <t>互联网,软件,水泥</t>
  </si>
  <si>
    <t>融资租赁,水泥,小额贷款</t>
  </si>
  <si>
    <t>合肥迪士尼,融资租赁,互联网金融,供销社</t>
  </si>
  <si>
    <t>手付通,德信担保,软件和信息技术,融资租赁,典当,德善小贷,母公司,德润租赁,小额贷款,融资担保,德合典当</t>
  </si>
  <si>
    <t>600139.SH</t>
  </si>
  <si>
    <t>*ST西源</t>
  </si>
  <si>
    <t>融资租赁,新能源,新能源汽车</t>
  </si>
  <si>
    <t>白银,小金属,稀有金属,黄金,融资租赁,涉矿</t>
  </si>
  <si>
    <t>金融,金融业,融资,融资租赁</t>
  </si>
  <si>
    <t>新能源汽车,矿产新能源汽车,矿产资源</t>
  </si>
  <si>
    <t>600120.SH</t>
  </si>
  <si>
    <t>浙江东方</t>
  </si>
  <si>
    <t>期货,金融</t>
  </si>
  <si>
    <t>供应链,商贸,服装,房地产</t>
  </si>
  <si>
    <t>融资租赁,量子科技,供应链金融,电子商务</t>
  </si>
  <si>
    <t>东方本级,金融及投资,金融及金融,房地产,期货公司,商品流通,商贸公司</t>
  </si>
  <si>
    <t>房地产,服装,货物运输代理,商品流通</t>
  </si>
  <si>
    <t>600061.SH</t>
  </si>
  <si>
    <t>国投资本</t>
  </si>
  <si>
    <t>信托,期货,证券,资产管理</t>
  </si>
  <si>
    <t>融资融券,期货,信托</t>
  </si>
  <si>
    <t>信托,经纪,融资融券,投资银行,基金,信用,自营,资产管理,证券</t>
  </si>
  <si>
    <t>公募基金,证券期货,信托</t>
  </si>
  <si>
    <t>600053.SH</t>
  </si>
  <si>
    <t>九鼎投资</t>
  </si>
  <si>
    <t>电商,房地产</t>
  </si>
  <si>
    <t>房地产,售房,私募股权投资</t>
  </si>
  <si>
    <t>300773.SZ</t>
  </si>
  <si>
    <t>拉卡拉</t>
  </si>
  <si>
    <t>移动支付,金融科技,征信,数字货币,大数据,SAAS,区块链,跨境支付（CIPS）,智能穿戴</t>
  </si>
  <si>
    <t>科技,商户科技,第三方支付,支付,商户经营</t>
  </si>
  <si>
    <t>人人支付,实体小微收单,此外拉卡拉积累丰富支付运营经验,支付增值</t>
  </si>
  <si>
    <t>300309.SZ</t>
  </si>
  <si>
    <t>*ST吉艾</t>
  </si>
  <si>
    <t>油气装备,金融科技,页岩气</t>
  </si>
  <si>
    <t>重整,收购重整,AMC重整,管理,AMC管理,AMC收购处置,AMC,收购处置</t>
  </si>
  <si>
    <t>测井仪器油田测井工程GILEE成像测井系统,下井仪器,石油测井仪器,现场,地面系统</t>
  </si>
  <si>
    <t>002961.SZ</t>
  </si>
  <si>
    <t>瑞达期货</t>
  </si>
  <si>
    <t>期货经纪,风险管理,资产管理</t>
  </si>
  <si>
    <t>商品期货经纪,全资境外子瑞达境外期货,全资子瑞达新控风险管理,期货投资咨询,金融期货经纪,资产管理</t>
  </si>
  <si>
    <t>002647.SZ</t>
  </si>
  <si>
    <t>仁东控股</t>
  </si>
  <si>
    <t>移动支付,金融科技,数字货币,小额贷款,融资租赁,区块链,跨境支付（CIPS）</t>
  </si>
  <si>
    <t>批发零售业,批发零售,供应链,机具,第三方支付</t>
  </si>
  <si>
    <t>支付,链管理,金融科技,商业保理</t>
  </si>
  <si>
    <t>002423.SZ</t>
  </si>
  <si>
    <t>中粮资本</t>
  </si>
  <si>
    <t>信托,保险,期货,金融</t>
  </si>
  <si>
    <t>轧板,金控平台</t>
  </si>
  <si>
    <t>期货,信托,保险</t>
  </si>
  <si>
    <t>期货,银行金融,寿险,信托</t>
  </si>
  <si>
    <t>002316.SZ</t>
  </si>
  <si>
    <t>*ST亚联</t>
  </si>
  <si>
    <t>通信,电力</t>
  </si>
  <si>
    <t>大数据,金融科技,专网通信</t>
  </si>
  <si>
    <t>移动支付,轨道交通,智能电网,云通信,电子信息,物联网,ETC,云计算,智能交通,大数据,电子车牌,数据中心,SAAS,特高压,区块链,金融科技</t>
  </si>
  <si>
    <t>专网通信,第三方支付,收单,交通,交通工程系统集成,电力,专网通讯,收单费</t>
  </si>
  <si>
    <t>专网通信软硬件,金融科技,大数据,金融专网通信,支付</t>
  </si>
  <si>
    <t>001236.SZ</t>
  </si>
  <si>
    <t>弘业期货</t>
  </si>
  <si>
    <t>商品交易及风险管理,期货经纪及金融资产投资,风险管理,期货经纪及资产管理</t>
  </si>
  <si>
    <t>000987.SZ</t>
  </si>
  <si>
    <t>越秀金控</t>
  </si>
  <si>
    <t>期货,金融科技,融资租赁</t>
  </si>
  <si>
    <t>小额贷款,移动购物</t>
  </si>
  <si>
    <t>百货,融资租赁,期货商品交易及风险管理,期货,证券经纪,不良资产管理</t>
  </si>
  <si>
    <t>融资租赁,金融科技,金融证券,私募股权投资,不良资产管理,融资担保</t>
  </si>
  <si>
    <t>000958.SZ</t>
  </si>
  <si>
    <t>电投产融</t>
  </si>
  <si>
    <t>信托,期货</t>
  </si>
  <si>
    <t>电力,风电,热力,光伏</t>
  </si>
  <si>
    <t>太阳能,绿色电力,光伏,风电</t>
  </si>
  <si>
    <t>热力电力,信托,财务公司,商品,期货,手续费及佣金,利息,电力</t>
  </si>
  <si>
    <t>电力发电,电力,热力,供热</t>
  </si>
  <si>
    <t>000666.SZ</t>
  </si>
  <si>
    <t>经纬纺机</t>
  </si>
  <si>
    <t>信托,证券,金融</t>
  </si>
  <si>
    <t>纺织,棉纺</t>
  </si>
  <si>
    <t>信托,机械装备,棉</t>
  </si>
  <si>
    <t>金融信托及资金投资,纺织机械,纺织机械及纺织品,纺织机械装备</t>
  </si>
  <si>
    <t>融资,财务顾问,纺机,动产,存放同业,证券承销,染整机械,办理居间,同业拆借信托金融,理财,代保管,经编机械,价证券,投资基金,资金,租赁,拆放同业,固财产他人担保,织造机械,购,资产重组,不动产,资信调查,保管箱,棉纺机械,财产财产权信托,咨询,投资运用固资产,捻线机械,纺机专件,贷款</t>
  </si>
  <si>
    <t>000617.SZ</t>
  </si>
  <si>
    <t>中油资本</t>
  </si>
  <si>
    <t>银行,电机</t>
  </si>
  <si>
    <t>煤层气,氢能源,地下管网,LNG动力船,跨境支付（CIPS）</t>
  </si>
  <si>
    <t>财务公司,商业银行,手续费及佣金,金融租赁,利息,已赚保费</t>
  </si>
  <si>
    <t>柴油机,柴油机发电机组,发电机组,气体机,气体发电机组</t>
  </si>
  <si>
    <t>000616.SZ</t>
  </si>
  <si>
    <t>ST海投</t>
  </si>
  <si>
    <t>电池,教育,旅游,餐饮,IT,房地产</t>
  </si>
  <si>
    <t>养老,锂电池,镍氢电池,REITs,涉矿,锌电池</t>
  </si>
  <si>
    <t>基金管理费及养老,房地产,房产,房地产,基金管理及养老,养老</t>
  </si>
  <si>
    <t>房地产,教育,餐饮旅游</t>
  </si>
  <si>
    <t>000567.SZ</t>
  </si>
  <si>
    <t>海德股份</t>
  </si>
  <si>
    <t>金融,资产管理</t>
  </si>
  <si>
    <t>储能,钒电池,金融科技</t>
  </si>
  <si>
    <t>金融业,金融业（资产管理）,资产管理</t>
  </si>
  <si>
    <t>不良资产管理</t>
  </si>
  <si>
    <t>000563.SZ</t>
  </si>
  <si>
    <t>陕国投A</t>
  </si>
  <si>
    <t>房地产,信托业,实业</t>
  </si>
  <si>
    <t>000532.SZ</t>
  </si>
  <si>
    <t>华金资本</t>
  </si>
  <si>
    <t>水处理,电池,教育,专用设备,IT</t>
  </si>
  <si>
    <t>口罩,污水处理</t>
  </si>
  <si>
    <t>重金属治理,IPV6,污水处理,锂电池,口罩,元器件,石墨烯</t>
  </si>
  <si>
    <t>电子设备,投资与管理,专用设备,口罩机,电子器件,口罩,医疗防护用品业,污水处理,公共设施</t>
  </si>
  <si>
    <t>远程教育,电子器件,网络工程,培训,污水处理,IT代理</t>
  </si>
  <si>
    <t>000416.SZ</t>
  </si>
  <si>
    <t>民生控股</t>
  </si>
  <si>
    <t>典当,保险经纪</t>
  </si>
  <si>
    <t>000415.SZ</t>
  </si>
  <si>
    <t>渤海租赁</t>
  </si>
  <si>
    <t>飞机租赁,集装箱,融资租赁</t>
  </si>
  <si>
    <t>集装箱,融资租赁,飞机租赁,航空租赁</t>
  </si>
  <si>
    <t>飞机租赁,集装箱租赁,飞机,集装箱,经营租赁</t>
  </si>
  <si>
    <t>集装箱租赁,境内外飞机租赁,融资租赁,租赁,租赁业,基础设施租赁,设备租赁租赁</t>
  </si>
  <si>
    <t>601628.SH</t>
  </si>
  <si>
    <t>中国人寿</t>
  </si>
  <si>
    <t>保险,资产管理</t>
  </si>
  <si>
    <t>健康险,寿险</t>
  </si>
  <si>
    <t>意外伤害保险,健康保险,团体人寿保险,境内向人,控股资产管理,保险资产管理</t>
  </si>
  <si>
    <t>601601.SH</t>
  </si>
  <si>
    <t>中国太保</t>
  </si>
  <si>
    <t>人寿保险,财产保险</t>
  </si>
  <si>
    <t>财产保险,下属太平洋人寿保险限(太保寿险),运用保险资金,下属太平洋资产管理限责任管理,太平洋财产保险限(太保产险)人寿</t>
  </si>
  <si>
    <t>601336.SH</t>
  </si>
  <si>
    <t>新华保险</t>
  </si>
  <si>
    <t>互联网保险</t>
  </si>
  <si>
    <t>个人</t>
  </si>
  <si>
    <t>理赔,意外伤害保险,控股资产管理设立来,保险咨询,健康保险,没发生,检验,团体人寿保险,经保监会批准,境内向人,境内外保险机构代理保险,外币人身保险(人身保险,人民币,保险资产管理,意外伤害保险),依照关资金运用</t>
  </si>
  <si>
    <t>601319.SH</t>
  </si>
  <si>
    <t>中国人保</t>
  </si>
  <si>
    <t>人寿保险,健康保险,财产保险</t>
  </si>
  <si>
    <t>人保香港,人保再保险再保险,人保养老(筹)金,人保健康,人保财险境内财产险,人保香港香港财产险,集团人保资产,健康险,人保寿险,职业金,人保再保险,人保投控,集团人保财险,人保健康寿险,资产管理,保险中,人保养老(筹),人保资</t>
  </si>
  <si>
    <t>601318.SH</t>
  </si>
  <si>
    <t>中国平安</t>
  </si>
  <si>
    <t>保险,信托,证券,金融</t>
  </si>
  <si>
    <t>征信,家庭医生,互联网保险,金融科技</t>
  </si>
  <si>
    <t>寿险及健康险,银行,财产保险</t>
  </si>
  <si>
    <t>信托多元化金融,保险,统一品保险,银行,证券</t>
  </si>
  <si>
    <t>000627.SZ</t>
  </si>
  <si>
    <t>天茂集团</t>
  </si>
  <si>
    <t>医药,互联网</t>
  </si>
  <si>
    <t>互联网保险,线型</t>
  </si>
  <si>
    <t>保险,寿险,保险业</t>
  </si>
  <si>
    <t>保险,医药,化工</t>
  </si>
  <si>
    <t>688066.SH</t>
  </si>
  <si>
    <t>航天宏图</t>
  </si>
  <si>
    <t>卫星导航,无人机</t>
  </si>
  <si>
    <t>数据分析应用,系统设计开发,卫星应用</t>
  </si>
  <si>
    <t>化,掌握具完全知识产权基础软件,卫星软件国产化,领先遥感,关部门基础软件,系统,数据析,北斗导航卫星商,商业化,政府</t>
  </si>
  <si>
    <t>601698.SH</t>
  </si>
  <si>
    <t>中国卫通</t>
  </si>
  <si>
    <t>广播电视和卫星传输</t>
  </si>
  <si>
    <t>卫星空间段运营,卫星通信广播</t>
  </si>
  <si>
    <t>600879.SH</t>
  </si>
  <si>
    <t>航天电子</t>
  </si>
  <si>
    <t>通信,芯片,航空,集成电路</t>
  </si>
  <si>
    <t>太赫兹,量子科技,芯片,月球车,集成电路,航空航天,雷达,卫星导航,无人机,特高压,大容量通信</t>
  </si>
  <si>
    <t>航天,民用</t>
  </si>
  <si>
    <t>航天电子设备</t>
  </si>
  <si>
    <t>600118.SH</t>
  </si>
  <si>
    <t>中国卫星</t>
  </si>
  <si>
    <t>大飞机,芯片,月球车,航空航天,遥感技术,卫星导航,无人机,高端装备,国产航母</t>
  </si>
  <si>
    <t>宇航及卫星应用</t>
  </si>
  <si>
    <t>智慧城市宇航,小卫星,卫星,部,微小卫星,卫星系统集成</t>
  </si>
  <si>
    <t>300722.SZ</t>
  </si>
  <si>
    <t>新余国科</t>
  </si>
  <si>
    <t>软件,民爆</t>
  </si>
  <si>
    <t>大飞机,民爆</t>
  </si>
  <si>
    <t>民品,军品</t>
  </si>
  <si>
    <t>点火具,人影作业设备,军品,软件火工品,火焰雷管,火工元件(枪弹底火,开舱装置,民品,光电抗发烟装置),传爆管,火帽,电雷管),气象观探测装备,电底火,拔销器,炮弹底火,切割器,人影燃爆器材,导爆管,点火装置,针刺雷管,离螺栓,火工装置(推销器,曳光管</t>
  </si>
  <si>
    <t>003009.SZ</t>
  </si>
  <si>
    <t>中天火箭</t>
  </si>
  <si>
    <t>光伏,航空</t>
  </si>
  <si>
    <t>碳基材料,光伏,碳化硅,航空航天</t>
  </si>
  <si>
    <t>智能计重系统及测控系统集成,炭/炭热场材料,小型固体火箭及其延伸,军用小型固体火箭,固体火箭发动机耐烧蚀,增雨防雹火箭及配套装备</t>
  </si>
  <si>
    <t>延伸,推进航天固体火箭成果多层次,固体火箭,多</t>
  </si>
  <si>
    <t>002829.SZ</t>
  </si>
  <si>
    <t>星网宇达</t>
  </si>
  <si>
    <t>通信,机器人,石油,航空</t>
  </si>
  <si>
    <t>海工装备</t>
  </si>
  <si>
    <t>海工装备,航空航天,无人驾驶,机器人,卫星导航,无人机</t>
  </si>
  <si>
    <t>无人装备,无人系统,系统集成,军用,稳控,综合平台,应急通信,技术开发,测量,海工装备,卫星通信,信息感知,导航,民用</t>
  </si>
  <si>
    <t>航空,电子,速度,测绘,惯组合导航,航海,航天,石油,控制惯组合导航,惯测量,交通,惯稳控,通讯全,姿态信息感知,惯,高动态位置</t>
  </si>
  <si>
    <t>871642.BJ</t>
  </si>
  <si>
    <t>通易航天</t>
  </si>
  <si>
    <t>纤维,聚氨酯,橡胶,航空</t>
  </si>
  <si>
    <t>碳纤维,橡胶</t>
  </si>
  <si>
    <t>橡胶,聚氨酯膜,聚氨酯</t>
  </si>
  <si>
    <t>飞机橡胶软油箱,军用特种航空,碳纤维窗框,变压器储油柜胶囊(隔膜),航空供氧面罩,碳纤维材料,聚氨酯保护膜,聚氨酯</t>
  </si>
  <si>
    <t>688685.SH</t>
  </si>
  <si>
    <t>迈信林</t>
  </si>
  <si>
    <t>航空航天,口罩</t>
  </si>
  <si>
    <t>航空发动机</t>
  </si>
  <si>
    <t>精密结构件,高精度壳体,工业通用标准件,民用多精密零部件,航空航天零部件加工,民用电子,航空航天,防疫口罩,电子连接器件,飞机装配工装,汽车,电子控制,商品或提供劳务,整体结构件,航空航天零部件及工装,管路系统连接件,专用标准件及,整体结构件及装备</t>
  </si>
  <si>
    <t>电子,航空航天积累丰富,精密航空航天,汽车,运营经验,将积累精密推展至多,航空航天零部件工艺</t>
  </si>
  <si>
    <t>688586.SH</t>
  </si>
  <si>
    <t>江航装备</t>
  </si>
  <si>
    <t>制冷空调设备,空调,航空</t>
  </si>
  <si>
    <t>特种制冷,航空,民品,军品,航空设备,制冷空调设备,特种制冷设备</t>
  </si>
  <si>
    <t>飞机副油箱,军民用特种制冷设备,特种制冷,聚焦航空装备,机载油箱惰化防护系统,涵盖航空氧气系统,航空装备覆盖航空氧气系统,飞机副油箱航空</t>
  </si>
  <si>
    <t>688510.SH</t>
  </si>
  <si>
    <t>航亚科技</t>
  </si>
  <si>
    <t>医疗器械,航空</t>
  </si>
  <si>
    <t>大飞机,医疗器械,航空发动机</t>
  </si>
  <si>
    <t>结构件及转动件,医疗骨科锻件,医疗,航空,技术开发,航空涡扇发动机之压气机叶片,转动件及结构件</t>
  </si>
  <si>
    <t>转动件,机匣,结构件(叶盘,医疗骨科植入锻件,航空发动机压气机叶片,整流器),盘环件,航空发动机关键零部件,胫骨精锻件)零部件,医疗骨科植入锻件(髋臼杯,髋柄</t>
  </si>
  <si>
    <t>688297.SH</t>
  </si>
  <si>
    <t>中无人机</t>
  </si>
  <si>
    <t>无人机</t>
  </si>
  <si>
    <t>技术,商品,无人机系统</t>
  </si>
  <si>
    <t>688287.SH</t>
  </si>
  <si>
    <t>观典防务</t>
  </si>
  <si>
    <t>无人机,大数据</t>
  </si>
  <si>
    <t>无人机系统及智能防务装备,无人机飞行与数据处理</t>
  </si>
  <si>
    <t>智能防务装备,无人机飞行,数据处理,无人机系统</t>
  </si>
  <si>
    <t>688281.SH</t>
  </si>
  <si>
    <t>华秦科技</t>
  </si>
  <si>
    <t>特种功能材料</t>
  </si>
  <si>
    <t>导弹隐身,国防武器装备飞机,舰船,隐身材料,伪装材料,地面军事目标伪装,防护材料,主战坦克,特种材料,装备部件表面防护</t>
  </si>
  <si>
    <t>688239.SH</t>
  </si>
  <si>
    <t>航宇科技</t>
  </si>
  <si>
    <t>核电,航空,燃气</t>
  </si>
  <si>
    <t>航空,锻造,燃气轮机,能源锻件,航天,航天锻件,航空锻件</t>
  </si>
  <si>
    <t>照划,航空发动机环形锻件,燃气轮机锻件,能源装备锻件,火箭发动机壳体航天锻件,航空发动机机匣航空锻件,航空难变形金属材料环形锻件</t>
  </si>
  <si>
    <t>688237.SH</t>
  </si>
  <si>
    <t>超卓航科</t>
  </si>
  <si>
    <t>机载设备维修,定制化增材</t>
  </si>
  <si>
    <t>688231.SH</t>
  </si>
  <si>
    <t>隆达股份</t>
  </si>
  <si>
    <t>高温耐蚀合金,合金管材</t>
  </si>
  <si>
    <t>688122.SH</t>
  </si>
  <si>
    <t>西部超导</t>
  </si>
  <si>
    <t>超导,铌,线材</t>
  </si>
  <si>
    <t>大飞机,新材料,超导</t>
  </si>
  <si>
    <t>高端钛合金材料,超导,有色金属冶炼及压延加工</t>
  </si>
  <si>
    <t>锻坯,变形高温合金,棒材,第三高温合金材料,高温合金材料,超导磁体,铌钛超导线材,铸造,粉末高温合金母合金,丝材,第二超导,铌三锡超导线材,高端钛合金材料,铌钛锭棒,三,超导</t>
  </si>
  <si>
    <t>688070.SH</t>
  </si>
  <si>
    <t>纵横股份</t>
  </si>
  <si>
    <t>无人机,地理信息</t>
  </si>
  <si>
    <t>无人机,无人机系统,无人机配件,工业无人机</t>
  </si>
  <si>
    <t>无人机执照培训)工业无人机,无人机系统,地面指控系统,飞控,无人机(无人机航飞数据</t>
  </si>
  <si>
    <t>605123.SH</t>
  </si>
  <si>
    <t>派克新材</t>
  </si>
  <si>
    <t>电力,核电,风电,航空</t>
  </si>
  <si>
    <t>航空航天,核电,航空发动机,风电</t>
  </si>
  <si>
    <t>航空航天用锻件,电力锻件,锻造,民品,军品,石化锻件,石化用锻件,电力用锻件,废料,航空航天锻件</t>
  </si>
  <si>
    <t>金属锻件</t>
  </si>
  <si>
    <t>603261.SH</t>
  </si>
  <si>
    <t>立航科技</t>
  </si>
  <si>
    <t>大飞机,无人机,高端装备,智能制造</t>
  </si>
  <si>
    <t>飞机零件加工及部件装配,飞机地面保障设备及工艺装备,航空</t>
  </si>
  <si>
    <t>航空器试验,飞机零件,飞机工艺装备,检测设备,部件装配,飞机地面保障设备</t>
  </si>
  <si>
    <t>600893.SH</t>
  </si>
  <si>
    <t>航发动力</t>
  </si>
  <si>
    <t>大飞机,航空发动机,预警机,无人机,高端装备,国产航母</t>
  </si>
  <si>
    <t>外贸出口,外贸出口转包,航空发动机及衍生,外贸</t>
  </si>
  <si>
    <t>航空发动机批量,修理</t>
  </si>
  <si>
    <t>600862.SH</t>
  </si>
  <si>
    <t>中航高科</t>
  </si>
  <si>
    <t>汽车,医疗器械,房地产,航空</t>
  </si>
  <si>
    <t>轨道交通,新材料,医疗器械</t>
  </si>
  <si>
    <t>大飞机,海洋油污清理,工业母机,通用航空,保障房,高端装备</t>
  </si>
  <si>
    <t>房地产,航空新材料,新材料,地产</t>
  </si>
  <si>
    <t>高端智能装备,轨道交通,航空新材料,房地产,装备,汽车,医疗器械,创新创业投资</t>
  </si>
  <si>
    <t>600765.SH</t>
  </si>
  <si>
    <t>中航重机</t>
  </si>
  <si>
    <t>大飞机,超材料,航空发动机,航空航天,高端装备,激光器,国产航母</t>
  </si>
  <si>
    <t>液压环控,锻造,液压,高端液压集成,锻铸,航空锻造,散热器</t>
  </si>
  <si>
    <t>液压</t>
  </si>
  <si>
    <t>600760.SH</t>
  </si>
  <si>
    <t>中航沈飞</t>
  </si>
  <si>
    <t>大飞机,无人机,高端装备,航空航天</t>
  </si>
  <si>
    <t>实业投资,保障,航空</t>
  </si>
  <si>
    <t>600391.SH</t>
  </si>
  <si>
    <t>航发科技</t>
  </si>
  <si>
    <t>纺织,空调,石油,航空,燃气</t>
  </si>
  <si>
    <t>大飞机,高端装备,航空发动机,国产航母</t>
  </si>
  <si>
    <t>内贸航空及衍生,外贸</t>
  </si>
  <si>
    <t>燃气轮机零部件,纺织机械,空调壳体件,石油机械零部件,航空发动机零部件</t>
  </si>
  <si>
    <t>600372.SH</t>
  </si>
  <si>
    <t>中航电子</t>
  </si>
  <si>
    <t>,软件,航空</t>
  </si>
  <si>
    <t>大飞机,航空航天,预警机,元器件,无人机,国产航母</t>
  </si>
  <si>
    <t>飞机(航电),非航空民品,非航空防务,航空</t>
  </si>
  <si>
    <t>器件,安全电子(系统,航空,设备,设备智能装备(系统,软件)民用电子,防务,关键部件主)创新孵化</t>
  </si>
  <si>
    <t>600316.SH</t>
  </si>
  <si>
    <t>洪都航空</t>
  </si>
  <si>
    <t>大飞机,航空租赁,通用航空,无人机,高端装备</t>
  </si>
  <si>
    <t>非航空,教练机,航空</t>
  </si>
  <si>
    <t>航空飞行器</t>
  </si>
  <si>
    <t>600038.SH</t>
  </si>
  <si>
    <t>中直股份</t>
  </si>
  <si>
    <t>大飞机,航空租赁,私人飞机,通用航空,无人机,高端装备,国产航母</t>
  </si>
  <si>
    <t>哈尔滨,景德镇,保定,航空</t>
  </si>
  <si>
    <t>EC直升机航空,Y轻多用途飞机,直九直升机</t>
  </si>
  <si>
    <t>300965.SZ</t>
  </si>
  <si>
    <t>恒宇信通</t>
  </si>
  <si>
    <t>计算机,航空</t>
  </si>
  <si>
    <t>通用航空,卫星导航,无人机</t>
  </si>
  <si>
    <t>技术,运输直升机显控设备,航空</t>
  </si>
  <si>
    <t>直升机显示控制设备,直升机机载多显控设备最,机载多显控设备,嵌入式计算机模块航空电中</t>
  </si>
  <si>
    <t>300900.SZ</t>
  </si>
  <si>
    <t>广联航空</t>
  </si>
  <si>
    <t>航天装备,航空装备</t>
  </si>
  <si>
    <t>军工,航空航天,无人机</t>
  </si>
  <si>
    <t>大飞机,航空发动机,新材料,航空航天,卫星导航,无人机,高端装备</t>
  </si>
  <si>
    <t>航空航天装备,航空航天零部件及无人机,无人机,航空工装,航天航空装备,军工,航空零部件</t>
  </si>
  <si>
    <t>航空工业</t>
  </si>
  <si>
    <t>300777.SZ</t>
  </si>
  <si>
    <t>中简科技</t>
  </si>
  <si>
    <t>纤维,航空</t>
  </si>
  <si>
    <t>碳纤维,新材料</t>
  </si>
  <si>
    <t>新材料,碳纤维,航空航天</t>
  </si>
  <si>
    <t>碳纤维,碳纤维织物,新材料</t>
  </si>
  <si>
    <t>碳纤维,织物,ZT碳纤维</t>
  </si>
  <si>
    <t>300775.SZ</t>
  </si>
  <si>
    <t>三角防务</t>
  </si>
  <si>
    <t>海工装备,航空发动机</t>
  </si>
  <si>
    <t>特种合金锻压,模锻件,自由锻件</t>
  </si>
  <si>
    <t>用飞机机身结构件,航空,船舶锻件,航空发动机盘件,特种合金锻件,航天</t>
  </si>
  <si>
    <t>300719.SZ</t>
  </si>
  <si>
    <t>安达维尔</t>
  </si>
  <si>
    <t>纤维,机械设备,航空</t>
  </si>
  <si>
    <t>大飞机,虚拟现实,航空航天,通用航空,碳纤维,高端装备</t>
  </si>
  <si>
    <t>航空机载设备维修,测控设备研制,机载设备,测控及地面保障,航空机载设备研制,航空设备,航空维修</t>
  </si>
  <si>
    <t>航空机载设备,机载设备维修,测控设备机载设备机载机械设备,PMA航空机载设备维修机载电子设备维修,机载电子设备,地面实验设备,通用自动检测设备,机载机械设备维修测控设备设备机上原位检测设备,专用测试设备</t>
  </si>
  <si>
    <t>300699.SZ</t>
  </si>
  <si>
    <t>光威复材</t>
  </si>
  <si>
    <t>纤维,风电,航空</t>
  </si>
  <si>
    <t>新材料,碳纤维,航空航天,风电</t>
  </si>
  <si>
    <t>碳纤维及织物,新材料,碳梁,预浸料</t>
  </si>
  <si>
    <t>高新,碳纤维全链布局,范围原丝,织物,碳纤维复合材料,碳纤维,预浸料到复合材料</t>
  </si>
  <si>
    <t>300696.SZ</t>
  </si>
  <si>
    <t>爱乐达</t>
  </si>
  <si>
    <t>飞机零部件,航空零部件</t>
  </si>
  <si>
    <t>民用客机零部件精密飞机机身,航空,机翼,起落架机体零部件精密,报告期内军用飞机,尾翼</t>
  </si>
  <si>
    <t>300581.SZ</t>
  </si>
  <si>
    <t>晨曦航空</t>
  </si>
  <si>
    <t>光纤,航空发动机,激光,无人机</t>
  </si>
  <si>
    <t>通用航空,无人机,航空发动机,航空航天</t>
  </si>
  <si>
    <t>光纤捷联惯导航系统,航空发动机电子,航空机电,飞控计算机,挠捷联惯综合导航系统,导航计算机,航空发动机参数采集器,激光捷联惯综合导航系统,光纤捷联惯综合导航系统,激光捷联惯导航系统,航空惯导航</t>
  </si>
  <si>
    <t>航空机电,航空发动机电子,无人机,航空惯导航</t>
  </si>
  <si>
    <t>300424.SZ</t>
  </si>
  <si>
    <t>航新科技</t>
  </si>
  <si>
    <t>大飞机,虚拟现实,航空航天,通用航空,大数据,无人机</t>
  </si>
  <si>
    <t>设备研制及保障,航空维修,航空</t>
  </si>
  <si>
    <t>航空机载设备,机载设备维修,机载设备,机载设备检测设备,机载设备维修机载设备保障</t>
  </si>
  <si>
    <t>300395.SZ</t>
  </si>
  <si>
    <t>菲利华</t>
  </si>
  <si>
    <t>纤维,玻璃,LED,半导体,航空,集成电路</t>
  </si>
  <si>
    <t>玻璃,航空航天,太阳能</t>
  </si>
  <si>
    <t>OLED,OLED材料,蓝宝石,集成电路,光纤光缆,5G</t>
  </si>
  <si>
    <t>非金属矿物业,石英玻璃材料,石英玻璃</t>
  </si>
  <si>
    <t>太阳能中石英玻璃材料,石英纤维,航空航天,太阳能,光通讯,半导体中石英玻璃材料,中石英纤维,用石英玻璃材料,半导体,光通讯中石英玻璃材料</t>
  </si>
  <si>
    <t>300034.SZ</t>
  </si>
  <si>
    <t>钢研高纳</t>
  </si>
  <si>
    <t>有色金属,核电,特钢,航空</t>
  </si>
  <si>
    <t>大飞机,航空发动机,特钢,4D打印,新材料,航空航天,轻型合金,核电</t>
  </si>
  <si>
    <t>铸造合金,变形高温合金,新型合金,新型高温合金,有色金属冶炼及压延加工,变形合金,铸造高温合金</t>
  </si>
  <si>
    <t>高温合金,高温合金材料</t>
  </si>
  <si>
    <t>002985.SZ</t>
  </si>
  <si>
    <t>北摩高科</t>
  </si>
  <si>
    <t>军工,高端装备,轨道交通,航空航天</t>
  </si>
  <si>
    <t>大飞机,无人机,高端装备,高铁</t>
  </si>
  <si>
    <t>飞机刹车控制系统及机轮,民品,军品,检测试验,刹车盘（副）</t>
  </si>
  <si>
    <t>轰炸机,航天高空飞行器,军,轨道交通,教练机,运输机,坦克装甲车辆重点军工装备,可民用航空,直升机,坦克装甲车辆,军贸机,民两用航空航天飞行器起落架着陆系统,歼击机,高速列车高端装备刹车制动</t>
  </si>
  <si>
    <t>002933.SZ</t>
  </si>
  <si>
    <t>新兴装备</t>
  </si>
  <si>
    <t>计算机,航空,机器人</t>
  </si>
  <si>
    <t>机器人,无人机,高端装备,航空航天</t>
  </si>
  <si>
    <t>机载设备,机载悬挂/发射装置</t>
  </si>
  <si>
    <t>飞机信息管理,炮塔随动系统机载悬挂/发射装置最,军用可控计算机航空装备,中挂架随动系统,记录系统,机载悬挂/发射装置,保障系统,伺服控制航空装备,测试</t>
  </si>
  <si>
    <t>002651.SZ</t>
  </si>
  <si>
    <t>利君股份</t>
  </si>
  <si>
    <t>环保,航空,水泥</t>
  </si>
  <si>
    <t>航空航天,水泥</t>
  </si>
  <si>
    <t>大飞机,航空航天,通用航空,民用无人机,无人机,高端装备,节能环保</t>
  </si>
  <si>
    <t>航空航天零部件,矿山用高压辊磨机及配套,辊系（子）,航空零件及工装设计,水泥用辊压机及配套,航空航天零部件各</t>
  </si>
  <si>
    <t>辊压机(高压辊磨机),设备,工装,航空零件</t>
  </si>
  <si>
    <t>002625.SZ</t>
  </si>
  <si>
    <t>光启技术</t>
  </si>
  <si>
    <t>超材料</t>
  </si>
  <si>
    <t>小额贷款,新材料,石墨烯</t>
  </si>
  <si>
    <t>超材料,汽车零部件,超材料研发</t>
  </si>
  <si>
    <t>件尖端装备超材料,超材料智能结构,安全件,装备化实施,汽车座椅件,汽车座椅零部件,关键零部件</t>
  </si>
  <si>
    <t>002389.SZ</t>
  </si>
  <si>
    <t>航天彩虹</t>
  </si>
  <si>
    <t>塑料,膜材料,光伏,LED,航空</t>
  </si>
  <si>
    <t>航空航天,无人机,元器件</t>
  </si>
  <si>
    <t>柔性屏,MiniLED,元器件,聚丙烯,丙烯,新材料,工业用地,分布式发电,分离膜,塑料钞票,太阳能,新能源,无人机,膜材料,光伏</t>
  </si>
  <si>
    <t>无人机,电容膜,电子元器件,技术,航空航天,光学膜,背材膜及绝缘材料</t>
  </si>
  <si>
    <t>膜,无人机</t>
  </si>
  <si>
    <t>002297.SZ</t>
  </si>
  <si>
    <t>博云新材</t>
  </si>
  <si>
    <t>汽车,金属新材料,纤维,航空,环保</t>
  </si>
  <si>
    <t>航空航天,稀有金属,新材料</t>
  </si>
  <si>
    <t>大飞机,4D打印,新材料,碳纤维,无人机</t>
  </si>
  <si>
    <t>稀有金属新材料,航空航天及民用炭炭复合材料,高能硬质合金材料,稀有金属粉体新材料,高能硬质合金,硬质合金,稀有金属粉体材料,粉末冶金</t>
  </si>
  <si>
    <t>模具材料具知识产权粉末冶金复合材料,环保汽车刹车片,航天用炭/炭复合材料),航空航天(军用,民用飞机刹车副&lt;粉末冶金飞机刹车副,炭/炭复合材料飞机刹车副&gt;</t>
  </si>
  <si>
    <t>002023.SZ</t>
  </si>
  <si>
    <t>海特高新</t>
  </si>
  <si>
    <t>芯片,半导体,航空,集成电路</t>
  </si>
  <si>
    <t>航空租赁,微电子</t>
  </si>
  <si>
    <t>太赫兹,大飞机,芯片,航空发动机,芯片制造,现代服务业,私人飞机,集成电路,砷化镓,通用航空,第三代半导体,碳基材料,氮化镓,5G,空铁WIFI</t>
  </si>
  <si>
    <t>航空维修检测租赁及研制,航空工程技术与,航空维修检测,航空租赁,核心装备研发与,微电子,核心装备研发与保障,航空培训</t>
  </si>
  <si>
    <t>检测,航空维修</t>
  </si>
  <si>
    <t>002013.SZ</t>
  </si>
  <si>
    <t>中航机电</t>
  </si>
  <si>
    <t>大飞机,无人机,高端装备,国产航母</t>
  </si>
  <si>
    <t>非航空,汽车,飞机,航空</t>
  </si>
  <si>
    <t>航空机电</t>
  </si>
  <si>
    <t>000768.SZ</t>
  </si>
  <si>
    <t>中航西飞</t>
  </si>
  <si>
    <t>铝,航空</t>
  </si>
  <si>
    <t>大飞机,预警机,国产航母</t>
  </si>
  <si>
    <t>航空,航空工业</t>
  </si>
  <si>
    <t>铝合金材,航空零部件</t>
  </si>
  <si>
    <t>000738.SZ</t>
  </si>
  <si>
    <t>航发控制</t>
  </si>
  <si>
    <t>航空,燃气</t>
  </si>
  <si>
    <t>大飞机,航空发动机,航空航天,预警机,高端装备,国产航母</t>
  </si>
  <si>
    <t>航空发动机及燃气轮机控制系统,国际合作,发动机控制系统及衍生,控制系统技术衍生品</t>
  </si>
  <si>
    <t>部件,非航,合作,发动机控制系统</t>
  </si>
  <si>
    <t>000697.SZ</t>
  </si>
  <si>
    <t>炼石航空</t>
  </si>
  <si>
    <t>大飞机,无人机,航空发动机,航空航天</t>
  </si>
  <si>
    <t>航空,商用航空部件,航空零部件</t>
  </si>
  <si>
    <t>飞机机翼前缘表层,航空器精密零部件,起降设备,油泵罩部件,结构件,发动机部件</t>
  </si>
  <si>
    <t>000638.SZ</t>
  </si>
  <si>
    <t>*ST万方</t>
  </si>
  <si>
    <t>生物,软件,房地产,疫苗</t>
  </si>
  <si>
    <t>军工,粮食</t>
  </si>
  <si>
    <t>重组蛋白,粮食,乙肝治疗,生物疫苗,增强现实,肝炎</t>
  </si>
  <si>
    <t>商业,医疗软件开发系统集成及软硬件及维护,粮食加工及,软件,医疗软硬件系统集成及维护,粮食,军工,信息传输软件和信息技术</t>
  </si>
  <si>
    <t>000561.SZ</t>
  </si>
  <si>
    <t>烽火电子</t>
  </si>
  <si>
    <t>通信,纺织,电缆,通信设备,航空</t>
  </si>
  <si>
    <t>电缆,元器件</t>
  </si>
  <si>
    <t>卫星导航,航空航天,电子信息</t>
  </si>
  <si>
    <t>电声,通信及配套,通信,电声器件</t>
  </si>
  <si>
    <t>电声器材,通信设备,高端纺织机械,电子,电线电缆,电子元器件,声像,机电,电教,维修,安装,无线通讯设备</t>
  </si>
  <si>
    <t>601989.SH</t>
  </si>
  <si>
    <t>中国重工</t>
  </si>
  <si>
    <t>黑洞,海工装备,高端装备,国产航母</t>
  </si>
  <si>
    <t>舰船配套及机电装备,工业,海洋运输装备,深海装备及舰船修理改装,小计,海洋防务及海洋开发装备</t>
  </si>
  <si>
    <t>部件,船用辅机,运输设备,船用动力</t>
  </si>
  <si>
    <t>601890.SH</t>
  </si>
  <si>
    <t>亚星锚链</t>
  </si>
  <si>
    <t>风电,银行</t>
  </si>
  <si>
    <t>村镇银行,海工装备,海上风电,船舶升级,高端装备,国产航母</t>
  </si>
  <si>
    <t>船用链件,海工,船用锚链,系泊链,船用链,系泊链件,船舶</t>
  </si>
  <si>
    <t>附件,海洋工程设施,船用锚链,海上系泊定位系统关键组成,系泊链方面许多科研成果,海洋工程系泊链两船用锚链,世界上最大锚链,系泊链,系泊链维系船舶,海洋系泊链,海洋工程设施安全装置,锚链,世界地船舶</t>
  </si>
  <si>
    <t>600764.SH</t>
  </si>
  <si>
    <t>中国海防</t>
  </si>
  <si>
    <t>电源,汽车,风电,水电,集成电路</t>
  </si>
  <si>
    <t>量子科技,油气装备,油气运输仓储,集成电路,新媒体,电子信息,智能交通,卫星导航,新能源汽车,数字电视,风电,国产航母</t>
  </si>
  <si>
    <t>特装电子,电子信息,工业,水声电子防务,电子特装,特装电源,智能装备</t>
  </si>
  <si>
    <t>军民用水声信息传输装备,水下武器系统设备军品,压载水电源民品</t>
  </si>
  <si>
    <t>600685.SH</t>
  </si>
  <si>
    <t>中船防务</t>
  </si>
  <si>
    <t>家具,玻璃,风电</t>
  </si>
  <si>
    <t>玻璃,钢结构,集装箱</t>
  </si>
  <si>
    <t>海工装备,海上风电,LNG动力船,船舶升级,高端装备,国产航母</t>
  </si>
  <si>
    <t>钢结构工程,散货船,修船,海工,造船,集装箱船,油船,船舶修理及改造,钢结构,船舶</t>
  </si>
  <si>
    <t>修船,特种船,造船,家具,压力容器,境内招标工程,机电,玻璃钢,承包境外机电工程</t>
  </si>
  <si>
    <t>600150.SH</t>
  </si>
  <si>
    <t>中国船舶</t>
  </si>
  <si>
    <t>航运,风电,港口</t>
  </si>
  <si>
    <t>海工装备,航运港口,LNG动力船,船舶升级,高端装备,风电,国产航母</t>
  </si>
  <si>
    <t>船舶修造,机电设备,工业,动力装备,船舶造修及海洋工程,船舶造修,海洋工程</t>
  </si>
  <si>
    <t>修船,机电设备,造船,动力,海洋工程</t>
  </si>
  <si>
    <t>600072.SH</t>
  </si>
  <si>
    <t>中船科技</t>
  </si>
  <si>
    <t>钢结构,机械装备,海工装备,LNG动力船,船舶升级,高端装备,国产航母</t>
  </si>
  <si>
    <t>工程勘察设计,工程设计勘察咨询和监理,工程总承包</t>
  </si>
  <si>
    <t>工程,监理,咨询,土地整理,船舶配件,勘察,工程总承包</t>
  </si>
  <si>
    <t>300810.SZ</t>
  </si>
  <si>
    <t>中科海讯</t>
  </si>
  <si>
    <t>大数据,电子信息</t>
  </si>
  <si>
    <t>水声大数据与仿真系统,国家特种电子信,信号处理平台,声纳系统,国家特种电子信息</t>
  </si>
  <si>
    <t>信号处理,声纳,水声大数据,仿真系统,无人反潜系统,声纳系统</t>
  </si>
  <si>
    <t>300600.SZ</t>
  </si>
  <si>
    <t>国瑞科技</t>
  </si>
  <si>
    <t>通信,核电,通信设备</t>
  </si>
  <si>
    <t>核电,国产航母</t>
  </si>
  <si>
    <t>船舶机舱自动化系统,船舶配套设备,船舶配电系统,通信设备</t>
  </si>
  <si>
    <t>自动化系统,系统集成,船舶机舱自动化系统,船舶配电系统,海洋工程电气,专门船舶</t>
  </si>
  <si>
    <t>300589.SZ</t>
  </si>
  <si>
    <t>江龙船艇</t>
  </si>
  <si>
    <t>旅游,玻璃,非金属材料</t>
  </si>
  <si>
    <t>玻璃,旅游,新能源</t>
  </si>
  <si>
    <t>新能源,游艇</t>
  </si>
  <si>
    <t>特种作业船艇（按用途划分）,公务执法船艇（按用途划分）,金属及多材质复合船艇（按材质分）,非金属材料船艇（按材质分）,玻璃钢船艇（按材质划分）,旅游休闲船艇（按用途分）,传统能源船艇,旅游休闲船艇（按用途划分）,特种作业船艇,金属及多材质复合船艇（按材质划分）,新能源船艇,旅游休闲船艇,特种作业船艇（按用途分）,公务执法船艇,公务执法船艇（按用途分）,船艇</t>
  </si>
  <si>
    <t>照用途可旅游休闲船艇,材质可玻璃钢船艇,金属,多材质复合船艇,多材质复合船艇旅游休闲船艇,公务执法船艇,到维修保养化,优秀玻璃钢</t>
  </si>
  <si>
    <t>300065.SZ</t>
  </si>
  <si>
    <t>海兰信</t>
  </si>
  <si>
    <t>海工装备,电子信息,雷达,大数据,数据中心,高端装备,人工智能,国产航母</t>
  </si>
  <si>
    <t>智能船舶与智能航行,海洋观（探）测仪器装备与信息系统,海洋观探测装备与系统,智能船舶与智能航行系统,海洋观探测,海事综合导航智能装备与系统</t>
  </si>
  <si>
    <t>又称船用黑匣子),船舶电子集成系统(VEIS),船舶操舵仪(SCS),船载航行数据记录仪(VDR,船舶远程监控管理系统(VMS),航海电子科技,系统,雷达</t>
  </si>
  <si>
    <t>300008.SZ</t>
  </si>
  <si>
    <t>天海防务</t>
  </si>
  <si>
    <t>批发,零售,风电,港口,天然气</t>
  </si>
  <si>
    <t>钢结构,天然气</t>
  </si>
  <si>
    <t>数字孪生,游艇,海工装备,海上风电,天然气,船舶升级,垃圾分类,高端装备</t>
  </si>
  <si>
    <t>批发零售业,钢结构建造,EPC,防务装备及,能源,天然气,船海工程技术,商品,高能高分子材料,海空装备,设计,船海工程EPC,船舶建造总承包,船舶及海洋工程设计</t>
  </si>
  <si>
    <t>船舶建造工程监理,机电设备批发,港口,海洋工程,机电安装工程承包,海洋工程装备,船舶</t>
  </si>
  <si>
    <t>601606.SH</t>
  </si>
  <si>
    <t>长城军工</t>
  </si>
  <si>
    <t>单兵火箭,迫击炮弹光电对抗,民品,军品,子弹引信,预应力锚具,单兵火箭反坦克导弹,火工品</t>
  </si>
  <si>
    <t>单兵火箭,引信,轨道交通零部件,光电抗,子弹药,子军品,子迫击炮弹,管理,总装,锚具,汽车配件,民品科研,火工品</t>
  </si>
  <si>
    <t>600967.SH</t>
  </si>
  <si>
    <t>内蒙一机</t>
  </si>
  <si>
    <t>轨道交通,铁路基建,高端装备,高铁</t>
  </si>
  <si>
    <t>特种装备,装备</t>
  </si>
  <si>
    <t>专用汽车,铁路车辆,冶金机械</t>
  </si>
  <si>
    <t>600435.SH</t>
  </si>
  <si>
    <t>北方导航</t>
  </si>
  <si>
    <t>无人机,高端装备,遥感技术,国产航母</t>
  </si>
  <si>
    <t>军民两用,民品,军品,专用车</t>
  </si>
  <si>
    <t>弹药信息化系统,短波电台,卫星通信系统,部件,电台,电连接器,专用车高新,控制,环境控制,导航控制,卫星通信,改装专用车,军用电连接器整机,探测控制,可移动货柜支柱制导控制</t>
  </si>
  <si>
    <t>600184.SH</t>
  </si>
  <si>
    <t>光电股份</t>
  </si>
  <si>
    <t>国产航母</t>
  </si>
  <si>
    <t>光学玻璃,防务,工业,光电材料与器件</t>
  </si>
  <si>
    <t>光学玻璃,防务</t>
  </si>
  <si>
    <t>300922.SZ</t>
  </si>
  <si>
    <t>天秦装备</t>
  </si>
  <si>
    <t>数码喷印设备及耗材,专用防护装置,装备零部件</t>
  </si>
  <si>
    <t>装备零部件,工程塑料,树脂基复合材料,专用防护装置</t>
  </si>
  <si>
    <t>300875.SZ</t>
  </si>
  <si>
    <t>捷强装备</t>
  </si>
  <si>
    <t>电池,核电,生物,体外诊断</t>
  </si>
  <si>
    <t>核电,高端装备,核污染防治,体外诊断</t>
  </si>
  <si>
    <t>生物检测设备,核化生安全装备,核生化安全装备,核辐射监测设备,技术,液压动力系统</t>
  </si>
  <si>
    <t>核化生防御装备部件,通用号装备军用核化生洗消车辆液压动力系统,核化生防御防护装具中某面具送风器充电器,电池组</t>
  </si>
  <si>
    <t>300527.SZ</t>
  </si>
  <si>
    <t>中船应急</t>
  </si>
  <si>
    <t>公路,铁路,核电,航空,机器人</t>
  </si>
  <si>
    <t>机器人,核电,国产航母</t>
  </si>
  <si>
    <t>应急交通工程装备</t>
  </si>
  <si>
    <t>航空四应急交通工程装备,铁路,能用公路,应急交通工程装备,水路</t>
  </si>
  <si>
    <t>000576.SZ</t>
  </si>
  <si>
    <t>甘化科工</t>
  </si>
  <si>
    <t>电源,半导体</t>
  </si>
  <si>
    <t>第三代半导体,白糖</t>
  </si>
  <si>
    <t>电源,预制破片,制糖,食糖,军工</t>
  </si>
  <si>
    <t>生化原药,食糖,食用酒精,机制纸,药用酵母,商品浆板</t>
  </si>
  <si>
    <t>000519.SZ</t>
  </si>
  <si>
    <t>中兵红箭</t>
  </si>
  <si>
    <t>铝,汽车,汽车零部件</t>
  </si>
  <si>
    <t>培育钻石,增碳剂,新材料,超硬材料,金刚石（线）</t>
  </si>
  <si>
    <t>专用汽车,非金属矿物业,特种装备,汽车,超硬材料及其,汽车零部件</t>
  </si>
  <si>
    <t>改装车,铝活塞超硬材料,导弹,专用车,火箭弹,车底盘结构件,配件民品,子弹药军品,人造金刚石,立方氮化硼超硬材料大口径炮弹,内燃机关键基础件——气缸套,内燃机配件</t>
  </si>
  <si>
    <t>605499.SH</t>
  </si>
  <si>
    <t>东鹏饮料</t>
  </si>
  <si>
    <t>保健品,网络直播</t>
  </si>
  <si>
    <t>东鹏特饮,饮料,能量饮料</t>
  </si>
  <si>
    <t>东鹏特饮,陈皮特饮,柑柠檬茶,中东鹏特饮,饮料,包装饮用水</t>
  </si>
  <si>
    <t>605388.SH</t>
  </si>
  <si>
    <t>均瑶健康</t>
  </si>
  <si>
    <t>白酒,饮料</t>
  </si>
  <si>
    <t>白酒,幽门螺杆菌,乳业</t>
  </si>
  <si>
    <t>味动力,饮料,乳酸菌饮品,味动力（瓶装）</t>
  </si>
  <si>
    <t>含乳饮料中常温乳酸菌饮品,味动力常温乳酸菌饮品</t>
  </si>
  <si>
    <t>605337.SH</t>
  </si>
  <si>
    <t>李子园</t>
  </si>
  <si>
    <t>乳业,电子商务</t>
  </si>
  <si>
    <t>饮料,含乳饮料</t>
  </si>
  <si>
    <t>含乳饮料,甜牛奶乳饮料含乳饮料,乳味风味饮料,饮料,复合蛋白饮料,中甜牛奶乳饮料畅销二十余经典</t>
  </si>
  <si>
    <t>605198.SH</t>
  </si>
  <si>
    <t>德利股份</t>
  </si>
  <si>
    <t>苹果</t>
  </si>
  <si>
    <t>饮料,浓缩苹果汁,果汁香精,果渣</t>
  </si>
  <si>
    <t>浓缩果汁,浓缩苹果汁</t>
  </si>
  <si>
    <t>603711.SH</t>
  </si>
  <si>
    <t>香飘飘</t>
  </si>
  <si>
    <t>休闲零食</t>
  </si>
  <si>
    <t>果汁茶,液体奶茶,电商,经典,奶茶,即饮,经销商,好料,冲泡</t>
  </si>
  <si>
    <t>奶茶,香飘飘品杯装奶茶</t>
  </si>
  <si>
    <t>603156.SH</t>
  </si>
  <si>
    <t>养元饮品</t>
  </si>
  <si>
    <t>经销,核桃乳,饮料</t>
  </si>
  <si>
    <t>核桃花生露,六,核桃植物蛋白饮料食品,配方中,核桃饮料,核桃食品核桃饮料中,核桃露,核桃八宝粥,核桃杏仁露,配料添加情况,中养元六核桃核桃露核桃罐头食品中</t>
  </si>
  <si>
    <t>600962.SH</t>
  </si>
  <si>
    <t>国投中鲁</t>
  </si>
  <si>
    <t>苹果清汁,饮料,果汁香料及果糖,果汁香,梨汁</t>
  </si>
  <si>
    <t>浓缩苹果清汁</t>
  </si>
  <si>
    <t>600300.SH</t>
  </si>
  <si>
    <t>维维股份</t>
  </si>
  <si>
    <t>粮油,农业,</t>
  </si>
  <si>
    <t>粮食,乳业,电子商务,生态农业</t>
  </si>
  <si>
    <t>动植物蛋白饮料（液态豆奶牛奶鲜奶及谷动）,酒,工业,动植物蛋白液体饮料（牛奶谷动）,动植物蛋白饮料（牛奶鲜奶及谷动）,固体饮料（豆奶粉豆浆粉嚼益嚼）,粮食初加工,粮油,食品,固态冲调饮料（豆奶粉豆浆粉）</t>
  </si>
  <si>
    <t>豆奶粉,炼乳</t>
  </si>
  <si>
    <t>600189.SH</t>
  </si>
  <si>
    <t>泉阳泉</t>
  </si>
  <si>
    <t>景观,纤维,园林,贸易</t>
  </si>
  <si>
    <t>纤维板,园林开发,电子商务,胶合板</t>
  </si>
  <si>
    <t>园林绿化,木门及其配套,门业,人造板,矿泉水,绿化工程,矿泉水报告</t>
  </si>
  <si>
    <t>园林养护,家居,园林景观规划,苗木种植,长白山天然饮用矿泉水,园林工程施工,木材</t>
  </si>
  <si>
    <t>300997.SZ</t>
  </si>
  <si>
    <t>欢乐家</t>
  </si>
  <si>
    <t>食品饮料,饮料,食品</t>
  </si>
  <si>
    <t>水果罐头,椰子饮料,饮料,罐头</t>
  </si>
  <si>
    <t>椰子汁植物蛋白饮料,乳酸菌饮料饮料,果汁饮料,乳酸菌饮料食品饮料,第二水果罐头,八宝粥罐头罐头食品消费群体全体人,水果罐头,植物蛋白饮料</t>
  </si>
  <si>
    <t>000848.SZ</t>
  </si>
  <si>
    <t>承德露露</t>
  </si>
  <si>
    <t>露露杏仁露,杏仁露,植物蛋白饮料</t>
  </si>
  <si>
    <t>植物蛋白饮料——杏仁露,饮料,属饮料食品</t>
  </si>
  <si>
    <t>603779.SH</t>
  </si>
  <si>
    <t>威龙股份</t>
  </si>
  <si>
    <t>酒及酒精饮料业,酒,低端酒,低端,高端,农牧业生产,中端酒,有机葡萄酒,中端,传统葡萄酒干型酒</t>
  </si>
  <si>
    <t>葡萄酒,传统干红/干白葡萄酒,机干红/干白葡萄酒,推出威龙传奇葡萄白酒,酿酒葡萄种植</t>
  </si>
  <si>
    <t>601579.SH</t>
  </si>
  <si>
    <t>会稽山</t>
  </si>
  <si>
    <t>酒,中高档酒,中高端黄酒,黄酒,普通黄酒,普通酒</t>
  </si>
  <si>
    <t>货物,经部门批准后方可活动),绍兴黄酒,黄酒,仓储(危险品)(依法须经批准</t>
  </si>
  <si>
    <t>600616.SH</t>
  </si>
  <si>
    <t>金枫酒业</t>
  </si>
  <si>
    <t>黄酒生产经营,黄酒</t>
  </si>
  <si>
    <t>范围食品管理(非实物),酒,市外经贸委批准,仓储货运,租赁(房屋,场地)</t>
  </si>
  <si>
    <t>600543.SH</t>
  </si>
  <si>
    <t>莫高股份</t>
  </si>
  <si>
    <t>农业,医药,塑料</t>
  </si>
  <si>
    <t>农业种植</t>
  </si>
  <si>
    <t>农业种植,可降解塑料</t>
  </si>
  <si>
    <t>药品,医药,中高档,葡萄酒,中高档葡萄酒,降解材料及,普通葡萄酒,葡萄酒（中高档）,农业种植及加工品,葡萄酒（普通）,普通</t>
  </si>
  <si>
    <t>葡萄酒,甘草,大麦芽,葡萄</t>
  </si>
  <si>
    <t>600238.SH</t>
  </si>
  <si>
    <t>海南椰岛</t>
  </si>
  <si>
    <t>食品,酒类,白酒,饮料,食品饮料</t>
  </si>
  <si>
    <t>互联网,电商,贸易,生物,房地产</t>
  </si>
  <si>
    <t>白酒,淀粉</t>
  </si>
  <si>
    <t>白酒,互联网彩票,养老,保健品,免税店,生物质能,跨境电商,电子商务</t>
  </si>
  <si>
    <t>海王酒,酒,酒业,白酒,鹿龟酒,食品饮料</t>
  </si>
  <si>
    <t>酒,房地产,特色食品饮料,油,淀粉</t>
  </si>
  <si>
    <t>600084.SH</t>
  </si>
  <si>
    <t>中葡股份</t>
  </si>
  <si>
    <t>白酒,农业种植</t>
  </si>
  <si>
    <t>高档酒,原酒,酒业,中低档酒</t>
  </si>
  <si>
    <t>葡萄酒</t>
  </si>
  <si>
    <t>600059.SH</t>
  </si>
  <si>
    <t>古越龙山</t>
  </si>
  <si>
    <t>普通酒,酒,中高档酒,酒及酒原料</t>
  </si>
  <si>
    <t>绍兴善酿酒,绍兴花雕酒,绍兴元红酒,绍兴加饭酒,绍兴香雪酒</t>
  </si>
  <si>
    <t>002568.SZ</t>
  </si>
  <si>
    <t>百润股份</t>
  </si>
  <si>
    <t>调味,饮料,乳品</t>
  </si>
  <si>
    <t>鸡,</t>
  </si>
  <si>
    <t>调味品,鸡尾酒,烟草</t>
  </si>
  <si>
    <t>鸡尾酒,调味品,电子商务</t>
  </si>
  <si>
    <t>食用香精,预调鸡尾酒（含气泡水）</t>
  </si>
  <si>
    <t>烘焙,烟草,冰品,乳品,肉,糖果,饮料,烟用香精千香精,调味品,烟用香精,食用香精</t>
  </si>
  <si>
    <t>000869.SZ</t>
  </si>
  <si>
    <t>张裕A</t>
  </si>
  <si>
    <t>超级品牌</t>
  </si>
  <si>
    <t>白兰地,酒及酒精饮料,葡萄酒</t>
  </si>
  <si>
    <t>白兰地,葡萄酒</t>
  </si>
  <si>
    <t>600600.SH</t>
  </si>
  <si>
    <t>青岛啤酒</t>
  </si>
  <si>
    <t>啤酒,超级品牌</t>
  </si>
  <si>
    <t>600573.SH</t>
  </si>
  <si>
    <t>惠泉啤酒</t>
  </si>
  <si>
    <t>600132.SH</t>
  </si>
  <si>
    <t>重庆啤酒</t>
  </si>
  <si>
    <t>饮料,啤酒</t>
  </si>
  <si>
    <t>经济,酒饮料和精制茶,大众,高档,本土,低档,国际,主流,啤酒,中档</t>
  </si>
  <si>
    <t>002461.SZ</t>
  </si>
  <si>
    <t>珠江啤酒</t>
  </si>
  <si>
    <t>珠江品啤酒,啤酒</t>
  </si>
  <si>
    <t>000929.SZ</t>
  </si>
  <si>
    <t>兰州黄河</t>
  </si>
  <si>
    <t>啤酒,污水处理</t>
  </si>
  <si>
    <t>麦芽,饮料,啤酒,大麦麦芽</t>
  </si>
  <si>
    <t>饮料,麦芽,啤酒</t>
  </si>
  <si>
    <t>000752.SZ</t>
  </si>
  <si>
    <t>*ST西发</t>
  </si>
  <si>
    <t>绿色易拉罐听装啤酒*,普通瓶装啤酒*,啤酒</t>
  </si>
  <si>
    <t>000729.SZ</t>
  </si>
  <si>
    <t>燕京啤酒</t>
  </si>
  <si>
    <t>603919.SH</t>
  </si>
  <si>
    <t>金徽酒</t>
  </si>
  <si>
    <t>白酒,消费金融</t>
  </si>
  <si>
    <t>高档,酒,中档</t>
  </si>
  <si>
    <t>世纪金徽陈香,白酒,世纪金徽星级,金徽,陇南春浓香白酒</t>
  </si>
  <si>
    <t>603589.SH</t>
  </si>
  <si>
    <t>口子窖</t>
  </si>
  <si>
    <t>批发代理,酒,高档白酒</t>
  </si>
  <si>
    <t>口子窖,充需要,口子坊,白酒,口子酒品,口子白酒兼香白酒代表品,老口子</t>
  </si>
  <si>
    <t>603369.SH</t>
  </si>
  <si>
    <t>今世缘</t>
  </si>
  <si>
    <t>白酒,A,特A</t>
  </si>
  <si>
    <t>国缘,今世缘,白酒,高沟品属浓香白酒</t>
  </si>
  <si>
    <t>603198.SH</t>
  </si>
  <si>
    <t>迎驾贡酒</t>
  </si>
  <si>
    <t>包装,酒,中高档白酒,普通白酒,生产</t>
  </si>
  <si>
    <t>迎驾古坊酒,具窖香幽雅,绵甜爽口鲜明风格,迎驾国宾酒,白酒,迎驾星酒,迎驾糟坊酒白酒系浓香白酒,生态份酒,百迎驾贡酒</t>
  </si>
  <si>
    <t>600809.SH</t>
  </si>
  <si>
    <t>山西汾酒</t>
  </si>
  <si>
    <t>白酒,食品</t>
  </si>
  <si>
    <t>食品,配制酒,酒,汾酒</t>
  </si>
  <si>
    <t>配制酒,白酒</t>
  </si>
  <si>
    <t>600779.SH</t>
  </si>
  <si>
    <t>水井坊</t>
  </si>
  <si>
    <t>批发,鸡,印刷,包装</t>
  </si>
  <si>
    <t>白酒,鸡尾酒,基因疗法</t>
  </si>
  <si>
    <t>新渠道及团购,酒业,白酒,高档,批发代理</t>
  </si>
  <si>
    <t>药业,高档酒,印刷包装,中低档酒</t>
  </si>
  <si>
    <t>600702.SH</t>
  </si>
  <si>
    <t>舍得酒业</t>
  </si>
  <si>
    <t>C2M,白酒</t>
  </si>
  <si>
    <t>酒,中高档酒,酒低档酒,低档酒,酒中高档酒,玻瓶</t>
  </si>
  <si>
    <t>沱大曲白酒,沱酒</t>
  </si>
  <si>
    <t>600696.SH</t>
  </si>
  <si>
    <t>岩石股份</t>
  </si>
  <si>
    <t>融资租赁,白酒</t>
  </si>
  <si>
    <t>果酒,酒,商业保理,浓香,酱香</t>
  </si>
  <si>
    <t>房地产,商场物业出租,相应物业管理,商品房</t>
  </si>
  <si>
    <t>600559.SH</t>
  </si>
  <si>
    <t>老白干酒</t>
  </si>
  <si>
    <t>板城烧锅酒,武陵酒,经销商模式,老白干酿酒业,板城事业部,高档酒,低档酒,酿酒业,直销（含团购）,文王贡酒,文王事业部,武陵事业部,中档酒,衡水老白干</t>
  </si>
  <si>
    <t>种猪,饲料,白酒,商品猪</t>
  </si>
  <si>
    <t>600519.SH</t>
  </si>
  <si>
    <t>贵州茅台</t>
  </si>
  <si>
    <t>白酒,超级品牌</t>
  </si>
  <si>
    <t>茅台酒,酒</t>
  </si>
  <si>
    <t>低度茅台酒,茅台酒(含陈茅台酒)</t>
  </si>
  <si>
    <t>600199.SH</t>
  </si>
  <si>
    <t>金种子酒</t>
  </si>
  <si>
    <t>药品,医药,酒,中高档酒,药业,酒业,白酒,普通白酒</t>
  </si>
  <si>
    <t>600197.SH</t>
  </si>
  <si>
    <t>伊力特</t>
  </si>
  <si>
    <t>酒,高档酒,低档酒,白酒,中档酒</t>
  </si>
  <si>
    <t>电,运输,汽,白酒,酒店,纸箱,水</t>
  </si>
  <si>
    <t>002646.SZ</t>
  </si>
  <si>
    <t>天佑德酒</t>
  </si>
  <si>
    <t>白酒,电子商务</t>
  </si>
  <si>
    <t>工业用地,白酒,粮食</t>
  </si>
  <si>
    <t>酒及酒精饮料业,中高档青稞酒,自有青稞酒,中高档青稞白酒,电子商务平台,普通青稞白酒,普通青稞酒</t>
  </si>
  <si>
    <t>所处酒精,作坊,永庆,含互助,饮料酒业,青稞酒,天佑德</t>
  </si>
  <si>
    <t>002304.SZ</t>
  </si>
  <si>
    <t>洋河股份</t>
  </si>
  <si>
    <t>白酒,普通酒,酒,中高档酒</t>
  </si>
  <si>
    <t>敦煌古酿品浓香白酒,洋河大曲,洋河蓝色经典</t>
  </si>
  <si>
    <t>000995.SZ</t>
  </si>
  <si>
    <t>*ST皇台</t>
  </si>
  <si>
    <t>白酒,饮料,食品饮料,食品</t>
  </si>
  <si>
    <t>白酒,粮食</t>
  </si>
  <si>
    <t>葡萄酒,粮食白酒,食品饮料</t>
  </si>
  <si>
    <t>葡萄酒,白酒</t>
  </si>
  <si>
    <t>000860.SZ</t>
  </si>
  <si>
    <t>顺鑫农业</t>
  </si>
  <si>
    <t>猪肉,果蔬</t>
  </si>
  <si>
    <t>白酒,猪肉</t>
  </si>
  <si>
    <t>猪肉,屠宰,白酒</t>
  </si>
  <si>
    <t>种畜,肉,果蔬饮料,白酒,蔬菜种子繁育,农作物种子</t>
  </si>
  <si>
    <t>000858.SZ</t>
  </si>
  <si>
    <t>五粮液</t>
  </si>
  <si>
    <t>白酒,超级品牌,电子商务</t>
  </si>
  <si>
    <t>酒,中低价位酒,（酒）,高价位酒,五粮液</t>
  </si>
  <si>
    <t>五粮液酒</t>
  </si>
  <si>
    <t>000799.SZ</t>
  </si>
  <si>
    <t>酒鬼酒</t>
  </si>
  <si>
    <t>酒鬼,内参,湘泉,酒</t>
  </si>
  <si>
    <t>000596.SZ</t>
  </si>
  <si>
    <t>古井贡酒</t>
  </si>
  <si>
    <t>白酒,鸡尾酒</t>
  </si>
  <si>
    <t>000568.SZ</t>
  </si>
  <si>
    <t>泸州老窖</t>
  </si>
  <si>
    <t>高端酒,酒,中高档酒,高档酒,低档酒,低端酒,中端酒,中档酒</t>
  </si>
  <si>
    <t>泸州老窖酒</t>
  </si>
  <si>
    <t>605339.SH</t>
  </si>
  <si>
    <t>南侨食品</t>
  </si>
  <si>
    <t>烘焙应用油脂,乳,进口品,淡奶油,合同产生,烘焙油脂,冷冻面团</t>
  </si>
  <si>
    <t>烘焙油脂</t>
  </si>
  <si>
    <t>603886.SH</t>
  </si>
  <si>
    <t>元祖股份</t>
  </si>
  <si>
    <t>月饼</t>
  </si>
  <si>
    <t>蛋糕,月饼,中西糕点,中西糕点礼盒,大陆,食品,加盟,月饼礼盒,直营</t>
  </si>
  <si>
    <t>蛋糕,月饼,水果,中西式糕点,烘焙食品</t>
  </si>
  <si>
    <t>603866.SH</t>
  </si>
  <si>
    <t>桃李面包</t>
  </si>
  <si>
    <t>食品生产,面包,面包及糕点</t>
  </si>
  <si>
    <t>桃李品面包,粽子三,月饼,面包优质烘焙,面包</t>
  </si>
  <si>
    <t>603777.SH</t>
  </si>
  <si>
    <t>来伊份</t>
  </si>
  <si>
    <t>白酒,休闲食品,食品</t>
  </si>
  <si>
    <t>批发,零售,连锁,物流,果蔬</t>
  </si>
  <si>
    <t>水产品</t>
  </si>
  <si>
    <t>休闲零食,白酒,智能物流,盲盒,电子商务</t>
  </si>
  <si>
    <t>批发零售,蜜饯及果蔬,肉及水,炒货及豆,糕点及膨化食品</t>
  </si>
  <si>
    <t>蜜饯,糖果/果冻,休闲食品超过种膨化,豆,肉,来伊份品休闲食品连锁,构建领先化休闲食品连锁,炒货,糕点,水,果蔬</t>
  </si>
  <si>
    <t>603719.SH</t>
  </si>
  <si>
    <t>良品铺子</t>
  </si>
  <si>
    <t>休闲食品,食品</t>
  </si>
  <si>
    <t>批发,零售,供应链,</t>
  </si>
  <si>
    <t>加盟批发,糖果糕点,电子商务,素食山珍,加盟辅助管理,直营零售,零售和批发业,果干果脯,肉零食,加盟,坚果炒货</t>
  </si>
  <si>
    <t>素食山珍多品,数字化融合链管理,全体系高品质休闲食品品运营已覆盖肉零食,坚果炒货,果干果脯,糖果糕点</t>
  </si>
  <si>
    <t>603697.SH</t>
  </si>
  <si>
    <t>有友食品</t>
  </si>
  <si>
    <t>食品加工,休闲食品,食品</t>
  </si>
  <si>
    <t>经销渠道,肉,食品加工,猪皮晶,食品,泡椒凤爪</t>
  </si>
  <si>
    <t>泡卤风味休闲食品</t>
  </si>
  <si>
    <t>603517.SH</t>
  </si>
  <si>
    <t>绝味食品</t>
  </si>
  <si>
    <t>鲜货,蔬菜,卤制食品,禽</t>
  </si>
  <si>
    <t>毛豆,花生休闲卤制素食品,萝卜,新鲜,休闲卤制食品,鸡,美味,优质休闲美食休闲卤制食品两一鸭,安全,猪禽畜休闲卤制肉</t>
  </si>
  <si>
    <t>603043.SH</t>
  </si>
  <si>
    <t>广州酒家</t>
  </si>
  <si>
    <t>食品加工,食品</t>
  </si>
  <si>
    <t>,餐饮</t>
  </si>
  <si>
    <t>预制菜,月饼,电子商务</t>
  </si>
  <si>
    <t>月饼,食品加工公司,速冻食品,餐饮,餐饮业,食品,餐饮公司</t>
  </si>
  <si>
    <t>腊味食品,食品主烘焙食品,速冻食品,餐饮,食品</t>
  </si>
  <si>
    <t>300973.SZ</t>
  </si>
  <si>
    <t>立高食品</t>
  </si>
  <si>
    <t>烘焙食品原材料,水果,酱料,烘焙食品,奶油,冷冻烘焙食品</t>
  </si>
  <si>
    <t>水果,冷冻烘焙,酱料,烘焙食品,奶油,巧克力烘焙食品,此外休闲食品,冷冻烘焙食品</t>
  </si>
  <si>
    <t>300783.SZ</t>
  </si>
  <si>
    <t>三只松鼠</t>
  </si>
  <si>
    <t>休闲零食,网络直播,IP,电子商务</t>
  </si>
  <si>
    <t>烘焙,果干,肉,零食,礼盒,坚果,休闲食品,综合</t>
  </si>
  <si>
    <t>自品休闲食品,果干,装,花茶,干果,零食多休闲食品品,组合覆盖坚果,检测</t>
  </si>
  <si>
    <t>003000.SZ</t>
  </si>
  <si>
    <t>劲仔食品</t>
  </si>
  <si>
    <t>鱼,豆,风味小鱼,农副食品加工业,风味豆干,农副加工业,禽</t>
  </si>
  <si>
    <t>风味豆干传统风味休闲食品,风味小鱼</t>
  </si>
  <si>
    <t>002991.SZ</t>
  </si>
  <si>
    <t>甘源食品</t>
  </si>
  <si>
    <t>蚕豆,青豌豆,综合果仁及豆果,瓜子仁,食品</t>
  </si>
  <si>
    <t>米酥,锅巴,豆果,蚕豆,麻花,果仁,江米条近百种多品休闲食品组合,青豌豆,瓜子仁,休闲食品</t>
  </si>
  <si>
    <t>002956.SZ</t>
  </si>
  <si>
    <t>西麦食品</t>
  </si>
  <si>
    <t>有机食品</t>
  </si>
  <si>
    <t>纯燕麦片,食品,复合燕麦片,冷食燕麦片</t>
  </si>
  <si>
    <t>西麦品燕麦片,燕麦食品</t>
  </si>
  <si>
    <t>002847.SZ</t>
  </si>
  <si>
    <t>盐津铺子</t>
  </si>
  <si>
    <t>休闲零食,电子商务</t>
  </si>
  <si>
    <t>烘焙,素食,果干,豆干,休闲烘焙点心(含薯片),休闲豆,烘焙（含薯片）,食品,肉鱼,鱼糜,休闲肉鱼,烘焙点心（含薯片）,休闲豆鱼糜,休闲深海零食（含鱼豆腐）,休闲素食,肉（鱼）,蜜饯炒货,休闲深海零食（鱼豆腐鱼肠蟹柳）,休闲豆豆干</t>
  </si>
  <si>
    <t>休闲肉近百种,凉果蜜饯,小品休闲食品,休闲素食,盐津铺子品休闲食品,休闲豆,坚果炒货</t>
  </si>
  <si>
    <t>002820.SZ</t>
  </si>
  <si>
    <t>桂发祥</t>
  </si>
  <si>
    <t>麻花,食品,糕点及方便食品,OEM,糕点,小食品,外采食品</t>
  </si>
  <si>
    <t>甘栗,十八街麻花代表传统特色休闲食品,传统特色,面包,果仁休闲食品,糕点,计多种,休闲食品</t>
  </si>
  <si>
    <t>002695.SZ</t>
  </si>
  <si>
    <t>煌上煌</t>
  </si>
  <si>
    <t>预制菜,休闲零食,冷链物流</t>
  </si>
  <si>
    <t>鲜货,米,食品加工</t>
  </si>
  <si>
    <t>酱卤肉,佐餐凉菜快捷消费食品</t>
  </si>
  <si>
    <t>002582.SZ</t>
  </si>
  <si>
    <t>好想你</t>
  </si>
  <si>
    <t>教育,旅游,银行,农业,</t>
  </si>
  <si>
    <t>红枣</t>
  </si>
  <si>
    <t>农业种植,村镇银行,休闲零食,预制菜,网络直播,人造肉,职业教育,红枣,旅游,电子商务</t>
  </si>
  <si>
    <t>果干,食品,红枣咖啡,红枣,红枣及健康食品,坚果,肉脯/海鲜</t>
  </si>
  <si>
    <t>枣,幸福情),水晶枣,早上好),香枣干),木粮(好粉,皇帝御枣,红枣酪,柑桔味枣片,蜜饯(蜜枣,枣饮料(枣花蜜茶,焦枣(芝麻焦枣,脆枣(枣开心,蜂蜜(枣花蜂蜜,免洗红枣(新郑红枣,玫瑰枣,野酸枣,枣花清茶,枣干(水晶枣干,八珍枣),枣片(草莓味枣片,枣博士,红枣姜茶,高钙枣粉),阿胶枣,阿胶枣片),健康情枣,香枣),槐花蜂蜜),多单品,枣粉(原味枣粉,香心焦枣),花粉号),贡枣</t>
  </si>
  <si>
    <t>002557.SZ</t>
  </si>
  <si>
    <t>洽洽食品</t>
  </si>
  <si>
    <t>批发,添加剂,包装,</t>
  </si>
  <si>
    <t>休闲零食,牛羊肉,乳业,电子商务</t>
  </si>
  <si>
    <t>葵花子,休闲食品,坚果</t>
  </si>
  <si>
    <t>蜜饯,油炸食品,肉,果冻,预包装食品批发,许可证凭许可证),糖果,坚果炒货食品,膨化食品,(,油),食品添加剂,农副,焙烤食品,海藻,(除粮</t>
  </si>
  <si>
    <t>001219.SZ</t>
  </si>
  <si>
    <t>青岛食品</t>
  </si>
  <si>
    <t>饼干,食品,花生酱,合同产生,钙奶饼干</t>
  </si>
  <si>
    <t>花生酱休闲食品,饼干,青食品休闲饼干,青食品钙奶饼干,海友品花生酱,亦OEM代工花生酱</t>
  </si>
  <si>
    <t>000716.SZ</t>
  </si>
  <si>
    <t>黑芝麻</t>
  </si>
  <si>
    <t>电池,汽车,电商,农业,物流,</t>
  </si>
  <si>
    <t>农业种植,锂电池,粮食,新能源汽车,跨境电商,电子商务</t>
  </si>
  <si>
    <t>硒食品,电商业,商品,食品业,冲饮,物流业,食品</t>
  </si>
  <si>
    <t>黑芝麻食品,饮料黑芝麻</t>
  </si>
  <si>
    <t>605300.SH</t>
  </si>
  <si>
    <t>佳禾食品</t>
  </si>
  <si>
    <t>连锁,餐饮</t>
  </si>
  <si>
    <t>代糖</t>
  </si>
  <si>
    <t>经销,餐饮连锁,植脂末,咖啡,粉末油脂,植脂末（粉末油脂）,食品,食品工业</t>
  </si>
  <si>
    <t>咖啡,固体饮料,植脂末</t>
  </si>
  <si>
    <t>605179.SH</t>
  </si>
  <si>
    <t>一鸣食品</t>
  </si>
  <si>
    <t>发酵,乳品,食品</t>
  </si>
  <si>
    <t>连锁,</t>
  </si>
  <si>
    <t>烘焙,烘焙食品,食品,乳品</t>
  </si>
  <si>
    <t>连锁中,乳品低温巴氏杀菌乳,新鲜乳品,烘焙食品式短保质期面包,风味发酵乳,米,烘焙食品,热奶特色乳饮品,中式糕点,低温调制乳,蛋奶</t>
  </si>
  <si>
    <t>600887.SH</t>
  </si>
  <si>
    <t>伊利股份</t>
  </si>
  <si>
    <t>小额贷款,超级品牌,乳业,乳粉</t>
  </si>
  <si>
    <t>经销,奶粉及奶,液体乳及乳,冷饮,液体乳</t>
  </si>
  <si>
    <t>混,奶粉,液体乳,饲料,方便食品,奶食品,冷饮</t>
  </si>
  <si>
    <t>600882.SH</t>
  </si>
  <si>
    <t>妙可蓝多</t>
  </si>
  <si>
    <t>蜱虫,乳业,乳粉</t>
  </si>
  <si>
    <t>乳,奶酪,奶酪棒,乳加工,液态奶</t>
  </si>
  <si>
    <t>奶酪,液态奶特色乳</t>
  </si>
  <si>
    <t>600597.SH</t>
  </si>
  <si>
    <t>光明乳业</t>
  </si>
  <si>
    <t>超级品牌,冷链物流,乳业</t>
  </si>
  <si>
    <t>乳,原料奶酪营销中心,牧业,海外事业部,物流事业部,常温营销中心,奶牛事业部,经销商,生产中心,随心订营销中心,液态奶,新鲜营销中心,直营</t>
  </si>
  <si>
    <t>商业,乳</t>
  </si>
  <si>
    <t>600429.SH</t>
  </si>
  <si>
    <t>三元股份</t>
  </si>
  <si>
    <t>乳业,乳粉</t>
  </si>
  <si>
    <t>奶粉及奶,乳,固态奶,电商,冰淇淋,送奶到户,畜牧,涂抹酱,液态奶,畜牧业</t>
  </si>
  <si>
    <t>乳</t>
  </si>
  <si>
    <t>600419.SH</t>
  </si>
  <si>
    <t>天润乳业</t>
  </si>
  <si>
    <t>饮料,乳品,食品</t>
  </si>
  <si>
    <t>生物,包装,造纸</t>
  </si>
  <si>
    <t>乳业,造纸转暖</t>
  </si>
  <si>
    <t>低温乳,常温乳,乳</t>
  </si>
  <si>
    <t>预包装食品,乳品,乳,乳饮料,儿童食品,饮料设备,营养食品,初乳素生物保健品,食品</t>
  </si>
  <si>
    <t>300915.SZ</t>
  </si>
  <si>
    <t>海融科技</t>
  </si>
  <si>
    <t>植脂奶油,奶油,食品</t>
  </si>
  <si>
    <t>植脂奶油,巧克力,果酱烘焙食品,中</t>
  </si>
  <si>
    <t>300898.SZ</t>
  </si>
  <si>
    <t>熊猫乳品</t>
  </si>
  <si>
    <t>乳业</t>
  </si>
  <si>
    <t>浓缩乳,乳品,乳</t>
  </si>
  <si>
    <t>浓缩乳</t>
  </si>
  <si>
    <t>300892.SZ</t>
  </si>
  <si>
    <t>品渥食品</t>
  </si>
  <si>
    <t>啤酒,乳品,食品</t>
  </si>
  <si>
    <t>零售,粮油,</t>
  </si>
  <si>
    <t>啤酒,网络直播,乳业,电子商务</t>
  </si>
  <si>
    <t>乳品,食品零售,食品,自有,粮油,合作,啤酒</t>
  </si>
  <si>
    <t>饼干点心食品品,合作品食品主,谷物,自品食品,食品合作代理自品,粮油,啤酒,聚焦乳品</t>
  </si>
  <si>
    <t>300106.SZ</t>
  </si>
  <si>
    <t>西部牧业</t>
  </si>
  <si>
    <t>牛羊肉,饲料</t>
  </si>
  <si>
    <t>奶牛养殖,牛羊肉,乳粉,饲料,乳业</t>
  </si>
  <si>
    <t>饲料,工业,畜牧业,乳</t>
  </si>
  <si>
    <t>畜牧机械,生鲜乳,牧草收割畜牧集团生鲜乳,畜,种畜,牛羊肉,乳,牛羊肉割,仓储,畜牧咨询,种畜养殖,属畜牧业,饲料,主,肉食品</t>
  </si>
  <si>
    <t>002946.SZ</t>
  </si>
  <si>
    <t>新乳业</t>
  </si>
  <si>
    <t>液体乳,液体乳及乳</t>
  </si>
  <si>
    <t>含乳饮料,低温酸奶,常温调制乳,乳,低温鲜牛奶,常温乳饮料,常温酸奶,奶粉大,常温纯牛奶,低温乳饮料,低温调制乳</t>
  </si>
  <si>
    <t>002910.SZ</t>
  </si>
  <si>
    <t>庄园牧场</t>
  </si>
  <si>
    <t>发酵,饮料</t>
  </si>
  <si>
    <t>养殖业,农业</t>
  </si>
  <si>
    <t>奶牛养殖</t>
  </si>
  <si>
    <t>乳业,生态农业</t>
  </si>
  <si>
    <t>生鲜乳,液体乳及乳,灭菌乳,巴士杀菌乳,巴氏杀菌乳,畜牧养殖业,调制乳,发酵乳</t>
  </si>
  <si>
    <t>人乳,含乳饮料,奶牛养殖</t>
  </si>
  <si>
    <t>002732.SZ</t>
  </si>
  <si>
    <t>燕塘乳业</t>
  </si>
  <si>
    <t>物流,</t>
  </si>
  <si>
    <t>冷链物流,乳业,电子商务</t>
  </si>
  <si>
    <t>花式奶,食品,乳酸菌乳饮料,液体乳</t>
  </si>
  <si>
    <t>含乳饮料,乳,UHT灭菌奶,花式奶,中巴氏杀菌奶,乳酸菌乳饮料,酸奶,巴氏杀菌奶</t>
  </si>
  <si>
    <t>002719.SZ</t>
  </si>
  <si>
    <t>麦趣尔</t>
  </si>
  <si>
    <t>月饼,乳业</t>
  </si>
  <si>
    <t>乳,节日食品,烘培食品,烘焙食品,食品</t>
  </si>
  <si>
    <t>烘焙食品连锁乳灭菌乳,含乳饮料,调制乳,乳</t>
  </si>
  <si>
    <t>002570.SZ</t>
  </si>
  <si>
    <t>贝因美</t>
  </si>
  <si>
    <t>乳业,乳粉,电子商务</t>
  </si>
  <si>
    <t>奶粉,婴童业</t>
  </si>
  <si>
    <t>营养米粉,婴幼儿配方奶粉,婴幼儿辅食,婴童用品,婴幼儿食品</t>
  </si>
  <si>
    <t>002329.SZ</t>
  </si>
  <si>
    <t>皇氏集团</t>
  </si>
  <si>
    <t>发酵,食品</t>
  </si>
  <si>
    <t>通信,电池,光伏,</t>
  </si>
  <si>
    <t>奶牛养殖,云通信</t>
  </si>
  <si>
    <t>富媒体,TOPCON电池,数据交易中心,免税店,乳业,SAAS,光伏,电子商务</t>
  </si>
  <si>
    <t>乳食品,信息,信息信息工程,低温奶,云通信,常温奶</t>
  </si>
  <si>
    <t>此关联奶牛养殖,具益生作用发酵酸奶液态奶,巴氏奶主,营养价值高水牛奶,牧草种植,南方特色鲜明果奶,液态乳</t>
  </si>
  <si>
    <t>001318.SZ</t>
  </si>
  <si>
    <t>阳光乳业</t>
  </si>
  <si>
    <t>常温乳饮料,食品,常温乳,低温乳</t>
  </si>
  <si>
    <t>低温乳,低温乳饮料,乳饮料,乳</t>
  </si>
  <si>
    <t>605567.SH</t>
  </si>
  <si>
    <t>春雪食品</t>
  </si>
  <si>
    <t>鸡,养殖业,饲料</t>
  </si>
  <si>
    <t>预制菜,饲料,养鸡</t>
  </si>
  <si>
    <t>食品加工业,养殖业,生鲜品,商品代肉鸡,调理品</t>
  </si>
  <si>
    <t>白羽鸡鸡肉食品</t>
  </si>
  <si>
    <t>600073.SH</t>
  </si>
  <si>
    <t>上海梅林</t>
  </si>
  <si>
    <t>牛羊肉,味精,猪肉</t>
  </si>
  <si>
    <t>预制菜,牛羊肉,猪肉</t>
  </si>
  <si>
    <t>猪肉,牛羊肉,冷鲜猪肉,猪肉链,食品,罐头食品,综合食品,肉食品,罐头</t>
  </si>
  <si>
    <t>猪肉,冠生园,天厨,味精,正广,苏食主,佛手,大白兔,商标品梅林,大白兔奶糖,烘焙食品,保健酒,饮用水,羊肉,蜂蜜,爱森,罐头,牛肉</t>
  </si>
  <si>
    <t>301116.SZ</t>
  </si>
  <si>
    <t>益客食品</t>
  </si>
  <si>
    <t>鸡,饲料</t>
  </si>
  <si>
    <t>鸡,饲料,屠宰,鸭</t>
  </si>
  <si>
    <t>商品代禽苗孵化,饲料,禽屠宰,熟食,调理品</t>
  </si>
  <si>
    <t>002840.SZ</t>
  </si>
  <si>
    <t>华统股份</t>
  </si>
  <si>
    <t>猪肉,鸡,畜禽养殖,光伏,饲料</t>
  </si>
  <si>
    <t>饲料,猪肉</t>
  </si>
  <si>
    <t>饲料,猪肉,光伏,养鸡</t>
  </si>
  <si>
    <t>生鲜猪肉,生猪,畜禽养殖,屠宰及肉加工</t>
  </si>
  <si>
    <t>肉,金华火腿,畜禽屠宰,生鲜禽肉,生鲜猪肉,酱卤,畜禽养殖,外饲料,覆盖饲料,全力打造链</t>
  </si>
  <si>
    <t>002726.SZ</t>
  </si>
  <si>
    <t>龙大美食</t>
  </si>
  <si>
    <t>猪肉,饲料</t>
  </si>
  <si>
    <t>预制菜</t>
  </si>
  <si>
    <t>预制菜,猪肉,饲料,网络直播</t>
  </si>
  <si>
    <t>鲜冻肉,进口,屠宰,冷鲜肉,预制菜,冷冻肉,食品</t>
  </si>
  <si>
    <t>生猪养殖,冷冻肉,冷鲜肉,生猪屠宰,熟食</t>
  </si>
  <si>
    <t>002515.SZ</t>
  </si>
  <si>
    <t>金字火腿</t>
  </si>
  <si>
    <t>预制菜,涉矿,人造肉</t>
  </si>
  <si>
    <t>肉,特色肉,火腿,火腿肉,传统肉,冷链</t>
  </si>
  <si>
    <t>金华火腿,火腿,火腿发酵肉,低温肉,金字火腿</t>
  </si>
  <si>
    <t>002330.SZ</t>
  </si>
  <si>
    <t>得利斯</t>
  </si>
  <si>
    <t>教育,猪肉,物流,</t>
  </si>
  <si>
    <t>猪肉,预制菜,职业教育,冷链物流,电子商务</t>
  </si>
  <si>
    <t>食品加工业,速冻调理,冷却肉及冷冻肉,预制菜,低温肉,牛肉</t>
  </si>
  <si>
    <t>熟肉,冷冻肉,低温肉,生猪屠宰,冷却肉,生肉</t>
  </si>
  <si>
    <t>000895.SZ</t>
  </si>
  <si>
    <t>双汇发展</t>
  </si>
  <si>
    <t>包装,猪肉,连锁</t>
  </si>
  <si>
    <t>预制菜,超级品牌,猪肉,人造肉</t>
  </si>
  <si>
    <t>包装肉,生鲜品冻品,肉业,屠宰业,低温肉,高温肉,生鲜</t>
  </si>
  <si>
    <t>商业连锁,鲜冻猪,低温肉,高温肉</t>
  </si>
  <si>
    <t>836826.BJ</t>
  </si>
  <si>
    <t>盖世食品</t>
  </si>
  <si>
    <t>调味品,冻品</t>
  </si>
  <si>
    <t>山野菜,食用菌,海藻</t>
  </si>
  <si>
    <t>605338.SH</t>
  </si>
  <si>
    <t>巴比食品</t>
  </si>
  <si>
    <t>主食</t>
  </si>
  <si>
    <t>包装,辅料</t>
  </si>
  <si>
    <t>预制菜,电子商务</t>
  </si>
  <si>
    <t>包装及辅料,团餐,外购食品,食品面点,团餐渠道,包装物辅料,特许加盟,外购品,外购食品品,食品外购食品,包装物及辅料,食品馅料,馅料,食品,面点</t>
  </si>
  <si>
    <t>馒头,粥品饮品,馅料,粗粮点心,外部,百,包子,可面点</t>
  </si>
  <si>
    <t>605089.SH</t>
  </si>
  <si>
    <t>味知香</t>
  </si>
  <si>
    <t>预制菜,猪肉</t>
  </si>
  <si>
    <t>猪肉,水产虾,鱼,肉禽,水产鱼,虾,水产,家禽,预制菜,牛肉</t>
  </si>
  <si>
    <t>菜</t>
  </si>
  <si>
    <t>603536.SH</t>
  </si>
  <si>
    <t>惠发食品</t>
  </si>
  <si>
    <t>供应链,鸡</t>
  </si>
  <si>
    <t>经销商模式,丸,终端直销模式,供应链,串,油炸品,速冻食品,肠,中式菜肴</t>
  </si>
  <si>
    <t>油炸鱼豆腐,四喜丸子,腰花肠,五福脆,串速冻调理肉,骨肉相连,鱼丸,桂花肠,肠亲亲肠,肠,鸡肉丸,甜不辣,速冻丸牛肉丸,串川香鸡柳,油炸,速冻丸</t>
  </si>
  <si>
    <t>603345.SH</t>
  </si>
  <si>
    <t>安井食品</t>
  </si>
  <si>
    <t>预制菜,海底捞</t>
  </si>
  <si>
    <t>鱼糜,肉,菜肴,面米,食品</t>
  </si>
  <si>
    <t>达,安井速冻食品,速冻面米速冻食品,火锅料</t>
  </si>
  <si>
    <t>603237.SH</t>
  </si>
  <si>
    <t>五芳斋</t>
  </si>
  <si>
    <t>603102.SH</t>
  </si>
  <si>
    <t>百合股份</t>
  </si>
  <si>
    <t>NMN,化妆护肤品,保健品,维生素,电子商务</t>
  </si>
  <si>
    <t>片剂,功能饮品,软胶囊,硬胶囊,粉剂,营养保健食品</t>
  </si>
  <si>
    <t>片剂,软胶囊,硬胶囊,粉剂,营养保健食品</t>
  </si>
  <si>
    <t>600530.SH</t>
  </si>
  <si>
    <t>交大昂立</t>
  </si>
  <si>
    <t>养老,幽门螺杆菌,保健品,高校,电子商务</t>
  </si>
  <si>
    <t>保健品,商业,医养,工业</t>
  </si>
  <si>
    <t>保健食品,食品</t>
  </si>
  <si>
    <t>600381.SH</t>
  </si>
  <si>
    <t>青海春天</t>
  </si>
  <si>
    <t>生物,广告,医药</t>
  </si>
  <si>
    <t>冬虫夏草</t>
  </si>
  <si>
    <t>白酒,冬虫夏草,生物医药,中医药,涉矿</t>
  </si>
  <si>
    <t>医药,广告,酒,冬虫夏草（原草）,冬虫夏草,酒水快销,中成药,酒水,广告代理,食品,大健康</t>
  </si>
  <si>
    <t>青海冬虫夏草</t>
  </si>
  <si>
    <t>300791.SZ</t>
  </si>
  <si>
    <t>仙乐健康</t>
  </si>
  <si>
    <t>维生素</t>
  </si>
  <si>
    <t>保健品,维生素</t>
  </si>
  <si>
    <t>片剂,营养软糖,软糖,功能饮品,软胶囊,粉剂,饮品</t>
  </si>
  <si>
    <t>辅酶Q,氨糖,矿物质,涵盖鱼油,钙,营养保健食品,葡萄籽植物提取物,Ω,维生素</t>
  </si>
  <si>
    <t>300146.SZ</t>
  </si>
  <si>
    <t>汤臣倍健</t>
  </si>
  <si>
    <t>电商,医药</t>
  </si>
  <si>
    <t>大豆,维生素</t>
  </si>
  <si>
    <t>智能医疗,保健品,医药电商,维生素,基因测序</t>
  </si>
  <si>
    <t>片剂,胶囊,粉剂</t>
  </si>
  <si>
    <t>牛初乳钙片,天然维生素E软胶囊,螺旋藻片,女士,骨胶原高钙片,维生素A,孕妇),蜂胶软胶囊,海鱼油软胶囊,金枪鱼油软胶囊,维生素B族片,角鲨烯软胶囊多,D软胶囊,维生素C片,蛋白质粉,大豆磷脂软胶囊,红葡萄籽片,钙,小麦胚芽油软胶囊,膳食营养补充剂,多种维生素(男士,儿童</t>
  </si>
  <si>
    <t>002702.SZ</t>
  </si>
  <si>
    <t>海欣食品</t>
  </si>
  <si>
    <t>速冻肉,速冻鱼肉,速冻菜肴,常温休闲食品,速冻鱼肉及肉,食品加工,食品制业</t>
  </si>
  <si>
    <t>鲍鱼糕,速冻鱼糜,福州虾丸,黄金鱼板,干贝丝饼油炸速冻肉贡丸,蟹王棒几种棒,龙凤卷几种卷,仿蟹肉棒,牛肉丸肉丸,西湖肉燕饺燕,福州特级墨鱼丸鱼丸,鱼肉卷,亲亲肠,速冻肉主速冻食品,灌汤福州鱼丸,太平燕,桂花肠肠,蟹王肠</t>
  </si>
  <si>
    <t>002626.SZ</t>
  </si>
  <si>
    <t>金达威</t>
  </si>
  <si>
    <t>NMN,化妆护肤品,抗癌,保健品,维生素,医美</t>
  </si>
  <si>
    <t>辅酶Q,营养和膳食营养补充剂,维生素A,营养保健品,胶囊,功能饮品,营养和保健品,营养保健食品</t>
  </si>
  <si>
    <t>VD,辅酶Q,VA,植物ARA,植物ARA辅酶Q,微藻DHA</t>
  </si>
  <si>
    <t>002216.SZ</t>
  </si>
  <si>
    <t>三全食品</t>
  </si>
  <si>
    <t>零售,餐饮</t>
  </si>
  <si>
    <t>预制菜,月饼,超级品牌,海底捞</t>
  </si>
  <si>
    <t>二速冻调制食品,涮烤,汤圆,水饺,餐饮市场,汤圆水饺粽子,粽子,零售市场,点心及面点,零售及创新市场,一速冻面米,涮烤新</t>
  </si>
  <si>
    <t>速冻粽子速冻汤圆,速冻水饺,速冻面点,速冻汤圆,速冻粽子,速冻面点速冻米面食品</t>
  </si>
  <si>
    <t>001215.SZ</t>
  </si>
  <si>
    <t>千味央厨</t>
  </si>
  <si>
    <t>速冻食品,蒸煮,烘焙,油炸</t>
  </si>
  <si>
    <t>餐饮速冻面米,餐饮(含酒店,团体食堂,标准化速冻面米,乡厨)化</t>
  </si>
  <si>
    <t>000639.SZ</t>
  </si>
  <si>
    <t>西王食品</t>
  </si>
  <si>
    <t>食用油</t>
  </si>
  <si>
    <t>NMN,有机食品,体育产业,保健品,食用油</t>
  </si>
  <si>
    <t>植物油,营养补给品,食品加工</t>
  </si>
  <si>
    <t>体重管理,健康食用油,运动营养</t>
  </si>
  <si>
    <t>831726.BJ</t>
  </si>
  <si>
    <t>朱老六</t>
  </si>
  <si>
    <t>酸菜,腐乳</t>
  </si>
  <si>
    <t>料酒,酸菜,腐乳</t>
  </si>
  <si>
    <t>603755.SH</t>
  </si>
  <si>
    <t>日辰股份</t>
  </si>
  <si>
    <t>调味,食品加工,食品</t>
  </si>
  <si>
    <t>添加剂,餐饮</t>
  </si>
  <si>
    <t>粉体调味料,餐饮,经销商,食品加工,食品,酱汁调味料</t>
  </si>
  <si>
    <t>粉体调味料,酱汁调味料,食品添加剂</t>
  </si>
  <si>
    <t>603696.SH</t>
  </si>
  <si>
    <t>安记食品</t>
  </si>
  <si>
    <t>调味,食品</t>
  </si>
  <si>
    <t>香辛料,复合调味粉,酱调味品,食品</t>
  </si>
  <si>
    <t>香辛料,酱,风味清汤多,调味品,复合调味粉,天然提取物调味料</t>
  </si>
  <si>
    <t>603317.SH</t>
  </si>
  <si>
    <t>天味食品</t>
  </si>
  <si>
    <t>定制餐调,火锅底料,电商,香肠腊肉调料,中式菜品调料,经销商,川菜调料,食品,火锅调料</t>
  </si>
  <si>
    <t>火锅底料,川菜调料,香肠腊肉调料,川味复合调味料</t>
  </si>
  <si>
    <t>603288.SH</t>
  </si>
  <si>
    <t>海天味业</t>
  </si>
  <si>
    <t>调味品,味精</t>
  </si>
  <si>
    <t>超级品牌,调味品</t>
  </si>
  <si>
    <t>酱,酱油,食品,蚝油,调味酱</t>
  </si>
  <si>
    <t>中酱油,味精,调味品用增加菜肴色,香,一种益人体健康辅助食品调味品涵盖酱油,鸡精鸡粉,味人感官需要,促进人体进食食欲增进人体健康,蚝油,调味汁多,蚝油最,调味品,调味酱</t>
  </si>
  <si>
    <t>603170.SH</t>
  </si>
  <si>
    <t>宝立食品</t>
  </si>
  <si>
    <t>预制菜,调味品</t>
  </si>
  <si>
    <t>饮品甜点配料,轻烹,复合调味料</t>
  </si>
  <si>
    <t>603027.SH</t>
  </si>
  <si>
    <t>千禾味业</t>
  </si>
  <si>
    <t>酱油,焦糖色,醋,食品,食醋</t>
  </si>
  <si>
    <t>酱油,食醋主调味品,焦糖色主食品添加剂,焦糖色食品添加剂,食醋调味品</t>
  </si>
  <si>
    <t>600872.SH</t>
  </si>
  <si>
    <t>中炬高新</t>
  </si>
  <si>
    <t>汽车,鸡,稀土,房地产</t>
  </si>
  <si>
    <t>调味品,食用油</t>
  </si>
  <si>
    <t>小额贷款,调味品,稀土永磁,小额再贷款</t>
  </si>
  <si>
    <t>食用油,酱油,园区及房地产开发运营,鸡精鸡粉,调味品</t>
  </si>
  <si>
    <t>调味品,汽车配件,房地产,园区</t>
  </si>
  <si>
    <t>600305.SH</t>
  </si>
  <si>
    <t>恒顺醋业</t>
  </si>
  <si>
    <t>汽车,房地产</t>
  </si>
  <si>
    <t>调味品,料酒,醋</t>
  </si>
  <si>
    <t>光电,酱油,房地产,汽车,醋,酱菜</t>
  </si>
  <si>
    <t>600298.SH</t>
  </si>
  <si>
    <t>安琪酵母</t>
  </si>
  <si>
    <t>添加剂,包装</t>
  </si>
  <si>
    <t>月饼,NMN,调味品,人造肉,工业大麻,保健品</t>
  </si>
  <si>
    <t>制糖,包装物,酵母,酵母及深加工</t>
  </si>
  <si>
    <t>烘焙,乳,保健食品,食品添加剂,营养食品,调味品,酵母</t>
  </si>
  <si>
    <t>600186.SH</t>
  </si>
  <si>
    <t>莲花健康</t>
  </si>
  <si>
    <t>鸡,热力,电力</t>
  </si>
  <si>
    <t>淀粉,调味品,面粉,味精</t>
  </si>
  <si>
    <t>味精,调味品,人造肉,粮食,土壤修复</t>
  </si>
  <si>
    <t>经销,鸡精,味精,味精氨基酸调味品,面粉和面,面粉,鸡精复合调味品</t>
  </si>
  <si>
    <t>小麦淀粉,味精,热力,面粉,电力,副</t>
  </si>
  <si>
    <t>300908.SZ</t>
  </si>
  <si>
    <t>仲景食品</t>
  </si>
  <si>
    <t>农业种植,调味品,网络直播</t>
  </si>
  <si>
    <t>花椒,调味食品,调味配料,香菇酱（g）,牛肉酱,辣椒,食品</t>
  </si>
  <si>
    <t>超临界香辛食品配料花椒,仲景调味油代表调味食品,调味食品,调味配料,辣椒代表调味配料,劲道牛肉酱,仲景香菇酱</t>
  </si>
  <si>
    <t>002650.SZ</t>
  </si>
  <si>
    <t>加加食品</t>
  </si>
  <si>
    <t>鸡,粮油</t>
  </si>
  <si>
    <t>酱油,调味品,粮油,粮油食品,食用植物油</t>
  </si>
  <si>
    <t>鸡精,味精,酱油,食用植物油酱油,调味品,食醋,食用植物油</t>
  </si>
  <si>
    <t>002507.SZ</t>
  </si>
  <si>
    <t>涪陵榨菜</t>
  </si>
  <si>
    <t>超级品牌,调味品,电子商务</t>
  </si>
  <si>
    <t>榨菜,食品加工,泡菜</t>
  </si>
  <si>
    <t>佐餐开胃菜方便食品,榨菜酱油,榨菜,乌江榨菜</t>
  </si>
  <si>
    <t>002495.SZ</t>
  </si>
  <si>
    <t>佳隆股份</t>
  </si>
  <si>
    <t>味精,调味品</t>
  </si>
  <si>
    <t>调味品,鸡精,鸡粉</t>
  </si>
  <si>
    <t>鸡精,鸡粉</t>
  </si>
  <si>
    <t>600506.SH</t>
  </si>
  <si>
    <t>香梨股份</t>
  </si>
  <si>
    <t>包装,农业,汽车</t>
  </si>
  <si>
    <t>新能源汽车,农业种植</t>
  </si>
  <si>
    <t>果品,农业,润滑油脂,林果业</t>
  </si>
  <si>
    <t>果品,杏酒,包装物,香梨</t>
  </si>
  <si>
    <t>600371.SH</t>
  </si>
  <si>
    <t>万向德农</t>
  </si>
  <si>
    <t>纤维,啤酒,生物</t>
  </si>
  <si>
    <t>淀粉,啤酒,玉米</t>
  </si>
  <si>
    <t>棉,农业种植,抗旱,转基因,玉米,土豆,超级稻</t>
  </si>
  <si>
    <t>玉米</t>
  </si>
  <si>
    <t>玉米淀粉,蛋白粉副,高麦芽糖浆,牧草,玉米,生物驱油剂,纤维,啤酒专用糖浆,麦芽糊精淀粉糖,胚芽,油葵农作物种子</t>
  </si>
  <si>
    <t>600354.SH</t>
  </si>
  <si>
    <t>敦煌种业</t>
  </si>
  <si>
    <t>农业,果蔬,农产品</t>
  </si>
  <si>
    <t>食品,包装</t>
  </si>
  <si>
    <t>棉,玉米</t>
  </si>
  <si>
    <t>棉,农业种植,抗旱,转基因,玉米,供销社,粮食,超级稻</t>
  </si>
  <si>
    <t>棉花,食品与,食品与部,种子,食品,果蔬</t>
  </si>
  <si>
    <t>包装,农棉花,蔬菜农作物良种繁育,玉米,甜瓜,西瓜,棉花,检测</t>
  </si>
  <si>
    <t>600313.SH</t>
  </si>
  <si>
    <t>农发种业</t>
  </si>
  <si>
    <t>农药,贸易</t>
  </si>
  <si>
    <t>化肥,粮食,面粉,玉米</t>
  </si>
  <si>
    <t>棉,农业种植,化肥,转基因,玉米,粮食,油豆</t>
  </si>
  <si>
    <t>农资,粮食,小麦,面粉,玉米,小麦（种子）,化肥,酒粮,粮食订单,农药,种子</t>
  </si>
  <si>
    <t>农资,种业</t>
  </si>
  <si>
    <t>300189.SZ</t>
  </si>
  <si>
    <t>神农科技</t>
  </si>
  <si>
    <t>棉,农业种植,水产品,转基因,玉米,生态农业,粮食,超级稻</t>
  </si>
  <si>
    <t>玉米种子,杂交水稻种子,农化,农业,种子,农化及农业技术</t>
  </si>
  <si>
    <t>棉花种子,杂交水稻种子选育,具备育,蔬菜瓜果种子,玉米种子,制种,杂交水稻种子,推能力,农作物种子,主,繁</t>
  </si>
  <si>
    <t>300087.SZ</t>
  </si>
  <si>
    <t>荃银高科</t>
  </si>
  <si>
    <t>超级稻,粮食,玉米</t>
  </si>
  <si>
    <t>棉,农业种植,转基因,大豆,玉米,粮食,超级稻</t>
  </si>
  <si>
    <t>种业,订单粮食,玉米,水稻,农业</t>
  </si>
  <si>
    <t>繁育,目新两优号,种业化发展方向,农丰优,生物,新两优香籼两系杂交水稻种子,新优籼三系杂交水稻种子,优质杂交水稻种子,新两优号被列农业部批超级稻示范,高产</t>
  </si>
  <si>
    <t>002041.SZ</t>
  </si>
  <si>
    <t>登海种业</t>
  </si>
  <si>
    <t>农业种植,抗旱,转基因,玉米,生态农业,淀粉,粮食,超级稻</t>
  </si>
  <si>
    <t>农业,小麦,农业种业,玉米种</t>
  </si>
  <si>
    <t>蔬菜种,花卉,玉米种</t>
  </si>
  <si>
    <t>000998.SZ</t>
  </si>
  <si>
    <t>隆平高科</t>
  </si>
  <si>
    <t>棉,农业种植,转基因,玉米,生态农业,粮食,电子商务,超级稻</t>
  </si>
  <si>
    <t>向日葵种子,玉米种子,农业,蔬菜瓜果种子,水稻种子</t>
  </si>
  <si>
    <t>玉米,杂交水稻,农化,蔬菜种子,棉花</t>
  </si>
  <si>
    <t>000713.SZ</t>
  </si>
  <si>
    <t>丰乐种业</t>
  </si>
  <si>
    <t>餐饮,磷化工</t>
  </si>
  <si>
    <t>棉,农业种植,化肥,草地贪夜蛾防治,转基因,玉米,磷化工,粮食,超级稻</t>
  </si>
  <si>
    <t>种子,农化,香料</t>
  </si>
  <si>
    <t>农化,玉米种子,餐饮,水稻种子</t>
  </si>
  <si>
    <t>601118.SH</t>
  </si>
  <si>
    <t>海南橡胶</t>
  </si>
  <si>
    <t>,橡胶,塑料</t>
  </si>
  <si>
    <t>农业种植,可降解塑料,橡胶,免税店,聚土地,赛马,电子商务</t>
  </si>
  <si>
    <t>农业,橡胶</t>
  </si>
  <si>
    <t>橡胶林木采伐,天然橡胶种植</t>
  </si>
  <si>
    <t>600883.SH</t>
  </si>
  <si>
    <t>博闻科技</t>
  </si>
  <si>
    <t>食用菌</t>
  </si>
  <si>
    <t>松茸速冻品,食用菌,新鲜松茸,级水泥,松茸及食用菌,水泥,松茸及其</t>
  </si>
  <si>
    <t>水泥粉磨,复合硅酸盐水泥R,普通硅酸盐水泥</t>
  </si>
  <si>
    <t>600540.SH</t>
  </si>
  <si>
    <t>新赛股份</t>
  </si>
  <si>
    <t>棉花</t>
  </si>
  <si>
    <t>玻璃,风电,商贸,交通运输,物流</t>
  </si>
  <si>
    <t>菜籽粕,棉,农业种植,粮食,硅能源,菜籽油,冷链物流,棉花种植,低辐射玻璃（Low-E）,建筑节能,风电</t>
  </si>
  <si>
    <t>商贸业,棉籽,工业,氧化钙,矿业,棉花,交通运输业,农业,皮棉</t>
  </si>
  <si>
    <t>棉花,棉种</t>
  </si>
  <si>
    <t>600359.SH</t>
  </si>
  <si>
    <t>新农开发</t>
  </si>
  <si>
    <t>棉,乳业</t>
  </si>
  <si>
    <t>奶牛养殖,棉,农业种植,抗旱,乳粉,棉花种植,粮食,乳业</t>
  </si>
  <si>
    <t>新农乳业,全脂淡奶粉,工业,新农甘草,塔河种业,甘草,牛奶,苗木,农业,液态奶,皮棉,棉种</t>
  </si>
  <si>
    <t>600108.SH</t>
  </si>
  <si>
    <t>亚盛集团</t>
  </si>
  <si>
    <t>贸易,商贸,啤酒,印染</t>
  </si>
  <si>
    <t>啤酒,农业种植,代糖,抗旱,玉米,油豆,土豆,聚土地,红枣,粮食,涉矿</t>
  </si>
  <si>
    <t>工业,苜蓿草,农,食葵,辣椒,商品玉米,马铃薯,商贸,农业,农场</t>
  </si>
  <si>
    <t>农业,印染,化工</t>
  </si>
  <si>
    <t>300972.SZ</t>
  </si>
  <si>
    <t>万辰生物</t>
  </si>
  <si>
    <t>种植业,农业</t>
  </si>
  <si>
    <t>蟹味菇,食用菌,农业种植业,金针菇,真姬菇,白玉菇</t>
  </si>
  <si>
    <t>蟹味菇,食用菌,海鲜菇鲜品食用菌,金针菇,白玉菇,种植</t>
  </si>
  <si>
    <t>300970.SZ</t>
  </si>
  <si>
    <t>华绿生物</t>
  </si>
  <si>
    <t>金针菇,食用菌,真姬菇</t>
  </si>
  <si>
    <t>白玉菇),食用菌,中金针菇主,杏鲍菇,真姬菇(蟹味菇,工厂化种植,食用菌金针菇</t>
  </si>
  <si>
    <t>300511.SZ</t>
  </si>
  <si>
    <t>雪榕生物</t>
  </si>
  <si>
    <t>医药,生物</t>
  </si>
  <si>
    <t>农业种植,NMN,人造肉,生物医药,保健品,海底捞</t>
  </si>
  <si>
    <t>金针菇,食用菌,真姬菇,杏鲍菇</t>
  </si>
  <si>
    <t>鲜品食用菌,金针菇,真姬菇鲜品食用菌,工厂化种植</t>
  </si>
  <si>
    <t>002772.SZ</t>
  </si>
  <si>
    <t>众兴菌业</t>
  </si>
  <si>
    <t>金针菇,农业种植业,双孢菇</t>
  </si>
  <si>
    <t>蟹味菇,食用菌,中金针菇主,安全高品质食用菌食用菌金针菇,杏鲍菇,领先食用菌工厂化高科技,绿色,蟹味菇现处小批量试产阶段</t>
  </si>
  <si>
    <t>601952.SH</t>
  </si>
  <si>
    <t>苏垦农发</t>
  </si>
  <si>
    <t>农产品,农业,种子生产,种植业,粮油</t>
  </si>
  <si>
    <t>粮食,农业种植,食用油,玉米</t>
  </si>
  <si>
    <t>农资与,种植业大小麦,农资,米业,种业,食用油,麦芽加工与,麦种,种植业分公司,大米,粮油加工与,原粮,种植业水稻,种植业,稻种,种子,麦芽,大米加工与</t>
  </si>
  <si>
    <t>农资,稻麦种植,大米,大麦,小麦,稻谷农,土地发包,苏垦农发大米,种子</t>
  </si>
  <si>
    <t>600598.SH</t>
  </si>
  <si>
    <t>北大荒</t>
  </si>
  <si>
    <t>物流,食品,电商,</t>
  </si>
  <si>
    <t>农业种植,物流电商平台,大豆,玉米,有机食品,生态农业,区块链应用,聚土地,粮食,区块链,电子商务</t>
  </si>
  <si>
    <t>农业,农用物资,土地承包费,土地经营权</t>
  </si>
  <si>
    <t>大米,种植业</t>
  </si>
  <si>
    <t>600467.SH</t>
  </si>
  <si>
    <t>好当家</t>
  </si>
  <si>
    <t>预制菜,水产品</t>
  </si>
  <si>
    <t>食品加工业,海参,捕捞业,养殖业</t>
  </si>
  <si>
    <t>鲍鱼,海参,牙鲆鱼,海蛰鲜活海,冷冻食品</t>
  </si>
  <si>
    <t>600257.SH</t>
  </si>
  <si>
    <t>大湖股份</t>
  </si>
  <si>
    <t>互联网,酒类,白酒,贸易,金融,医药</t>
  </si>
  <si>
    <t>白酒,水产品</t>
  </si>
  <si>
    <t>水产品,预制菜,白酒,养老,互联网金融,中医药,电子商务</t>
  </si>
  <si>
    <t>药品,医药,工业,医疗,酒业,白酒,水产,医贸,农业,水</t>
  </si>
  <si>
    <t>医药,水养殖,中成药,白酒</t>
  </si>
  <si>
    <t>300094.SZ</t>
  </si>
  <si>
    <t>国联水产</t>
  </si>
  <si>
    <t>预制菜,饲料,水产品,海底捞</t>
  </si>
  <si>
    <t>水产食品,水加工,饲料,水</t>
  </si>
  <si>
    <t>现已构筑集种苗,养殖,水产饲料,初,虾,饲料,罗非鱼种苗,食品,链</t>
  </si>
  <si>
    <t>002069.SZ</t>
  </si>
  <si>
    <t>ST獐子岛</t>
  </si>
  <si>
    <t>水产养殖,养殖业</t>
  </si>
  <si>
    <t>预制菜,水产品,电子商务</t>
  </si>
  <si>
    <t>鲍鱼,海参,水产养殖业,虾夷扇贝,水,水产加工业</t>
  </si>
  <si>
    <t>海洋水</t>
  </si>
  <si>
    <t>600097.SH</t>
  </si>
  <si>
    <t>开创国际</t>
  </si>
  <si>
    <t>食品加工,贸易,食品</t>
  </si>
  <si>
    <t>海上运输,罐头鱼,罐头,渔货,食品加工,罐头食品,海洋捕捞,竹荚鱼,远洋捕捞,金枪鱼</t>
  </si>
  <si>
    <t>海淡水养殖,水</t>
  </si>
  <si>
    <t>000798.SZ</t>
  </si>
  <si>
    <t>中水渔业</t>
  </si>
  <si>
    <t>鱿鱼,捕捞,秋刀鱼,零售,金枪鱼</t>
  </si>
  <si>
    <t>储运,远洋水捕捞</t>
  </si>
  <si>
    <t>605296.SH</t>
  </si>
  <si>
    <t>神农集团</t>
  </si>
  <si>
    <t>猪肉,养殖,猪用浓缩料,猪肉及猪副,生猪养殖,畜牧养殖,猪用配合料,生猪养猪,生猪,饲料加工,屠宰加工,商品猪,生鲜猪肉,饲料,屠宰,生猪屠宰,种猪,猪副</t>
  </si>
  <si>
    <t>生猪屠宰,猪肉食品,饲料,生猪养殖</t>
  </si>
  <si>
    <t>603477.SH</t>
  </si>
  <si>
    <t>巨星农牧</t>
  </si>
  <si>
    <t>猪肉,鸡,饲料</t>
  </si>
  <si>
    <t>饲料,猪肉,养鸡</t>
  </si>
  <si>
    <t>养殖,农牧,商品鸡,生猪,家私革,鞋面革,饲料,皮革,汽车革</t>
  </si>
  <si>
    <t>化,汽车座椅,汽车革,运用中高档家私,鞋面,内饰,人中高档家私革,率先建立家私革,中高档天然皮革,柔化,链条,鞋面革线</t>
  </si>
  <si>
    <t>600975.SH</t>
  </si>
  <si>
    <t>新五丰</t>
  </si>
  <si>
    <t>饲料,猪肉,家禽养殖</t>
  </si>
  <si>
    <t>原料,屠宰冷藏,生猪内销,生猪,冻肉,屠宰及冷藏,批发和零售,生猪出口,鲜肉,畜牧业</t>
  </si>
  <si>
    <t>种猪,活大猪,饲料</t>
  </si>
  <si>
    <t>600965.SH</t>
  </si>
  <si>
    <t>福成股份</t>
  </si>
  <si>
    <t>食品加工,餐饮,食品</t>
  </si>
  <si>
    <t>牛羊肉,预制菜,家禽养殖,土壤修复,殡仪服务</t>
  </si>
  <si>
    <t>食品加工业,直销模式,速食品,分销模式,肉,殡葬,墓位管理殡葬,餐饮,畜牧养殖及食品加工,食品加工,餐饮业,畜牧业,牛肉</t>
  </si>
  <si>
    <t>食品,屠宰,餐饮,畜禽养殖</t>
  </si>
  <si>
    <t>300967.SZ</t>
  </si>
  <si>
    <t>晓鸣股份</t>
  </si>
  <si>
    <t>鸡,养殖业</t>
  </si>
  <si>
    <t>养鸡</t>
  </si>
  <si>
    <t>养殖,鸡肉,商品代雏鸡,养殖业,鸡,雏鸡,育成鸡,副</t>
  </si>
  <si>
    <t>商品代种雏(蛋),父母代,父母代种鸡养殖,祖代</t>
  </si>
  <si>
    <t>300761.SZ</t>
  </si>
  <si>
    <t>立华股份</t>
  </si>
  <si>
    <t>猪肉,鸡</t>
  </si>
  <si>
    <t>猪肉,养鸡</t>
  </si>
  <si>
    <t>鸡,养殖,猪</t>
  </si>
  <si>
    <t>商品代黄羽肉鸡活鸡,黄羽鸡,肉鹅,生猪,活鹅,商品猪活猪</t>
  </si>
  <si>
    <t>300498.SZ</t>
  </si>
  <si>
    <t>温氏股份</t>
  </si>
  <si>
    <t>猪肉,鸡,畜禽养殖</t>
  </si>
  <si>
    <t>预制菜,猪肉,乳业,养鸡</t>
  </si>
  <si>
    <t>养殖,肉鸡,肉鸡养殖,肉猪养殖,肉猪</t>
  </si>
  <si>
    <t>肉鸡养殖主,肉鸭养殖辅,畜禽养殖肉猪,农牧设备链,奶牛,食品</t>
  </si>
  <si>
    <t>300313.SZ</t>
  </si>
  <si>
    <t>ST天山</t>
  </si>
  <si>
    <t>奶牛养殖,牛羊肉</t>
  </si>
  <si>
    <t>活畜,资产租赁,冻精,牛奶,畜牧业</t>
  </si>
  <si>
    <t>而提高畜牧良种繁育水平,胚胎遗传物质,西门塔尔,促进畜牧业,畜牧优质冻精,安格斯,荷斯坦,肉牛,奶业健康发展优质种公牛冻精,牛改良,褐牛,夏洛来,奶牛,依托生物遗传,犊牛良种繁育副,乳肉兼用牛牛奶</t>
  </si>
  <si>
    <t>002982.SZ</t>
  </si>
  <si>
    <t>湘佳股份</t>
  </si>
  <si>
    <t>猪肉,鸡,养殖业,饲料</t>
  </si>
  <si>
    <t>物流,生物,电机</t>
  </si>
  <si>
    <t>猪肉,养鸡,预制菜,冷链物流,饲料,电机电控,电子商务</t>
  </si>
  <si>
    <t>冰鲜,养殖业,活禽,冷鲜,商品蛋</t>
  </si>
  <si>
    <t>禽屠宰,饲料,生物肥,种禽繁育,家禽饲养</t>
  </si>
  <si>
    <t>002746.SZ</t>
  </si>
  <si>
    <t>仙坛股份</t>
  </si>
  <si>
    <t>鸡肉,养殖业,鸡,食品加工,肉鸡养殖及屠宰加工</t>
  </si>
  <si>
    <t>鸡肉,饲料,商品代肉鸡养殖,商品代肉鸡,涵盖父母代肉种鸡养殖,肉鸡屠宰,雏鸡孵化</t>
  </si>
  <si>
    <t>002714.SZ</t>
  </si>
  <si>
    <t>牧原股份</t>
  </si>
  <si>
    <t>猪肉,养殖业,饲料</t>
  </si>
  <si>
    <t>养殖,生猪,养殖业,屠宰肉食,畜牧业</t>
  </si>
  <si>
    <t>种猪,生猪养殖,仔猪,商品猪</t>
  </si>
  <si>
    <t>002458.SZ</t>
  </si>
  <si>
    <t>益生股份</t>
  </si>
  <si>
    <t>乳业,猪肉,家禽养殖,养鸡</t>
  </si>
  <si>
    <t>鸡,农牧设备</t>
  </si>
  <si>
    <t>饲养,父母代蛋种雏鸡,祖代种鸡引进,父母代种雏鸡,商品猪饲养,父母代肉种雏鸡,商品肉雏鸡,饲料,种猪</t>
  </si>
  <si>
    <t>002321.SZ</t>
  </si>
  <si>
    <t>ST华英</t>
  </si>
  <si>
    <t>农业,鸡,饲料</t>
  </si>
  <si>
    <t>养鸡,预制菜,生态农业,区块链应用,区块链</t>
  </si>
  <si>
    <t>羽绒,畜禽,冻鸭,鸭苗,鸭毛,畜牧,熟食,畜牧业</t>
  </si>
  <si>
    <t>种禽养殖孵化,饲料,禽苗,屠宰,商品禽养殖</t>
  </si>
  <si>
    <t>002299.SZ</t>
  </si>
  <si>
    <t>圣农发展</t>
  </si>
  <si>
    <t>批发,食品加工,食品</t>
  </si>
  <si>
    <t>预制菜,家禽养殖,养鸡</t>
  </si>
  <si>
    <t>鸡肉,食品加工,肉,家禽饲养加工</t>
  </si>
  <si>
    <t>鸡肉,肉鸡饲养,割冻鸡肉形式,肉鸡屠宰,食品,给肯德基快餐,批发</t>
  </si>
  <si>
    <t>002234.SZ</t>
  </si>
  <si>
    <t>民和股份</t>
  </si>
  <si>
    <t>养鸡,预制菜,生态农业,生物质能,家禽养殖,生物质能发电,电子商务</t>
  </si>
  <si>
    <t>鸡肉,雏鸡,畜牧业</t>
  </si>
  <si>
    <t>商品代白羽肉鸡苗,黄羽肉鸡苗,鸡肉,父母代肉种鸡饲养,商品代肉鸡苗,饲料,商品代肉鸡养殖</t>
  </si>
  <si>
    <t>002157.SZ</t>
  </si>
  <si>
    <t>正邦科技</t>
  </si>
  <si>
    <t>饲料,猪肉,光伏</t>
  </si>
  <si>
    <t>养殖,饲料,猪业,全价料</t>
  </si>
  <si>
    <t>禽饲料,水产料,商品猪饲料,猪饲料,种猪,料</t>
  </si>
  <si>
    <t>002124.SZ</t>
  </si>
  <si>
    <t>天邦食品</t>
  </si>
  <si>
    <t>猪肉,水产养殖,饲料</t>
  </si>
  <si>
    <t>预制菜,猪肉,水产品</t>
  </si>
  <si>
    <t>饲料,食品加工,生猪养殖</t>
  </si>
  <si>
    <t>浓缩料,特种水产粉末状饲料,适用大多种水产养殖动物多,普通颗粒料全价饲料,膨化颗粒饲料</t>
  </si>
  <si>
    <t>001201.SZ</t>
  </si>
  <si>
    <t>东瑞股份</t>
  </si>
  <si>
    <t>养殖,饲料加工业,生猪,饲料加工,饲料</t>
  </si>
  <si>
    <t>生猪养殖,仔猪,商品猪,自行生猪养殖所需饲料,饲料外,种猪此外</t>
  </si>
  <si>
    <t>000735.SZ</t>
  </si>
  <si>
    <t>罗牛山</t>
  </si>
  <si>
    <t>猪肉,农业,鸡</t>
  </si>
  <si>
    <t>教育,物流,房地产,疫苗</t>
  </si>
  <si>
    <t>猪肉,养鸡,职业教育,生态农业,冷链物流,动物疫苗,聚土地,小额贷款,赛马</t>
  </si>
  <si>
    <t>畜牧养殖及屠宰加工业,房地产,肉,生猪,畜牧养殖及屠宰加工,冷链物流,商品房,冷链物流业,教育业,教育</t>
  </si>
  <si>
    <t>房地产,教育辅,大农业主</t>
  </si>
  <si>
    <t>830964.BJ</t>
  </si>
  <si>
    <t>润农节水</t>
  </si>
  <si>
    <t>节水灌溉</t>
  </si>
  <si>
    <t>节水部分,施工部分,节水,节水工程</t>
  </si>
  <si>
    <t>管件,施工安装,过滤,施肥系统,管材,咨询,喷灌设备,节水灌溉工程,节水滴灌管(带)</t>
  </si>
  <si>
    <t>300021.SZ</t>
  </si>
  <si>
    <t>大禹节水</t>
  </si>
  <si>
    <t>水处理,水利,管材,IT,环保</t>
  </si>
  <si>
    <t>PVC,节水灌溉</t>
  </si>
  <si>
    <t>数字孪生,污水处理,抗旱,生态农业,水利,节水灌溉,REITs,节能环保</t>
  </si>
  <si>
    <t>农村环境建设与运营,农水科技与,智慧农业建设与运营,节水灌溉,农水信息化,智慧农水项目建设,农水信息化和项目运营,农水设计运营及信息化,节水环保,农水设计</t>
  </si>
  <si>
    <t>节水灌溉工程系统滴灌系统节水工程所需内镶贴片式滴灌带,管件,内镶贴片式紊流压力补偿滴灌带,内镶贴片式地下滴灌管滴灌带(管),施肥过滤器,集节水灌溉材料,施工,输供水PVC,PE管材,节水灌溉工程</t>
  </si>
  <si>
    <t>002556.SZ</t>
  </si>
  <si>
    <t>辉隆股份</t>
  </si>
  <si>
    <t>连锁,农药,医美,磷化工</t>
  </si>
  <si>
    <t>煤化工,化肥,磷化工,聚土地,供销社,融资租赁,医美,毛发医疗,电子商务</t>
  </si>
  <si>
    <t>农资,精细化工,化工</t>
  </si>
  <si>
    <t>农药,化肥,种子农资连锁</t>
  </si>
  <si>
    <t>839729.BJ</t>
  </si>
  <si>
    <t>永顺生物</t>
  </si>
  <si>
    <t>流感,禽流感</t>
  </si>
  <si>
    <t>猪用活疫苗,禽用灭活疫苗,技术转让</t>
  </si>
  <si>
    <t>货物,细胞毒灭活疫苗,兽用生物,兽医器械,兽医,代办储运,细菌灭活疫苗,转让,细胞毒活疫苗,猪瘟活疫苗(兔源),胚毒灭活疫苗,禽流感灭活疫苗,细菌活疫苗,胚毒活疫苗</t>
  </si>
  <si>
    <t>838275.BJ</t>
  </si>
  <si>
    <t>驱动力</t>
  </si>
  <si>
    <t>技术,造血,自产</t>
  </si>
  <si>
    <t>牲血旺,牲血速,猪场合作复产复养,拜猪安,拜禽安,养殖场指导,诱食元诱食,牲血乐,赐尔健造血,牲血素,维补安抗应激</t>
  </si>
  <si>
    <t>688526.SH</t>
  </si>
  <si>
    <t>科前生物</t>
  </si>
  <si>
    <t>生物,体外诊断,疫苗</t>
  </si>
  <si>
    <t>动物疫苗,体外诊断</t>
  </si>
  <si>
    <t>兽用生物,猪用疫苗,兽用药品</t>
  </si>
  <si>
    <t>兽用生物,猪用疫苗,动物防疫,禽用疫苗</t>
  </si>
  <si>
    <t>688098.SH</t>
  </si>
  <si>
    <t>申联生物</t>
  </si>
  <si>
    <t>猪口蹄疫型合成肽疫苗,兽用生物,政府采购,猪口蹄疫型A型二价合成肽疫苗,生产兽用生物,猪口蹄疫合成肽疫苗</t>
  </si>
  <si>
    <t>兽用生物,高新,口蹄疫疫苗</t>
  </si>
  <si>
    <t>603718.SH</t>
  </si>
  <si>
    <t>海利生物</t>
  </si>
  <si>
    <t>体外诊断,生物,医疗器械,医药,疫苗</t>
  </si>
  <si>
    <t>动物疫苗,医疗器械</t>
  </si>
  <si>
    <t>医疗器械,体外诊断,生物疫苗,抗癌,保健品,动物疫苗,基因测序</t>
  </si>
  <si>
    <t>医疗器械,医药,动物疫苗,兽用生物</t>
  </si>
  <si>
    <t>禽用动物疫苗,畜用</t>
  </si>
  <si>
    <t>603566.SH</t>
  </si>
  <si>
    <t>普莱柯</t>
  </si>
  <si>
    <t>化学,医药,生物,疫苗</t>
  </si>
  <si>
    <t>动物疫苗,生物医药</t>
  </si>
  <si>
    <t>禽用疫苗及抗体,化学药品,猪用疫苗,兽用药品</t>
  </si>
  <si>
    <t>兽用生物,兽用化学药品兽用药品</t>
  </si>
  <si>
    <t>600201.SH</t>
  </si>
  <si>
    <t>生物股份</t>
  </si>
  <si>
    <t>生物安全,兽药,动物疫苗,生物疫苗</t>
  </si>
  <si>
    <t>生物制药</t>
  </si>
  <si>
    <t>生物药品</t>
  </si>
  <si>
    <t>600195.SH</t>
  </si>
  <si>
    <t>中牧股份</t>
  </si>
  <si>
    <t>农业,饲料</t>
  </si>
  <si>
    <t>兽药,饲料</t>
  </si>
  <si>
    <t>饲料,赛马,动物疫苗,兽药</t>
  </si>
  <si>
    <t>化药,动物疫病防疫,动物营养,兽药,生物,动物疫病治疗,饲料,农业</t>
  </si>
  <si>
    <t>饲料,生物</t>
  </si>
  <si>
    <t>300871.SZ</t>
  </si>
  <si>
    <t>回盛生物</t>
  </si>
  <si>
    <t>中药,原料药,添加剂</t>
  </si>
  <si>
    <t>兽用化药制剂,兽用原料药,兽用原料药及制剂,兽用制剂</t>
  </si>
  <si>
    <t>兽用药品(化药制剂,中药制剂),药,饲料,添加剂</t>
  </si>
  <si>
    <t>300119.SZ</t>
  </si>
  <si>
    <t>瑞普生物</t>
  </si>
  <si>
    <t>生物,原料药,疫苗</t>
  </si>
  <si>
    <t>兽药,动物疫苗,饲料,生物疫苗</t>
  </si>
  <si>
    <t>兽用生物,禽用生物,禽用疫苗,原料药及制剂,兽用原料药及制剂</t>
  </si>
  <si>
    <t>兽用生物,兽用制剂</t>
  </si>
  <si>
    <t>002868.SZ</t>
  </si>
  <si>
    <t>绿康生化</t>
  </si>
  <si>
    <t>添加剂,原料药,生物,食品,农药</t>
  </si>
  <si>
    <t>硫酸粘菌素,兽药,生物农药,热能,食品添加剂,杆菌肽</t>
  </si>
  <si>
    <t>纳他霉素食品防腐剂,食品防腐剂多,高新,硫酸黏菌素,兽药,兽用药,范围涵盖兽用预混剂,杆菌肽</t>
  </si>
  <si>
    <t>002688.SZ</t>
  </si>
  <si>
    <t>金河生物</t>
  </si>
  <si>
    <t>水处理,疫苗,添加剂,生物,环保,化学</t>
  </si>
  <si>
    <t>淀粉,饲料,盐酸</t>
  </si>
  <si>
    <t>代糖,污水处理,兽药,饲料,动物疫苗</t>
  </si>
  <si>
    <t>兽用生物,淀粉及联,药物饲料添加剂,环保,兽用疫苗,兽用化学药品,农加工业</t>
  </si>
  <si>
    <t>饲用金霉素,盐霉素药物饲料添加剂,盐酸金霉素</t>
  </si>
  <si>
    <t>832419.BJ</t>
  </si>
  <si>
    <t>路斯股份</t>
  </si>
  <si>
    <t>肉干,肉粉,罐头</t>
  </si>
  <si>
    <t>宠物用品,单一饲料,宠物食品</t>
  </si>
  <si>
    <t>603668.SH</t>
  </si>
  <si>
    <t>天马科技</t>
  </si>
  <si>
    <t>预制菜,C2M,饲料,养鸡</t>
  </si>
  <si>
    <t>原料,饲料,畜禽饲料,水,特水饲料</t>
  </si>
  <si>
    <t>黄颡鱼,海水鱼料(含石斑鱼,鳖料,鲆鲽鳎),龟,大黄鱼,虾料,黄鳝),特种水产配合饲料,淡水料(含鲟鱼,涵盖鳗鲡料,种苗料大</t>
  </si>
  <si>
    <t>603609.SH</t>
  </si>
  <si>
    <t>禾丰股份</t>
  </si>
  <si>
    <t>猪肉,农业,鸡,饲料</t>
  </si>
  <si>
    <t>饲料,猪肉,养鸡,生态农业</t>
  </si>
  <si>
    <t>原料,饲料,猪,禽</t>
  </si>
  <si>
    <t>禽饲料,中饲料饲料猪饲料,水产料,饲料,屠宰,反刍料</t>
  </si>
  <si>
    <t>603363.SH</t>
  </si>
  <si>
    <t>傲农生物</t>
  </si>
  <si>
    <t>食品,贸易</t>
  </si>
  <si>
    <t>兽药,猪肉,饲料</t>
  </si>
  <si>
    <t>饲养,养殖,饲料,饲料及动保,食品</t>
  </si>
  <si>
    <t>生猪养殖,养殖数据基础,搭建猪OK猪场管理信息化系统,饲料,推进融资支持猪用饲料,兽药动保</t>
  </si>
  <si>
    <t>300673.SZ</t>
  </si>
  <si>
    <t>佩蒂股份</t>
  </si>
  <si>
    <t>,休闲食品,食品</t>
  </si>
  <si>
    <t>主粮和湿粮,畜皮咬胶,国内,新西兰,东南亚,植物咬胶,营养肉质零食</t>
  </si>
  <si>
    <t>高新,营养肉质零食,小动物玩具,宠物休闲食品,植物咬胶,烘焙饼干,营养保健,可食用鸟食,畜皮咬胶</t>
  </si>
  <si>
    <t>002891.SZ</t>
  </si>
  <si>
    <t>中宠股份</t>
  </si>
  <si>
    <t>宠物零食,宠物主粮,宠物罐头,宠物食品及用品</t>
  </si>
  <si>
    <t>中,涵盖零食,干粮两,猫用宠物食品,主粮湿粮(罐头),主粮,犬用</t>
  </si>
  <si>
    <t>002696.SZ</t>
  </si>
  <si>
    <t>百洋股份</t>
  </si>
  <si>
    <t>水处理,教育,食品加工,食品</t>
  </si>
  <si>
    <t>水产品,污水处理,预制菜,化妆护肤品,饲料,垃圾分类,胶原蛋白</t>
  </si>
  <si>
    <t>水产食品,饲料原料,教育文化,水加工,饲料及饲料原料,饲料,食品加工,远洋,教育</t>
  </si>
  <si>
    <t>教育文化,冷冻罗非鱼</t>
  </si>
  <si>
    <t>002567.SZ</t>
  </si>
  <si>
    <t>唐人神</t>
  </si>
  <si>
    <t>猪肉,鸡,饲料,动物保健</t>
  </si>
  <si>
    <t>保健品,饲料</t>
  </si>
  <si>
    <t>猪肉,养鸡,预制菜,人造肉,饲料</t>
  </si>
  <si>
    <t>养殖,牲猪养殖,生猪养殖,饲料,牲猪</t>
  </si>
  <si>
    <t>禽饲料,生鲜肉,肉,动物保健品,肉品,水产饲料),饲料(猪饲料,饲料,种猪</t>
  </si>
  <si>
    <t>002548.SZ</t>
  </si>
  <si>
    <t>金新农</t>
  </si>
  <si>
    <t>猪肉,农业,饲料</t>
  </si>
  <si>
    <t>移动支付,饲料,猪肉,生态农业</t>
  </si>
  <si>
    <t>原料,猪用浓缩料,畜牧养殖,饲料原材料,猪用配合料,生猪,饲料加工</t>
  </si>
  <si>
    <t>优势猪用配合料,猪用浓缩料,猪用浓缩料(含教槽浓缩料),猪用预混料,覆盖猪生长阶段,中教槽料,猪饲料</t>
  </si>
  <si>
    <t>002385.SZ</t>
  </si>
  <si>
    <t>大北农</t>
  </si>
  <si>
    <t>猪肉,农业,饲料,动物保健</t>
  </si>
  <si>
    <t>互联网,金融,保险,疫苗</t>
  </si>
  <si>
    <t>棉,农业种植,移动支付,征信,猪肉,预制菜,转基因,大豆,玉米,互联网金融,饲料,动物疫苗,科技保险,粮食,消毒剂,乳业,超级稻</t>
  </si>
  <si>
    <t>原材料,养殖,饲料动保业,养猪,饲料</t>
  </si>
  <si>
    <t>植物保护饲料,动物保健种子,一饲料,种子,两</t>
  </si>
  <si>
    <t>002311.SZ</t>
  </si>
  <si>
    <t>海大集团</t>
  </si>
  <si>
    <t>饲料,猪肉,生态农业</t>
  </si>
  <si>
    <t>养殖,农,饲料</t>
  </si>
  <si>
    <t>水产配合饲料,水产预混料,畜禽配合饲料</t>
  </si>
  <si>
    <t>002100.SZ</t>
  </si>
  <si>
    <t>天康生物</t>
  </si>
  <si>
    <t>生物,食品,疫苗</t>
  </si>
  <si>
    <t>兽药,饲料,玉米</t>
  </si>
  <si>
    <t>猪肉,水产品,养鸡,玉米,兽药,生物疫苗,物联网,饲料,动物疫苗</t>
  </si>
  <si>
    <t>生猪养殖,屠宰加工及肉,油脂加工,生猪,兽药,油脂,制药,饲料,玉米收储,玉米加工,生猪屠宰及肉,食品养殖</t>
  </si>
  <si>
    <t>饲料,兽用生物主兽药</t>
  </si>
  <si>
    <t>001313.SZ</t>
  </si>
  <si>
    <t>粤海饲料</t>
  </si>
  <si>
    <t>预制菜,饲料</t>
  </si>
  <si>
    <t>水产饲料,加州鲈鱼料,海水鱼料,膨化草鱼料,虾料,膨化罗非鱼料代表普通水产配合饲料,黄颡鱼料,乌鳢料,海水鱼料特种水产饲料主虾料,石斑鱼料代表特种水产配合饲料</t>
  </si>
  <si>
    <t>000876.SZ</t>
  </si>
  <si>
    <t>新希望</t>
  </si>
  <si>
    <t>商贸,食品</t>
  </si>
  <si>
    <t>预制菜,饲料,猪肉,养鸡</t>
  </si>
  <si>
    <t>饲料,猪,禽,商贸,食品</t>
  </si>
  <si>
    <t>化工,饲料(含矿物饲料),乳</t>
  </si>
  <si>
    <t>000702.SZ</t>
  </si>
  <si>
    <t>正虹科技</t>
  </si>
  <si>
    <t>饲养,饲料原料,生猪,饲料,牲猪</t>
  </si>
  <si>
    <t>肉食品,饲料</t>
  </si>
  <si>
    <t>000048.SZ</t>
  </si>
  <si>
    <t>京基智农</t>
  </si>
  <si>
    <t>交通运输,贸易,房地产</t>
  </si>
  <si>
    <t>自来水,饲料生产,全价料,养殖业,全价饲料,自来水供应,猪业,房地产开发,商品房</t>
  </si>
  <si>
    <t>自来水,商业,房地产,房屋租赁,交通运输,养殖业,饲料</t>
  </si>
  <si>
    <t>600737.SH</t>
  </si>
  <si>
    <t>中粮糖业</t>
  </si>
  <si>
    <t>食品加工,水泥,食品,调味,包装</t>
  </si>
  <si>
    <t>农业种植,调味品,番茄酱,白糖</t>
  </si>
  <si>
    <t>糖,工业,加工糖,番茄,食糖,番茄（含小包装林果）,番茄商品,食糖商品,自产糖（含Tully）,食品加工,自产糖(含Tully),自产糖</t>
  </si>
  <si>
    <t>番茄,水泥,农副</t>
  </si>
  <si>
    <t>600191.SH</t>
  </si>
  <si>
    <t>华资实业</t>
  </si>
  <si>
    <t>调味,</t>
  </si>
  <si>
    <t>电子信息,面粉</t>
  </si>
  <si>
    <t>调味品,甘蔗废料利用,白糖</t>
  </si>
  <si>
    <t>制糖业,制糖,面粉,成品糖</t>
  </si>
  <si>
    <t>电子信息,糖,副</t>
  </si>
  <si>
    <t>300268.SZ</t>
  </si>
  <si>
    <t>佳沃食品</t>
  </si>
  <si>
    <t>牛羊肉,水产品</t>
  </si>
  <si>
    <t>淀粉,预制菜,海底捞</t>
  </si>
  <si>
    <t>狭鳕鱼北极甜虾海,牛羊肉,牛羊肉及其副,海,海（不含三文鱼）,动物蛋白,三文鱼</t>
  </si>
  <si>
    <t>北极甜虾,红鱼,阿根廷红虾,狭鳕,加拿大龙虾中高档水,格陵兰比目鱼,银鳕鱼</t>
  </si>
  <si>
    <t>300138.SZ</t>
  </si>
  <si>
    <t>晨光生物</t>
  </si>
  <si>
    <t>农业种植,代糖,NMN,调味品,工业大麻,海底捞</t>
  </si>
  <si>
    <t>色素香辛料及营养提取物,天然植物提取,棉籽,棉籽及棉籽,天然色素/香辛料/营养及药用,棉籽（生产）,天然植物提取（含提取设备）</t>
  </si>
  <si>
    <t>叶黄素(万寿菊提取物),用途又可细若干,天然营养,辣椒红色素,番茄红素天然植物提取物,天然香辛料提取物,可划天然色素,香精油,药用提取物大原材料,辣椒油树脂</t>
  </si>
  <si>
    <t>003030.SZ</t>
  </si>
  <si>
    <t>祖名股份</t>
  </si>
  <si>
    <t>,食品加工,食品</t>
  </si>
  <si>
    <t>休闲零食,大豆,人造肉,电子商务,海底捞</t>
  </si>
  <si>
    <t>植物蛋白饮晶,农副食品加工业,植物蛋白饮品,休闲豆,生鲜豆</t>
  </si>
  <si>
    <t>植物蛋白饮品,豆,生鲜豆,休闲豆</t>
  </si>
  <si>
    <t>002661.SZ</t>
  </si>
  <si>
    <t>克明食品</t>
  </si>
  <si>
    <t>面粉</t>
  </si>
  <si>
    <t>面粉,小额贷款</t>
  </si>
  <si>
    <t>米面,面粉,食品加工,方便食品,面条</t>
  </si>
  <si>
    <t>挂面</t>
  </si>
  <si>
    <t>002481.SZ</t>
  </si>
  <si>
    <t>双塔食品</t>
  </si>
  <si>
    <t>纤维,食品加工,贸易,食品</t>
  </si>
  <si>
    <t>淀粉</t>
  </si>
  <si>
    <t>预制菜,燃料乙醇,人造肉,海底捞</t>
  </si>
  <si>
    <t>膳食纤维,农副食品加工,豌豆干淀粉,农副食品加工业,材料,食用蛋白,粉丝,淀粉</t>
  </si>
  <si>
    <t>食用菌香菇,木耳,杂粮粉丝,粉丝原材料构成可纯豆粉丝,粉丝,红薯粉丝,应食用菌</t>
  </si>
  <si>
    <t>002286.SZ</t>
  </si>
  <si>
    <t>保龄宝</t>
  </si>
  <si>
    <t>生物,食品,调味,医药</t>
  </si>
  <si>
    <t>淀粉,饲料</t>
  </si>
  <si>
    <t>代糖,调味品,生物医药,淀粉,饲料</t>
  </si>
  <si>
    <t>淀粉糖麦芽糊精,果葡糖浆,功能糖,食品,功能糖糖醇,功能糖低聚糖,饲料,低聚糖,赤藓糖醇,淀粉糖果葡糖浆,糖醇</t>
  </si>
  <si>
    <t>低聚糖,赤藓糖醇,果葡糖浆,农副经生物工程</t>
  </si>
  <si>
    <t>000930.SZ</t>
  </si>
  <si>
    <t>中粮科技</t>
  </si>
  <si>
    <t>塑料,生物,白酒,环保</t>
  </si>
  <si>
    <t>淀粉,燃料乙醇,味精</t>
  </si>
  <si>
    <t>菜籽粕,代糖,白酒,燃料乙醇,菜籽油,可降解塑料,生态农业,饲料,生物质能,食用油,节能环保</t>
  </si>
  <si>
    <t>燃料乙醇及其副,糖,味精及其副,淀粉及其副,柠檬酸及其副,农加工及</t>
  </si>
  <si>
    <t>医用酒精,变淀粉,味精,消毒,糊精,糖醇,食用酒精,燃料乙醇,柠檬酸,聚乳酸,淀粉,淀粉糖</t>
  </si>
  <si>
    <t>000911.SZ</t>
  </si>
  <si>
    <t>南宁糖业</t>
  </si>
  <si>
    <t>调味,物流,造纸</t>
  </si>
  <si>
    <t>月饼,调味品,口罩,甘蔗废料利用,白糖</t>
  </si>
  <si>
    <t>工业,造纸业,机制糖,商品,纸,物流仓储,机制纸,制糖业,防护用品及纸,自产糖</t>
  </si>
  <si>
    <t>机制糖,蔗渣浆,机制纸</t>
  </si>
  <si>
    <t>603182.SH</t>
  </si>
  <si>
    <t>嘉华股份</t>
  </si>
  <si>
    <t>大豆</t>
  </si>
  <si>
    <t>600811.SH</t>
  </si>
  <si>
    <t>东方集团</t>
  </si>
  <si>
    <t>供应链,钾肥,建材,房地产,金融</t>
  </si>
  <si>
    <t>农业种植,化肥,预制菜,玉米,人造肉,供应链金融,粮食,钾肥,跨境支付（CIPS）,电子商务</t>
  </si>
  <si>
    <t>油脂加工,农加工,油脂及豆加工,大米加工,土地及房地产开发</t>
  </si>
  <si>
    <t>建材流通</t>
  </si>
  <si>
    <t>600127.SH</t>
  </si>
  <si>
    <t>金健米业</t>
  </si>
  <si>
    <t>面粉,食用油</t>
  </si>
  <si>
    <t>面粉,预制菜,玉米,食用油,粮食,乳业,电子商务</t>
  </si>
  <si>
    <t>农,粮油食品加工业,进出口,粮油,粮油食品</t>
  </si>
  <si>
    <t>大米,面粉,面条,食用油</t>
  </si>
  <si>
    <t>300999.SZ</t>
  </si>
  <si>
    <t>金龙鱼</t>
  </si>
  <si>
    <t>超级品牌,预制菜,调味品,食用油,白糖</t>
  </si>
  <si>
    <t>农副食品加工业,商品,厨房食品,饲料原料及油脂科技</t>
  </si>
  <si>
    <t>油脂科技,饲料,厨房食品</t>
  </si>
  <si>
    <t>002852.SZ</t>
  </si>
  <si>
    <t>道道全</t>
  </si>
  <si>
    <t>包装,食品加工,食品</t>
  </si>
  <si>
    <t>菜籽油,食用油</t>
  </si>
  <si>
    <t>食用油,电子商务,菜籽油</t>
  </si>
  <si>
    <t>散装油,散装食用油,食品加工,包装油,包装食用油,粕</t>
  </si>
  <si>
    <t>菜籽油主原材料可纯菜籽油,油品,菜籽调,油,包装油,否包装可散装油,食用植物油</t>
  </si>
  <si>
    <t>000505.SZ</t>
  </si>
  <si>
    <t>京粮控股</t>
  </si>
  <si>
    <t>油脂,油料油脂,食品加工</t>
  </si>
  <si>
    <t>食品,土地修复,油脂油料</t>
  </si>
  <si>
    <t>000019.SZ</t>
  </si>
  <si>
    <t>深粮控股</t>
  </si>
  <si>
    <t>批发,零售,食品,调味,贸易,物流,</t>
  </si>
  <si>
    <t>预制菜,调味品,冷链物流,粮食,普洱茶,电子商务</t>
  </si>
  <si>
    <t>租赁及商业,批发与零售业,粮油仓储物流,粮油及加工</t>
  </si>
  <si>
    <t>粮油储备,茶,粮油粮油流通,新增粮油储备,天然植物精主食品(配料),基础上,粮油</t>
  </si>
  <si>
    <t>603336.SH</t>
  </si>
  <si>
    <t>宏辉果蔬</t>
  </si>
  <si>
    <t>农业,果蔬</t>
  </si>
  <si>
    <t>物流,包装</t>
  </si>
  <si>
    <t>预制菜,农业种植,冷链物流</t>
  </si>
  <si>
    <t>蔬菜,水果,果蔬</t>
  </si>
  <si>
    <t>涵盖全国南北,包装,品水,约品蔬菜,采后,式特色果蔬,冷冻仓储,冷链配送约品水果,预选级,果蔬种植管理,产地预冷</t>
  </si>
  <si>
    <t>600251.SH</t>
  </si>
  <si>
    <t>冠农股份</t>
  </si>
  <si>
    <t>果蔬,饲料</t>
  </si>
  <si>
    <t>环境监测,棉,盐湖提锂,化肥,硫酸钾,饲料,番茄酱,棉花种植,涉矿,钾肥,白糖</t>
  </si>
  <si>
    <t>果蔬加工业,棉籽,房产,番茄,商品房,糖业,棉花初加工,白砂糖,皮棉</t>
  </si>
  <si>
    <t>酒精,仓储,干果,番茄浓缩酱,白砂糖白砂糖,棉花,皮棉,果蔬</t>
  </si>
  <si>
    <t>300175.SZ</t>
  </si>
  <si>
    <t>朗源股份</t>
  </si>
  <si>
    <t>休闲零食,工业大麻,土豆,云计算,边缘计算,大数据,数据中心,油豆,VPN</t>
  </si>
  <si>
    <t>IDC,鲜果,果干,费,坚果果仁</t>
  </si>
  <si>
    <t>所处农初业中果品业,鲜果,仓储,干果种植管理,新鲜苹果,葡萄干</t>
  </si>
  <si>
    <t>000972.SZ</t>
  </si>
  <si>
    <t>ST中基</t>
  </si>
  <si>
    <t>番茄酱</t>
  </si>
  <si>
    <t>医疗器械,番茄酱</t>
  </si>
  <si>
    <t>大桶原料酱,大桶番茄酱,番茄红素胶囊,租赁,租赁业</t>
  </si>
  <si>
    <t>番茄</t>
  </si>
  <si>
    <t>871970.BJ</t>
  </si>
  <si>
    <t>大禹生物</t>
  </si>
  <si>
    <t>饲料,兽药制剂,酶制剂,微生态制剂</t>
  </si>
  <si>
    <t>饲料,饲料添加剂,兽药</t>
  </si>
  <si>
    <t>688639.SH</t>
  </si>
  <si>
    <t>华恒生物</t>
  </si>
  <si>
    <t>L丙氨酸,D泛酸钙,生物,氨基酸,DL丙氨酸</t>
  </si>
  <si>
    <t>中丙氨酸L-丙氨酸,D-泛酸钙,丙氨酸,DL-丙氨酸,氨基酸,衍生物,β-丙氨酸,α-熊果苷</t>
  </si>
  <si>
    <t>688089.SH</t>
  </si>
  <si>
    <t>嘉必优</t>
  </si>
  <si>
    <t>保健品,维生素,化妆护肤品</t>
  </si>
  <si>
    <t>婴幼儿配方食品,DHA,人营养,ARA粉剂,ARA,ARA油剂,SA,DHA粉剂</t>
  </si>
  <si>
    <t>脂肪酸ARA,天然β-胡萝卜素多,多不饱,DHA,藻油DHA,ARA,SA</t>
  </si>
  <si>
    <t>605077.SH</t>
  </si>
  <si>
    <t>华康股份</t>
  </si>
  <si>
    <t>麦芽糖醇,晶体糖醇,山梨糖醇,农副食品加工,农副食品加工业,木糖醇,果葡糖浆</t>
  </si>
  <si>
    <t>麦芽糖醇,山梨糖醇,果葡糖浆多种糖醇,木糖醇,淀粉糖</t>
  </si>
  <si>
    <t>605016.SH</t>
  </si>
  <si>
    <t>百龙创园</t>
  </si>
  <si>
    <t>益生元,健康甜味剂,食品,膳食纤维</t>
  </si>
  <si>
    <t>益生元,健康甜味剂,聚葡萄糖,膳食纤维,低聚木糖,低聚半乳糖,阿洛酮糖,低聚异麦芽糖,淀粉糖(醇),低聚果糖,抗糊精,定位中高端</t>
  </si>
  <si>
    <t>603968.SH</t>
  </si>
  <si>
    <t>醋化股份</t>
  </si>
  <si>
    <t>化学,农药,添加剂</t>
  </si>
  <si>
    <t>生物,食品,医药,饲料</t>
  </si>
  <si>
    <t>吡啶,醋酸,饲料</t>
  </si>
  <si>
    <t>醋酸,代糖</t>
  </si>
  <si>
    <t>食品饲料添加剂,颜（染）料中间体,医药农药中间体</t>
  </si>
  <si>
    <t>医药,颜(染)料体乙酰乙酰苯胺,脱氢乙酸(钠),饲料防腐,吡啶衍生物主体高端专用精细化学品,农药体乙酰乙酸甲(乙)酯,应机化学,此外,颜(染)料三,饲料添加剂山梨酸(钾),醋酸衍生物,农药,食品,因此食品</t>
  </si>
  <si>
    <t>603739.SH</t>
  </si>
  <si>
    <t>蔚蓝生物</t>
  </si>
  <si>
    <t>生物,食品,医药,动物保健,疫苗</t>
  </si>
  <si>
    <t>CRO,化肥,幽门螺杆菌,保健品,动物疫苗</t>
  </si>
  <si>
    <t>医药,微生态,动物保健品,生物,动保,微生态制剂,食品,酶制剂</t>
  </si>
  <si>
    <t>微生态,酶制剂,动物保健品</t>
  </si>
  <si>
    <t>603079.SH</t>
  </si>
  <si>
    <t>圣达生物</t>
  </si>
  <si>
    <t>生物,饲料,食品</t>
  </si>
  <si>
    <t>饲料,维生素</t>
  </si>
  <si>
    <t>叶酸,生物素,乳酸链球菌素,饲料添加剂,纳他霉素,食品,生物素（折纯）,食品添加剂,叶酸（折纯）,生物保鲜剂,维生素</t>
  </si>
  <si>
    <t>乳酸链球菌素,饲料添加剂,纳他霉素生物保鲜剂,生物素叶酸维生素,食品</t>
  </si>
  <si>
    <t>603020.SH</t>
  </si>
  <si>
    <t>爱普股份</t>
  </si>
  <si>
    <t>烟草,人造肉,新型烟草</t>
  </si>
  <si>
    <t>香料,食品配料,香精,食品,香精香料</t>
  </si>
  <si>
    <t>巧克力,香精(含食用香精,知名品黄油,日化香精,烟草香精),食品配料香料(含合成香料,香料,奶酪,可可食品配料,天然香料),向食用香精,食品配料,香精</t>
  </si>
  <si>
    <t>600873.SH</t>
  </si>
  <si>
    <t>梅花生物</t>
  </si>
  <si>
    <t>生物,食品,调味,发酵,医药,饲料,疫苗</t>
  </si>
  <si>
    <t>饲料,味精,玉米</t>
  </si>
  <si>
    <t>味精,饲料,调味品,生物疫苗</t>
  </si>
  <si>
    <t>鲜味剂（谷氨酸谷氨酸钠核苷酸）,医药健康,动物营养氨基酸,饲料氨基酸（赖氨酸苏氨酸色氨酸）,食品味觉状优化,生物发酵,大原料副（肥料蛋白粉胚芽玉米皮粉饲料,代销,直销,鲜味剂（谷氨酸钠核苷酸）</t>
  </si>
  <si>
    <t>味精,机肥生物发酵,氨基酸</t>
  </si>
  <si>
    <t>600866.SH</t>
  </si>
  <si>
    <t>星湖科技</t>
  </si>
  <si>
    <t>原料药,生物,食品,调味,医药,饲料</t>
  </si>
  <si>
    <t>饲料,味精</t>
  </si>
  <si>
    <t>饲料,调味品,生物医药</t>
  </si>
  <si>
    <t>生化原料药及医药中间体,生化原料药及制剂,食品添加剂,食品及饲料添加剂,医药中间体,直营</t>
  </si>
  <si>
    <t>脯氨酸,呈味核苷酸,利巴韦林,味精,酱油,肌苷,鲜上鲜,腺苷</t>
  </si>
  <si>
    <t>600299.SH</t>
  </si>
  <si>
    <t>安迪苏</t>
  </si>
  <si>
    <t>环氧树脂,有机硅</t>
  </si>
  <si>
    <t>特种,功能,营养及健康</t>
  </si>
  <si>
    <t>苯酚丙酮,双酚A,PBT树脂,机硅,环氧树脂</t>
  </si>
  <si>
    <t>301220.SZ</t>
  </si>
  <si>
    <t>亚香股份</t>
  </si>
  <si>
    <t>合成香料,香料香精,凉味剂,天然香料</t>
  </si>
  <si>
    <t>合成香料,香料,凉味剂,可天然香料</t>
  </si>
  <si>
    <t>301206.SZ</t>
  </si>
  <si>
    <t>三元生物</t>
  </si>
  <si>
    <t>生物质能发电,代糖</t>
  </si>
  <si>
    <t>赤藓糖醇,复配糖,食品添加剂</t>
  </si>
  <si>
    <t>复配,保健食品,酵母粉,食品添加剂,赤藓糖醇,淀粉,淀粉糖</t>
  </si>
  <si>
    <t>301156.SZ</t>
  </si>
  <si>
    <t>美农生物</t>
  </si>
  <si>
    <t>营养饲料添加剂,浓缩饲料,功能饲料添加剂,酶解蛋白,酶解蛋白饲料原料,一般添加剂</t>
  </si>
  <si>
    <t>300858.SZ</t>
  </si>
  <si>
    <t>科拓生物</t>
  </si>
  <si>
    <t>医药,生物,食品</t>
  </si>
  <si>
    <t>幽门螺杆菌,乳业,生物医药</t>
  </si>
  <si>
    <t>复配食品添加剂,食品,动植物微生态制剂,食用益生菌</t>
  </si>
  <si>
    <t>复配食品添加剂,动植物微生态制剂,高新复配食品添加剂,食用益生菌</t>
  </si>
  <si>
    <t>300829.SZ</t>
  </si>
  <si>
    <t>金丹科技</t>
  </si>
  <si>
    <t>食品加工,食品,调味,农业</t>
  </si>
  <si>
    <t>农业种植,新材料,调味品,可降解塑料</t>
  </si>
  <si>
    <t>乳酸,糖化渣,农副食品加工业,乳酸盐,食品,副</t>
  </si>
  <si>
    <t>乳酸,高新,乳酸钙,级乳酸,乳酸钠,乳酸酯</t>
  </si>
  <si>
    <t>300741.SZ</t>
  </si>
  <si>
    <t>华宝股份</t>
  </si>
  <si>
    <t>调味,饮料,食品</t>
  </si>
  <si>
    <t>烟草,调味品,人造肉,新型烟草</t>
  </si>
  <si>
    <t>日用香精,食品配料,食用香精,香精</t>
  </si>
  <si>
    <t>日用香精,人们日常生活中具不可替代作用,饮料,日化多,食品配料,食品配料食用香精,香精,食品,卷烟</t>
  </si>
  <si>
    <t>002597.SZ</t>
  </si>
  <si>
    <t>金禾实业</t>
  </si>
  <si>
    <t>添加剂,基础化工,化学</t>
  </si>
  <si>
    <t>生物,食品,调味</t>
  </si>
  <si>
    <t>煤化工,代糖,甲醛,调味品,生物质能,甲酸,双氧水</t>
  </si>
  <si>
    <t>化学品,基础化工,食品添加剂,精细化工,食品</t>
  </si>
  <si>
    <t>化学品,日化香精香料,食用,体,食品添加剂,配料,新材料</t>
  </si>
  <si>
    <t>002562.SZ</t>
  </si>
  <si>
    <t>兄弟科技</t>
  </si>
  <si>
    <t>NMN,维生素</t>
  </si>
  <si>
    <t>皮化,皮革化学品,医药食品,特种化学品,医药化工,维生素</t>
  </si>
  <si>
    <t>皮革化学品,维生素</t>
  </si>
  <si>
    <t>833819.BJ</t>
  </si>
  <si>
    <t>颖泰生物</t>
  </si>
  <si>
    <t>农化,自产农化</t>
  </si>
  <si>
    <t>GLP登记注册,生物,制剂,农药体,原药</t>
  </si>
  <si>
    <t>605033.SH</t>
  </si>
  <si>
    <t>美邦股份</t>
  </si>
  <si>
    <t>杀虫剂,农药,杀菌剂</t>
  </si>
  <si>
    <t>农药制剂</t>
  </si>
  <si>
    <t>603970.SH</t>
  </si>
  <si>
    <t>中农立华</t>
  </si>
  <si>
    <t>草地贪夜蛾防治,民用无人机,无人机,供销社</t>
  </si>
  <si>
    <t>农药制剂,模式下农药制剂,农药原药,农药,农药流通,联销模式下农药制剂</t>
  </si>
  <si>
    <t>新网工程建设,农药储备任务,承担着农资下乡,植保,农药流通,中央救灾农药储备</t>
  </si>
  <si>
    <t>603810.SH</t>
  </si>
  <si>
    <t>丰山集团</t>
  </si>
  <si>
    <t>草地贪夜蛾防治,锂电池</t>
  </si>
  <si>
    <t>除草剂,农药,杀菌剂,杀虫剂</t>
  </si>
  <si>
    <t>农药氟乐灵,精喹禾灵,毒死蜱,烟嘧磺隆</t>
  </si>
  <si>
    <t>603639.SH</t>
  </si>
  <si>
    <t>海利尔</t>
  </si>
  <si>
    <t>草地贪夜蛾防治</t>
  </si>
  <si>
    <t>除草剂,农药原药及中间体,杀虫剂,农药制剂,杀菌剂,农药</t>
  </si>
  <si>
    <t>具备相应农药原药,农药制剂,体,农药制剂主,原药,体能力</t>
  </si>
  <si>
    <t>603599.SH</t>
  </si>
  <si>
    <t>广信股份</t>
  </si>
  <si>
    <t>草甘膦,甲酸</t>
  </si>
  <si>
    <t>草甘膦</t>
  </si>
  <si>
    <t>除草剂,东至广信,主要农药原药,世星药化,广信股份,杀菌剂,广信农化,农药,主要精细化工</t>
  </si>
  <si>
    <t>甲基硫菌灵杀菌剂,多菌灵,异氰酸酯精细化工体,草甘膦除草剂,精细化工体,敌草隆,氨基甲酸甲酯,光气农药原药,制剂</t>
  </si>
  <si>
    <t>603585.SH</t>
  </si>
  <si>
    <t>苏利股份</t>
  </si>
  <si>
    <t>化学,农药,化学原料</t>
  </si>
  <si>
    <t>阻燃剂及中间体,农药及农药中间体,阻燃剂及阻燃剂中间体,农药,阻燃剂,化学原料和化学</t>
  </si>
  <si>
    <t>溴氢酸,百菌清原药,精细化工,十溴二苯乙烷,农药制剂,嘧菌酯原药,农药,阻燃剂</t>
  </si>
  <si>
    <t>603360.SH</t>
  </si>
  <si>
    <t>百傲化学</t>
  </si>
  <si>
    <t>化工中间体,F腈中间体,工业杀菌剂,化学原料和化学</t>
  </si>
  <si>
    <t>MIT,复配,CIT/MIT,异噻唑啉酮杀菌剂原药剂,DCOIT几大,异噻唑啉酮工业杀菌剂,OIT</t>
  </si>
  <si>
    <t>603086.SH</t>
  </si>
  <si>
    <t>先达股份</t>
  </si>
  <si>
    <t>农业,医药</t>
  </si>
  <si>
    <t>大豆,生态农业</t>
  </si>
  <si>
    <t>除草剂,除草剂异f草松,异f草松,烯酰吗啉,除草剂灭草烟,除草剂烯草酮,烯草酮,除草剂咪草烟,杀菌剂,咪草烟,杀菌剂烯酰吗啉,灭草烟</t>
  </si>
  <si>
    <t>除草剂,医药,低毒,农药体,体安全,杀菌剂,兼营杀菌剂,环境友好除草剂</t>
  </si>
  <si>
    <t>600731.SH</t>
  </si>
  <si>
    <t>湖南海利</t>
  </si>
  <si>
    <t>电池,农业</t>
  </si>
  <si>
    <t>甲酸</t>
  </si>
  <si>
    <t>草地贪夜蛾防治,蜱虫,锂电池</t>
  </si>
  <si>
    <t>锂电材料,剂型,灭多威,甲萘威,杂环,甲基异氰酸酯,农业农药,克百威,氨基甲酸酯,硫双威</t>
  </si>
  <si>
    <t>农药制剂,精细化工,农药原药,泵</t>
  </si>
  <si>
    <t>600486.SH</t>
  </si>
  <si>
    <t>扬农化工</t>
  </si>
  <si>
    <t>蜱虫,登革热,氢氟酸,草甘膦</t>
  </si>
  <si>
    <t>除草剂,制剂（不折百）,杀虫剂,制剂,农药,原药</t>
  </si>
  <si>
    <t>农用菊酯,卫生用菊酯</t>
  </si>
  <si>
    <t>600389.SH</t>
  </si>
  <si>
    <t>江山股份</t>
  </si>
  <si>
    <t>氯碱,农药</t>
  </si>
  <si>
    <t>草甘膦,三氯化磷,烧碱</t>
  </si>
  <si>
    <t>草地贪夜蛾防治,登革热,三氯化磷,草甘膦,烧碱</t>
  </si>
  <si>
    <t>除草剂,杀虫剂,氯碱,化工,热电,农药</t>
  </si>
  <si>
    <t>丁乙草胺农药,烧碱,双甘膦,树脂,氯甲烷化工,敌百虫,敌敌畏,三氯化磷,热电联产蒸汽,农药化工草甘膦</t>
  </si>
  <si>
    <t>301035.SZ</t>
  </si>
  <si>
    <t>润丰股份</t>
  </si>
  <si>
    <t>除草剂,杀菌剂,杀虫剂,化工</t>
  </si>
  <si>
    <t>具备除草剂,杀虫剂,工艺领先水平,制剂能力,杀菌剂多种植保原药合成,农药原药,制剂</t>
  </si>
  <si>
    <t>300796.SZ</t>
  </si>
  <si>
    <t>贝斯美</t>
  </si>
  <si>
    <t>二甲戊灵原药,农药中间体及二甲戊灵原药二甲戊灵制剂,农药中间体,二甲戊灵制剂</t>
  </si>
  <si>
    <t>农药制剂,级高新,农药原药,环保农药医药体</t>
  </si>
  <si>
    <t>300575.SZ</t>
  </si>
  <si>
    <t>中旗股份</t>
  </si>
  <si>
    <t>农药,农药制剂,农药中间体,农药原药</t>
  </si>
  <si>
    <t>除草剂,杀虫剂原药,体,制剂,农药</t>
  </si>
  <si>
    <t>300261.SZ</t>
  </si>
  <si>
    <t>雅本化学</t>
  </si>
  <si>
    <t>生物,医药,环保</t>
  </si>
  <si>
    <t>抗肿瘤</t>
  </si>
  <si>
    <t>草地贪夜蛾防治,固废处理,NMN,生物医药,抗癌,工业大麻,肝炎,垃圾分类</t>
  </si>
  <si>
    <t>农药中间体,环保,化工,特种化学品,医药中间体</t>
  </si>
  <si>
    <t>农药体(含杀虫剂体,医药体,除草剂体),抗癫痫药体),医药体(含抗肿瘤药体,可划,农药体</t>
  </si>
  <si>
    <t>003042.SZ</t>
  </si>
  <si>
    <t>中农联合</t>
  </si>
  <si>
    <t>供销社,草甘膦</t>
  </si>
  <si>
    <t>农药制剂,农药原药,制剂,农药,原药,化工（中间体）</t>
  </si>
  <si>
    <t>除草剂,杀虫剂,烯啶虫胺,哒螨灵农药原药,体,吡虫啉,啶虫脒,杀菌剂,制剂,农药体,原药</t>
  </si>
  <si>
    <t>002942.SZ</t>
  </si>
  <si>
    <t>新农股份</t>
  </si>
  <si>
    <t>农药,磷化工,化学</t>
  </si>
  <si>
    <t>农药,原药,中间体,制剂</t>
  </si>
  <si>
    <t>-二甲基苯胺,乙基氯化物,苯肼盐,三唑磷,精细化工体,苯肼,化学农药原药,-环己二酮体,制剂,毒死蜱,N-(-乙基丙基)-,噻唑锌原药</t>
  </si>
  <si>
    <t>002749.SZ</t>
  </si>
  <si>
    <t>国光股份</t>
  </si>
  <si>
    <t>复合肥,磷化工,化学,化学原料,农药,钾肥</t>
  </si>
  <si>
    <t>钾肥,化肥,草甘膦,磷化工</t>
  </si>
  <si>
    <t>除草剂,水溶肥,杀虫剂,园林资材,杀菌剂,化学原料及化学,复合肥,农药,调节剂,肥料</t>
  </si>
  <si>
    <t>植物生长调节剂,杀菌剂主农药制剂,水溶肥料</t>
  </si>
  <si>
    <t>002734.SZ</t>
  </si>
  <si>
    <t>利民股份</t>
  </si>
  <si>
    <t>草地贪夜蛾防治,锂电池,消毒剂,兽药</t>
  </si>
  <si>
    <t>农用除草剂,兽药,农用杀菌剂,农用杀虫剂,农药</t>
  </si>
  <si>
    <t>霜脲氰,剂,杀线虫剂威百亩,代森,农药原药,制剂,嘧霉胺杀菌剂原药,三乙膦酸铝</t>
  </si>
  <si>
    <t>002513.SZ</t>
  </si>
  <si>
    <t>蓝丰生化</t>
  </si>
  <si>
    <t>甲酸,新材料</t>
  </si>
  <si>
    <t>草地贪夜蛾防治,染料,生态农业</t>
  </si>
  <si>
    <t>除草剂,硫酸,医药,精细化工中间体,杀虫剂,农化,杀菌剂,农药原药及制剂,新材料</t>
  </si>
  <si>
    <t>多菌灵,除草剂原药,环嗪酮,剂,氯甲酸甲酯,氯甲酸乙酯杀虫剂原药,精细化工体,甲基硫菌灵,杀菌剂原药,吡唑草胺,苯菌灵,精胺</t>
  </si>
  <si>
    <t>002496.SZ</t>
  </si>
  <si>
    <t>辉丰股份</t>
  </si>
  <si>
    <t>医疗废物处理,草地贪夜蛾防治,新型杀菌剂,LNG加气站,电子商务</t>
  </si>
  <si>
    <t>农药原药及农药中间体,农药及农药中间体,油品化学品仓储及,农药原药及中间体,油品化学品及仓储运输,农药及中间体,农药制剂,油品化学仓储及,油品化学仓储及运输,油品化学仓储,农药</t>
  </si>
  <si>
    <t>三氟氯氰酸,氟环唑原药,咪鲜胺,烯酰吗啉,辛酰溴苯腈,联苯菊酯,二氰蒽醌,化学农药,吡氟酰草胺</t>
  </si>
  <si>
    <t>002391.SZ</t>
  </si>
  <si>
    <t>长青股份</t>
  </si>
  <si>
    <t>草地贪夜蛾防治,吡啶,节能环保,登革热</t>
  </si>
  <si>
    <t>农药,杀菌剂,杀虫剂,除草剂</t>
  </si>
  <si>
    <t>除草剂,低毒,低残留农药,杀虫剂,农药商人均,杀菌剂种原药,种制剂,杀菌剂化学农药</t>
  </si>
  <si>
    <t>002258.SZ</t>
  </si>
  <si>
    <t>利尔化学</t>
  </si>
  <si>
    <t>蜱虫,吡啶,登革热</t>
  </si>
  <si>
    <t>农药制剂,化工,农药原药,农药,化工材料</t>
  </si>
  <si>
    <t>除草剂,杀虫剂,杀菌剂,化工体农药原药,制剂</t>
  </si>
  <si>
    <t>002250.SZ</t>
  </si>
  <si>
    <t>联化科技</t>
  </si>
  <si>
    <t>创新药,小额贷款</t>
  </si>
  <si>
    <t>医药,工业植保,工业,工业医药,植保,工业功能化学品,功能化学品,农药,工业地产</t>
  </si>
  <si>
    <t>散染料滤饼,化学品,医药体,散染料体产销,农药体</t>
  </si>
  <si>
    <t>002215.SZ</t>
  </si>
  <si>
    <t>诺普信</t>
  </si>
  <si>
    <t>农业,金融,互联网</t>
  </si>
  <si>
    <t>农业种植,草地贪夜蛾防治,互联网金融,生态农业,登革热,土壤修复,草甘膦</t>
  </si>
  <si>
    <t>除草剂,植物营养,本部,田田圈,杀虫剂,农药制剂,控股经销商,主体,杀菌剂,本部传统</t>
  </si>
  <si>
    <t>除草剂,杀菌剂,农药制剂,植保杀虫剂</t>
  </si>
  <si>
    <t>001231.SZ</t>
  </si>
  <si>
    <t>农心科技</t>
  </si>
  <si>
    <t>杀虫剂,杀菌剂,除草剂</t>
  </si>
  <si>
    <t>000553.SZ</t>
  </si>
  <si>
    <t>安道麦A</t>
  </si>
  <si>
    <t>蜱虫,草地贪夜蛾防治,登革热,吡啶,草甘膦</t>
  </si>
  <si>
    <t>除草剂,精细化工（非农）,精细化工（此前称为非农）,杀虫剂,作物保护,化工原料及,杀菌剂,植保,植保（此前称为农业用药）,农业用药,精细化工,化学原料及化工</t>
  </si>
  <si>
    <t>农药,化工</t>
  </si>
  <si>
    <t>000525.SZ</t>
  </si>
  <si>
    <t>ST红太阳</t>
  </si>
  <si>
    <t>草地贪夜蛾防治,吡啶,NMN,草甘膦</t>
  </si>
  <si>
    <t>农药化工,农药</t>
  </si>
  <si>
    <t>农药,化肥</t>
  </si>
  <si>
    <t>603077.SH</t>
  </si>
  <si>
    <t>和邦生物</t>
  </si>
  <si>
    <t>纯碱,复合肥,基础化工,磷化工,农药,氮肥</t>
  </si>
  <si>
    <t>玻璃,食品,印染,电商,农业,生物,光伏,天然气,造纸</t>
  </si>
  <si>
    <t>玻璃,草甘膦,纯碱,氯化铵,新材料</t>
  </si>
  <si>
    <t>化肥,氯化铵,天然气,太阳能,玻璃,纯碱,磷化工,低辐射玻璃（Low-E）,建筑节能,消毒剂,光伏,草甘膦</t>
  </si>
  <si>
    <t>双甘膦/草甘膦,玻璃,双甘膦,草甘膦,氯化铵,化工,联碱,农药,碳酸钠,草甘膦原粉</t>
  </si>
  <si>
    <t>新材料方向发展,洗涤剂合成,农业部积极复合肥,造纸,纯碱,氯化铵一种基础氮肥,中纯碱基础化工,氯化铵,用玻璃,磷矿报告期内,化工,正向生物农药,盐矿,农业电商,此外用冶金,印染,食品</t>
  </si>
  <si>
    <t>600470.SH</t>
  </si>
  <si>
    <t>六国化工</t>
  </si>
  <si>
    <t>复合肥,磷化工</t>
  </si>
  <si>
    <t>磷酸一铵,尿素</t>
  </si>
  <si>
    <t>煤化工,化肥,污水处理,尿素,氢氟酸,硫酸钾,磷酸一铵,磷化工,双氧水</t>
  </si>
  <si>
    <t>磷酸一铵,磷酸二铵,尿素,复合肥</t>
  </si>
  <si>
    <t>磷酸二铵</t>
  </si>
  <si>
    <t>600331.SH</t>
  </si>
  <si>
    <t>宏达股份</t>
  </si>
  <si>
    <t>有色金属,小金属,稀土</t>
  </si>
  <si>
    <t>金属锌,磷化工</t>
  </si>
  <si>
    <t>辉钼,钼,化肥,金属锌,小金属,类稀土,铟,稀有金属,磷化工,磷酸一铵,涉矿</t>
  </si>
  <si>
    <t>磷酸盐,有色金属业,复合肥,合成氨,锌,磷铵盐,化工业,冶金业</t>
  </si>
  <si>
    <t>铅精矿,复合肥色金属锌采,磷化工,锌合金,磷酸盐,选,锌锭,锌精矿,冶炼</t>
  </si>
  <si>
    <t>600141.SH</t>
  </si>
  <si>
    <t>兴发集团</t>
  </si>
  <si>
    <t>磷化工,氯碱,有机硅,氟化工</t>
  </si>
  <si>
    <t>草甘膦,有机硅</t>
  </si>
  <si>
    <t>芯片,化肥,有机硅,硅能源,氢氟酸,磷化工,锂矿,三氯化磷,磷酸铁锂,氟化工,消毒剂,草甘膦</t>
  </si>
  <si>
    <t>氯碱有机硅,磷铵,磷矿石黄磷及精细磷,草甘膦,磷矿石黄磷和下游,氯碱及有机硅,黄磷及精细磷,化工,草甘膦及甘氨酸,有机硅,黄磷,精细磷酸盐,胶,有机硅（DMC）和胶,肥料,磷矿石黄磷及精细磷硫化工</t>
  </si>
  <si>
    <t>六偏磷酸钠磷酸盐,三聚磷酸钠</t>
  </si>
  <si>
    <t>600096.SH</t>
  </si>
  <si>
    <t>云天化</t>
  </si>
  <si>
    <t>磷肥,纤维,氟化工,磷化工</t>
  </si>
  <si>
    <t>电池,玻璃,商贸,玻璃纤维,物流</t>
  </si>
  <si>
    <t>化肥,粮食,磷化工,磷酸一铵,尿素,新材料</t>
  </si>
  <si>
    <t>煤化工,化肥,锂电隔膜,锂电池,六氟磷酸锂,尿素,磷酸铁锂,玻璃纤维,磷化工,磷酸一铵,甲醇,涉矿,氟化工</t>
  </si>
  <si>
    <t>磷铵,磷肥,磷化工,尿素,复合（混）肥,商贸化肥,化肥,磷酸二铵,商贸物流,商品粮食,磷酸一铵</t>
  </si>
  <si>
    <t>化肥,机化工,磷矿采选,新材料</t>
  </si>
  <si>
    <t>600078.SH</t>
  </si>
  <si>
    <t>ST澄星</t>
  </si>
  <si>
    <t>涉矿,磷化工,绿色电力</t>
  </si>
  <si>
    <t>磷酸,黄磷,磷酸盐,化工</t>
  </si>
  <si>
    <t>磷酸,黄磷,磷酸盐</t>
  </si>
  <si>
    <t>300505.SZ</t>
  </si>
  <si>
    <t>川金诺</t>
  </si>
  <si>
    <t>磷肥,磷化工</t>
  </si>
  <si>
    <t>电池,饲料</t>
  </si>
  <si>
    <t>磷化工,饲料</t>
  </si>
  <si>
    <t>锂电池,磷化工,正极材料</t>
  </si>
  <si>
    <t>饲料级磷酸盐,磷肥,磷化工,磷酸</t>
  </si>
  <si>
    <t>湿法磷酸,磷酸盐,级</t>
  </si>
  <si>
    <t>002895.SZ</t>
  </si>
  <si>
    <t>川恒股份</t>
  </si>
  <si>
    <t>纯碱,复合肥,磷化工,化学,添加剂</t>
  </si>
  <si>
    <t>机械设备,饲料</t>
  </si>
  <si>
    <t>纯碱,化肥,磷化工,磷酸铁锂,磷酸一铵,硫磺,六氟磷酸锂,双氧水,饲料,盐酸</t>
  </si>
  <si>
    <t>磷酸铁锂,盐湖提锂,磷酸一铵,磷化工</t>
  </si>
  <si>
    <t>磷矿石开采,磷化工,磷矿石（自产）,磷酸,饲料级磷酸二氢钙,磷矿石,磷酸一铵</t>
  </si>
  <si>
    <t>硫酸,磷酸铁锂,液氨,煤,氢氧化钠(液碱),纯碱,大量元素水溶肥料,磷酸,六氟磷酸锂,碳酸钙,零配件购销,氟硅酸,聚磷酸铵,氟硅酸钠,元明粉,磷酸脲,磷酸二氢钙,复混肥料(复合肥料),饲料添加剂,石灰,双氧水(危险化学品),零配件,磷酸二氢钾,肥料购销,农化,磷矿石,磷石膏,但限定禁止商品除外(依法需经批准凭许可),水质调理剂(改水剂),磷酸铁,自产,所需机械设备,五金交电,磷酸二氢钠,硝酸,盐酸,磷酸一铵,机-无机复混肥料,硫磺,酸式重过磷酸钙,磷酸氢钙,土壤调理剂,化肥,掺混肥料(BB肥),原辅材料</t>
  </si>
  <si>
    <t>002312.SZ</t>
  </si>
  <si>
    <t>川发龙蟒</t>
  </si>
  <si>
    <t>电池,饲料,金融</t>
  </si>
  <si>
    <t>服务外包,磷化工,磷酸一铵,饲料</t>
  </si>
  <si>
    <t>化肥,锂电池,电子信息,饲料,磷化工,锂电原料,磷酸一铵</t>
  </si>
  <si>
    <t>工业级磷酸一铵,磷化工,饲料级磷酸氢钙,肥料级磷酸一铵,磷酸氢钙,金融电子,BPO,复合肥,肥料</t>
  </si>
  <si>
    <t>变更磷化工,金融外包双,单一金融外包</t>
  </si>
  <si>
    <t>000422.SZ</t>
  </si>
  <si>
    <t>湖北宜化</t>
  </si>
  <si>
    <t>氯碱,塑料,磷化工</t>
  </si>
  <si>
    <t>化肥,甲醇,甲醛,尿素,烧碱,乙烯</t>
  </si>
  <si>
    <t>煤化工,化肥,片碱,甲醛,己二酸,六氟磷酸锂,可降解塑料,煤头尿素,尿素,天然气,磷化工,煤炭,涉矿,PVC,烧碱</t>
  </si>
  <si>
    <t>尿素,氯碱,化工,化肥,磷酸二铵,精细化工,聚氯乙烯</t>
  </si>
  <si>
    <t>甲醛,季戊四醇,尿素,烧碱,聚氯乙烯,化肥化工,甲醇</t>
  </si>
  <si>
    <t>002545.SZ</t>
  </si>
  <si>
    <t>东方铁塔</t>
  </si>
  <si>
    <t>通信,风电</t>
  </si>
  <si>
    <t>钢结构,广播电视,化肥</t>
  </si>
  <si>
    <t>化肥,智能电网,黑洞,线材,通信基站,3D打印,特高压,钾肥,风电,钢结构</t>
  </si>
  <si>
    <t>钢管塔,化肥,角钢塔,氯化钾,钢结构</t>
  </si>
  <si>
    <t>氯化钾开采,民用建筑钢结构),钢结构(电厂钢结构,输电线铁塔,通信塔),广播电视塔,空冷钢结构,铁塔(输电线路铁塔,石化钢结构,氯化钾,锅炉钢支架,电厂厂房钢结构,安装</t>
  </si>
  <si>
    <t>000893.SZ</t>
  </si>
  <si>
    <t>亚钾国际</t>
  </si>
  <si>
    <t>大豆,钾肥,食用油</t>
  </si>
  <si>
    <t>钾肥,化肥,供销社</t>
  </si>
  <si>
    <t>钾肥氯化钾,谷物,钾肥,氯化钾</t>
  </si>
  <si>
    <t>大豆,食用油</t>
  </si>
  <si>
    <t>000792.SZ</t>
  </si>
  <si>
    <t>盐湖股份</t>
  </si>
  <si>
    <t>盐湖提锂,化肥,盐酸,锂电池,硫酸钾,锂电原料,锂矿,钾肥,PVC</t>
  </si>
  <si>
    <t>PVC,运输业,运输,盐湖资源综合利用化工,碳酸锂,氯化钾</t>
  </si>
  <si>
    <t>氯化钾</t>
  </si>
  <si>
    <t>000408.SZ</t>
  </si>
  <si>
    <t>藏格矿业</t>
  </si>
  <si>
    <t>电池,铜,小金属</t>
  </si>
  <si>
    <t>盐湖提锂,化肥,金属铜,锂电池,锂电原料,小金属,钾肥</t>
  </si>
  <si>
    <t>氯化钾,碳酸锂</t>
  </si>
  <si>
    <t>300387.SZ</t>
  </si>
  <si>
    <t>富邦股份</t>
  </si>
  <si>
    <t>化学,钾肥,化学原料</t>
  </si>
  <si>
    <t>化肥,生态农业,节水灌溉,土壤修复,钾肥</t>
  </si>
  <si>
    <t>技术,化肥助剂,化肥,增值肥料,特种肥料,化学原料和化学</t>
  </si>
  <si>
    <t>化肥助剂</t>
  </si>
  <si>
    <t>002999.SZ</t>
  </si>
  <si>
    <t>天禾股份</t>
  </si>
  <si>
    <t>农药,钾肥</t>
  </si>
  <si>
    <t>批发,零售,农业</t>
  </si>
  <si>
    <t>农业种植,钾肥,化肥,供销社</t>
  </si>
  <si>
    <t>农药,批发零售业,化肥,化工</t>
  </si>
  <si>
    <t>优质农资,作物,农技先导,化肥,直达配送体系支撑,农药</t>
  </si>
  <si>
    <t>002588.SZ</t>
  </si>
  <si>
    <t>史丹利</t>
  </si>
  <si>
    <t>玉米,磷化工,化肥,生态农业</t>
  </si>
  <si>
    <t>原料化肥,氯基复合肥,硫基复合肥</t>
  </si>
  <si>
    <t>滚筒氯基复合肥,滚筒硫基复合肥,高塔硫基复合肥,复混肥料(复合肥料),掺混肥料,高塔氯基复合肥,复合肥</t>
  </si>
  <si>
    <t>002539.SZ</t>
  </si>
  <si>
    <t>云图控股</t>
  </si>
  <si>
    <t>纯碱,复合肥,磷化工</t>
  </si>
  <si>
    <t>电池,调味,农业,</t>
  </si>
  <si>
    <t>纯碱,化肥,磷化工,磷酸一铵,氯化铵</t>
  </si>
  <si>
    <t>农业种植,盐湖提锂,化肥,硅能源,锂电池,调味品,氯化铵,玉米,生态农业,磷化工,磷酸一铵,电子竞技,食盐,快递,纯碱</t>
  </si>
  <si>
    <t>磷化工,新型复合肥,常规复合肥,化工,化肥,联碱,复合肥,磷酸一铵</t>
  </si>
  <si>
    <t>涵盖大多复肥,纯碱,氯化铵,盐,复合肥</t>
  </si>
  <si>
    <t>002538.SZ</t>
  </si>
  <si>
    <t>司尔特</t>
  </si>
  <si>
    <t>复合肥,磷化工,化学</t>
  </si>
  <si>
    <t>磷酸一铵</t>
  </si>
  <si>
    <t>化肥,铁矿石,生态农业,磷酸一铵,磷化工,磷酸铁锂</t>
  </si>
  <si>
    <t>化学肥料,采矿业,三元复合肥,磷酸一铵,矿</t>
  </si>
  <si>
    <t>NPK复合肥,可统称磷复肥,高浓度磷复肥,磷酸一铵,专用肥</t>
  </si>
  <si>
    <t>002470.SZ</t>
  </si>
  <si>
    <t>ST金正</t>
  </si>
  <si>
    <t>水泥,农业</t>
  </si>
  <si>
    <t>化肥,磷酸一铵</t>
  </si>
  <si>
    <t>化肥,生态农业,水泥,磷化工,土壤修复</t>
  </si>
  <si>
    <t>水溶肥,普通复合肥,植保肥料,控释复合肥,自产磷酸一铵,硝基复合肥,化肥,植保,盆栽土,磷酸一铵</t>
  </si>
  <si>
    <t>控释肥,复合肥</t>
  </si>
  <si>
    <t>002170.SZ</t>
  </si>
  <si>
    <t>芭田股份</t>
  </si>
  <si>
    <t>化肥,转基因,锂电池,生态农业,磷化工,无人机,垃圾分类</t>
  </si>
  <si>
    <t>好阳光复合肥,化学肥料,芭田复合肥</t>
  </si>
  <si>
    <t>无机复合肥,控释肥复合肥,机复合肥</t>
  </si>
  <si>
    <t>000902.SZ</t>
  </si>
  <si>
    <t>新洋丰</t>
  </si>
  <si>
    <t>磷肥,复合肥,氟化工,磷化工</t>
  </si>
  <si>
    <t>农业,</t>
  </si>
  <si>
    <t>化肥,奢侈品,生态农业,磷化工,锂电原料,磷酸一铵,氟化工,电子商务</t>
  </si>
  <si>
    <t>常规复合肥,磷肥,磷复肥,新型复合肥</t>
  </si>
  <si>
    <t>农业,新肥料,磷复肥</t>
  </si>
  <si>
    <t>600691.SH</t>
  </si>
  <si>
    <t>阳煤化工</t>
  </si>
  <si>
    <t>纯碱,复合肥,基础化工</t>
  </si>
  <si>
    <t>电力,电池,天然气,贸易</t>
  </si>
  <si>
    <t>丙烯,纯碱,化肥,环己酮,甲醇,氯化铵,尿素,三氯化磷,烧碱,硝酸钠,乙二醇,乙烯</t>
  </si>
  <si>
    <t>煤化工,氢能源,化肥,环己酮,燃料电池,正丁醇,煤头尿素,尿素,天然气,三氯化磷,甲醇,消毒剂,PVC</t>
  </si>
  <si>
    <t>尿素,烧碱,基础化工,装备,农用化工,化工,乙二醇,化肥,丙烯,三氯化磷,精细化工,化工设备,聚氯乙烯</t>
  </si>
  <si>
    <t>浓硝酸,化工机械,稀硝酸,纯碱,硝酸钠,氯化铵,亚硝酸钠,供热,环己酮化工,复合肥,化工能力,甲醇,碳酸氢铵,三聚氰胺,尿素,间苯二胺,二甲醚,正丁醛,辛醇,电力,异丁醛</t>
  </si>
  <si>
    <t>600426.SH</t>
  </si>
  <si>
    <t>华鲁恒升</t>
  </si>
  <si>
    <t>醋酸,化肥,己二酸,甲醛,尿素,新材料</t>
  </si>
  <si>
    <t>煤化工,醋酸,己二酸,煤头尿素,尿素,乙二醇</t>
  </si>
  <si>
    <t>有机胺,醋酸及衍生品,多元醇,化工,化肥,己二酸及中间品,肥料,新材料</t>
  </si>
  <si>
    <t>三甲胺,DMF,甲醛,尿素</t>
  </si>
  <si>
    <t>600227.SH</t>
  </si>
  <si>
    <t>圣济堂</t>
  </si>
  <si>
    <t>医药,生物,医疗器械</t>
  </si>
  <si>
    <t>保健品,甲醇,尿素,医疗器械</t>
  </si>
  <si>
    <t>甲醇,煤化工,医疗器械,化肥,细胞免疫治疗,抗肿瘤,中医药,阿尔茨海默,硫酸铵,尿素,抗癌,生物医药,保健品,仿制药一致性评价,干细胞,硫磺</t>
  </si>
  <si>
    <t>医药,西药,尿素,精甲醇,尿素（含新型尿素）,化工,复合肥,甲醇</t>
  </si>
  <si>
    <t>药品,尿素,医疗器械,保健品,甲醇</t>
  </si>
  <si>
    <t>000912.SZ</t>
  </si>
  <si>
    <t>泸天化</t>
  </si>
  <si>
    <t>化肥,尿素</t>
  </si>
  <si>
    <t>煤化工,化肥,煤头尿素,尿素,甲醇</t>
  </si>
  <si>
    <t>化肥业,化肥,化工业,化工</t>
  </si>
  <si>
    <t>化肥化工,尿素</t>
  </si>
  <si>
    <t>000731.SZ</t>
  </si>
  <si>
    <t>四川美丰</t>
  </si>
  <si>
    <t>天然气,贸易</t>
  </si>
  <si>
    <t>车用尿素,尿素,天然气</t>
  </si>
  <si>
    <t>尾气治理,化肥,车用尿素,尿素,天然气,磷化工</t>
  </si>
  <si>
    <t>车用尿素,三聚氰胺,化学肥料,尿素,天然气供应,复合肥</t>
  </si>
  <si>
    <t>车用尿素,尿素,复合肥</t>
  </si>
  <si>
    <t>603789.SH</t>
  </si>
  <si>
    <t>星光农机</t>
  </si>
  <si>
    <t>无人驾驶,农机</t>
  </si>
  <si>
    <t>压捆机,专用设备,联合收割机</t>
  </si>
  <si>
    <t>玉米收获机,履带式旋耕机耕种机械,履带自走式稻麦油联合收割机,自走式履带打捆机,花生收获机收获机械,烘干机,采棉机,制肥机收后处理机械,轮式稻麦联合收割机,轮式压捆机,大拖拉机,跑道养鱼设施联合收割机</t>
  </si>
  <si>
    <t>603029.SH</t>
  </si>
  <si>
    <t>天鹅股份</t>
  </si>
  <si>
    <t>棉,网络安全</t>
  </si>
  <si>
    <t>棉,供销社,农机</t>
  </si>
  <si>
    <t>打捆机,专用设备,棉机辅机,棉机配件,采棉机,网络安全设备,配件,辅机,网络安全,轧花设备</t>
  </si>
  <si>
    <t>籽棉清理机,中轧花设备轧花机,皮棉清理机,配件,剥绒设备,轧花设备,剥绒设备剥绒机棉花成套设备</t>
  </si>
  <si>
    <t>601038.SH</t>
  </si>
  <si>
    <t>一拖股份</t>
  </si>
  <si>
    <t>动力机械,农业机械,装备</t>
  </si>
  <si>
    <t>中,柴油机,农业机械,拖拉机配件,履带式拖拉机,小轮式拖拉机,大,矿用卡车,动力机械,叉车</t>
  </si>
  <si>
    <t>300879.SZ</t>
  </si>
  <si>
    <t>大叶股份</t>
  </si>
  <si>
    <t>割草机,园林机械,配件</t>
  </si>
  <si>
    <t>动力机械,割草机,打草机/割灌机,配件</t>
  </si>
  <si>
    <t>300159.SZ</t>
  </si>
  <si>
    <t>ST新研</t>
  </si>
  <si>
    <t>航空航天,农机</t>
  </si>
  <si>
    <t>大飞机,航空发动机,轨道交通,航空航天,通用航空,红枣,农机,卫星导航,无人机</t>
  </si>
  <si>
    <t>专用设备（航空航天飞行器零部件),专用设备（航空航天飞行器零部件）,专用设备（明日宇航）,专用设备（航空航天飞行）,航空航天飞行器零部件,机械加工,农牧及农副加工机械,专用设备（农机）</t>
  </si>
  <si>
    <t>机械,牧业收获机械,耕种机械,林果机械,多种农牧业机械,航空航天飞行器零部件,农副</t>
  </si>
  <si>
    <t>002890.SZ</t>
  </si>
  <si>
    <t>弘宇股份</t>
  </si>
  <si>
    <t>专业设备,专用设备,提升器总成（大中小型）,汽车配件,提升器总成</t>
  </si>
  <si>
    <t>中,大马力拖拉机液压提升器总成,拖拉机液压提升器,配阀拖拉机液压提升器,液压油缸</t>
  </si>
  <si>
    <t>603393.SH</t>
  </si>
  <si>
    <t>新天然气</t>
  </si>
  <si>
    <t>煤层气,天然气</t>
  </si>
  <si>
    <t>山西（煤层气）,新疆（城市燃气）,天然气,天然气（新疆）,煤层气开采及,天然气供应,天然气入户安装劳务,煤层气开采及（山西）,煤层气开采行及</t>
  </si>
  <si>
    <t>压缩天然气运输天然气,城市燃气输配,安装,天然气</t>
  </si>
  <si>
    <t>600938.SH</t>
  </si>
  <si>
    <t>中国海油</t>
  </si>
  <si>
    <t>油气开采,天然气</t>
  </si>
  <si>
    <t>油气开采,海上风电,天然气,页岩气,风电</t>
  </si>
  <si>
    <t>勘探及生产,油气</t>
  </si>
  <si>
    <t>原油,天然气勘探,天然气</t>
  </si>
  <si>
    <t>600777.SH</t>
  </si>
  <si>
    <t>新潮能源</t>
  </si>
  <si>
    <t>油气开采,石油,天然气</t>
  </si>
  <si>
    <t>油气开采,天然气,海底隧道,赛马,页岩气</t>
  </si>
  <si>
    <t>石油天然气开采,原油及天然气,石油及伴生天然气</t>
  </si>
  <si>
    <t>开采,原油,天然气勘探</t>
  </si>
  <si>
    <t>600759.SH</t>
  </si>
  <si>
    <t>ST洲际</t>
  </si>
  <si>
    <t>石油,天然气</t>
  </si>
  <si>
    <t>贸易,房地产</t>
  </si>
  <si>
    <t>涉矿,天然气</t>
  </si>
  <si>
    <t>油气</t>
  </si>
  <si>
    <t>房地产,石油勘探,物业租赁</t>
  </si>
  <si>
    <t>600256.SH</t>
  </si>
  <si>
    <t>广汇能源</t>
  </si>
  <si>
    <t>批发,汽车,光伏,煤炭</t>
  </si>
  <si>
    <t>煤化工,煤炭,天然气</t>
  </si>
  <si>
    <t>煤化工,氢能源,LNG加气站,天然气,LNG动力船,煤炭,甲醇,光伏,页岩气</t>
  </si>
  <si>
    <t>商业,工业,天然气,煤化工,煤炭</t>
  </si>
  <si>
    <t>加注站建设投资,天然气,煤化工,清洁燃料汽车,商业购销,煤炭批发,许可煤炭一般液化天然气,石油,煤炭,一般货物</t>
  </si>
  <si>
    <t>300483.SZ</t>
  </si>
  <si>
    <t>首华燃气</t>
  </si>
  <si>
    <t>园艺用品,天然气,天然气开采及,天然气外购及,天然气开采</t>
  </si>
  <si>
    <t>绿化养护,工程施工,园艺生活方方面面园艺用品,园艺</t>
  </si>
  <si>
    <t>000968.SZ</t>
  </si>
  <si>
    <t>蓝焰控股</t>
  </si>
  <si>
    <t>煤层气,稀缺煤,天然气,抗寒</t>
  </si>
  <si>
    <t>气井建造工程,石油天然气开采业,煤层气,专业技术,石油和天然气开采业,煤矿瓦斯治理,建筑施工业</t>
  </si>
  <si>
    <t>煤层气(煤矿瓦斯),煤层气勘查,煤矿瓦斯治理</t>
  </si>
  <si>
    <t>603727.SH</t>
  </si>
  <si>
    <t>博迈科</t>
  </si>
  <si>
    <t>矿业开采模块,矿业开采模,海洋油气资源开发模块,天然气液化模块</t>
  </si>
  <si>
    <t>天然气液化模块,矿业开采,天然气液化高端,建造海洋油气模块,专用模块集成,矿业开采模块,海洋油气</t>
  </si>
  <si>
    <t>603619.SH</t>
  </si>
  <si>
    <t>中曼石油</t>
  </si>
  <si>
    <t>钻机及配件及租赁,专用设备,钻井工程,开采辅助活动,布基胶带,膜基胶带,勘探开发,专用设备及租赁,钻机及配件和租赁,原油,纸基胶带</t>
  </si>
  <si>
    <t>原材料,钻井工程,工程管理钻机装备设备,运输,设备,成套钻机设备,安装调试,带动钻机装备协调同步发展钻井工程内容工程,工程施工,钻机部件</t>
  </si>
  <si>
    <t>601808.SH</t>
  </si>
  <si>
    <t>中海油服</t>
  </si>
  <si>
    <t>油气开采,海工装备,天然气,高端装备,可燃冰</t>
  </si>
  <si>
    <t>物探采集和工程勘察,钻井,船舶,油田技术</t>
  </si>
  <si>
    <t>阶段,石油,钻井,物探勘察,天然气勘探,船舶,油田</t>
  </si>
  <si>
    <t>600968.SH</t>
  </si>
  <si>
    <t>海油发展</t>
  </si>
  <si>
    <t>电池,机器人,环保,航运,物流,风电</t>
  </si>
  <si>
    <t>氢能源,储能,航运,锂电池,天然气,节能减排,机器人,卫星导航,风电</t>
  </si>
  <si>
    <t>FPSO与船舶管理,能源技术,FPSO生产技术,安全环保与节能,低碳环保与数字化,能源物流</t>
  </si>
  <si>
    <t>安全环保,能源,海洋石油,FPSO,节能,能源物流</t>
  </si>
  <si>
    <t>600871.SH</t>
  </si>
  <si>
    <t>石化油服</t>
  </si>
  <si>
    <t>可燃冰,海工装备,天然气,地热能,页岩气</t>
  </si>
  <si>
    <t>工程建设,地球物理,井下特种作业,钻井</t>
  </si>
  <si>
    <t>油气勘探工程施工</t>
  </si>
  <si>
    <t>600583.SH</t>
  </si>
  <si>
    <t>海油工程</t>
  </si>
  <si>
    <t>海工装备,高端装备,油气开采,天然气</t>
  </si>
  <si>
    <t>海洋工程总承包项目,海上安装及海管铺设,非海洋工程,陆地建造,海洋工程,非海洋工程项目,海洋工程非总承包项目</t>
  </si>
  <si>
    <t>海洋工程</t>
  </si>
  <si>
    <t>600339.SH</t>
  </si>
  <si>
    <t>中油工程</t>
  </si>
  <si>
    <t>塑料,添加剂</t>
  </si>
  <si>
    <t>甲乙酮,沥青</t>
  </si>
  <si>
    <t>氢能源,天然气,地下管网,新能源,甲乙酮</t>
  </si>
  <si>
    <t>管道与储运工程,油气田地面工程,炼油与化工程,工程建设,炼油与化工工程</t>
  </si>
  <si>
    <t>沥青,垫片,甲乙酮,化工,润滑油,添加剂,塑料</t>
  </si>
  <si>
    <t>300191.SZ</t>
  </si>
  <si>
    <t>潜能恒信</t>
  </si>
  <si>
    <t>地震,油气开采</t>
  </si>
  <si>
    <t>油气开采,地震,天然气,页岩气,油页岩,可燃冰</t>
  </si>
  <si>
    <t>租赁,石油勘探技术工程,油气开采,石油勘探技术</t>
  </si>
  <si>
    <t>油地震数据处理解释找油</t>
  </si>
  <si>
    <t>300164.SZ</t>
  </si>
  <si>
    <t>通源石油</t>
  </si>
  <si>
    <t>煤层气,油气装备,油气开采,天然气,页岩气</t>
  </si>
  <si>
    <t>石油勘探开发,钻井项目,射孔项目,压裂完井项目</t>
  </si>
  <si>
    <t>作业油田复合射孔器,油田增产集</t>
  </si>
  <si>
    <t>300157.SZ</t>
  </si>
  <si>
    <t>恒泰艾普</t>
  </si>
  <si>
    <t>供应链,互联网,软件,金融</t>
  </si>
  <si>
    <t>大数据,地震,高端装备,云计算</t>
  </si>
  <si>
    <t>虚拟现实,云计算,边缘计算,大数据,数据中心,人工智能,油气装备,无人机,氢能源,油气开采,天然气,地热能,能源互联网,高端装备,可燃冰,地震,煤层气,供应链金融,页岩气</t>
  </si>
  <si>
    <t>新发展,油气资产,软件,核心精密仪器和高端装备,装备及备件,高端装备,技术,G,工程技术,设备集成及材料,新发展和云计算大数据</t>
  </si>
  <si>
    <t>油气勘探软件,油藏,解释,提高勘探成功率,资源开采效率,石油勘探工作地震数据处理,这些软件,石油降低勘探风险</t>
  </si>
  <si>
    <t>002828.SZ</t>
  </si>
  <si>
    <t>贝肯能源</t>
  </si>
  <si>
    <t>页岩气,油气开采,天然气</t>
  </si>
  <si>
    <t>油气勘探开发,钻井工程</t>
  </si>
  <si>
    <t>油气勘探,钻井液,定向井,过程中钻井工程,钻井,固井,欠平衡,油田</t>
  </si>
  <si>
    <t>002629.SZ</t>
  </si>
  <si>
    <t>仁智股份</t>
  </si>
  <si>
    <t>化学原料,化学</t>
  </si>
  <si>
    <t>天然气,新材料</t>
  </si>
  <si>
    <t>石油和天然气开采业,钻井工程,有机化学原料,石油和天然气开采,油气田技术,新材料及石化</t>
  </si>
  <si>
    <t>高新油田,油田化学助剂,集油田</t>
  </si>
  <si>
    <t>002554.SZ</t>
  </si>
  <si>
    <t>惠博普</t>
  </si>
  <si>
    <t>水处理,光伏</t>
  </si>
  <si>
    <t>煤层气,氢能源,油气装备,油气开采,天然气,地下管网,油页岩,垃圾分类,光伏</t>
  </si>
  <si>
    <t>油气资源开发及利用,环境工程,油气工程,石油和天然气开采</t>
  </si>
  <si>
    <t>移动式高温高压测试装备,成套装备,工程,储油罐机械清洗装备,含油污泥处理装备,油田自动化系统油气田地面系统装备工艺,系统,三次采油工艺装备,油气水处理系统装备</t>
  </si>
  <si>
    <t>002207.SZ</t>
  </si>
  <si>
    <t>准油股份</t>
  </si>
  <si>
    <t>油气开采,页岩气</t>
  </si>
  <si>
    <t>施工,运输业,工业（含石油技术油田管理化工）,石油天然气采掘</t>
  </si>
  <si>
    <t>连续油管作业,油田氮气新),输变电工程,石油,道路施工),堵水,建筑安装,化工,调剖,井下作业(清防蜡,油田管理,运输,储油罐机械清洗,酸化,建安工程(油田工程建设,输出),测试),油田管理(边探井管理,油田动态监测(试井</t>
  </si>
  <si>
    <t>603353.SH</t>
  </si>
  <si>
    <t>和顺石油</t>
  </si>
  <si>
    <t>批发,物流,零售</t>
  </si>
  <si>
    <t>柴油,汽油,#汽油,批发,零售</t>
  </si>
  <si>
    <t>油流通链,涵盖油,物流,仓储,批发,油批发,零售</t>
  </si>
  <si>
    <t>603223.SH</t>
  </si>
  <si>
    <t>恒通股份</t>
  </si>
  <si>
    <t>汽车,物流,贸易,环保</t>
  </si>
  <si>
    <t>油气运输仓储,天然气,节能环保</t>
  </si>
  <si>
    <t>LNG(LPG)气体,货物运输</t>
  </si>
  <si>
    <t>吊装,道路货运物流,仓储,重卡,物流,汽车租赁,LNG物流,驾校培训,维修</t>
  </si>
  <si>
    <t>600387.SH</t>
  </si>
  <si>
    <t>ST海越</t>
  </si>
  <si>
    <t>零售,电池,公路</t>
  </si>
  <si>
    <t>丙烯,液化气</t>
  </si>
  <si>
    <t>液化气,燃料乙醇,丙烯,钒电池,透明工厂,甲乙酮,丙烷脱氢</t>
  </si>
  <si>
    <t>异辛烷,成品油,商品,液化气,丙烯,成品油零售</t>
  </si>
  <si>
    <t>气,公路征费,油</t>
  </si>
  <si>
    <t>001316.SZ</t>
  </si>
  <si>
    <t>润贝航科</t>
  </si>
  <si>
    <t>供应链,航空,化学</t>
  </si>
  <si>
    <t>通用航空,大飞机,航空发动机,航空航天</t>
  </si>
  <si>
    <t>航材分销,航空化学品,航空油料,自研,分销</t>
  </si>
  <si>
    <t>亨斯迈,航空化学品航材,销民用航空油料,朗盛,航空原材料,博世知名品授权销商,属埃克森美孚,M,EC,链管理最终,航材销商,汉莎</t>
  </si>
  <si>
    <t>000554.SZ</t>
  </si>
  <si>
    <t>泰山石油</t>
  </si>
  <si>
    <t>批发,光伏,零售</t>
  </si>
  <si>
    <t>氢能源,充电桩,天然气,光伏,可燃冰</t>
  </si>
  <si>
    <t>汽油,商品流通业,商品流通,柴油</t>
  </si>
  <si>
    <t>油批发零售,非油品,车用天然气加气</t>
  </si>
  <si>
    <t>000096.SZ</t>
  </si>
  <si>
    <t>广聚能源</t>
  </si>
  <si>
    <t>电力,化学</t>
  </si>
  <si>
    <t>化工品,化学品,危化品,成品油,石油</t>
  </si>
  <si>
    <t>液化石油气,石油,电力投资</t>
  </si>
  <si>
    <t>603798.SH</t>
  </si>
  <si>
    <t>康普顿</t>
  </si>
  <si>
    <t>汽车,化学</t>
  </si>
  <si>
    <t>氢能源,车用尿素,尾气治理</t>
  </si>
  <si>
    <t>防冻液,车用润滑油,石油化工,工业润滑油,车用油润滑油</t>
  </si>
  <si>
    <t>第三汽车化学品,第四汽车养护品,系车辆,养护,汽车养护品,第二工业润滑油,汽车化学品,车用润滑油,工业设备润滑,工业润滑油</t>
  </si>
  <si>
    <t>601857.SH</t>
  </si>
  <si>
    <t>中国石油</t>
  </si>
  <si>
    <t>油气管网,煤层气,油气开采,聚丙烯,天然气,页岩气</t>
  </si>
  <si>
    <t>天然气,炼油与化工,勘探与生产,天然气与管道,化工,原油,炼油</t>
  </si>
  <si>
    <t>储存,天然气,衍生化工,运输,化工,油输送,原油,石油化工,石油炼制,天然气勘探</t>
  </si>
  <si>
    <t>600800.SH</t>
  </si>
  <si>
    <t>渤海化学</t>
  </si>
  <si>
    <t>芯片,印刷,包装,证券,房地产,金融</t>
  </si>
  <si>
    <t>丙烯</t>
  </si>
  <si>
    <t>丙烯酸,芯片,丙烯,换芯,电子信息,工业大麻,金融IC</t>
  </si>
  <si>
    <t>机具,磁卡,化工,丙烯,印刷</t>
  </si>
  <si>
    <t>房地产,电脑表格印制,卡,包装印刷,价证券</t>
  </si>
  <si>
    <t>600688.SH</t>
  </si>
  <si>
    <t>上海石化</t>
  </si>
  <si>
    <t>电池,纤维,航运,塑料,贸易</t>
  </si>
  <si>
    <t>氢能源,燃料电池,聚丙烯,航运,碳纤维,线型</t>
  </si>
  <si>
    <t>中间石化,柴油,汽油,聚乙烯,树脂及塑料,对二甲苯,石油,石油化工,石油注</t>
  </si>
  <si>
    <t>树脂,合成纤维,石油,石化,自制,塑料</t>
  </si>
  <si>
    <t>600346.SH</t>
  </si>
  <si>
    <t>恒力石化</t>
  </si>
  <si>
    <t>电力,电池,塑料,涤纶</t>
  </si>
  <si>
    <t>PTA,涤纶,新材料</t>
  </si>
  <si>
    <t>煤化工,PTA,锂电隔膜,锂电池,新材料,可降解塑料,涤纶</t>
  </si>
  <si>
    <t>化工品,成品油,PTA,聚酯,聚酯切片,民用涤纶长丝,炼化,石油化工,新材料</t>
  </si>
  <si>
    <t>PTA,聚酯切片,外电力,民用涤纶长丝,工程塑料,蒸汽,聚酯薄膜,工业涤纶长丝</t>
  </si>
  <si>
    <t>600028.SH</t>
  </si>
  <si>
    <t>中国石化</t>
  </si>
  <si>
    <t>合成树脂,纤维,橡胶</t>
  </si>
  <si>
    <t>化肥,天然气,橡胶</t>
  </si>
  <si>
    <t>可燃冰,氢能源,油气管网,油气开采,聚丙烯,天然气,页岩气</t>
  </si>
  <si>
    <t>柴油,汽油,勘探及开发,化工,营销及分销,原油,煤油,炼油,合成树脂,化工基础原料</t>
  </si>
  <si>
    <t>煤油,合成纤维,石油,石油炼制,管道运输,天然气勘探开采,信息,化纤,合纤单体,化工,天然气,合成橡胶,商品,聚合物,化肥石油,代理,储运,柴油,汽油,原油,化肥,石油化工,合成树脂</t>
  </si>
  <si>
    <t>300839.SZ</t>
  </si>
  <si>
    <t>博汇股份</t>
  </si>
  <si>
    <t>沥青,橡胶</t>
  </si>
  <si>
    <t>新材料,锂电原料</t>
  </si>
  <si>
    <t>沥青,商品,油,白油,精炼石油,燃料油,重芳烃,轻质燃料油,精炼石油自产</t>
  </si>
  <si>
    <t>轻质燃料油沥青助剂,催化裂化后燃料油,橡胶助剂,润滑油助剂,润滑油助剂重芳烃,轻质燃料油,沥青助剂</t>
  </si>
  <si>
    <t>300135.SZ</t>
  </si>
  <si>
    <t>宝利国际</t>
  </si>
  <si>
    <t>基建,航空,公路</t>
  </si>
  <si>
    <t>高铁,沥青,通用航空,新材料</t>
  </si>
  <si>
    <t>基建工程,沥青,公路建设,航空航天,通用航空</t>
  </si>
  <si>
    <t>专业沥青,沥青,航空,道路石油沥青,通用航空,通用改沥青</t>
  </si>
  <si>
    <t>废橡塑改沥青沥青,高级公路新材料,高强度结构沥青料,通用改沥青,高铁专用乳化沥青</t>
  </si>
  <si>
    <t>300055.SZ</t>
  </si>
  <si>
    <t>万邦达</t>
  </si>
  <si>
    <t>水处理,电力,膜材料,金融,环保</t>
  </si>
  <si>
    <t>固废处理,煤化工</t>
  </si>
  <si>
    <t>煤化工,盐湖提锂,医疗废物处理,污水处理,固废处理,新材料,膜材料,节能环保</t>
  </si>
  <si>
    <t>金融,垃圾处理,化工材料处理,保温直管,商品,工业水处理,金融投资,保温管道,固废处理,托管运营,石油化工,工程承包项目,保温直管及管件</t>
  </si>
  <si>
    <t>电力工业水处理系统,中水回用,排水,煤化工,给水,技能节省水资源,降低系统运营成,全寿命周期,石油化工,水处理系统运营统筹,土地资源</t>
  </si>
  <si>
    <t>002986.SZ</t>
  </si>
  <si>
    <t>宇新股份</t>
  </si>
  <si>
    <t>MTBE</t>
  </si>
  <si>
    <t>异辛烷,甲基叔丁基醚,化工</t>
  </si>
  <si>
    <t>LPG机化工工艺,SBAC,MTBE,LPG中碳四(C)组异辛烷</t>
  </si>
  <si>
    <t>002493.SZ</t>
  </si>
  <si>
    <t>荣盛石化</t>
  </si>
  <si>
    <t>批发,零售,纤维,光伏,涤纶</t>
  </si>
  <si>
    <t>PTA,涤纶</t>
  </si>
  <si>
    <t>甲醇,涤纶,光伏,PTA</t>
  </si>
  <si>
    <t>聚酯化纤薄膜,PTA,化纤,炼油生产,化工,化工生产,炼油,芳烃,石化,批发和零售,聚酯纤维,涤纶牵伸丝,聚酯化纤</t>
  </si>
  <si>
    <t>涤纶加弹丝(DTY),PTA,涤纶预取向丝(POY),PET切片,涤纶长丝,涤纶牵伸丝(FDY),聚酯纤维</t>
  </si>
  <si>
    <t>002476.SZ</t>
  </si>
  <si>
    <t>宝莫股份</t>
  </si>
  <si>
    <t>水处理,生物,化学原料,光伏,环保,化学</t>
  </si>
  <si>
    <t>丙烯,光伏,聚丙烯</t>
  </si>
  <si>
    <t>污水处理,海岛整治修复,海洋油污清理,聚丙烯,节能环保</t>
  </si>
  <si>
    <t>油田化学品,非油田化学品,环保水处理,非油田用化学品,化学原料及化学,光伏发电,油田用化学品</t>
  </si>
  <si>
    <t>阴离子聚丙烯酰胺,阳离子聚丙烯酰胺,驱油用表面活剂,聚丙烯酰胺,丙烯酰胺,衍生物</t>
  </si>
  <si>
    <t>002408.SZ</t>
  </si>
  <si>
    <t>齐翔腾达</t>
  </si>
  <si>
    <t>石油,石油加工</t>
  </si>
  <si>
    <t>供应链,塑料</t>
  </si>
  <si>
    <t>MTBE,甲乙酮</t>
  </si>
  <si>
    <t>氢能源,可降解塑料,环氧丙烷,MTBE,甲乙酮</t>
  </si>
  <si>
    <t>供应链管理,顺酐化工,甲乙酮,化工</t>
  </si>
  <si>
    <t>MTBE,异丁烯,叔丁醇,甲乙酮,石油副碳四成高附加值精细化工,中甲乙酮</t>
  </si>
  <si>
    <t>002221.SZ</t>
  </si>
  <si>
    <t>东华能源</t>
  </si>
  <si>
    <t>电池,纤维</t>
  </si>
  <si>
    <t>丙烯,聚丙烯,液化气</t>
  </si>
  <si>
    <t>氢能源,燃料电池,聚丙烯,液化气,丙烯,天然气,碳纤维,口罩,新能源,丙烷脱氢,页岩气</t>
  </si>
  <si>
    <t>化工品,转口液化石油气,液化石油气,聚丙烯,丙烯,生产</t>
  </si>
  <si>
    <t>低温常压液化气,高纯度液化石油气</t>
  </si>
  <si>
    <t>000985.SZ</t>
  </si>
  <si>
    <t>大庆华科</t>
  </si>
  <si>
    <t>聚丙烯</t>
  </si>
  <si>
    <t>乙烯焦油,加氢戊烯,轻芳烃,裂解重馏份,石油树脂,间戊二烯石油树脂,聚丙烯粉料,化工,聚丙烯,化工药品,C馏分,重芳烃,聚丙烯及其改,轻芳烃（AS）</t>
  </si>
  <si>
    <t>石油化工,精细化工,聚丙烯,加氢戊烯</t>
  </si>
  <si>
    <t>000819.SZ</t>
  </si>
  <si>
    <t>岳阳兴长</t>
  </si>
  <si>
    <t>MTBE,丙烯,甲醇,聚丙烯,液化气</t>
  </si>
  <si>
    <t>液化气,聚丙烯,MTBE,口罩,消毒剂</t>
  </si>
  <si>
    <t>石油化工,油品,化工</t>
  </si>
  <si>
    <t>MTBE,液化气,聚丙烯,丙烯,甲醇</t>
  </si>
  <si>
    <t>000698.SZ</t>
  </si>
  <si>
    <t>沈阳化工</t>
  </si>
  <si>
    <t>丙烯,丙烯酸,烧碱,乙烯</t>
  </si>
  <si>
    <t>丙烯酸,盐酸,PVC,消毒剂,线型</t>
  </si>
  <si>
    <t>糊树脂,烧碱,聚醚,丙烯酸及脂,聚醚化工,聚乙烯,石油化工,氯碱化工</t>
  </si>
  <si>
    <t>糊树脂,烧碱,#汽油,轻柴油,丙烯</t>
  </si>
  <si>
    <t>000637.SZ</t>
  </si>
  <si>
    <t>茂化实华</t>
  </si>
  <si>
    <t>尾气治理,液化气,聚丙烯,旅游,线型</t>
  </si>
  <si>
    <t>商业,工业,自产,外购,石油化工</t>
  </si>
  <si>
    <t>液化气,聚丙烯,盐</t>
  </si>
  <si>
    <t>000059.SZ</t>
  </si>
  <si>
    <t>华锦股份</t>
  </si>
  <si>
    <t>化肥,沥青,聚丙烯,尿素,石墨电极</t>
  </si>
  <si>
    <t>聚烯烃,原油加工及石油,尿素,化肥,石化,精细化工</t>
  </si>
  <si>
    <t>石油化工,化学肥料</t>
  </si>
  <si>
    <t>601918.SH</t>
  </si>
  <si>
    <t>新集能源</t>
  </si>
  <si>
    <t>动力煤,煤炭</t>
  </si>
  <si>
    <t>煤化工,煤炭,动力煤,超超临界发电</t>
  </si>
  <si>
    <t>发电,煤炭采掘,煤炭,电力</t>
  </si>
  <si>
    <t>动力煤煤炭采掘,洗选</t>
  </si>
  <si>
    <t>601898.SH</t>
  </si>
  <si>
    <t>中煤能源</t>
  </si>
  <si>
    <t>铝,港口,铁路,贸易,电力,物业管理,机械设备,房地产</t>
  </si>
  <si>
    <t>动力煤,焦煤,焦炭,铝材加工,煤层气,煤化工,煤炭,物业管理,新能源</t>
  </si>
  <si>
    <t>煤化工,动力煤,焦煤,煤炭,甲醇</t>
  </si>
  <si>
    <t>聚烯烃,煤矿装备,公司,动力煤,煤化工,买断煤,自产商品煤,煤炭,炼焦煤</t>
  </si>
  <si>
    <t>煤矿煤炭,铁路,管理,焦炭,建设施工,煤炭,煤焦化,物业管理,煤矿机械设备,工程,招投标代理,电解铝,勘察,煤矿装备,铝材投资,煤化工,房地产,新能源投资,港口,焦炭煤化工,煤矿装备一般煤炭,煤层气,咨询,电力</t>
  </si>
  <si>
    <t>601699.SH</t>
  </si>
  <si>
    <t>潞安环能</t>
  </si>
  <si>
    <t>焦炭,煤化工,煤炭</t>
  </si>
  <si>
    <t>煤炭,稀缺煤,动力煤</t>
  </si>
  <si>
    <t>采掘业,煤化工业,焦化,焦炭,煤炭</t>
  </si>
  <si>
    <t>原煤开采,混煤,煤焦冶炼,洗混块,洗精煤,喷吹煤,煤炭洗选</t>
  </si>
  <si>
    <t>601666.SH</t>
  </si>
  <si>
    <t>平煤股份</t>
  </si>
  <si>
    <t>煤炭开采,煤炭</t>
  </si>
  <si>
    <t>混煤,煤炭采选业,冶炼精煤,洗煤</t>
  </si>
  <si>
    <t>煤炭洗选,煤炭,煤炭开采</t>
  </si>
  <si>
    <t>601225.SH</t>
  </si>
  <si>
    <t>陕西煤业</t>
  </si>
  <si>
    <t>化肥,煤炭</t>
  </si>
  <si>
    <t>稀缺煤,煤炭</t>
  </si>
  <si>
    <t>煤,煤炭采掘业,自产煤,原选煤,洗煤</t>
  </si>
  <si>
    <t>冶金用煤,具高发热量,不粘煤,运输,冶金,瘦煤,化工,弱粘煤,气煤,化肥,用电力,长焰煤,煤种可贫瘦煤,煤炭,较高特点,运输体系优质动力</t>
  </si>
  <si>
    <t>601101.SH</t>
  </si>
  <si>
    <t>昊华能源</t>
  </si>
  <si>
    <t>铁路,铜</t>
  </si>
  <si>
    <t>甲醇,煤化工,煤炭</t>
  </si>
  <si>
    <t>甲醇,煤化工,稀缺煤,煤炭</t>
  </si>
  <si>
    <t>煤化工,化工,煤炭部,煤炭,甲醇</t>
  </si>
  <si>
    <t>新增加东铜铁路运输,煤炭开采</t>
  </si>
  <si>
    <t>601088.SH</t>
  </si>
  <si>
    <t>中国神华</t>
  </si>
  <si>
    <t>电力,港口,热力,铁路</t>
  </si>
  <si>
    <t>煤化工,动力煤,聚丙烯,煤炭,抗寒</t>
  </si>
  <si>
    <t>发电,煤炭,铁路</t>
  </si>
  <si>
    <t>热力,铁路,电力,港口运输,煤炭</t>
  </si>
  <si>
    <t>601001.SH</t>
  </si>
  <si>
    <t>晋控煤业</t>
  </si>
  <si>
    <t>煤炭,高岭土,动力煤</t>
  </si>
  <si>
    <t>筛煤</t>
  </si>
  <si>
    <t>600985.SH</t>
  </si>
  <si>
    <t>淮北矿业</t>
  </si>
  <si>
    <t>煤化工,焦炭,民爆,煤炭,甲醇</t>
  </si>
  <si>
    <t>煤炭采选业,煤化工,商品,商品煤,焦炭,煤炭</t>
  </si>
  <si>
    <t>洗选,煤炭采掘,煤化工,民用爆破器材</t>
  </si>
  <si>
    <t>600971.SH</t>
  </si>
  <si>
    <t>恒源煤电</t>
  </si>
  <si>
    <t>煤炭,融资租赁,动力煤</t>
  </si>
  <si>
    <t>煤炭,工业</t>
  </si>
  <si>
    <t>洗选,煤炭开采</t>
  </si>
  <si>
    <t>600758.SH</t>
  </si>
  <si>
    <t>辽宁能源</t>
  </si>
  <si>
    <t>电力,建筑材料,风电,热力,房地产</t>
  </si>
  <si>
    <t>煤层气,煤炭,风电</t>
  </si>
  <si>
    <t>发电,电力报告,煤炭,供暖,电力热力及供暖,商品煤,电力,煤炭报告</t>
  </si>
  <si>
    <t>房地产,建筑安装,建筑材料</t>
  </si>
  <si>
    <t>600546.SH</t>
  </si>
  <si>
    <t>山煤国际</t>
  </si>
  <si>
    <t>电池,电商,贸易,航运,物流,光伏</t>
  </si>
  <si>
    <t>动力煤,焦煤,煤炭</t>
  </si>
  <si>
    <t>超超临界发电,物流电商平台,航运,HJT电池,煤炭,涉矿,光伏</t>
  </si>
  <si>
    <t>煤炭生产,煤,焦煤,煤炭,无烟煤,动力煤,煤炭开采</t>
  </si>
  <si>
    <t>煤炭,煤炭开采</t>
  </si>
  <si>
    <t>600508.SH</t>
  </si>
  <si>
    <t>上海能源</t>
  </si>
  <si>
    <t>超超临界发电,有色铝,煤炭,铝材加工,涉矿,新能源,绿色电力</t>
  </si>
  <si>
    <t>煤炭,煤炭采选,铝加工,铝,商品煤,电力,电力生产</t>
  </si>
  <si>
    <t>选煤,原煤,铁路运输</t>
  </si>
  <si>
    <t>600403.SH</t>
  </si>
  <si>
    <t>大有能源</t>
  </si>
  <si>
    <t>煤炭,煤炭采掘</t>
  </si>
  <si>
    <t>600397.SH</t>
  </si>
  <si>
    <t>安源煤业</t>
  </si>
  <si>
    <t>煤层气,涉矿,煤炭</t>
  </si>
  <si>
    <t>煤炭工业,煤炭及物资流通,仓储码头转运,商品煤,煤炭及焦炭,煤炭,自产煤炭</t>
  </si>
  <si>
    <t>煤炭,煤炭精选,煤炭开采</t>
  </si>
  <si>
    <t>600395.SH</t>
  </si>
  <si>
    <t>盘江股份</t>
  </si>
  <si>
    <t>光伏,白酒</t>
  </si>
  <si>
    <t>煤层气,超超临界发电,白酒,焦煤,煤炭,新能源,稀缺煤,光伏,抗寒</t>
  </si>
  <si>
    <t>精煤,机械,混煤自产混煤,混煤,混煤（含原煤直销）,精煤自产精煤,外购精煤,自产混煤,煤炭,自产精煤</t>
  </si>
  <si>
    <t>混煤,精煤</t>
  </si>
  <si>
    <t>600348.SH</t>
  </si>
  <si>
    <t>华阳股份</t>
  </si>
  <si>
    <t>煤层气,煤化工,储能,煤炭,稀缺煤,钠离子电池,光伏</t>
  </si>
  <si>
    <t>煤炭,洗末煤,洗块煤,洗粉煤</t>
  </si>
  <si>
    <t>洗块煤,供热,洗末煤,煤泥,洗粉煤</t>
  </si>
  <si>
    <t>600188.SH</t>
  </si>
  <si>
    <t>兖矿能源</t>
  </si>
  <si>
    <t>电力,热力,银行</t>
  </si>
  <si>
    <t>动力煤,甲醇,焦煤,煤化工,煤炭</t>
  </si>
  <si>
    <t>稀缺煤,煤化工,醋酸,动力煤,村镇银行,煤炭,甲醇,融资租赁,涉矿,抗寒</t>
  </si>
  <si>
    <t>非煤炭,煤,煤化工,自产煤,未分配项目,煤化工电力及热力,煤炭</t>
  </si>
  <si>
    <t>动力煤,煤化工,甲醇,洗选,半软焦煤,喷吹煤,电力,半硬焦煤,煤炭开采</t>
  </si>
  <si>
    <t>600123.SH</t>
  </si>
  <si>
    <t>兰花科创</t>
  </si>
  <si>
    <t>化肥,煤化工,煤炭,尿素</t>
  </si>
  <si>
    <t>煤化工,动力煤,车用尿素,尿素,煤炭,甲醇,稀缺煤</t>
  </si>
  <si>
    <t>尿素,煤化工,二甲醚,非经营经营,煤炭,己内酰胺</t>
  </si>
  <si>
    <t>煤炭,化肥</t>
  </si>
  <si>
    <t>600121.SH</t>
  </si>
  <si>
    <t>郑州煤电</t>
  </si>
  <si>
    <t>电力,铝</t>
  </si>
  <si>
    <t>煤炭,有色铝,动力煤</t>
  </si>
  <si>
    <t>煤炭,物资流通,建筑施工</t>
  </si>
  <si>
    <t>煤炭,电力</t>
  </si>
  <si>
    <t>002128.SZ</t>
  </si>
  <si>
    <t>电投能源</t>
  </si>
  <si>
    <t>有色金属,电力,铝,风电,热力,光伏</t>
  </si>
  <si>
    <t>动力煤,抗旱,风电,绿色电力,煤炭,有色铝,光伏,抗寒</t>
  </si>
  <si>
    <t>煤电电热,煤电电热力,电力,电热力,煤炭,有色金属冶炼,电解铝</t>
  </si>
  <si>
    <t>000983.SZ</t>
  </si>
  <si>
    <t>山西焦煤</t>
  </si>
  <si>
    <t>焦煤,焦炭,煤炭</t>
  </si>
  <si>
    <t>煤炭,焦煤,动力煤,抗寒</t>
  </si>
  <si>
    <t>电力热力,工业,电力及热力,焦炭,煤炭</t>
  </si>
  <si>
    <t>贫瘦煤,焦煤,肥煤,气煤,瘦煤</t>
  </si>
  <si>
    <t>000937.SZ</t>
  </si>
  <si>
    <t>冀中能源</t>
  </si>
  <si>
    <t>电力,纤维,玻璃,建材,玻璃纤维</t>
  </si>
  <si>
    <t>焦煤,煤炭</t>
  </si>
  <si>
    <t>煤化工,动力煤,铁矿石,焦煤,玻璃纤维,煤炭,稀缺煤,PVC</t>
  </si>
  <si>
    <t>煤炭,化工</t>
  </si>
  <si>
    <t>洗混煤,建材,筛混煤,化工,电力四项冶炼用/焦煤,煤炭</t>
  </si>
  <si>
    <t>000571.SZ</t>
  </si>
  <si>
    <t>ST大洲</t>
  </si>
  <si>
    <t>食品加工,物流,食品,航空</t>
  </si>
  <si>
    <t>大飞机,牛羊肉,电石,通用航空,煤炭</t>
  </si>
  <si>
    <t>冷冻牛肉,食品加工业,煤炭采选业,物流运输,物流运输业,煤炭,食品</t>
  </si>
  <si>
    <t>牛肉食品,煤炭,物流</t>
  </si>
  <si>
    <t>000552.SZ</t>
  </si>
  <si>
    <t>靖远煤电</t>
  </si>
  <si>
    <t>煤化工,动力煤,超超临界发电,煤炭,涉矿</t>
  </si>
  <si>
    <t>发电,采掘业,建安施工,火电,化工,煤炭</t>
  </si>
  <si>
    <t>603113.SH</t>
  </si>
  <si>
    <t>金能科技</t>
  </si>
  <si>
    <t>食品,石油加工,石油,炭黑,轮胎,塑料,钢铁,光伏,医药</t>
  </si>
  <si>
    <t>白炭黑,焦炭,炭黑</t>
  </si>
  <si>
    <t>煤化工,氢能源,炭黑,焦炭,聚丙烯,煤炭,甲醇,粗苯,光伏,白炭黑</t>
  </si>
  <si>
    <t>石油加工炼焦和核燃料加工业,烯烃,石油化工炼焦和核燃料加工业,山梨酸钾,煤焦,焦炭,炭黑</t>
  </si>
  <si>
    <t>医药,山梨酸,山梨酸钾,轮胎,化纤,资源,经济循环式化工焦炭,钢铁,甲基苯酚,炭黑,食品,白炭黑,塑料</t>
  </si>
  <si>
    <t>601015.SH</t>
  </si>
  <si>
    <t>陕西黑猫</t>
  </si>
  <si>
    <t>水处理,天然气</t>
  </si>
  <si>
    <t>粗苯,甲醇,焦炭</t>
  </si>
  <si>
    <t>煤化工,焦炭,污水处理,尿素,天然气,煤炭,甲醇,粗苯</t>
  </si>
  <si>
    <t>BDO,焦炭</t>
  </si>
  <si>
    <t>化工,LNG,焦化,粗苯,煤焦油,焦炭,合成氨,甲醇</t>
  </si>
  <si>
    <t>601011.SH</t>
  </si>
  <si>
    <t>宝泰隆</t>
  </si>
  <si>
    <t>甲醇,焦炭,沥青,煤化工,新材料</t>
  </si>
  <si>
    <t>煤化工,氢能源,焦炭,锂电池,新材料,负极材料,碳基材料,煤炭,甲醇,粗苯,石墨烯,石墨电极</t>
  </si>
  <si>
    <t>精制洗油及沥青调和组分,焦炭（含焦粉焦粒）,针状焦,新材料,煤化工,供热,化工,煤焦,煤焦焦炭（含焦粉焦粒）,燃料油及沥青调和组分,热电,沫煤,焦炭,甲醇</t>
  </si>
  <si>
    <t>焦炉煤气制甲醇,炼焦,煤焦油加氢(试阶段)焦炭,焦化,甲醇</t>
  </si>
  <si>
    <t>600997.SH</t>
  </si>
  <si>
    <t>开滦股份</t>
  </si>
  <si>
    <t>己二酸,焦炭,煤化工,煤炭</t>
  </si>
  <si>
    <t>煤化工,焦炭,动力煤,煤炭,甲醇,涉矿,稀缺煤</t>
  </si>
  <si>
    <t>纯苯,煤化工业,冶金焦,煤炭采选业,煤化工,洗精煤,焦炭,煤炭,己二酸</t>
  </si>
  <si>
    <t>原煤洗选,资源开采,炼焦,煤炭批发,煤炭</t>
  </si>
  <si>
    <t>600792.SH</t>
  </si>
  <si>
    <t>云煤能源</t>
  </si>
  <si>
    <t>焦炭,余热发电</t>
  </si>
  <si>
    <t>煤化工,焦炭,硫酸铵,煤炭,甲醇,粗苯,石墨电极</t>
  </si>
  <si>
    <t>设备,化工,煤焦化,焦炭</t>
  </si>
  <si>
    <t>余热发电,蒸汽,煤焦化工副,焦炭,煤气</t>
  </si>
  <si>
    <t>600740.SH</t>
  </si>
  <si>
    <t>山西焦化</t>
  </si>
  <si>
    <t>甲醇,煤化工,焦炭,煤炭</t>
  </si>
  <si>
    <t>纯苯,焦化,化工,焦炭</t>
  </si>
  <si>
    <t>化工,焦炭</t>
  </si>
  <si>
    <t>600408.SH</t>
  </si>
  <si>
    <t>安泰集团</t>
  </si>
  <si>
    <t>焦炭,煤炭,水泥</t>
  </si>
  <si>
    <t>煤化工,焦炭,煤炭,抗寒</t>
  </si>
  <si>
    <t>型钢,焦炭</t>
  </si>
  <si>
    <t>钢,生铁,煤炭洗选,矿渣细粉,水泥,焦炭,电力,副</t>
  </si>
  <si>
    <t>000723.SZ</t>
  </si>
  <si>
    <t>美锦能源</t>
  </si>
  <si>
    <t>水处理,电池,汽车,整车,天然气,机器人</t>
  </si>
  <si>
    <t>焦炭,煤炭,燃料电池,天然气,新能源,新能源汽车</t>
  </si>
  <si>
    <t>煤化工,氢能源,焦炭,动力煤,污水处理,超级电容,燃料电池,新能源整车,焦煤,LNG加气站,天然气,汽车制造,粗苯,煤炭,机器人,新能源汽车,稀缺煤,工业机器人</t>
  </si>
  <si>
    <t>煤炭,焦化,新能源汽车及氢气,新能源</t>
  </si>
  <si>
    <t>化,天然气,氢能燃料电池汽车,焦炭,煤炭</t>
  </si>
  <si>
    <t>831832.BJ</t>
  </si>
  <si>
    <t>科达自控</t>
  </si>
  <si>
    <t>机器人,物联网,智能制造</t>
  </si>
  <si>
    <t>现（线）自动化技术,矿山数据监测与自动控制系统,现(线)技术,自动控制</t>
  </si>
  <si>
    <t>自动控制系统,矿山数据监测,现(线)自动化,自动化控制,市政,过程中智能化改造,市政数据远程监测系统,工业互联网体系,自动控制,矿山</t>
  </si>
  <si>
    <t>688633.SH</t>
  </si>
  <si>
    <t>星球石墨</t>
  </si>
  <si>
    <t>农药,氯碱,石油,基础化工,环保</t>
  </si>
  <si>
    <t>高端装备,节能环保</t>
  </si>
  <si>
    <t>换热器,基础化工,氯碱,环氧氯丙烷,维保,石墨设备,合成炉,塔器,石油化工,农药,设备配件</t>
  </si>
  <si>
    <t>石墨塔器号石墨设备,维保,石墨设备,石墨换热器,石墨合成炉,配件</t>
  </si>
  <si>
    <t>688377.SH</t>
  </si>
  <si>
    <t>迪威尔</t>
  </si>
  <si>
    <t>井口设备专用件,钻采设备专用件,压裂设备专用件,井口及采油树专用件,深海设备专用件,油气</t>
  </si>
  <si>
    <t>海设备专用件,钻采设备专用件,压裂设备专用件,高可靠专用零部件井口装置,采油树专用件,油气设备专用件,油气设备抗高压,耐腐蚀</t>
  </si>
  <si>
    <t>688121.SH</t>
  </si>
  <si>
    <t>卓然股份</t>
  </si>
  <si>
    <t>天然气,乙烯</t>
  </si>
  <si>
    <t>工程总包,石化专用设备,专用设备,炼油专用设备</t>
  </si>
  <si>
    <t>天然气化工,炉,余热锅炉,压力容器,乙烯裂解炉,炼油加热炉,炼油,石油化工,安装</t>
  </si>
  <si>
    <t>603800.SH</t>
  </si>
  <si>
    <t>道森股份</t>
  </si>
  <si>
    <t>电池,油气开采,石油,天然气</t>
  </si>
  <si>
    <t>天然气,页岩气</t>
  </si>
  <si>
    <t>油气开采,锂电池,天然气,锂电设备,页岩气</t>
  </si>
  <si>
    <t>电气设备零件,钢材,专用设备,井口装置及采油（气）树,炼化及管线阀门,业钢材,管线阀门,井控设备</t>
  </si>
  <si>
    <t>采油(气)树,天然气,井口装置,页岩气钻采设备,管线阀门油气钻采设备石油,井控设备</t>
  </si>
  <si>
    <t>603698.SH</t>
  </si>
  <si>
    <t>航天工程</t>
  </si>
  <si>
    <t>煤化工,氢能源,节能环保</t>
  </si>
  <si>
    <t>专利专有及通用设备,工程建设,专利专有设备及通用设备,专业技术</t>
  </si>
  <si>
    <t>工程,关键设备,煤气化,航天粉煤加压气化,设备成套,工程总承包</t>
  </si>
  <si>
    <t>603169.SH</t>
  </si>
  <si>
    <t>兰石重装</t>
  </si>
  <si>
    <t>电池,基建,石油,核电,环保,生物,光伏,医药,天然气</t>
  </si>
  <si>
    <t>多晶硅,核电,节能环保,煤化工,生物医药,新能源</t>
  </si>
  <si>
    <t>基建工程,煤化工,氢能源,超超临界发电,锂电池,天然气,磷酸铁锂,正极材料,机器人,核电,高端装备,光伏,节能环保</t>
  </si>
  <si>
    <t>机械,板式换热器,工程总包,多晶硅设备,技术,传统能源装备,新能源装备,重型压力容器,锻压设备,节能环保装备,工业智能装备</t>
  </si>
  <si>
    <t>煤化工,生物医药能源高端压力容器,化工,石油化工工程总承包,板式换热器装备,快速锻压机组,核电,炼油,维检修,检测</t>
  </si>
  <si>
    <t>603036.SH</t>
  </si>
  <si>
    <t>如通股份</t>
  </si>
  <si>
    <t>油气装备,机械装备</t>
  </si>
  <si>
    <t>提升设备,旋扣设备,卡持设备,石油钻采设备</t>
  </si>
  <si>
    <t>提升设备,旋扣设备石油钻采井口装备,卡持设备</t>
  </si>
  <si>
    <t>603012.SH</t>
  </si>
  <si>
    <t>创力集团</t>
  </si>
  <si>
    <t>新能源汽车,高端装备</t>
  </si>
  <si>
    <t>配件及维修,煤机,采煤机主机,掘进机主机,矿山工程,成套项目,煤炭,乳化液泵,矿道工程</t>
  </si>
  <si>
    <t>零配件,煤矿综采,滚筒式采煤机,矿用电气设备,综掘工作面成套设备选,悬臂式掘进机,煤炭采掘机械设备,煤矿自动化控制系统</t>
  </si>
  <si>
    <t>601798.SH</t>
  </si>
  <si>
    <t>蓝科高新</t>
  </si>
  <si>
    <t>氢能源,储能,海工装备,LNG动力船,页岩气</t>
  </si>
  <si>
    <t>科技,专用设备,热交换技术,球罐及容器技术,分离技术</t>
  </si>
  <si>
    <t>检验检测,石化设备质量能检验检测,石化专用设备,石油石化专用设备,石油,热交换设备,安装</t>
  </si>
  <si>
    <t>601717.SH</t>
  </si>
  <si>
    <t>郑煤机</t>
  </si>
  <si>
    <t>汽车,煤炭,汽车零部件</t>
  </si>
  <si>
    <t>汽车制造,新能源汽车,高端装备,高铁</t>
  </si>
  <si>
    <t>机械,煤机装备物料,煤机,材料,汽车零部件</t>
  </si>
  <si>
    <t>煤炭采掘设备——综采液压支架,零部件</t>
  </si>
  <si>
    <t>601608.SH</t>
  </si>
  <si>
    <t>中信重工</t>
  </si>
  <si>
    <t>电力,风电,水泥,建材,煤炭,环保</t>
  </si>
  <si>
    <t>机器人,减速器,节能环保,煤炭,水泥,新能源</t>
  </si>
  <si>
    <t>超级电容,F5G,节能减排,机器人,高端装备,消防装备,节能环保,风电</t>
  </si>
  <si>
    <t>重型装备,机器人及智能装备,新能源装备,工程成套,特种材料,矿山及重型装备,节能环保,节能环保装备</t>
  </si>
  <si>
    <t>破碎粉磨机械,铸锻件,建材,铸锻锻件,冶金,节能环保成套设备,水泥机械,发电设备,轻工环保机械,大功率减速器,电力,选煤机械,冶金轧钢机械,煤炭,采掘机械,提升机械,安装,矿山</t>
  </si>
  <si>
    <t>601399.SH</t>
  </si>
  <si>
    <t>国机重装</t>
  </si>
  <si>
    <t>电力,火电,风电,水电,核电,石油</t>
  </si>
  <si>
    <t>风电,核电,机械装备</t>
  </si>
  <si>
    <t>大飞机,氢能源,抽水蓄能,超超临界发电,储能,人造太阳,固废处理,工业母机,核电,高端装备,智能制造,风电</t>
  </si>
  <si>
    <t>机械装备研发与,冶金成套设备及备件,重型石油化工容器,工程承包,能源发电设备,机械专用设备,与,售电,冶金成套及设备,清洁能源发电设备,重型石化容器,设备总包,工程总承包</t>
  </si>
  <si>
    <t>备件,重铸锻钢,主轴),风电增速箱,水电,电力,中厚板轧制设备),高端冶金轧制设备(热带钢轧制设备,石化所需装备,核电,冶金,发电设备铸锻件(火电,重石油化工容器</t>
  </si>
  <si>
    <t>601106.SH</t>
  </si>
  <si>
    <t>中国一重</t>
  </si>
  <si>
    <t>小金属,水电,交通运输,核电,贸易,电力,火电,风电,电机</t>
  </si>
  <si>
    <t>高端装备,核电,机械装备,挖掘机,新材料</t>
  </si>
  <si>
    <t>小金属,金属镍,核电,风电,国产航母</t>
  </si>
  <si>
    <t>工程总包新材料,重型装备,机械,矿山设备,金属加工,核能设备,冶金及运营,工程总包,高端装备,冶金成套设备,石化容器设备,重型压力容器,运营与,石化设备,总包,大型铸锻件</t>
  </si>
  <si>
    <t>民用核电反应堆压力容器,机械压力机代表锻压设备,冶金,核岛成套铸锻件主核能设备,高新,交通运输,火电机组铸锻件,冶炼设备主冶金成套设备,液压机,热壁加氢反应器主石化,国防建设成套装备,热模锻压力机,水电,轧制,煤液化重压力容器,能源,冶金轧辊主工矿配件,电力,石化,重矿用挖掘机代表重矿山设备重机械装备重机械,矿山</t>
  </si>
  <si>
    <t>600582.SH</t>
  </si>
  <si>
    <t>天地科技</t>
  </si>
  <si>
    <t>煤化工,F5G,煤炭,涉矿,节能环保</t>
  </si>
  <si>
    <t>合同,煤炭生产,节能环保与装备,工程项目,安全装备,煤炭洗选装备,矿井生产技术与经营,煤机,安全技术与装备,节能环保装备,技术项目,煤炭,工程合同,技术合同,矿山自动化机械化装备</t>
  </si>
  <si>
    <t>地下工程施工,煤炭洗选装备,矿井,机械化设备,矿山自动化</t>
  </si>
  <si>
    <t>301158.SZ</t>
  </si>
  <si>
    <t>德石股份</t>
  </si>
  <si>
    <t>油气装备,高端装备,油气开采</t>
  </si>
  <si>
    <t>装备,工程技术,钻具,石油钻采专用设备,租赁及维修</t>
  </si>
  <si>
    <t>调剖堵水注水工程,煤层气,天然气,钻井泵,井口装置,表面电镀,浅层地热钻井,石油,定向井,水平井,螺杆钻具</t>
  </si>
  <si>
    <t>300950.SZ</t>
  </si>
  <si>
    <t>德固特</t>
  </si>
  <si>
    <t>核电,石油,环保</t>
  </si>
  <si>
    <t>节能环保,煤化工</t>
  </si>
  <si>
    <t>核电,氢能源,节能环保</t>
  </si>
  <si>
    <t>装备维修改造,装备配件,煤化工,节能换热装备,专用定制装备,石油化工</t>
  </si>
  <si>
    <t>粉体,环保装备,专用装备,德固特节能环保装备,可节能换热装备</t>
  </si>
  <si>
    <t>300275.SZ</t>
  </si>
  <si>
    <t>梅安森</t>
  </si>
  <si>
    <t>水处理,软件,互联网,环保</t>
  </si>
  <si>
    <t>物联网,透明工厂,工业互联网,污水处理</t>
  </si>
  <si>
    <t>环保,城市管理,安全生产监控,矿山</t>
  </si>
  <si>
    <t>煤矿瓦斯抽放,自动控制系统,煤,瓦斯突出实时诊断系统,煤矿安全监测监控设备,煤矿安全监控系统,监控系统软件,零部件,嵌入式软件构成,上述硬件,煤矿人员定位管理系统,成套安全保障系统,监控设备</t>
  </si>
  <si>
    <t>300099.SZ</t>
  </si>
  <si>
    <t>精准信息</t>
  </si>
  <si>
    <t>通信,电池,汽车,芯片</t>
  </si>
  <si>
    <t>氢能源,芯片,燃料电池,空铁WIFI,新能源汽车,特高压,区块链</t>
  </si>
  <si>
    <t>煤矿安全,轨道交通信息化,智慧矿山,信息化,信息通信,通信,军工,煤矿顶板安全监测系统仪器仪表</t>
  </si>
  <si>
    <t>煤矿安全,军工,通信</t>
  </si>
  <si>
    <t>300084.SZ</t>
  </si>
  <si>
    <t>海默科技</t>
  </si>
  <si>
    <t>油气开采,核电,石油,天然气,环保设备,环保</t>
  </si>
  <si>
    <t>可燃冰,油气开采,天然气,油页岩,核电,高端装备,页岩气</t>
  </si>
  <si>
    <t>油田环保设备,石油和天然气开采,井下测/试井及增产仪器工具,多相计量,压裂设备,井下测试井及增产仪器工具,油气</t>
  </si>
  <si>
    <t>油井多相流量计,总量多相流量计,低产井测量装置,湿气多相流量计,多相流量计,移动式多相流量计油田油井,油井测量装置,勘探测试,评价测试,勘探测试相钻井多相流量计</t>
  </si>
  <si>
    <t>002691.SZ</t>
  </si>
  <si>
    <t>冀凯股份</t>
  </si>
  <si>
    <t>机械装备,煤炭</t>
  </si>
  <si>
    <t>安全钻车,机械,支护机具,安全钻机,运输机械</t>
  </si>
  <si>
    <t>掘进设备,支护机具,商支护机具,安全钻机,运输机械煤炭机械装备,煤炭装备业</t>
  </si>
  <si>
    <t>002667.SZ</t>
  </si>
  <si>
    <t>鞍重股份</t>
  </si>
  <si>
    <t>电池,煤炭,钢铁</t>
  </si>
  <si>
    <t>锂电池,锂矿,磷酸铁锂,垃圾分类,高端装备</t>
  </si>
  <si>
    <t>大型直线振动筛,备件,建筑,振动筛及PC生产线,采选化工,PC生产线,钢铁,圆振动筛,煤炭,重型机器,采选化工业,矿山</t>
  </si>
  <si>
    <t>选矿设备,拌合站,温热物料振动筛,工矿用振动筛机器设备,配件,直线振动筛,圆振动筛,多单元组合振动筛</t>
  </si>
  <si>
    <t>002535.SZ</t>
  </si>
  <si>
    <t>ST林重</t>
  </si>
  <si>
    <t>供应链,电池,油气开采,金融,煤炭</t>
  </si>
  <si>
    <t>油气开采,储能,锂电制造,燃料电池,锂电池,安防,页岩气,供应链金融,机器人,融资租赁,卫星导航,工业机器人,高端装备</t>
  </si>
  <si>
    <t>煤矿机械及综合,煤炭机械,生铁,煤矿机械,军工,煤矿综合</t>
  </si>
  <si>
    <t>开采,煤炭井下综采中工作面支护,刮板输送机,单体液压支柱,煤炭运输,偶合器,带式输送机煤炭综采机械设备,液压支架煤炭综采支护设备,煤炭综采液压支架</t>
  </si>
  <si>
    <t>002526.SZ</t>
  </si>
  <si>
    <t>山东矿机</t>
  </si>
  <si>
    <t>印刷,游戏,互联网,IT,煤炭</t>
  </si>
  <si>
    <t>煤炭,网络游戏</t>
  </si>
  <si>
    <t>3D打印,手机游戏,机器人,涉矿,无人机,工业机器人,高端装备,网络游戏</t>
  </si>
  <si>
    <t>游戏,智能散料输送装备工程及运维,网络游戏,机械,智能输送装备,IT,印刷设备,煤炭机械设备</t>
  </si>
  <si>
    <t>网络游戏,煤机,互联网,采煤,煤炭</t>
  </si>
  <si>
    <t>002490.SZ</t>
  </si>
  <si>
    <t>山东墨龙</t>
  </si>
  <si>
    <t>专用设备,机械设备</t>
  </si>
  <si>
    <t>天然气,石油,贸易</t>
  </si>
  <si>
    <t>油页岩,页岩气,海工装备,天然气</t>
  </si>
  <si>
    <t>管坯,管,专用设备,高端铸锻件</t>
  </si>
  <si>
    <t>缸套,抽油杆,关键部件,潜油电泵,套管,抽油机,井下工具),石油钻采成套机械设备,设备,减速箱,抽油泵,部件(,叶导轮,油管,石油钻采专用设备,阀体,管线管,注液泵</t>
  </si>
  <si>
    <t>002353.SZ</t>
  </si>
  <si>
    <t>杰瑞股份</t>
  </si>
  <si>
    <t>水处理,天然气,环保</t>
  </si>
  <si>
    <t>天然气,油气装备</t>
  </si>
  <si>
    <t>页岩气,海工装备,天然气,污水处理</t>
  </si>
  <si>
    <t>环保,油田工程及设备,油气装备及技术,维修改造及配件,油田及设备,环保工程</t>
  </si>
  <si>
    <t>天然气压缩设备,油田专用设备,油田工程建设油田专用设备固井设备,配件,油田工程,维修改造,压裂设备</t>
  </si>
  <si>
    <t>002278.SZ</t>
  </si>
  <si>
    <t>神开股份</t>
  </si>
  <si>
    <t>页岩气,可燃冰</t>
  </si>
  <si>
    <t>录井设备,测井仪器,石油测井仪器,随钻设备,石油分析仪器,石油钻采设备</t>
  </si>
  <si>
    <t>上述,防喷器控制装置,采油(气)树,井口装置,录井仪,石油析仪器,防喷器,钻井仪表</t>
  </si>
  <si>
    <t>000852.SZ</t>
  </si>
  <si>
    <t>石化机械</t>
  </si>
  <si>
    <t>天然气,石油</t>
  </si>
  <si>
    <t>煤层气,氢能源,油气装备,海工装备,天然气,页岩气,油页岩,高端装备,可燃冰</t>
  </si>
  <si>
    <t>油气钢管,油气管道,石油机械设备,钻头及钻具</t>
  </si>
  <si>
    <t>井下工具,陆上钻采装备,油气储运设备多组合,固井压裂装备,油气勘探到开采,海洋石油装备,储运装备钻头钻具</t>
  </si>
  <si>
    <t>831010.BJ</t>
  </si>
  <si>
    <t>凯添燃气</t>
  </si>
  <si>
    <t>燃气安装,燃气</t>
  </si>
  <si>
    <t>燃气投资,燃气工程安装,城市燃气输配</t>
  </si>
  <si>
    <t>605368.SH</t>
  </si>
  <si>
    <t>蓝天燃气</t>
  </si>
  <si>
    <t>天然气,天然气管道</t>
  </si>
  <si>
    <t>天然气管道,天然气,LNG加气站</t>
  </si>
  <si>
    <t>工程安装,城市天然气,燃气安装工程,管道天然气,天然气</t>
  </si>
  <si>
    <t>城市管道天然气,燃气管道安装,天然气管道输送,管道天然气</t>
  </si>
  <si>
    <t>605169.SH</t>
  </si>
  <si>
    <t>洪通燃气</t>
  </si>
  <si>
    <t>天然气,环保</t>
  </si>
  <si>
    <t>天然气,节能环保</t>
  </si>
  <si>
    <t>天然气及入户安装（含汽油）,天然气,居民及工商业用气,LNG,CNG,天然气及入户安装,城市燃气</t>
  </si>
  <si>
    <t>工业用天然气,储运,商业用,LNG,居民用,CNG</t>
  </si>
  <si>
    <t>605090.SH</t>
  </si>
  <si>
    <t>九丰能源</t>
  </si>
  <si>
    <t>汽车,航运,生物,石油,天然气</t>
  </si>
  <si>
    <t>甲醇,天然气</t>
  </si>
  <si>
    <t>氢能源,航运,甲醛,天然气,生物质能,甲醇</t>
  </si>
  <si>
    <t>能源,天然气,液化石油气,LNG,LPG</t>
  </si>
  <si>
    <t>优质能源,液化石油气(LPG)清洁能源,工业燃料,城镇燃气,化工,燃气发电,液化天然气(LNG),汽车燃料,二甲醚(DME)化工,甲醇</t>
  </si>
  <si>
    <t>603706.SH</t>
  </si>
  <si>
    <t>东方环宇</t>
  </si>
  <si>
    <t>汽车,天然气</t>
  </si>
  <si>
    <t>城镇燃气供应,天然气,天然气及安装,供热,天然气供热,城镇燃气,天然气设施设备安装及材料,天然气设施设备安装</t>
  </si>
  <si>
    <t>居民生活用气,围绕燃气设备安装,供热,城市燃气主,CNG汽车加气,覆盖城市燃气管网建设,工商业用气</t>
  </si>
  <si>
    <t>603689.SH</t>
  </si>
  <si>
    <t>皖天然气</t>
  </si>
  <si>
    <t>CNG/LNG,长输管线,城市燃气,天然气</t>
  </si>
  <si>
    <t>运营,CNG/LNG,安徽省内天然气长输管线建设,城市燃气</t>
  </si>
  <si>
    <t>603318.SH</t>
  </si>
  <si>
    <t>水发燃气</t>
  </si>
  <si>
    <t>储能,氢能源,天然气</t>
  </si>
  <si>
    <t>燃气设备,能源综合,商品,专用装备,LNG,燃气运营,LNG生产,分布式能源</t>
  </si>
  <si>
    <t>燃气系统,燃气输配系统,燃气,备品备件燃气输配</t>
  </si>
  <si>
    <t>603080.SH</t>
  </si>
  <si>
    <t>新疆火炬</t>
  </si>
  <si>
    <t>天然气管道,天然气</t>
  </si>
  <si>
    <t>成品油,燃气及成品油,天然气,燃气安装及管线工程,安装,城市燃气</t>
  </si>
  <si>
    <t>中石油下属单位,城市天然气,城市燃气,城市天然气输配</t>
  </si>
  <si>
    <t>603053.SH</t>
  </si>
  <si>
    <t>成都燃气</t>
  </si>
  <si>
    <t>氢能源,天然气</t>
  </si>
  <si>
    <t>天然气,燃气计量器具,天然气入户安装,燃气,燃气接驳</t>
  </si>
  <si>
    <t>城市燃气工程施工,城市燃气输配,燃气表具天然气</t>
  </si>
  <si>
    <t>601139.SH</t>
  </si>
  <si>
    <t>深圳燃气</t>
  </si>
  <si>
    <t>光伏,燃气</t>
  </si>
  <si>
    <t>批发,电池,石油,天然气</t>
  </si>
  <si>
    <t>氢能源,燃料电池,天然气,光伏,抗寒</t>
  </si>
  <si>
    <t>燃气资源,管道天然气,天然气批发,综合能源,智慧,石油气批发,燃气工程及材料,上游资源,管道燃气,光伏胶膜,城市燃气</t>
  </si>
  <si>
    <t>燃气输配管网,天然气,液化石油气,天然气工程建设,燃气购销</t>
  </si>
  <si>
    <t>600917.SH</t>
  </si>
  <si>
    <t>重庆燃气</t>
  </si>
  <si>
    <t>燃料电池,天然气,LNG加气站</t>
  </si>
  <si>
    <t>天然气安装,一次入网费,天然气</t>
  </si>
  <si>
    <t>燃气设施设备安装,城市燃气</t>
  </si>
  <si>
    <t>600903.SH</t>
  </si>
  <si>
    <t>贵州燃气</t>
  </si>
  <si>
    <t>零售,天然气</t>
  </si>
  <si>
    <t>工程安装,天然气,商业零售,天然气及安装,城市管网</t>
  </si>
  <si>
    <t>城市燃气输配系统,运营,管理,设施建设,加气站,相应工程,施工,维修,液化天然气接收储备站,城市燃气运营,属发改委颁布《天然气》中优先发展,贵州省天然气支线管道</t>
  </si>
  <si>
    <t>600803.SH</t>
  </si>
  <si>
    <t>新奥股份</t>
  </si>
  <si>
    <t>批发,零售,油气开采,煤炭,贸易,原料药,农药,生物,天然气</t>
  </si>
  <si>
    <t>甲醇,煤炭,兽药,天然气</t>
  </si>
  <si>
    <t>氢能源,油气开采,天然气,LNG加气站,甲醇</t>
  </si>
  <si>
    <t>自产甲醇,天然气直销,生物制药,天然气批发,工程施工与安装,天然气,综合能源,增值,能源化工,化工,能源工程,天然气零售,农药,煤炭,自产煤炭</t>
  </si>
  <si>
    <t>制剂,洗选,液化天然气/,能源工程,生物制农兽药药,甲醇能源化工,投资,煤炭开采</t>
  </si>
  <si>
    <t>600681.SH</t>
  </si>
  <si>
    <t>百川能源</t>
  </si>
  <si>
    <t>天然气,LNG加气站</t>
  </si>
  <si>
    <t>燃气具,燃气工程安装,燃气,天然气</t>
  </si>
  <si>
    <t>燃气接驳,燃气具,城镇燃气</t>
  </si>
  <si>
    <t>600635.SH</t>
  </si>
  <si>
    <t>大众公用</t>
  </si>
  <si>
    <t>天然气,污水处理</t>
  </si>
  <si>
    <t>污水处理业,燃气,施工业</t>
  </si>
  <si>
    <t>城市交通,污水处理,城市燃气,隧桥设施</t>
  </si>
  <si>
    <t>600617.SH</t>
  </si>
  <si>
    <t>国新能源</t>
  </si>
  <si>
    <t>天然气及煤层气,商业</t>
  </si>
  <si>
    <t>运营,天然气长输管道,城市燃气管网建设</t>
  </si>
  <si>
    <t>600333.SH</t>
  </si>
  <si>
    <t>长春燃气</t>
  </si>
  <si>
    <t>焦炭,天然气</t>
  </si>
  <si>
    <t>天然气,LNG加气站,抗寒</t>
  </si>
  <si>
    <t>天然液化石油气,冶金焦炭,燃气工程安装,天然气,焦炉煤气,混合燃气,煤焦油</t>
  </si>
  <si>
    <t>300435.SZ</t>
  </si>
  <si>
    <t>中泰股份</t>
  </si>
  <si>
    <t>煤化工,氢能源,天然气,节能环保</t>
  </si>
  <si>
    <t>冷箱,深冷技术,深冷设备,燃气运营,板翅式换热器,深冷技术设备,成套装置,成套装置板</t>
  </si>
  <si>
    <t>冷箱,设备,冷工艺,板翅式换热器,成套装置</t>
  </si>
  <si>
    <t>300332.SZ</t>
  </si>
  <si>
    <t>天壕环境</t>
  </si>
  <si>
    <t>水处理,互联网,金融,环保,水务,天然气,电机</t>
  </si>
  <si>
    <t>节能环保,余热发电</t>
  </si>
  <si>
    <t>柔性屏,污水处理,固废处理,脱硫脱硝,余热发电,互联网金融,天然气,页岩气,节能电机,废气处理,节能环保</t>
  </si>
  <si>
    <t>生态保护和环境治理（水务）,燃气供应及安装,膜及水处理工程,生态保护和环境,水处理工程及膜,合同能源管理,燃气,节能环保,燃气供应及管输运营</t>
  </si>
  <si>
    <t>余热发电合同能源管理,支干线管输,城市燃气</t>
  </si>
  <si>
    <t>002911.SZ</t>
  </si>
  <si>
    <t>佛燃能源</t>
  </si>
  <si>
    <t>光伏,氢能源,充电桩,天然气</t>
  </si>
  <si>
    <t>能源,天然气,工程与设计,天然气管道,燃气供应（含佛山市异地项目及燃气）,佛山管道燃气</t>
  </si>
  <si>
    <t>天然气,施工燃气工程,燃气工程,施工管道天然气,支持天然气,输配</t>
  </si>
  <si>
    <t>002700.SZ</t>
  </si>
  <si>
    <t>ST浩源</t>
  </si>
  <si>
    <t>天然气,房地产</t>
  </si>
  <si>
    <t>车用气,天然气,民用气,材料,入户安装,城市燃气</t>
  </si>
  <si>
    <t>加气站给当地居民,车辆,天然气商购入天然气,供暖重组阿克苏盛威建筑安装工程限责任下属管道安装资产,居民,公福,CNG加气站,后,长输管线输送至阿克苏市母站,距离较远CNG运输槽车运输充装至当地门站,居民入户管道安装,天然气运输(含管道运输),房地产,而后当地城市中压管网,可承担天然气入户管道安装工程,中压管网输送给城市居民,而后城市高,管道加气站给车辆,公福天然气运输(含管道运输),负债,建设</t>
  </si>
  <si>
    <t>002267.SZ</t>
  </si>
  <si>
    <t>陕天然气</t>
  </si>
  <si>
    <t>煤层气,天然气,抗寒</t>
  </si>
  <si>
    <t>管道运输,城市燃气,长输管道,天然气</t>
  </si>
  <si>
    <t>天然气长输管道建设,天然气商(长庆油田)购入天然气,向城市燃气直供天然气,收取管输费,建设天然气长输管道输送到省内城市直供处</t>
  </si>
  <si>
    <t>002259.SZ</t>
  </si>
  <si>
    <t>ST升达</t>
  </si>
  <si>
    <t>风沙治理,天然气,胶合板</t>
  </si>
  <si>
    <t>LNG,燃气</t>
  </si>
  <si>
    <t>加气站,液化天然气,城镇燃气</t>
  </si>
  <si>
    <t>000669.SZ</t>
  </si>
  <si>
    <t>ST金鸿</t>
  </si>
  <si>
    <t>电池,天然气,互联网,环保</t>
  </si>
  <si>
    <t>燃料电池,天然气,能源互联网,天然气管道,新能源</t>
  </si>
  <si>
    <t>工程安装,燃气,天然气</t>
  </si>
  <si>
    <t>运营,天然气长输管道,城市燃气管网建设,环保工程</t>
  </si>
  <si>
    <t>000593.SZ</t>
  </si>
  <si>
    <t>德龙汇能</t>
  </si>
  <si>
    <t>天然气,地下管网,青蒿素,涉矿,抗寒</t>
  </si>
  <si>
    <t>燃气供应及其</t>
  </si>
  <si>
    <t>LNG,布式能源,城市燃气</t>
  </si>
  <si>
    <t>000421.SZ</t>
  </si>
  <si>
    <t>南京公用</t>
  </si>
  <si>
    <t>旅游,汽车,天然气</t>
  </si>
  <si>
    <t>旅游,充电桩,天然气</t>
  </si>
  <si>
    <t>工程施工,汽车,旅游,燃气,房产开发</t>
  </si>
  <si>
    <t>商业,旅游,房产,汽车营运</t>
  </si>
  <si>
    <t>000407.SZ</t>
  </si>
  <si>
    <t>胜利股份</t>
  </si>
  <si>
    <t>油气管网,充电桩,天然气,地下管网,草甘膦,页岩气</t>
  </si>
  <si>
    <t>天然气业,油品,天然气,管道,装备,天然气终端,装备材料</t>
  </si>
  <si>
    <t>暂天然气,农化,塑胶组成</t>
  </si>
  <si>
    <t>600686.SH</t>
  </si>
  <si>
    <t>金龙汽车</t>
  </si>
  <si>
    <t>整车,汽车,客车</t>
  </si>
  <si>
    <t>燃料电池,新能源整车,汽车制造,无人驾驶,口罩,新能源汽车,校车</t>
  </si>
  <si>
    <t>汽车及车身件</t>
  </si>
  <si>
    <t>600303.SH</t>
  </si>
  <si>
    <t>ST曙光</t>
  </si>
  <si>
    <t>整车,汽车,客车,汽车零部件</t>
  </si>
  <si>
    <t>燃料电池,新能源整车,汽车制造,新能源汽车,融资租赁,校车</t>
  </si>
  <si>
    <t>整车,车桥,汽车及零部件</t>
  </si>
  <si>
    <t>差速器壳,黄海客车,曙光专用车,汽车,车桥,汽车零部件</t>
  </si>
  <si>
    <t>600213.SH</t>
  </si>
  <si>
    <t>亚星客车</t>
  </si>
  <si>
    <t>燃料电池,新能源整车,汽车制造,新能源汽车,校车</t>
  </si>
  <si>
    <t>客车,机械</t>
  </si>
  <si>
    <t>特种车,客车,轻客车</t>
  </si>
  <si>
    <t>600066.SH</t>
  </si>
  <si>
    <t>宇通客车</t>
  </si>
  <si>
    <t>电池,物流</t>
  </si>
  <si>
    <t>燃料电池,新能源整车,汽车制造,无人驾驶,冷链物流,新能源汽车,新能源,LNG汽车,校车</t>
  </si>
  <si>
    <t>客车,工业,对外</t>
  </si>
  <si>
    <t>000957.SZ</t>
  </si>
  <si>
    <t>中通客车</t>
  </si>
  <si>
    <t>燃料电池,新能源整车,汽车制造,无人驾驶,新能源物流车,太阳能,新能源汽车,校车</t>
  </si>
  <si>
    <t>传统客车,客车,新能源客车</t>
  </si>
  <si>
    <t>客车零部件</t>
  </si>
  <si>
    <t>000868.SZ</t>
  </si>
  <si>
    <t>安凯客车</t>
  </si>
  <si>
    <t>整车,汽车,客车,商用车</t>
  </si>
  <si>
    <t>电池,景观,公路,公交,旅游</t>
  </si>
  <si>
    <t>旅游,新能源</t>
  </si>
  <si>
    <t>燃料电池,新能源整车,汽车制造,无人驾驶,新能源汽车,融资租赁,校车</t>
  </si>
  <si>
    <t>整车,客车</t>
  </si>
  <si>
    <t>景观车,旅游客车,新能源商用车客车,公路客车,公交客车,团体客车</t>
  </si>
  <si>
    <t>600841.SH</t>
  </si>
  <si>
    <t>动力新科</t>
  </si>
  <si>
    <t>氢能源,燃料电池,汽车制造,换电,新能源汽车</t>
  </si>
  <si>
    <t>柴油机,重卡,整车,发动机,柴油机及其配件,配件</t>
  </si>
  <si>
    <t>柴油机,配件</t>
  </si>
  <si>
    <t>600418.SH</t>
  </si>
  <si>
    <t>江淮汽车</t>
  </si>
  <si>
    <t>汽车,客车,商用车,整车,乘用车</t>
  </si>
  <si>
    <t>新能源整车,汽车制造,无人驾驶,工业互联网,新能源汽车</t>
  </si>
  <si>
    <t>客车,乘用车,商用车</t>
  </si>
  <si>
    <t>汽车底盘,乘用车,商用车</t>
  </si>
  <si>
    <t>600375.SH</t>
  </si>
  <si>
    <t>汉马科技</t>
  </si>
  <si>
    <t>整车,汽车,汽车零部件</t>
  </si>
  <si>
    <t>电池,水泥,混凝土</t>
  </si>
  <si>
    <t>燃料电池,汽车制造,换电,新能源汽车,垃圾分类</t>
  </si>
  <si>
    <t>汽车零部件,专用车,加工,整车及底盘</t>
  </si>
  <si>
    <t>专用汽车,散装水泥车,混凝土搅拌车,混凝土泵车重卡,汽车零部件</t>
  </si>
  <si>
    <t>600166.SH</t>
  </si>
  <si>
    <t>福田汽车</t>
  </si>
  <si>
    <t>电池,物流,互联网</t>
  </si>
  <si>
    <t>氢能源,燃料电池,新能源整车,汽车制造,无人驾驶,冷链物流,工业互联网,大数据,智能交通,新能源汽车,车联网,LNG汽车</t>
  </si>
  <si>
    <t>管理及研发,重型机械,大中客,轻卡,发动机,海外,轻客,汽车,轻型车</t>
  </si>
  <si>
    <t>600006.SH</t>
  </si>
  <si>
    <t>东风汽车</t>
  </si>
  <si>
    <t>燃料电池,智能汽车,汽车制造,无人驾驶,新能源物流车,新能源汽车</t>
  </si>
  <si>
    <t>轻型商用车,客车及底盘,汽车,新能源车,铸件</t>
  </si>
  <si>
    <t>东风梅花铸件全轻商用车整车,C柴油发动机,东风康明斯B,东风轻商用车,动力总成</t>
  </si>
  <si>
    <t>301039.SZ</t>
  </si>
  <si>
    <t>中集车辆</t>
  </si>
  <si>
    <t>集装箱,无人驾驶,冷链物流,智能物流,新能源物流车,高端装备</t>
  </si>
  <si>
    <t>专用车上装专用车整车,全球半挂车,零部件/配件,零部件,道路运输,半挂车及专用车零部件,车辆,专用车上装和底盘及牵引车</t>
  </si>
  <si>
    <t>具竞争能力,半挂车,创新精神专用车上装,知名冷藏厢式车厢体</t>
  </si>
  <si>
    <t>000951.SZ</t>
  </si>
  <si>
    <t>中国重汽</t>
  </si>
  <si>
    <t>氢能源,燃料电池,汽车制造,无人驾驶,冷链物流,新能源汽车</t>
  </si>
  <si>
    <t>整车,汽车,配件</t>
  </si>
  <si>
    <t>客车底盘,机械,重专用车底盘,专用汽车,汽车桥箱,零部件,汽车载重汽车,汽车配件</t>
  </si>
  <si>
    <t>000800.SZ</t>
  </si>
  <si>
    <t>一汽解放</t>
  </si>
  <si>
    <t>整车,乘用车,汽车,商用车</t>
  </si>
  <si>
    <t>汽车制造,新能源汽车,燃料电池</t>
  </si>
  <si>
    <t>备品,整车,汽车,商用车</t>
  </si>
  <si>
    <t>备品,整车,乘用车,配件</t>
  </si>
  <si>
    <t>000550.SZ</t>
  </si>
  <si>
    <t>江铃汽车</t>
  </si>
  <si>
    <t>整车,汽车,商用车</t>
  </si>
  <si>
    <t>燃料电池,新能源整车,汽车制造,无人驾驶,新能源汽车</t>
  </si>
  <si>
    <t>整车,汽车,零部件</t>
  </si>
  <si>
    <t>轻商用车,JMC轻卡车,铸件,驭胜品SUV,发动机,零部件,福特品全顺商用车,江铃重卡车,皮卡</t>
  </si>
  <si>
    <t>601633.SH</t>
  </si>
  <si>
    <t>长城汽车</t>
  </si>
  <si>
    <t>零配件,汽车</t>
  </si>
  <si>
    <t>轿车,汽车整车,SUV,汽车零部件,皮卡</t>
  </si>
  <si>
    <t>601238.SH</t>
  </si>
  <si>
    <t>广汽集团</t>
  </si>
  <si>
    <t>汽车,商用车,汽车零部件,整车,乘用车</t>
  </si>
  <si>
    <t>电池,商贸</t>
  </si>
  <si>
    <t>燃料电池,新能源整车,智能汽车,汽车制造,二手车,新能源汽车,车联网,石墨烯</t>
  </si>
  <si>
    <t>乘用车,整车,汽车,商贸,乘用</t>
  </si>
  <si>
    <t>乘用车,发动机,汽车,汽车零部件,商用车</t>
  </si>
  <si>
    <t>601127.SH</t>
  </si>
  <si>
    <t>赛力斯</t>
  </si>
  <si>
    <t>固态电池,新能源整车,智能汽车,无人驾驶,新能源汽车,车联网</t>
  </si>
  <si>
    <t>汽车动力总成,汽车,汽车零部件</t>
  </si>
  <si>
    <t>发动机,零部件,汽车整车,微汽车,微客车,微货车(含微卡)</t>
  </si>
  <si>
    <t>600733.SH</t>
  </si>
  <si>
    <t>北汽蓝谷</t>
  </si>
  <si>
    <t>整车,乘用车,汽车</t>
  </si>
  <si>
    <t>电池,贸易,芯片,软件,电机</t>
  </si>
  <si>
    <t>固态电池,燃料电池,新能源整车,无人驾驶,换电,新能源汽车,汽车芯片,北汽新能源,动力电池回收</t>
  </si>
  <si>
    <t>新能源汽车,商品车,整车,材料</t>
  </si>
  <si>
    <t>货物,代理,汽车装饰,软件,新能源汽车充电设施,装配新能源汽车动力模块(动力模块电机系统装配,动力模块电控系统装配),混合动力汽车,筹备新能源汽车整车,经济咨询,电动乘用车,汽车,咨询,新能源汽车动力模块系统零部件,动力模块电池系统装配,新能源汽车远程监控设备,转让</t>
  </si>
  <si>
    <t>600104.SH</t>
  </si>
  <si>
    <t>上汽集团</t>
  </si>
  <si>
    <t>汽车,客车,商用车,汽车零部件,整车,汽车服务,乘用车</t>
  </si>
  <si>
    <t>电商,贸易,金融,电力,物流,保险,电池,商贸,空调,电机</t>
  </si>
  <si>
    <t>大数据,汽车电商,人工智能,新能源,新能源汽车</t>
  </si>
  <si>
    <t>足球,超级品牌,电动汽车,燃料电池,新能源整车,智能汽车,汽车制造,无人驾驶,汽车电商,电机电控,新能源汽车,共享汽车,动力电池回收,IGBT</t>
  </si>
  <si>
    <t>电力电子新能源汽车零部件,拖拉机变速器,传动轴,保险,重车,空调压缩机汽车零部件整车(含乘用车,出行,内外饰系统,粉末冶金,车灯,电池,安全带,商用车),转向机,智能系统),汽车悬架弹簧,物流,大数据,海外,电驱,ABS制动系统,汽车金融,人工智能积极布局,充电汽车,商贸,轴瓦,汽车电商,零部件(含动力驱动系统,汽车散热器,轿车,汽车底盘总成,节能,底盘系统,轻客车,投资</t>
  </si>
  <si>
    <t>002594.SZ</t>
  </si>
  <si>
    <t>比亚迪</t>
  </si>
  <si>
    <t>电池,玻璃,交通运输,电商,芯片,光伏,</t>
  </si>
  <si>
    <t>光伏,新能源,新能源汽车,元器件</t>
  </si>
  <si>
    <t>盐湖提锂,锂电制造,新能源整车,锂电池,智能汽车,新能源,光伏,IGBT,轨道交通,汽车制造,磷酸铁锂,新能源汽车,超级品牌,芯片,无人驾驶,口罩,3D玻璃,锂矿,电动汽车,储能,汽车电商,车联网</t>
  </si>
  <si>
    <t>二次充电电池及光伏,电子元器件,汽车,日用电子器件,交通运输设备,手机部件及组装</t>
  </si>
  <si>
    <t>新能源汽车汽车,组装,新能源,二次充电电池,手机部件,传统燃油汽车</t>
  </si>
  <si>
    <t>000980.SZ</t>
  </si>
  <si>
    <t>ST众泰</t>
  </si>
  <si>
    <t>电池,家用电器,交通运输,仪器仪表,家具,电机</t>
  </si>
  <si>
    <t>汽车电子,燃料电池,新能源整车,汽车制造,新能源汽车,融资租赁</t>
  </si>
  <si>
    <t>家具,门业,汽车整车,汽车,交通运输设备</t>
  </si>
  <si>
    <t>货物,摩托车配件(发动机),电器件,自产,门窗,(除外),零部件,电子电器,安全防撬门,装饰门,汽车整车,五金工具,模具,仪器仪表配件,电机,汽车配件,防盗窗,家用电器</t>
  </si>
  <si>
    <t>000625.SZ</t>
  </si>
  <si>
    <t>长安汽车</t>
  </si>
  <si>
    <t>电动汽车,超级电容,燃料电池,网约车,新能源整车,智能汽车,汽车制造,无人驾驶,新能源汽车,新能源,车联网,人工智能</t>
  </si>
  <si>
    <t>汽车,商品</t>
  </si>
  <si>
    <t>微客车,轿车整车,发动机,微货车</t>
  </si>
  <si>
    <t>000572.SZ</t>
  </si>
  <si>
    <t>海马汽车</t>
  </si>
  <si>
    <t>氢能源,充电桩,燃料电池,新能源整车,智能汽车,汽车制造,无人驾驶,新能源汽车,车联网,共享汽车</t>
  </si>
  <si>
    <t>整车,汽车,配件,房地产开发,开发</t>
  </si>
  <si>
    <t>S,F,S汽车</t>
  </si>
  <si>
    <t>870436.BJ</t>
  </si>
  <si>
    <t>大地电气</t>
  </si>
  <si>
    <t>发动机线束,成套线束</t>
  </si>
  <si>
    <t>乘用汽车,新能源汽车整车线束,发动机低压电线束汽车零部件,商用汽车,工程机械</t>
  </si>
  <si>
    <t>839946.BJ</t>
  </si>
  <si>
    <t>华阳变速</t>
  </si>
  <si>
    <t>铝锭,变速箱壳体,变速器箱体,变速器操纵机构</t>
  </si>
  <si>
    <t>汽车变速系统零部件</t>
  </si>
  <si>
    <t>838171.BJ</t>
  </si>
  <si>
    <t>邦德股份</t>
  </si>
  <si>
    <t>汽车热管理</t>
  </si>
  <si>
    <t>冷凝器</t>
  </si>
  <si>
    <t>热交换器</t>
  </si>
  <si>
    <t>837242.BJ</t>
  </si>
  <si>
    <t>建邦科技</t>
  </si>
  <si>
    <t>传动系统,制动系统,发动系统,转向系统,电子电气系统</t>
  </si>
  <si>
    <t>汽车后非易损零部件</t>
  </si>
  <si>
    <t>836871.BJ</t>
  </si>
  <si>
    <t>派特尔</t>
  </si>
  <si>
    <t>PA软管及总成,树脂软管及总成,配件,尼龙软管及总成,橡胶软管及总成,改工程塑料</t>
  </si>
  <si>
    <t>833533.BJ</t>
  </si>
  <si>
    <t>骏创科技</t>
  </si>
  <si>
    <t>金属,汽车塑料零部件,汽车金属零件,模具,注塑件,汽车塑料零件</t>
  </si>
  <si>
    <t>汽车商,汽车零部件,零部件,零部件商群体符合发展趋势</t>
  </si>
  <si>
    <t>833454.BJ</t>
  </si>
  <si>
    <t>同心传动</t>
  </si>
  <si>
    <t>汽车,商用车</t>
  </si>
  <si>
    <t>中型传动轴,轻型传动轴,传动轴配件,中型,配件,工程机械,重型传动轴,重型,轻型,商用车</t>
  </si>
  <si>
    <t>汽车传动轴,机械配件</t>
  </si>
  <si>
    <t>832000.BJ</t>
  </si>
  <si>
    <t>安徽凤凰</t>
  </si>
  <si>
    <t>空调滤清器,燃油滤清器,空气滤清器,机油滤清器</t>
  </si>
  <si>
    <t>汽车滤清器,过滤材料</t>
  </si>
  <si>
    <t>831278.BJ</t>
  </si>
  <si>
    <t>泰德股份</t>
  </si>
  <si>
    <t>水泵轴轴承,水泵轴承,空调器轴承,涨紧器轴承</t>
  </si>
  <si>
    <t>汽车精密轴承,水泵轴承,涨紧器轴承,汽车空调器轴承,托架轴承</t>
  </si>
  <si>
    <t>688737.SH</t>
  </si>
  <si>
    <t>中自科技</t>
  </si>
  <si>
    <t>电池,天然气,化学原料,环保,化学</t>
  </si>
  <si>
    <t>燃料电池,氢能源,质子交换膜</t>
  </si>
  <si>
    <t>汽油车,天然气车,摩托车,柴油车,新车/机配套,化学原料和化学</t>
  </si>
  <si>
    <t>环保催化剂</t>
  </si>
  <si>
    <t>688667.SH</t>
  </si>
  <si>
    <t>菱电电控</t>
  </si>
  <si>
    <t>汽车电子,新能源汽车</t>
  </si>
  <si>
    <t>技术开发</t>
  </si>
  <si>
    <t>摩托车发动机管理系统,汽油车,电动车MCU,摩托车EMS,GCU,纯电动汽车动力电子控制系统,汽车发动机管理系统,混合动力汽车EMS,VCU,MCU,混合动力汽车动力电子控制系统</t>
  </si>
  <si>
    <t>688533.SH</t>
  </si>
  <si>
    <t>上声电子</t>
  </si>
  <si>
    <t>汽车电子,新能源汽车,芯片</t>
  </si>
  <si>
    <t>车载扬声器,高频,全频,车载功放,中频,电声器件及零件,低频</t>
  </si>
  <si>
    <t>涵盖车载扬声器系统,车载功放,声学,算法能力,AVAS,系统</t>
  </si>
  <si>
    <t>688280.SH</t>
  </si>
  <si>
    <t>精进电动</t>
  </si>
  <si>
    <t>乘用车,汽车,商用车</t>
  </si>
  <si>
    <t>北汽新能源,新能源汽车</t>
  </si>
  <si>
    <t>乘用车电驱动系统,技术开发与,新能源汽车电驱动,新能源汽车,商用车电驱动系统,技术开发,新能源汽车电驱动系统</t>
  </si>
  <si>
    <t>控制器,电驱动系统,传动总成掌握,已驱动电机,布局</t>
  </si>
  <si>
    <t>688021.SH</t>
  </si>
  <si>
    <t>奥福环保</t>
  </si>
  <si>
    <t>环境保护,专用设备,环保</t>
  </si>
  <si>
    <t>蜂窝陶瓷载体,VOCs废气处理设备,环境保护专用设备</t>
  </si>
  <si>
    <t>此基础大气污染治理蜂窝陶瓷,蜂窝陶瓷部件工业废气处理设备蜂窝陶瓷,VOCs废气处理设备,蜂窝陶瓷</t>
  </si>
  <si>
    <t>605333.SH</t>
  </si>
  <si>
    <t>沪光股份</t>
  </si>
  <si>
    <t>成套线束,汽车线束,汽车配件,汽车零部件,发动机线束</t>
  </si>
  <si>
    <t>发动机线束,成套线束,汽车线束,涵盖整车化线束,车身线束,仪表板线束,门线束,新能源汽车高压线束,尾部线束,线束,顶棚线束</t>
  </si>
  <si>
    <t>605319.SH</t>
  </si>
  <si>
    <t>无锡振华</t>
  </si>
  <si>
    <t>汽车冲压零部件,分拼总成加工,冲压零部件,模具,汽车零部件</t>
  </si>
  <si>
    <t>冲压模具,焊接零部件,模具,汽车冲压</t>
  </si>
  <si>
    <t>605255.SH</t>
  </si>
  <si>
    <t>天普股份</t>
  </si>
  <si>
    <t>电池,橡胶</t>
  </si>
  <si>
    <t>燃料电池,新能源汽车,汽车热管理</t>
  </si>
  <si>
    <t>汽车零部件及配件,汽车燃油系统胶管及总成,汽车发动机附件系统软管及总成</t>
  </si>
  <si>
    <t>密封系统零件,汽车用高子材料流体管路系统,汽车整车厂商,总成,一级橡胶软管</t>
  </si>
  <si>
    <t>605228.SH</t>
  </si>
  <si>
    <t>神通科技</t>
  </si>
  <si>
    <t>门护板,饰件系统零部件,润滑系统,车身饰件,汽配零部件,动力系统零部件,进气系统,模具,汽车零部件,仪表板</t>
  </si>
  <si>
    <t>润滑系统,饰件系统部件,汽车非金属部件,正时系统,饰件系统部件门护板,仪表板,车身饰件,模具,汽车动力系统部件,模具中,动力系统部件进气系统</t>
  </si>
  <si>
    <t>605151.SH</t>
  </si>
  <si>
    <t>西上海</t>
  </si>
  <si>
    <t>新能源汽车,二手车</t>
  </si>
  <si>
    <t>汽车饰件,仓储,运输,零部件运输,零部件,整车运输,零部件仓储及运营,整车仓储及运营</t>
  </si>
  <si>
    <t>汽车物流,汽车零部件包覆件,汽车零部件,涂装件</t>
  </si>
  <si>
    <t>605133.SH</t>
  </si>
  <si>
    <t>嵘泰股份</t>
  </si>
  <si>
    <t>铝材加工,新能源汽车,一体化压铸</t>
  </si>
  <si>
    <t>摩托车配件,汽车,模具,汽车配件,铝压铸,汽车零部件</t>
  </si>
  <si>
    <t>汽车转向系统,汽车铝合金精密压铸件,传动系统,精密机工艺铝合金汽车零部件,压铸,制动系统</t>
  </si>
  <si>
    <t>605128.SH</t>
  </si>
  <si>
    <t>上海沿浦</t>
  </si>
  <si>
    <t>新能源汽车,高铁</t>
  </si>
  <si>
    <t>汽车座椅骨架总成,骨架总成,注塑,模具,冲压件,汽车零部件</t>
  </si>
  <si>
    <t>精密冲压件,注塑零部件,汽车座椅骨架总成(含座椅滑轨),座椅滑轨总成,汽车座椅,模具检具汽车座椅骨架总成,闭锁系统冲压件,汽车零部件中金属构件,安全带</t>
  </si>
  <si>
    <t>605088.SH</t>
  </si>
  <si>
    <t>冠盛股份</t>
  </si>
  <si>
    <t>速万向节,轮毂轴承单元,橡胶件,橡胶减震,传动轴总成,汽车零部件</t>
  </si>
  <si>
    <t>万向节,传动轴总成,汽车传动系统零部件,轮毂单元</t>
  </si>
  <si>
    <t>605068.SH</t>
  </si>
  <si>
    <t>明新旭腾</t>
  </si>
  <si>
    <t>超纤,牛皮革整皮,裁片,牛皮革裁片,C橡胶和塑料业,C皮革毛皮羽毛及其和制鞋业,裁皮,整皮</t>
  </si>
  <si>
    <t>清洁,汽车革,汽车内饰皮革</t>
  </si>
  <si>
    <t>605018.SH</t>
  </si>
  <si>
    <t>长华股份</t>
  </si>
  <si>
    <t>冲焊件,商品,汽车零部件,紧固件</t>
  </si>
  <si>
    <t>冲焊件体系,汽车金属零部件,紧固件</t>
  </si>
  <si>
    <t>605005.SH</t>
  </si>
  <si>
    <t>合兴股份</t>
  </si>
  <si>
    <t>汽车电子,3D打印,新能源汽车,消费电子,智能制造</t>
  </si>
  <si>
    <t>传统能源车动力总成,消费电子,汽车转向与制动系统,汽车电子,车身电子控制系统</t>
  </si>
  <si>
    <t>消费电子,汽车电子</t>
  </si>
  <si>
    <t>603997.SH</t>
  </si>
  <si>
    <t>继峰股份</t>
  </si>
  <si>
    <t>乘用车,汽车,商用车,汽车零部件</t>
  </si>
  <si>
    <t>座椅扶手,商用车座椅,头枕,格拉默,汽车零部件</t>
  </si>
  <si>
    <t>乘用车座椅零部件,座椅扶手,头枕支杆,乘用车座椅头枕</t>
  </si>
  <si>
    <t>603982.SH</t>
  </si>
  <si>
    <t>泉峰汽车</t>
  </si>
  <si>
    <t>家用电器,洗衣机,家电</t>
  </si>
  <si>
    <t>家用电器,新能源,新能源汽车</t>
  </si>
  <si>
    <t>汽车传动零部件,新能源汽车零部件,汽车热交换零部件,家用电器零部件,家电零部件,汽车转向与刹车零部件,汽车零部件,汽车引擎零部件</t>
  </si>
  <si>
    <t>汽车传动零部件,汽车引擎零部件体系,汽车热交换零部件,洗衣机零部件,中高端汽车此外,汽车关键零部件</t>
  </si>
  <si>
    <t>603950.SH</t>
  </si>
  <si>
    <t>长源东谷</t>
  </si>
  <si>
    <t>缸体,受托加工,汽车,连杆,缸盖</t>
  </si>
  <si>
    <t>飞轮壳,主轴承盖,排气管,柴油发动机零部件,缸盖,连杆,齿轮室,柴油发动机缸体</t>
  </si>
  <si>
    <t>603949.SH</t>
  </si>
  <si>
    <t>雪龙集团</t>
  </si>
  <si>
    <t>新能源汽车,汽车热管理,节能环保,农机</t>
  </si>
  <si>
    <t>离合器风扇总成,风扇总成,汽车零部件业,汽车轻量化吹塑</t>
  </si>
  <si>
    <t>离合器风扇集成系统,汽车发动机冷却风扇总成,汽车轻量化塑料件汽车轻量化吹塑,注塑,汽车轻量化塑料件,没发生发动机冷却系统发动机冷却风扇总成</t>
  </si>
  <si>
    <t>603926.SH</t>
  </si>
  <si>
    <t>铁流股份</t>
  </si>
  <si>
    <t>汽车,商用车,汽车零部件</t>
  </si>
  <si>
    <t>离合器盖总成,离合器系统模块,汽车传动系统,从动盘总成,高精密零部件,盖总成,高精密金属零部件,离合器从动盘,商用车全车件供应链智慧,汽车零部件,发动机高压共轨系统喷油器高精密金属零部件</t>
  </si>
  <si>
    <t>盖总成,动盘总成汽车离合器,干摩擦式汽车离合器总成</t>
  </si>
  <si>
    <t>603922.SH</t>
  </si>
  <si>
    <t>金鸿顺</t>
  </si>
  <si>
    <t>汽车制造,新能源汽车</t>
  </si>
  <si>
    <t>模具,汽车零部件</t>
  </si>
  <si>
    <t>中汽车零部件汽车车身零部件,汽车车身,底盘冲压零部件,模具,底盘零部件,汽车零部件</t>
  </si>
  <si>
    <t>603917.SH</t>
  </si>
  <si>
    <t>合力科技</t>
  </si>
  <si>
    <t>铝,保险</t>
  </si>
  <si>
    <t>新能源汽车,一体化压铸,轨道交通</t>
  </si>
  <si>
    <t>铝合金,商品,制动件,模具,铝合金部品</t>
  </si>
  <si>
    <t>汽车动力转向器壳体,汽车发动机缸盖,热冲压模具,变速箱壳体模具精密铸造模具,汽车用A柱,汽车用发动机缸体模具,防撞梁,汽车发动机支架,汽车飞轮壳体,发动机缸盖罩模具,保险杠热冲压模具,轨道交通齿轮箱壳体铝合金部品汽车用铸造模具,发动机缸盖模具,铝合金部品,B柱</t>
  </si>
  <si>
    <t>603809.SH</t>
  </si>
  <si>
    <t>豪能股份</t>
  </si>
  <si>
    <t>铜,航空</t>
  </si>
  <si>
    <t>汽车制造,大飞机,高铁,新能源汽车</t>
  </si>
  <si>
    <t>航空航天零部件,同步器总成,结合齿,齿毂齿套,同步器齿环,汽车零部件,航空零部件</t>
  </si>
  <si>
    <t>齿套,钢质齿环,齿毂,人汽车变速器用同步器,结合齿,铜质齿环</t>
  </si>
  <si>
    <t>603788.SH</t>
  </si>
  <si>
    <t>宁波高发</t>
  </si>
  <si>
    <t>电子油门,档位操纵器及软轴,变速操纵器及软轴,汽车拉索,汽车零部件,电子油门踏板</t>
  </si>
  <si>
    <t>变速操纵器,汽车操纵控制系统,软轴,汽车拉索,电磁风扇离合器,电子油门踏板</t>
  </si>
  <si>
    <t>603786.SH</t>
  </si>
  <si>
    <t>科博达</t>
  </si>
  <si>
    <t>,照明,电机</t>
  </si>
  <si>
    <t>主光源控制器,车载电子与电器,电机控制系统,照明控制系统,辅助光源控制器,汽车零部件,车载电器与电子</t>
  </si>
  <si>
    <t>主光源控制器,DC/AC逆变器,能源管理系统,汽车照明控制系统,辅助光源控制器,中电机控制系统,DC/DC转换模块,电机控制系统,氛围灯控制器,机电,电子汽车电子,车载电器,电磁阀多</t>
  </si>
  <si>
    <t>603768.SH</t>
  </si>
  <si>
    <t>常青股份</t>
  </si>
  <si>
    <t>钢材,车身件,底盘件,钢材加工,汽车零部件</t>
  </si>
  <si>
    <t>乘用车,汽车冲压,专用车车身,焊接零部件,商用车,底盘所需冲压</t>
  </si>
  <si>
    <t>603767.SH</t>
  </si>
  <si>
    <t>中马传动</t>
  </si>
  <si>
    <t>新能源汽车,减速器,农机</t>
  </si>
  <si>
    <t>汽车齿轮,摩托车零部件,汽车变速器,摩托车齿轮,汽车零部件</t>
  </si>
  <si>
    <t>汽车齿轮,中,车辆齿轮,汽车变速器,汽车发动机齿轮摩托车齿轮摩托车发动机齿轮,摩托车齿轮,农机齿轮,汽车齿轮汽车变速器齿轮,农机齿轮农机变速器齿轮,汽车油泵轴齿轮,汽车转向器齿轮</t>
  </si>
  <si>
    <t>603758.SH</t>
  </si>
  <si>
    <t>秦安股份</t>
  </si>
  <si>
    <t>铸造分布,铸造,曲轴,缸盖,缸体,机加,汽车零部件,机加分布</t>
  </si>
  <si>
    <t>曲轴,中C件,具水平汽车发动机零部件,汽车发动机零部件——气缸体,气缸体,气缸盖</t>
  </si>
  <si>
    <t>603730.SH</t>
  </si>
  <si>
    <t>岱美股份</t>
  </si>
  <si>
    <t>顶棚中央控制器,头枕,遮阳板,汽车零部件</t>
  </si>
  <si>
    <t>遮阳板,头枕,顶棚中央控制器,座椅,汽车零部件</t>
  </si>
  <si>
    <t>603701.SH</t>
  </si>
  <si>
    <t>德宏股份</t>
  </si>
  <si>
    <t>稀土,电机,环保</t>
  </si>
  <si>
    <t>汽车电子,稀土永磁,农机,新能源汽车,节能环保</t>
  </si>
  <si>
    <t>发电机及配件,电子真空泵及配件,电气机械及器材</t>
  </si>
  <si>
    <t>车用交流发电机</t>
  </si>
  <si>
    <t>603655.SH</t>
  </si>
  <si>
    <t>朗博科技</t>
  </si>
  <si>
    <t>橡胶,空调</t>
  </si>
  <si>
    <t>新能源汽车,橡胶</t>
  </si>
  <si>
    <t>O型圈,轴封,轮毂</t>
  </si>
  <si>
    <t>轮毂,轴封,用汽车空调系统,车用O圈,汽车用橡胶零部件</t>
  </si>
  <si>
    <t>603633.SH</t>
  </si>
  <si>
    <t>徕木股份</t>
  </si>
  <si>
    <t>汽车电子,新能源汽车,消费电子</t>
  </si>
  <si>
    <t>模具治具,精密连接器及,手机,手机精密屏蔽罩及结构件,汽车精密连接器及配件,汽车,手机精密连接器,屏蔽罩及结构件</t>
  </si>
  <si>
    <t>精密连接器,屏蔽罩主精密电子元件,手机,汽车,结构件,连接器</t>
  </si>
  <si>
    <t>603596.SH</t>
  </si>
  <si>
    <t>伯特利</t>
  </si>
  <si>
    <t>轻量化制动零部件,智能电控,电控制动,机械制动,汽车零部件,盘式制动器</t>
  </si>
  <si>
    <t>基础机械制动,后者电子驻车系统(EPB),轻量化制动零部件,高端电控制动,电子控制系统(ESC)汽车制动系统,高端电控制动系统正向能力,前者盘式制动器,真空助力器,制动防抱死系统(ABS),具备基础机械制动系统</t>
  </si>
  <si>
    <t>603586.SH</t>
  </si>
  <si>
    <t>金麒麟</t>
  </si>
  <si>
    <t>刹车盘,汽车零部件,汽车零部件及配件,刹车片</t>
  </si>
  <si>
    <t>报告期内汽车制动部件,汽车刹车片(称制动片制动衬片),制动,摩擦材料</t>
  </si>
  <si>
    <t>603390.SH</t>
  </si>
  <si>
    <t>通达电气</t>
  </si>
  <si>
    <t>,电机,公交</t>
  </si>
  <si>
    <t>新能源,新能源汽车,智能终端</t>
  </si>
  <si>
    <t>充电桩,汽车电子,胎压监测,汽车热管理,新能源汽车,车联网,区块链</t>
  </si>
  <si>
    <t>车载部件,公交多媒体信息发布系统,车载智能系统,新能源汽车电机与热管理系统</t>
  </si>
  <si>
    <t>汽车电气,车载智能信息管理系统</t>
  </si>
  <si>
    <t>603358.SH</t>
  </si>
  <si>
    <t>华达科技</t>
  </si>
  <si>
    <t>整车,乘用车,汽车,汽车零部件</t>
  </si>
  <si>
    <t>一体化压铸,胎压监测,集成电路,汽车制造,新能源汽车</t>
  </si>
  <si>
    <t>新能源汽车零部件,车身零部件</t>
  </si>
  <si>
    <t>乘用车冲压焊接总成件,大整车商汽车车身部件,发动机管件,模具,焊接,发动机总成管件冲压</t>
  </si>
  <si>
    <t>603348.SH</t>
  </si>
  <si>
    <t>文灿股份</t>
  </si>
  <si>
    <t>铝合金铸件,模具,汽车,铝压铸,汽车件</t>
  </si>
  <si>
    <t>车身结构件,汽车铝合金精密压铸件,中高档汽车发动机系统,制动系统,底盘系统,变速箱系统,汽车零部件</t>
  </si>
  <si>
    <t>603335.SH</t>
  </si>
  <si>
    <t>迪生力</t>
  </si>
  <si>
    <t>汽车,轮胎</t>
  </si>
  <si>
    <t>电池,铝,IT</t>
  </si>
  <si>
    <t>新能源汽车,锂电池,动力电池回收</t>
  </si>
  <si>
    <t>轮毂,轮胎,车轮,汽车配件,DCENTITIRE,新材料</t>
  </si>
  <si>
    <t>铝合金车轮,涂装车轮,电镀车轮</t>
  </si>
  <si>
    <t>603319.SH</t>
  </si>
  <si>
    <t>湘油泵</t>
  </si>
  <si>
    <t>乘用车,汽车,客车,汽车零部件</t>
  </si>
  <si>
    <t>工程机械,电机</t>
  </si>
  <si>
    <t>无人驾驶,汽车热管理,新能源汽车</t>
  </si>
  <si>
    <t>汽油机机油泵,新能源车用零部件,柴油机机油泵,变速箱泵,电机,汽车零部件</t>
  </si>
  <si>
    <t>发动机水泵,乘用车,船舶动力,客车,零部件-泵,发电机组,机油泵,发动机(内燃机)系统关键,输油泵零部件,中重卡车,工程机械</t>
  </si>
  <si>
    <t>603306.SH</t>
  </si>
  <si>
    <t>华懋科技</t>
  </si>
  <si>
    <t>汽车制造,光刻胶</t>
  </si>
  <si>
    <t>安全气囊布,安全气袋,被动安全系统部件小计,华懋科技,汽车零部件</t>
  </si>
  <si>
    <t>安全气囊布,汽车安全气囊部件,安全气袋</t>
  </si>
  <si>
    <t>603305.SH</t>
  </si>
  <si>
    <t>旭升股份</t>
  </si>
  <si>
    <t>铝压铸,铝制零部件,汽车,工业</t>
  </si>
  <si>
    <t>传动系统,新能源汽车,电池系统系统精密机械零部件精密铝合金汽车零部件,工业零部件,新能源汽车变速系统,汽车轻量化</t>
  </si>
  <si>
    <t>603286.SH</t>
  </si>
  <si>
    <t>日盈电子</t>
  </si>
  <si>
    <t>传感器,汽车电子,元器件</t>
  </si>
  <si>
    <t>汽车电子,新能源汽车,芯片,传感器</t>
  </si>
  <si>
    <t>摩托车零部件,电子元器件,散件,传感器电子,敏感元器件,汽车零部件,车用零部件</t>
  </si>
  <si>
    <t>汽车洗涤系统,摩托车线束摩托车零部件,汽车精密注塑件,精密注塑件,汽车电子传感器,汽车电子传感器汽车零部件,小线束,线束</t>
  </si>
  <si>
    <t>603266.SH</t>
  </si>
  <si>
    <t>天龙股份</t>
  </si>
  <si>
    <t>芯片,塑料,消费</t>
  </si>
  <si>
    <t>芯片,汽车电子,胎压监测,汽车热管理,无人驾驶,新能源汽车,消费电子,IGBT</t>
  </si>
  <si>
    <t>汽车电子控制零部件,塑料零件,汽车精密塑料零部件,汽车精密塑料功能结构件,电工电器精密塑料结构件,模具,电气与电子,电工电器塑料件,汽车塑料件</t>
  </si>
  <si>
    <t>精密塑料零件,电工电器塑料零件,塑料零件用途汽车塑料零件,消费电子塑料零件精密模具</t>
  </si>
  <si>
    <t>603239.SH</t>
  </si>
  <si>
    <t>浙江仙通</t>
  </si>
  <si>
    <t>玻璃,橡胶</t>
  </si>
  <si>
    <t>橡胶密封条,塑胶密封条,汽车零部件</t>
  </si>
  <si>
    <t>前车门框密封条,天窗密封条,行李箱密封条,风挡外饰胶条,汽车密封条汽车零部件,汽车密封条,车顶饰条,车门外水切,车门玻璃导槽,门上密封条,三角窗玻璃密封条,背门框密封条</t>
  </si>
  <si>
    <t>603211.SH</t>
  </si>
  <si>
    <t>晋拓股份</t>
  </si>
  <si>
    <t>机器人,新能源汽车,智能家居</t>
  </si>
  <si>
    <t>603197.SH</t>
  </si>
  <si>
    <t>保隆科技</t>
  </si>
  <si>
    <t>汽车,轮胎,汽车零部件</t>
  </si>
  <si>
    <t>汽车电子,胎压监测,无人驾驶,新能源汽车,传感器</t>
  </si>
  <si>
    <t>汽车OEM,TPMS,汽车AM,气门嘴及配件,汽车,汽车金属管件,TPMS及配件和工具,气门嘴</t>
  </si>
  <si>
    <t>汽车轮胎压力监测系统(TPMS),传感器,汽车零部件,汽车结构件汽车上,排气系统管件,气门嘴,平衡块</t>
  </si>
  <si>
    <t>603179.SH</t>
  </si>
  <si>
    <t>新泉股份</t>
  </si>
  <si>
    <t>门板总成,顶置文件柜总成,乘用车门板总成,乘用车仪表板总成,门内护板总成,商用车仪表板总成,仪表板总成,顶柜总成,汽车零部件</t>
  </si>
  <si>
    <t>保险杠总成,顶置文件柜总成,立柱护板总成,门内护板总成,汽车饰件汽车饰件,仪表板总成,流水槽盖板总成</t>
  </si>
  <si>
    <t>603178.SH</t>
  </si>
  <si>
    <t>圣龙股份</t>
  </si>
  <si>
    <t>发动机油泵,凸轮轴,变速器零件,变速箱油泵,汽车零部件,分动箱油泵</t>
  </si>
  <si>
    <t>发动机油泵,凸轮轴,变速箱油泵,汽车主机厂,汽车动力总成零部件,动箱油泵动力总成零部件</t>
  </si>
  <si>
    <t>603166.SH</t>
  </si>
  <si>
    <t>福达股份</t>
  </si>
  <si>
    <t>汽车及内燃机零部件,曲轴,齿轮,离合器,汽车零部件,精密锻件</t>
  </si>
  <si>
    <t>工程机械汽车零部件发动机曲轴,乘用车,螺旋锥齿轮汽车零部件,发动机曲轴,范围商用车,汽车离合器,螺旋锥齿轮,发动机锻钢曲轴,汽车零部件</t>
  </si>
  <si>
    <t>603161.SH</t>
  </si>
  <si>
    <t>科华控股</t>
  </si>
  <si>
    <t>燃料电池,新能源汽车</t>
  </si>
  <si>
    <t>涡轮壳及装配件,中间壳及装配件</t>
  </si>
  <si>
    <t>壳,高新涡轮壳,机械零部件,装配件,涡轮增压器关键零部件</t>
  </si>
  <si>
    <t>603158.SH</t>
  </si>
  <si>
    <t>腾龙股份</t>
  </si>
  <si>
    <t>电池,空调,环保</t>
  </si>
  <si>
    <t>传感器,汽车热管理</t>
  </si>
  <si>
    <t>氢能源,汽车电子,燃料电池,汽车热管理,空气能热泵,新能源汽车,北汽新能源,节能环保</t>
  </si>
  <si>
    <t>EGR系统及传感器,汽车废气再循环（EGR)冷却器零部件,汽车热交换系统附件,汽车热管理系统零部件,汽车胶管,汽车空调管路,汽车零部件,汽车制动系统零部件,热交换器连接硬管</t>
  </si>
  <si>
    <t>汽车热交换系统管路,用汽车热交换系统连接,热交换系统连接硬管,汽车空调管路,热交换系统附件</t>
  </si>
  <si>
    <t>603121.SH</t>
  </si>
  <si>
    <t>华培动力</t>
  </si>
  <si>
    <t>燃料电池,新能源汽车,传感器</t>
  </si>
  <si>
    <t>涡轮壳和中间壳,传感器,发动机进气系统,放气阀,汽车传感器</t>
  </si>
  <si>
    <t>中,连接板,壳,衬套组成,放气阀,零部件,涡轮壳,涡轮增压器关键零部件,汽车零部件,放气阀盖板</t>
  </si>
  <si>
    <t>603109.SH</t>
  </si>
  <si>
    <t>神驰机电</t>
  </si>
  <si>
    <t>机械设备,通用设备,水利,电机</t>
  </si>
  <si>
    <t>储能,新能源汽车,水利,农机</t>
  </si>
  <si>
    <t>通用机械设备配件,终端,通用机械设备,通用设备,电机</t>
  </si>
  <si>
    <t>通用汽油机,发电机</t>
  </si>
  <si>
    <t>603089.SH</t>
  </si>
  <si>
    <t>正裕工业</t>
  </si>
  <si>
    <t>橡胶,银行</t>
  </si>
  <si>
    <t>村镇银行,新能源汽车,橡胶</t>
  </si>
  <si>
    <t>发动机密封件,汽车零部件,汽车悬架系统减震器</t>
  </si>
  <si>
    <t>能力,已具备悬架支柱总成,中高档汽车适配悬架系统减震器,汽车悬架系统减震器,整车能力</t>
  </si>
  <si>
    <t>603085.SH</t>
  </si>
  <si>
    <t>天成自控</t>
  </si>
  <si>
    <t>工程机械,农用机械,航空</t>
  </si>
  <si>
    <t>新能源汽车,航空航天</t>
  </si>
  <si>
    <t>工程机械座椅,境内,乘用车座椅,商用车座椅,航空座椅及配件,航空座椅,座椅,车辆座椅及配件</t>
  </si>
  <si>
    <t>农用机械座椅,乘用车座椅车辆座椅,商用车座椅,工程机械座椅</t>
  </si>
  <si>
    <t>603048.SH</t>
  </si>
  <si>
    <t>浙江黎明</t>
  </si>
  <si>
    <t>数字孪生,新能源汽车</t>
  </si>
  <si>
    <t>装配件,汽车零部件,精锻件,冲压件</t>
  </si>
  <si>
    <t>摇臂球头/球窝,装配件(活塞冷却喷嘴),可精锻件(气门桥,人众多,冲压件(气门锁片,火花塞喷油器隔套),气门弹簧下座),碗形塞,曲轴传感器信号盘,工艺,汽车零部件,气门弹簧上座</t>
  </si>
  <si>
    <t>603040.SH</t>
  </si>
  <si>
    <t>新坐标</t>
  </si>
  <si>
    <t>新能源汽车,污水处理</t>
  </si>
  <si>
    <t>乘用车,气门组精密零部件,气门传动组精密冷锻件,气门传动组精密零部件,摩托车,汽车,气门组精密冷锻件,商用车</t>
  </si>
  <si>
    <t>气门传动组精密冷锻件,精密冷锻件,气门组精密冷锻件</t>
  </si>
  <si>
    <t>603037.SH</t>
  </si>
  <si>
    <t>凯众股份</t>
  </si>
  <si>
    <t>乘用车,汽车,汽车零部件</t>
  </si>
  <si>
    <t>减震原件,踏板,塑料件,国际,南区,北区,减震元件,汽车零部件,踏板总成,上海地区</t>
  </si>
  <si>
    <t>弹簧垫,减震元件缓冲块,胶轮,悬架系统内减震元件,减震支撑,防尘罩乘用车悬挂系统内减震元件,踏板总成</t>
  </si>
  <si>
    <t>603035.SH</t>
  </si>
  <si>
    <t>常熟汽饰</t>
  </si>
  <si>
    <t>无人驾驶,新能源汽车</t>
  </si>
  <si>
    <t>汽车零部件及配件,模检具开发费,汽车零部件,汽车饰件</t>
  </si>
  <si>
    <t>天窗遮阳板,乘用车内饰件汽车非金属内饰零部件,隔音垫内饰,储物盒,地毯,备胎盖,门内护板,门柱,衣帽架,仪表板/副仪表板,行李厢内饰</t>
  </si>
  <si>
    <t>603023.SH</t>
  </si>
  <si>
    <t>威帝股份</t>
  </si>
  <si>
    <t>传感器,汽车电子</t>
  </si>
  <si>
    <t>汽车电子,胎压监测,无人驾驶,车联网,EDR</t>
  </si>
  <si>
    <t>控制器,CAN总线,商品</t>
  </si>
  <si>
    <t>ECU控制单元,组合仪表,传感器,CAN总线控制系统,领先客车车身电子控制商,总线控制单元,汽车电子</t>
  </si>
  <si>
    <t>603013.SH</t>
  </si>
  <si>
    <t>亚普股份</t>
  </si>
  <si>
    <t>电池,塑料</t>
  </si>
  <si>
    <t>汽车制造,新能源汽车,氢能源,燃料电池</t>
  </si>
  <si>
    <t>油箱,燃油箱,塑料油箱,汽车零部件</t>
  </si>
  <si>
    <t>加油管(注油管)(乘用车)汽车燃油系统,汽车零部件,乘用车用塑料燃油箱</t>
  </si>
  <si>
    <t>603009.SH</t>
  </si>
  <si>
    <t>北特科技</t>
  </si>
  <si>
    <t>汽车制造,新能源汽车,汽车热管理</t>
  </si>
  <si>
    <t>空调压缩机事业部,空调压缩机,汽车底盘,转向（齿条部件）,汽车空调压缩机,转向减震零部件,汽车零部件,底盘零部件,高精密零部件事业部,精密加工零部件,底盘零部件事业部,减震（活塞杆部件）</t>
  </si>
  <si>
    <t>转向器汽车转向系统组成,减震器零部件,汽车转向器零部件,减震器属汽车行驶系统悬挂系统,减震器活塞杆均汽车保安杆件,转向器齿条</t>
  </si>
  <si>
    <t>603006.SH</t>
  </si>
  <si>
    <t>联明股份</t>
  </si>
  <si>
    <t>供应链,物流,包装</t>
  </si>
  <si>
    <t>汽车制造,冷链物流</t>
  </si>
  <si>
    <t>包装,车身零部件,物流,仓储物流业,包装器具,模具,汽车零部件,供应链综合</t>
  </si>
  <si>
    <t>汽车车身零部件,焊接总成零部件,汽车冲压</t>
  </si>
  <si>
    <t>601966.SH</t>
  </si>
  <si>
    <t>玲珑轮胎</t>
  </si>
  <si>
    <t>乘用车,汽车,轮胎,商用车</t>
  </si>
  <si>
    <t>工程机械,体育</t>
  </si>
  <si>
    <t>汽车制造,体育产业</t>
  </si>
  <si>
    <t>轮胎,轮胎大陆及香港天成,轮胎海外地区</t>
  </si>
  <si>
    <t>乘用车,半钢子午线轮胎,汽车轮胎,工程机械,特种轮胎,全钢子午线轮胎,商用车,多</t>
  </si>
  <si>
    <t>601799.SH</t>
  </si>
  <si>
    <t>星宇股份</t>
  </si>
  <si>
    <t>汽车电子,无人驾驶,车联网,物联网</t>
  </si>
  <si>
    <t>车灯,星宇股份,灯具,汽车零部件</t>
  </si>
  <si>
    <t>汽车前照灯,雾灯,汽车灯具,汽车(乘用车)灯具,后组合灯</t>
  </si>
  <si>
    <t>601689.SH</t>
  </si>
  <si>
    <t>拓普集团</t>
  </si>
  <si>
    <t>橡胶,</t>
  </si>
  <si>
    <t>一体化压铸,汽车电子,汽车热管理,汽车制造,无人驾驶,新能源汽车,电子商务</t>
  </si>
  <si>
    <t>热管理系统,减震器,底盘系统,内饰功能件,汽车零部件</t>
  </si>
  <si>
    <t>提升整车舒适,扭震,路面,划悬置,隔音,汽车NVH(减震降噪,舒适控制)橡胶减震,汽车隔音件,平顺汽车橡胶减震,衬套,空气振动,多,消除来自汽车动力总成,噪声</t>
  </si>
  <si>
    <t>601500.SH</t>
  </si>
  <si>
    <t>通用股份</t>
  </si>
  <si>
    <t>新材料,橡胶</t>
  </si>
  <si>
    <t>斜交轮胎,半钢轮胎,轮胎,全钢轮胎</t>
  </si>
  <si>
    <t>全钢子午胎,斜交胎</t>
  </si>
  <si>
    <t>601279.SH</t>
  </si>
  <si>
    <t>英利汽车</t>
  </si>
  <si>
    <t>模具,汽车零部件,非金属件,金属件</t>
  </si>
  <si>
    <t>非金属零部件,防撞系统零部件,车身结构零部件,金属零部件</t>
  </si>
  <si>
    <t>601163.SH</t>
  </si>
  <si>
    <t>三角轮胎</t>
  </si>
  <si>
    <t>乘用车,商用车,轮胎</t>
  </si>
  <si>
    <t>大飞机,胎压监测</t>
  </si>
  <si>
    <t>斜交工程胎,商用车胎,乘用车胎,子午工程巨胎大,轮胎,近,子午工程胎</t>
  </si>
  <si>
    <t>601058.SH</t>
  </si>
  <si>
    <t>赛轮轮胎</t>
  </si>
  <si>
    <t>绿色轮胎</t>
  </si>
  <si>
    <t>半钢子午线轮胎,半钢子午胎,全钢载重子午胎,轮胎,胎面胶,轮胎循环,工程子午胎,循环方面翻新胎,转让方面子午线轮胎,胶粉循环,轮胎方面全钢载重子午线轮胎,转让</t>
  </si>
  <si>
    <t>600960.SH</t>
  </si>
  <si>
    <t>渤海汽车</t>
  </si>
  <si>
    <t>批发,零售,铝,电池,空调</t>
  </si>
  <si>
    <t>汽车热管理,工业母机,汽车制造,新能源汽车,北汽新能源</t>
  </si>
  <si>
    <t>轮毂,活塞,汽车零部件批发与零售,铝制结构件,汽车蓄电池,汽车零部件</t>
  </si>
  <si>
    <t>油箱,汽车轮毂,活塞,汽车空调,排气系统,减震器,启停电池多,专用数控机床,轻量化汽车零部件</t>
  </si>
  <si>
    <t>600933.SH</t>
  </si>
  <si>
    <t>爱柯迪</t>
  </si>
  <si>
    <t>铝,环保</t>
  </si>
  <si>
    <t>汽车制造,新能源汽车,一体化压铸</t>
  </si>
  <si>
    <t>汽车,工业</t>
  </si>
  <si>
    <t>汽车转向系统,汽车铝合金精密压铸件,汽车传动系统,压铸,节能环保铝合金精密压铸件,汽车制动系统,系统适应汽车轻量化,汽车发动机系统,精密机工艺铝制汽车零部件汽车雨刮系统</t>
  </si>
  <si>
    <t>600742.SH</t>
  </si>
  <si>
    <t>一汽富维</t>
  </si>
  <si>
    <t>新能源汽车,智能汽车,传感器</t>
  </si>
  <si>
    <t>汽车车轮,冲压件,汽车车灯,汽车内饰,汽车保险杠</t>
  </si>
  <si>
    <t>车轮,内饰件</t>
  </si>
  <si>
    <t>600741.SH</t>
  </si>
  <si>
    <t>华域汽车</t>
  </si>
  <si>
    <t>汽车电子,新能源汽车,汽车热管理,智能汽车</t>
  </si>
  <si>
    <t>金属成型和模具,零部件,功能件,金属成型与模具,内外饰件</t>
  </si>
  <si>
    <t>独立汽车零部件</t>
  </si>
  <si>
    <t>600699.SH</t>
  </si>
  <si>
    <t>均胜电子</t>
  </si>
  <si>
    <t>无线充电,充电桩,汽车电子,元器件,汽车热管理,智能汽车,无人驾驶,机器人,新能源汽车,车联网,工业机器人,高压快充,EDR</t>
  </si>
  <si>
    <t>汽车电子系统,智能车联系统,汽车安全系统,功能件及总成,汽车零部件</t>
  </si>
  <si>
    <t>600698.SH</t>
  </si>
  <si>
    <t>湖南天雁</t>
  </si>
  <si>
    <t>新能源汽车,汽车热管理,高铁,节能减排</t>
  </si>
  <si>
    <t>气门,汽车零部件,增压器</t>
  </si>
  <si>
    <t>发动机进排气门,涡轮增压器,冷却风扇发动机零部件</t>
  </si>
  <si>
    <t>600660.SH</t>
  </si>
  <si>
    <t>福耀玻璃</t>
  </si>
  <si>
    <t>光伏,玻璃</t>
  </si>
  <si>
    <t>玻璃,光伏玻璃,太阳能,特种玻璃,光伏</t>
  </si>
  <si>
    <t>浮法玻璃,汽车玻璃</t>
  </si>
  <si>
    <t>浮法玻璃,汽车用玻璃</t>
  </si>
  <si>
    <t>600626.SH</t>
  </si>
  <si>
    <t>申达股份</t>
  </si>
  <si>
    <t>纺织,服装,贸易</t>
  </si>
  <si>
    <t>汽车电子,海洋油污清理,新材料</t>
  </si>
  <si>
    <t>出口服装,成型地毯及周边,汽车内饰,出口纺织品,进出口</t>
  </si>
  <si>
    <t>纺织品主外贸,纺织新材料主用纺织品,汽车内饰</t>
  </si>
  <si>
    <t>600609.SH</t>
  </si>
  <si>
    <t>金杯汽车</t>
  </si>
  <si>
    <t>商业,零部件内饰,工业,经营,零部件,零部件座椅</t>
  </si>
  <si>
    <t>汽车,零部件</t>
  </si>
  <si>
    <t>600523.SH</t>
  </si>
  <si>
    <t>贵航股份</t>
  </si>
  <si>
    <t>橡胶,塑料,航空</t>
  </si>
  <si>
    <t>私人飞机,通用航空,高端装备</t>
  </si>
  <si>
    <t>密封条,热交换系统,密封系统,空气滤清器,电子电器,散热器,汽车升降器,车锁,电器开关,汽车刮水器</t>
  </si>
  <si>
    <t>摩托车零部件,橡胶,塑料,汽车,航空零部件</t>
  </si>
  <si>
    <t>600480.SH</t>
  </si>
  <si>
    <t>凌云股份</t>
  </si>
  <si>
    <t>电池,塑料,水利</t>
  </si>
  <si>
    <t>高铁,燃料电池,地下管网,水利,新能源汽车</t>
  </si>
  <si>
    <t>塑料管道系统,塑料管道,汽车零部件,汽车金属及塑料零部件</t>
  </si>
  <si>
    <t>塑料管道系统,汽车金属,塑料零部件</t>
  </si>
  <si>
    <t>600469.SH</t>
  </si>
  <si>
    <t>风神股份</t>
  </si>
  <si>
    <t>橡胶和塑料,轮胎,子午胎,斜交胎</t>
  </si>
  <si>
    <t>全钢载重子午胎,斜交胎</t>
  </si>
  <si>
    <t>600218.SH</t>
  </si>
  <si>
    <t>全柴动力</t>
  </si>
  <si>
    <t>化学,电池,建材</t>
  </si>
  <si>
    <t>燃料电池,氢能源,质子交换膜,农机</t>
  </si>
  <si>
    <t>发动机,内燃机</t>
  </si>
  <si>
    <t>柴油机,新化学建材</t>
  </si>
  <si>
    <t>600182.SH</t>
  </si>
  <si>
    <t>S*ST佳通</t>
  </si>
  <si>
    <t>轮胎,橡胶</t>
  </si>
  <si>
    <t>轮胎轮胎</t>
  </si>
  <si>
    <t>600178.SH</t>
  </si>
  <si>
    <t>东安动力</t>
  </si>
  <si>
    <t>北汽新能源,节能环保,新能源汽车</t>
  </si>
  <si>
    <t>变速器,整车,汽车及配件,发动机,汽车,汽车和配件,汽车零部件,汽车发动机</t>
  </si>
  <si>
    <t>(含变速器)</t>
  </si>
  <si>
    <t>600148.SH</t>
  </si>
  <si>
    <t>长春一东</t>
  </si>
  <si>
    <t>翻转机构,液压翻转机构,汽车零部件,离合器</t>
  </si>
  <si>
    <t>汽车离合器</t>
  </si>
  <si>
    <t>600081.SH</t>
  </si>
  <si>
    <t>东风科技</t>
  </si>
  <si>
    <t>有色金属,塑料,电机</t>
  </si>
  <si>
    <t>氢能源,汽车电子,汽车热管理,电机电控,新能源汽车,减速器,传感器,EDR</t>
  </si>
  <si>
    <t>汽车制动系供油系压铸件内饰件,汽车与摩托车零部件,组合仪表传感器及软轴,调温器系统,汽车零部件</t>
  </si>
  <si>
    <t>金属铸件,汽车电子系统,饰件系统,部件,色金属压铸件,传感器,GPS车载导航系统部件,塑料零件,车身控制系统汽车电子系统,制动系统,摩托车,供油系统,代理商品,汽车,制动系统(含ABS气压防抱死制动系统),汽车仪表系统,自营</t>
  </si>
  <si>
    <t>430418.BJ</t>
  </si>
  <si>
    <t>苏轴股份</t>
  </si>
  <si>
    <t>滚动体,轴承</t>
  </si>
  <si>
    <t>滚动体机电设备零部件,轴承</t>
  </si>
  <si>
    <t>301298.SZ</t>
  </si>
  <si>
    <t>东利机械</t>
  </si>
  <si>
    <t>石油,机器人</t>
  </si>
  <si>
    <t>油气装备,高铁,汽车制造,机器视觉,机器人,新能源汽车,智能制造</t>
  </si>
  <si>
    <t>汽车零部件飞轮环,汽车零部件轮毂,汽车零部件皮带轮,汽车零部件</t>
  </si>
  <si>
    <t>汽车发动机减振器零部件,中,汽车零部件,石油阀门零部件</t>
  </si>
  <si>
    <t>301233.SZ</t>
  </si>
  <si>
    <t>盛帮股份</t>
  </si>
  <si>
    <t>风电,光伏,核电,航空</t>
  </si>
  <si>
    <t>航空发动机,核污染防治,智能电网,新能源汽车,核电,光伏,风电</t>
  </si>
  <si>
    <t>电气,汽车,航空</t>
  </si>
  <si>
    <t>301229.SZ</t>
  </si>
  <si>
    <t>纽泰格</t>
  </si>
  <si>
    <t>铝,塑料,环保</t>
  </si>
  <si>
    <t>内外饰塑料件,支架铝铸件,汽车零部件加工业,悬架系统零部件</t>
  </si>
  <si>
    <t>纽泰格汽车悬架系统,汽车悬架减震支撑,内外饰塑料件适应汽车轻量化,汽车内外饰铝铸零部件,塑料件,悬架系统塑料件,节能环保趋势汽车零部件</t>
  </si>
  <si>
    <t>301221.SZ</t>
  </si>
  <si>
    <t>光庭信息</t>
  </si>
  <si>
    <t>地理信息,汽车电子</t>
  </si>
  <si>
    <t>汽车电子,无人驾驶,智能汽车</t>
  </si>
  <si>
    <t>定制软件开发,技术,第三方测试,汽车电子软件和技术,汽车,软件与信息技术,软件技术,地理信息系统（GIS）应用</t>
  </si>
  <si>
    <t>电驱动系统,汽车整车商汽车电子软件化,底盘电控系统,车载通讯系统,液晶仪表显示系统,具备智能网联汽车全域全栈软件能力,软件信息车载导航系统至车载信息娱乐系统,高级驾驶辅助系统(ADAS),汽车零部件</t>
  </si>
  <si>
    <t>301192.SZ</t>
  </si>
  <si>
    <t>泰祥股份</t>
  </si>
  <si>
    <t>主轴承盖</t>
  </si>
  <si>
    <t>301186.SZ</t>
  </si>
  <si>
    <t>超达装备</t>
  </si>
  <si>
    <t>电池,专用设备</t>
  </si>
  <si>
    <t>新能源汽车,锂电池,换电</t>
  </si>
  <si>
    <t>自动化工装设备及零部件,模具,汽车检具,专用设备</t>
  </si>
  <si>
    <t>③自动化工装设备,自动化工装设备,零部件延伸①模具,零部件,模具,②汽车检具,汽车检具</t>
  </si>
  <si>
    <t>301181.SZ</t>
  </si>
  <si>
    <t>标榜股份</t>
  </si>
  <si>
    <t>动力系统连接管路,汽车尼龙管路及连接件,冷却系统连接管路,连接件</t>
  </si>
  <si>
    <t>冷却系统连接管路,动力系统连接管路,连接件,汽车尼龙管路</t>
  </si>
  <si>
    <t>301133.SZ</t>
  </si>
  <si>
    <t>金钟股份</t>
  </si>
  <si>
    <t>汽车内外饰件,轮毂镶件（汽车轮毂装饰件）,汽车轮毂装饰件,轮毂中心盖（汽车轮毂装饰件）,汽车字标（汽车标识装饰件）,大尺寸轮毂装饰盖（汽车轮毂装饰件）,汽车标识装饰件</t>
  </si>
  <si>
    <t>汽车内外饰件,高新,汽车标,汽车车身装饰件(装饰条,汽车标识装饰件(汽车字标,格栅),车身装饰件总成,汽车轮毂装饰件(轮毂装饰盖,轮毂镶件),方向盘标)</t>
  </si>
  <si>
    <t>301119.SZ</t>
  </si>
  <si>
    <t>正强股份</t>
  </si>
  <si>
    <t>节叉,十字轴万向节总成,汽车零部件,十字轴,汽车零部件业</t>
  </si>
  <si>
    <t>节叉,中,十字轴万向节总成,零部件,十字轴,汽车十字轴万向节总成,十字轴十字轴万向节总成关键零部件</t>
  </si>
  <si>
    <t>301072.SZ</t>
  </si>
  <si>
    <t>中捷精工</t>
  </si>
  <si>
    <t>注塑零部件,金工零部件,冲压零部件,汽车,压铸零部件</t>
  </si>
  <si>
    <t>减震零部件,汽车精密零部件</t>
  </si>
  <si>
    <t>301022.SZ</t>
  </si>
  <si>
    <t>海泰科</t>
  </si>
  <si>
    <t>塑料零部件,塑料件,内饰,外饰,注塑模具,熔喷模,传统燃油汽车</t>
  </si>
  <si>
    <t>业注塑模具,注塑模具,塑料零部件</t>
  </si>
  <si>
    <t>301020.SZ</t>
  </si>
  <si>
    <t>密封科技</t>
  </si>
  <si>
    <t>燃料电池,新能源汽车,氢能源</t>
  </si>
  <si>
    <t>纤维板,涂胶板,垫片</t>
  </si>
  <si>
    <t>隔热防护罩,密封垫片,密封纤维板,金属涂胶板</t>
  </si>
  <si>
    <t>301007.SZ</t>
  </si>
  <si>
    <t>德迈仕</t>
  </si>
  <si>
    <t>氢能源,燃料电池,汽车热管理,无人驾驶,新能源汽车</t>
  </si>
  <si>
    <t>车身及底盘系统零部件,视窗系统零部件,工业精密零部件,动力系统零部件</t>
  </si>
  <si>
    <t>精密切削件,精密微轴,机械,精密零件</t>
  </si>
  <si>
    <t>301005.SZ</t>
  </si>
  <si>
    <t>超捷股份</t>
  </si>
  <si>
    <t>新能源汽车,换电</t>
  </si>
  <si>
    <t>异形连接件,螺钉螺栓,螺栓螺钉,电子电器,汽车,塑料紧固件,金属件小计</t>
  </si>
  <si>
    <t>异形连接件,高强度精密紧固件</t>
  </si>
  <si>
    <t>301000.SZ</t>
  </si>
  <si>
    <t>肇民科技</t>
  </si>
  <si>
    <t>橡胶,家用电器,塑料</t>
  </si>
  <si>
    <t>新能源汽车,汽车热管理</t>
  </si>
  <si>
    <t>橡胶和塑料业,精密注塑件汽车部件,精密注塑件,汽车部件,精密注塑模具,精密注塑件家用电器,家用电器</t>
  </si>
  <si>
    <t>精密注塑件,精密注塑模具</t>
  </si>
  <si>
    <t>300998.SZ</t>
  </si>
  <si>
    <t>宁波方正</t>
  </si>
  <si>
    <t>熔喷布模具,大型注塑模具,吹塑模具,塑料及配件,精密模具,汽车,模具,塑料件及配件,智能装备,汽车注塑模具</t>
  </si>
  <si>
    <t>注塑模具,吹塑模具,精密模具,汽车塑料模具</t>
  </si>
  <si>
    <t>300978.SZ</t>
  </si>
  <si>
    <t>东箭科技</t>
  </si>
  <si>
    <t>汽车电子,智能汽车,口罩</t>
  </si>
  <si>
    <t>车侧承载装饰系统,车载智能座舱控制系统,车载互联智能机电系统,车顶装载系统,车辆前后防护系统,汽车零部件</t>
  </si>
  <si>
    <t>车侧装饰系统,车辆系统工业,车载互联智能机电系统,车顶装载系统,车辆前后防护系统,车辆系统</t>
  </si>
  <si>
    <t>300969.SZ</t>
  </si>
  <si>
    <t>恒帅股份</t>
  </si>
  <si>
    <t>北汽新能源,汽车热管理,新能源汽车</t>
  </si>
  <si>
    <t>清洗泵,清洗系统,微电机,汽车,汽车电机,汽车零部件</t>
  </si>
  <si>
    <t>车用微电机,微电机汽车清洗泵,清洗系统</t>
  </si>
  <si>
    <t>300928.SZ</t>
  </si>
  <si>
    <t>华安鑫创</t>
  </si>
  <si>
    <t>汽车电子,无人驾驶,新能源汽车</t>
  </si>
  <si>
    <t>汽车电子,核心器件定制,软件系统开发,通用器件分销</t>
  </si>
  <si>
    <t>汽车智能座舱电子显示器件,通用器件,器件,软件系统,范围涵盖显示器件</t>
  </si>
  <si>
    <t>300926.SZ</t>
  </si>
  <si>
    <t>博俊科技</t>
  </si>
  <si>
    <t>冲压,注塑,非汽车,汽车</t>
  </si>
  <si>
    <t>模具盈利能力均较强,冲压零部件,汽车精密零部件,精密模具</t>
  </si>
  <si>
    <t>300912.SZ</t>
  </si>
  <si>
    <t>凯龙高科</t>
  </si>
  <si>
    <t>新能源汽车,尾气治理,汽车热管理,节能环保</t>
  </si>
  <si>
    <t>柴油机颗粒捕集系统,内燃机尾气后处理系统,零部件,发动机尾气后处理系统,气体机尾气后处理系统,柴油机SCR系统,大气污染治理,OEM柴油机SCR系统</t>
  </si>
  <si>
    <t>DPF,内燃机尾气污染治理装备,柴油机颗粒捕集系统(DOC,气体机尾气后处理系统多,柴油机选择催化原系统(SCR系统),内燃机尾气污染治理,DPF),运用内燃机机外尾气污染治理装备,减少害气体排放环保装备</t>
  </si>
  <si>
    <t>300893.SZ</t>
  </si>
  <si>
    <t>松原股份</t>
  </si>
  <si>
    <t>气囊,方向盘,汽车安全带总成,特殊座椅安全装置总成,特殊座椅安全装置,特殊座椅安全装置零部件,安全带总成,汽车安全带总成及零部件,汽车零部件</t>
  </si>
  <si>
    <t>零部件汽车被动安全系统,紧急锁止限力式安全带,汽车安全带总成,双边预张紧限力式安全带,座椅安全装置,可简易式安全带,单边预张紧限力式安全带,普通紧急锁止式安全带</t>
  </si>
  <si>
    <t>300863.SZ</t>
  </si>
  <si>
    <t>卡倍亿</t>
  </si>
  <si>
    <t>常规线缆,特殊线缆,汽车零部件</t>
  </si>
  <si>
    <t>多芯护套线缆多种汽车线缆汽车线缆,铝导线缆,新能源线缆,常规线缆,屏蔽线缆,绞线缆</t>
  </si>
  <si>
    <t>300816.SZ</t>
  </si>
  <si>
    <t>艾可蓝</t>
  </si>
  <si>
    <t>柴油机颗粒物捕集器型(DPF),发动机尾气后处理,发动机尾气净化,柴油机选择催化还原器型(SCR),柴油机尾气净化</t>
  </si>
  <si>
    <t>柴油机颗粒捕集器(DPF),发动机尾气后处理,柴油机选择催化原器(SCR),汽油机三元催化剂/器(TWC)</t>
  </si>
  <si>
    <t>300745.SZ</t>
  </si>
  <si>
    <t>欣锐科技</t>
  </si>
  <si>
    <t>电源,电池,电机</t>
  </si>
  <si>
    <t>燃料电池,新能源,新能源汽车</t>
  </si>
  <si>
    <t>碳化硅,燃料电池,新能源汽车,北汽新能源,高压快充</t>
  </si>
  <si>
    <t>燃料电池,新能源汽车,车载充电机,新能源车,车载电源集成,车载DC/DC变换器</t>
  </si>
  <si>
    <t>车载DC/DC变换器,车载充电机,车载充电机车载电源集成新能源汽车车载电源</t>
  </si>
  <si>
    <t>300742.SZ</t>
  </si>
  <si>
    <t>越博动力</t>
  </si>
  <si>
    <t>通信,电池,电机</t>
  </si>
  <si>
    <t>电动汽车,新能源,新能源汽车</t>
  </si>
  <si>
    <t>燃料电池,雷达,无人驾驶,电机电控,新能源汽车,车联网</t>
  </si>
  <si>
    <t>控制器,纯电动动力总成系统,通信,新能源汽车,控制,纯电动汽车动力总成系统</t>
  </si>
  <si>
    <t>纯电动汽车动力总成系统事新能源汽车动力总成系统</t>
  </si>
  <si>
    <t>300733.SZ</t>
  </si>
  <si>
    <t>西菱动力</t>
  </si>
  <si>
    <t>汽车制造,新能源汽车,航空航天</t>
  </si>
  <si>
    <t>汽车发动机零配件,凸轮轴,涡轮增压器,连杆,皮带轮,航空零部件</t>
  </si>
  <si>
    <t>曲轴扭转减振器,凸轮轴总成发动机零部件,连杆总成</t>
  </si>
  <si>
    <t>300707.SZ</t>
  </si>
  <si>
    <t>威唐工业</t>
  </si>
  <si>
    <t>专用设备,汽车冲压模具及检具,模具检具,冲压件,汽车冲焊零部件,汽车零部件</t>
  </si>
  <si>
    <t>范围内汽车整车厂,高新,汽车冲压模具,零部件商汽车冲压模具化,人汽车冲压模具,冲压件</t>
  </si>
  <si>
    <t>300695.SZ</t>
  </si>
  <si>
    <t>兆丰股份</t>
  </si>
  <si>
    <t>第三代轮毂轴承单元,轮毂轴承单元,第二代轮毂轴承单元,电动车桥,重型车零部件,汽车轮毂轴承单元,汽车零部件,重型车轴零部件</t>
  </si>
  <si>
    <t>汽车轮毂轴承单元</t>
  </si>
  <si>
    <t>300694.SZ</t>
  </si>
  <si>
    <t>蠡湖股份</t>
  </si>
  <si>
    <t>涡轮壳,压气机壳,压气机壳及其装配件,涡轮壳及其装配件</t>
  </si>
  <si>
    <t>涡轮壳涡轮增压器关键零部件,压气机壳</t>
  </si>
  <si>
    <t>300681.SZ</t>
  </si>
  <si>
    <t>英搏尔</t>
  </si>
  <si>
    <t>电源,芯片,电机</t>
  </si>
  <si>
    <t>MCU芯片,新能源汽车,北汽新能源,IGBT</t>
  </si>
  <si>
    <t>电机,中低速,新能源,电源总成,电驱总成,车载充电机,DCDC转换器,电机控制器</t>
  </si>
  <si>
    <t>电机控制器主,号电机控制器,DC-DC转换器,车载充电机,电子油门踏板辅电动车辆关键零部件,电子油门踏板</t>
  </si>
  <si>
    <t>300680.SZ</t>
  </si>
  <si>
    <t>隆盛科技</t>
  </si>
  <si>
    <t>传感器,节能减排,新能源,新能源汽车</t>
  </si>
  <si>
    <t>尾气治理,燃料电池,传感器,节能减排,卫星导航,新能源汽车,节能环保</t>
  </si>
  <si>
    <t>新能源汽车零部件,注塑,新能源,EGR,冲压件,精密汽车零件,汽车零部件,机加工</t>
  </si>
  <si>
    <t>传感器,控制单元(ECU)发动机节能减排部件,EGR阀,电子节气门,EGR冷却器</t>
  </si>
  <si>
    <t>300652.SZ</t>
  </si>
  <si>
    <t>雷迪克</t>
  </si>
  <si>
    <t>轴承,圆锥轴承,涨紧轮轴承,分离轴承,涨紧轮,轮毂单元,汽车零部件,轮毂轴承</t>
  </si>
  <si>
    <t>圆锥轴承,涨紧轮,轮毂轴承单元,汽车轴承,三球销万向节,离合器离轴承,轮毂轴承</t>
  </si>
  <si>
    <t>300643.SZ</t>
  </si>
  <si>
    <t>万通智控</t>
  </si>
  <si>
    <t>车联网,传感器</t>
  </si>
  <si>
    <t>汽车电子,胎压监测,物联网,北汽新能源,传感器</t>
  </si>
  <si>
    <t>TPMS传感器及配件,TPMS,车联网远程信息管理系统,解耦管路系统,金属软管,轮胎气门嘴,轮胎及气门嘴,汽车零部件,工具及配件</t>
  </si>
  <si>
    <t>轮胎气压监测系统(TPMS),配件轮胎气门嘴,轮胎气门嘴,工具,配件</t>
  </si>
  <si>
    <t>300611.SZ</t>
  </si>
  <si>
    <t>美力科技</t>
  </si>
  <si>
    <t>精密注塑件,汽车塑料内饰件,通用弹簧,汽车零配件,悬架系统弹簧,车身及内饰弹簧</t>
  </si>
  <si>
    <t>动力系统弹簧,高端弹簧,内饰弹簧,弹簧,通用弹簧,车身,悬架系统弹簧</t>
  </si>
  <si>
    <t>300585.SZ</t>
  </si>
  <si>
    <t>奥联电子</t>
  </si>
  <si>
    <t>电池,机器人,空调,生物,医药</t>
  </si>
  <si>
    <t>尿素,汽车电子</t>
  </si>
  <si>
    <t>汽车电子,锂电池,生物医药,机器人,新能源汽车,传感器</t>
  </si>
  <si>
    <t>汽车后视镜,乘用车,换档控制器,换挡控制器,电子油门踏板总成,后视镜,车用空调控制器,低温启动装置,商用车</t>
  </si>
  <si>
    <t>汽车电子电器零部件,换挡控制器,电子油门踏板总成,电磁螺线管,汽车门窗控制器,电子节气门,车用空调控制器,低温启动装置,尿素加热管</t>
  </si>
  <si>
    <t>300580.SZ</t>
  </si>
  <si>
    <t>贝斯特</t>
  </si>
  <si>
    <t>电池,机器人,航空,集成电路</t>
  </si>
  <si>
    <t>轨道交通,智能制造</t>
  </si>
  <si>
    <t>轨道交通,燃料电池,集成电路,航空航天,机器人,新能源汽车,工业机器人</t>
  </si>
  <si>
    <t>非汽车,非标设备,智能装备及工装,汽车,汽车零部件</t>
  </si>
  <si>
    <t>涡轮增压器精密轴承件,自动化,自动化工业线智能系统集成精密零部件,用汽车,飞机机身自动化钻铆系统,发动机缸体关键汽车零部件,涡轮增压器叶轮,座椅构件飞机机舱零部件,涡轮增压器壳,工装,轨道交通工装夹具</t>
  </si>
  <si>
    <t>300547.SZ</t>
  </si>
  <si>
    <t>川环科技</t>
  </si>
  <si>
    <t>整车,汽车,轮胎</t>
  </si>
  <si>
    <t>新能源汽车,汽车热管理,轨道交通</t>
  </si>
  <si>
    <t>汽车附件系统及制动软管,汽车附身系统软管,非轮胎橡胶,汽车附身系统及制动软管,汽车冷却系统软管,汽车燃油系统软管,摩托车软管</t>
  </si>
  <si>
    <t>采用高子材料大汽车整车厂商汽车橡胶软管,冷却系统胶管,燃油系统胶管,车用软管</t>
  </si>
  <si>
    <t>300507.SZ</t>
  </si>
  <si>
    <t>苏奥传感</t>
  </si>
  <si>
    <t>传感器,新能源</t>
  </si>
  <si>
    <t>新能源汽车,胎压监测,芯片,传感器</t>
  </si>
  <si>
    <t>汽车内饰件,汽车传感器及配件,汽车燃油系统附件,液位传感器及配件,汽车零部件,新能源配件,燃油系统附件,传感器及配件</t>
  </si>
  <si>
    <t>汽车内饰件,传感器,配件,燃油系统附件,汽车零部件</t>
  </si>
  <si>
    <t>300473.SZ</t>
  </si>
  <si>
    <t>德尔股份</t>
  </si>
  <si>
    <t>噪声防治,氢能源,固态电池,汽车电子,燃料电池,汽车热管理,汽车制造,无人驾驶,新能源汽车,传感器</t>
  </si>
  <si>
    <t>工业,隔音降噪,电机电泵及机械泵,降噪隔热及轻量化,液压转向泵</t>
  </si>
  <si>
    <t>成功电液泵,无钥匙,齿轮泵,具备批量自动变速箱油泵能力,启动系统汽车转向泵,已电动助力转向系统(EPS)电机试装阶段</t>
  </si>
  <si>
    <t>300432.SZ</t>
  </si>
  <si>
    <t>富临精工</t>
  </si>
  <si>
    <t>锂电池,磷酸铁锂,新能源,正极材料</t>
  </si>
  <si>
    <t>盐湖提锂,汽车热管理,锂电池,正极材料,锂矿,磷酸铁锂,新能源汽车</t>
  </si>
  <si>
    <t>精密液压零部件,锂电池正极材料,锂电正极材料,磷酸铁锂,可变气门正时系统,挺柱,智能电控系统,汽车零部件及配件,电磁驱动零部件</t>
  </si>
  <si>
    <t>精密零部件,VVL电磁阀),喷嘴,新能源锂电池正极材料,摇臂,液压张紧器,液压挺柱),发动机可变气门系统(VVT,汽车发动机精密零部件,气门挺柱(机械挺柱</t>
  </si>
  <si>
    <t>300428.SZ</t>
  </si>
  <si>
    <t>立中集团</t>
  </si>
  <si>
    <t>铝,电池,稀土</t>
  </si>
  <si>
    <t>一体化压铸,金属回收,锂电池,新材料,汽车制造,有色铝,稀土永磁,新能源汽车,钠离子电池</t>
  </si>
  <si>
    <t>功能中间合金新材料,铝合金车轮轻量化,工业,中间合金,铸造铝合金,铝合金车轮</t>
  </si>
  <si>
    <t>合金新材料,铝合金车轮轻量化</t>
  </si>
  <si>
    <t>300375.SZ</t>
  </si>
  <si>
    <t>鹏翎股份</t>
  </si>
  <si>
    <t>汽车密封部件及总成,EPDM,EPDM密封,EPDM（三元乙丙橡胶密封条）,非轮胎橡胶,汽车流体管路及总成,汽车发动机附件系统软管及总成</t>
  </si>
  <si>
    <t>汽车用胶管科研</t>
  </si>
  <si>
    <t>300304.SZ</t>
  </si>
  <si>
    <t>云意电气</t>
  </si>
  <si>
    <t>电源,芯片,光伏,电机,集成电路</t>
  </si>
  <si>
    <t>汽车电子,新能源</t>
  </si>
  <si>
    <t>芯片,汽车电子,胎压监测,集成电路,无人驾驶,电机电控,新能源汽车,光伏,传感器</t>
  </si>
  <si>
    <t>整流器,智能雨刮系统,调节器,汽车零部件,汽车电子</t>
  </si>
  <si>
    <t>智能电机,新能源车用电机,车用大功率二极管车用智能电源控制器,控制系统,控制系统汽车智能电子,调节器,车用整流器</t>
  </si>
  <si>
    <t>300258.SZ</t>
  </si>
  <si>
    <t>精锻科技</t>
  </si>
  <si>
    <t>乘用车,汽车</t>
  </si>
  <si>
    <t>乘用车（电动车）,差速器总成,结合齿,乘用车（燃油车）,锥齿轮</t>
  </si>
  <si>
    <t>行星齿轮,离合器驱动盘毂零件,新能源车中央电机轴,EDL(电子差速锁齿轮,汽车差速器半轴齿轮,汽车变速器结合齿齿轮,高端农业机械用齿轮汽车精锻齿轮,凸轮环),新能源车差速器总成,汽车变速器轴件,精密锻件,同步器齿圈</t>
  </si>
  <si>
    <t>300237.SZ</t>
  </si>
  <si>
    <t>美晨生态</t>
  </si>
  <si>
    <t>水处理,食品,农业,环保,添加剂,塑料,橡胶,园林</t>
  </si>
  <si>
    <t>农业种植,污水处理,固废处理,汽车热管理,生态农业,橡胶,工业大麻,园林开发,新能源汽车,北汽新能源,垃圾分类,节能环保,土壤修复</t>
  </si>
  <si>
    <t>汽车配件,橡胶,园林施工,园林</t>
  </si>
  <si>
    <t>减震橡胶,橡胶非轮胎,园林绿化胶管,市政园林,绿化苗木,工程塑料,食品添加剂,文保古建,地产园林</t>
  </si>
  <si>
    <t>300176.SZ</t>
  </si>
  <si>
    <t>派生科技</t>
  </si>
  <si>
    <t>供应链,铝,金融</t>
  </si>
  <si>
    <t>新能源汽车,垃圾分类,供应链金融</t>
  </si>
  <si>
    <t>金属,铝合金压铸,传统燃油压铸件,智能设备,新能源压铸件,智能科技</t>
  </si>
  <si>
    <t>差速器铝合金压铸件,用汽车发动机,变速箱,底盘铝合金精密压铸件,发动机前盖总成,变速箱外延室总成,油底壳总成,下缸体,总成</t>
  </si>
  <si>
    <t>300100.SZ</t>
  </si>
  <si>
    <t>双林股份</t>
  </si>
  <si>
    <t>空调,塑料,电机</t>
  </si>
  <si>
    <t>电机电控,新能源汽车,汽车电子,口罩</t>
  </si>
  <si>
    <t>变速箱,工业,轮毂单元,汽车零配件,汽车配件</t>
  </si>
  <si>
    <t>化级高新,汽车内外饰系统零部件,汽车零部件,汽车空调塑料件,模具基础汽车零部件模块化,汽车座椅系统零部件,汽车发动机件,汽车模具创新</t>
  </si>
  <si>
    <t>002997.SZ</t>
  </si>
  <si>
    <t>瑞鹄模具</t>
  </si>
  <si>
    <t>机器人,北汽新能源,一体化压铸,新能源汽车</t>
  </si>
  <si>
    <t>专用设备行,焊装自动化生产线,专用设备,自动化生产线,模具及检具</t>
  </si>
  <si>
    <t>焊装自动化线,汽车冲压模具,检具,冲压模具(覆盖件模具,高强板模具)</t>
  </si>
  <si>
    <t>002984.SZ</t>
  </si>
  <si>
    <t>森麒麟</t>
  </si>
  <si>
    <t>乘用车,轮胎</t>
  </si>
  <si>
    <t>机器人,航空</t>
  </si>
  <si>
    <t>机器人,大飞机</t>
  </si>
  <si>
    <t>轮胎,轻卡轮胎,高能乘用车轮胎,经济型乘用车轮胎</t>
  </si>
  <si>
    <t>特种轮胎,轻卡轮胎,特种轮胎赛车轮胎,半钢子午线轮胎,区乘用车轮胎,能轮胎,绿色,乘用车轮胎,乘用车轮胎经济乘用车轮胎,航空轮胎,高品质,安全</t>
  </si>
  <si>
    <t>002976.SZ</t>
  </si>
  <si>
    <t>瑞玛精密</t>
  </si>
  <si>
    <t>通信,电力,</t>
  </si>
  <si>
    <t>汽车电子,无人驾驶,5G,新能源汽车,通信基站</t>
  </si>
  <si>
    <t>精密金属结构件,精密结构件,电力电气结构件,汽车结构件,电力电气零部件,精密金属零部件,移动通信零部件,通讯,精密模具,汽车零部件,汽车,电子电气,模具,通讯设备,移动通讯,移动通信结构件</t>
  </si>
  <si>
    <t>电力电气精密金属零部件,汽车,相应模具,移动通信</t>
  </si>
  <si>
    <t>002965.SZ</t>
  </si>
  <si>
    <t>祥鑫科技</t>
  </si>
  <si>
    <t>通信,电池,通信设备,光伏,专用设备</t>
  </si>
  <si>
    <t>储能,汽车热管理,5G,新能源汽车,光伏</t>
  </si>
  <si>
    <t>储能设备精密冲压模具和金属结构件,金结构件,汽车零部件及配件造业燃油汽车精密冲压模具和金,专用设备,汽车零部件及配件造业动力电池精密冲压模具和金,汽车零部件及配件造业新能源汽车精密冲压模具和,通信设备通信设备,金属,燃油汽车精密冲压模具和金属结构件,汽车,金属业,通信设备,通信设备通信设备（G通讯信创）,金属结构件,精密冲压模具,精密模具,汽车零部件及配件,金属业储能设备精密冲压模具和金属结构件,新能源汽车精密冲压模具和金属结构件</t>
  </si>
  <si>
    <t>电子设备精密冲压模具,金属结构件,办公,精密冲压模具,通信,模具,汽车,精密冲压</t>
  </si>
  <si>
    <t>002921.SZ</t>
  </si>
  <si>
    <t>联诚精密</t>
  </si>
  <si>
    <t>乘用车,商用车</t>
  </si>
  <si>
    <t>电力,工程机械,光伏,机器人</t>
  </si>
  <si>
    <t>机器人,减速器,光伏,农机</t>
  </si>
  <si>
    <t>乘用车零件,工业,压缩机零件,商用车零件,电力金具零件,农机/工程机械零件</t>
  </si>
  <si>
    <t>精密机械零部件</t>
  </si>
  <si>
    <t>002906.SZ</t>
  </si>
  <si>
    <t>华阳集团</t>
  </si>
  <si>
    <t>芯片,汽车电子,胎压监测,智能汽车,节能照明,无人驾驶,车联网</t>
  </si>
  <si>
    <t>精密压铸,精密电子部件,汽车电子</t>
  </si>
  <si>
    <t>精密电子部件,精密压铸,LED照明,控股子汽车电子,汽车电子</t>
  </si>
  <si>
    <t>002870.SZ</t>
  </si>
  <si>
    <t>香山股份</t>
  </si>
  <si>
    <t>新能源汽车,充电桩</t>
  </si>
  <si>
    <t>家用健康,衡器,汽车智能座舱饰件,汽车智能座舱部件,智能测量,汽车零部件,汽车智能座舱功能件,商用称重</t>
  </si>
  <si>
    <t>家用健康,智能测量,商用衡器,自动化设备</t>
  </si>
  <si>
    <t>002863.SZ</t>
  </si>
  <si>
    <t>今飞凯达</t>
  </si>
  <si>
    <t>一体化压铸,新材料,新能源汽车,铝材加工,北汽新能源</t>
  </si>
  <si>
    <t>汽轮,铝合金车轮,摩轮</t>
  </si>
  <si>
    <t>铝合金车轮商,铝合金车轮,汽车铝合金车轮,摩托车铝合金车轮</t>
  </si>
  <si>
    <t>002813.SZ</t>
  </si>
  <si>
    <t>路畅科技</t>
  </si>
  <si>
    <t>无人驾驶,车联网,智能汽车,胎压监测</t>
  </si>
  <si>
    <t>汽车用品,车载导航,工业,汽车周边,矿渣微粉</t>
  </si>
  <si>
    <t>汽车车载数码导航信息系统,汽车车载导航系统</t>
  </si>
  <si>
    <t>002766.SZ</t>
  </si>
  <si>
    <t>索菱股份</t>
  </si>
  <si>
    <t>车联网,汽车电子,消费电子</t>
  </si>
  <si>
    <t>消费电子,车载信息系统,无线数据终端,汽车电子</t>
  </si>
  <si>
    <t>CID系统,此基础车联网级高新CID系统</t>
  </si>
  <si>
    <t>002725.SZ</t>
  </si>
  <si>
    <t>跃岭股份</t>
  </si>
  <si>
    <t>电池,铝,芯片,交通运输</t>
  </si>
  <si>
    <t>芯片,芯片制造,燃料电池,汽车制造,5G</t>
  </si>
  <si>
    <t>旋压轮,低压轮,汽轮涂装轮,交通运输设备</t>
  </si>
  <si>
    <t>汽车铝合金轮毂,摩托车铝合金轮毂铝合金车轮</t>
  </si>
  <si>
    <t>002715.SZ</t>
  </si>
  <si>
    <t>登云股份</t>
  </si>
  <si>
    <t>尾气治理,黄金</t>
  </si>
  <si>
    <t>维修市场气门,配套柴油机,配套天然气机气门,配套汽油机气门,汽车零部件,合质金,配套柴油机气门</t>
  </si>
  <si>
    <t>汽车发动机进排气门汽车发动机进排气门</t>
  </si>
  <si>
    <t>002708.SZ</t>
  </si>
  <si>
    <t>光洋股份</t>
  </si>
  <si>
    <t>机器人,新能源汽车,PCB,高端装备</t>
  </si>
  <si>
    <t>同步器行星排,轴承,电子,汽车,毛坯加工</t>
  </si>
  <si>
    <t>高压轨轴汽车精密轴承,精密锻件,滚针轴承,同步器,同步器环,行星排,智能机器人轴承单元,高可靠,离合器离轴承,空心轴,轮毂轴承,滚子轴承,薄壁圈环精密锻件</t>
  </si>
  <si>
    <t>002703.SZ</t>
  </si>
  <si>
    <t>浙江世宝</t>
  </si>
  <si>
    <t>无人驾驶</t>
  </si>
  <si>
    <t>汽车制造,无人驾驶,新能源汽车</t>
  </si>
  <si>
    <t>汽车零部件及配件,转向系统及部件</t>
  </si>
  <si>
    <t>转向管柱,乘用车齿轮齿条转向器,底盘精密铸件汽车转向器,电子助力转向系统(EPS),转向节,商用车循球球转向器,无人驾驶汽车线控转向,转向系统关键零部件,轴,转向垂臂,智能转向系统,转向拉杆,自动驾驶,助力油缸,汽车发动机</t>
  </si>
  <si>
    <t>002664.SZ</t>
  </si>
  <si>
    <t>长鹰信质</t>
  </si>
  <si>
    <t>,电机,家电</t>
  </si>
  <si>
    <t>电梯,无人机</t>
  </si>
  <si>
    <t>电机电控,扁线电机,汽车电子,新能源汽车</t>
  </si>
  <si>
    <t>无人机系统,无人机技术费,电动车零部件,冰压机零部件,汽车零部件</t>
  </si>
  <si>
    <t>微特电机转子,电梯曳引机定子,电动自行车定子,VVT(汽车可变气门正时系统),电动工具电机转子,家电电机转子电机零部件创新,总成,汽车发电机定子</t>
  </si>
  <si>
    <t>002662.SZ</t>
  </si>
  <si>
    <t>京威股份</t>
  </si>
  <si>
    <t>储能,燃料电池,新能源整车,新材料,锂电池,新能源汽车</t>
  </si>
  <si>
    <t>外饰件,汽车零部件,内饰件</t>
  </si>
  <si>
    <t>中高档乘用车内外饰件系统,乘用车内外饰件系统,多材质成,表面处理工艺乘用车内外饰件系统</t>
  </si>
  <si>
    <t>002592.SZ</t>
  </si>
  <si>
    <t>ST八菱</t>
  </si>
  <si>
    <t>电池,铝,游戏,塑料,保险,传媒</t>
  </si>
  <si>
    <t>细胞免疫治疗,文化传媒,燃料电池,汽车热管理,新能源汽车,网络游戏</t>
  </si>
  <si>
    <t>保险杠,中冷器,塑料,铝质散热器,材料,汽车,大健康,车用散热器铝质,车用暖风机,健康</t>
  </si>
  <si>
    <t>冷凝器,保险杠,油冷器,HVAC,保险杠汽车零部件,散热器,汽车热交换器,中冷器</t>
  </si>
  <si>
    <t>002590.SZ</t>
  </si>
  <si>
    <t>万安科技</t>
  </si>
  <si>
    <t>汽车电子,无人驾驶,新能源汽车,车联网,无线充电</t>
  </si>
  <si>
    <t>副车架,工业,气压制动系统,底盘,离合器操纵系统,液压制动系统</t>
  </si>
  <si>
    <t>气压制动系统,离合器操纵系统多汽车底盘控制系统,液压制动系统,底盘前后悬架系统,汽车电子控制系统</t>
  </si>
  <si>
    <t>002553.SZ</t>
  </si>
  <si>
    <t>南方精工</t>
  </si>
  <si>
    <t>机器人,航空,芯片,塑料,集成电路</t>
  </si>
  <si>
    <t>大飞机,无线耳机,芯片,集成电路,航空航天,机器人,新能源汽车,工业机器人,减速器,汽车芯片,电子商务</t>
  </si>
  <si>
    <t>单向滑轮总成,轴承,工业,皮带轮,精密轴承,摩托车,新能源汽车,离合器,汽车,单向超越离合器,工业轴承</t>
  </si>
  <si>
    <t>机械零部件,齿轮,离合器,摩托车,塑料工业配件,滑轮总成,除外),代理商品,自营,汽车零部件,(限定禁止商品,滚针轴承</t>
  </si>
  <si>
    <t>002547.SZ</t>
  </si>
  <si>
    <t>春兴精工</t>
  </si>
  <si>
    <t>通信,铝,玻璃,消费,航空,光伏,</t>
  </si>
  <si>
    <t>玻璃,射频器,元器件</t>
  </si>
  <si>
    <t>消费电子,柔性屏,充电桩,一体化压铸,储能,射频器,铀矿,5G,3D玻璃,新能源汽车,融资租赁,光伏,基站射频</t>
  </si>
  <si>
    <t>精密铝合金结构件,玻璃,电子元器件,移动通信射频器件,电子元器件分销</t>
  </si>
  <si>
    <t>精密铝合金结构件,上述积极航空,上,通讯系统设备,汽车用精密铝合金结构件,高速机车新,精密部件</t>
  </si>
  <si>
    <t>002537.SZ</t>
  </si>
  <si>
    <t>海联金汇</t>
  </si>
  <si>
    <t>互联网,电商,家电,金融,物流,电机</t>
  </si>
  <si>
    <t>大数据,金融科技,跨境电商,智能制造</t>
  </si>
  <si>
    <t>富媒体,移动支付,金融科技,互联网金融,区块链应用,数字货币,冷链物流,电机电控,新能源汽车,区块链,跨境支付（CIPS）</t>
  </si>
  <si>
    <t>智能,金融科技,汽车及配件,第三方支付,家电配件,汽车配件,移动信息,汽车零部件</t>
  </si>
  <si>
    <t>跨境电商,智能汽车,大数据,汽车,配件,家电配件,支付,移动信息,移动运营商计费结算</t>
  </si>
  <si>
    <t>002536.SZ</t>
  </si>
  <si>
    <t>飞龙股份</t>
  </si>
  <si>
    <t>电池,芯片,机器人</t>
  </si>
  <si>
    <t>芯片,汽车电子,燃料电池,汽车热管理,机器人,新能源汽车,无人机,工业机器人,人工智能</t>
  </si>
  <si>
    <t>发动机节能降排部件,水泵,传统发动机重要部件,涡壳,传统发动机冷却部件,发动机节能减排部件,发动机节能减降排部件,汽车零部件,排气歧管,传统发动机冷</t>
  </si>
  <si>
    <t>汽车发动机排气歧管,发动机涡轮增压器壳体汽车零部件,汽车发动机水泵</t>
  </si>
  <si>
    <t>002516.SZ</t>
  </si>
  <si>
    <t>旷达科技</t>
  </si>
  <si>
    <t>电力,芯片,光伏,涤纶</t>
  </si>
  <si>
    <t>涤纶,合成革</t>
  </si>
  <si>
    <t>芯片,汽车电子,射频器,5G,太阳能,新能源,光伏</t>
  </si>
  <si>
    <t>座套,汽车用品,纬编,经编,面料,合成革,电力,机织,化纤丝</t>
  </si>
  <si>
    <t>经编面料,内饰面料,车内饰面料用色差化涤纶丝,汽车,据设备,纬编面料三,可机织面料,工艺,交通工具座椅面料</t>
  </si>
  <si>
    <t>002510.SZ</t>
  </si>
  <si>
    <t>天汽模</t>
  </si>
  <si>
    <t>北汽新能源,大飞机,新能源汽车</t>
  </si>
  <si>
    <t>模具检具,模具,修理零活,冲压件</t>
  </si>
  <si>
    <t>计算机,铆焊,航空航天零部件,地面保障设备,汽车车身,汽车车身覆盖件模具,工艺装备,模具,咨询,冲压件,工装</t>
  </si>
  <si>
    <t>002488.SZ</t>
  </si>
  <si>
    <t>金固股份</t>
  </si>
  <si>
    <t>汽车,客车,商用车,汽车零部件,乘用车</t>
  </si>
  <si>
    <t>新能源汽车,二手车,智能汽车,节能环保</t>
  </si>
  <si>
    <t>钢制车轮及组装车轮,高端装备设备,高端装备,钢贸,汽车零部件</t>
  </si>
  <si>
    <t>客车商用车钢制滚车轮钢制车轮,特种用途车辆钢制滚车轮,挂车,轿车,号卡车,微车乘用车</t>
  </si>
  <si>
    <t>002472.SZ</t>
  </si>
  <si>
    <t>双环传动</t>
  </si>
  <si>
    <t>批发,零售,工程机械,机器人</t>
  </si>
  <si>
    <t>高铁,小额贷款,机器人,新能源汽车,工业机器人,减速器,高端装备</t>
  </si>
  <si>
    <t>批发零售业,钢材,非道路机械齿轮,普通机械,乘用车齿轮,商用车齿轮,工程机械齿轮</t>
  </si>
  <si>
    <t>传动用齿轮,齿轮零件,乘用车齿轮,摩托车齿轮,商用车齿轮,工程机械齿轮</t>
  </si>
  <si>
    <t>002454.SZ</t>
  </si>
  <si>
    <t>松芝股份</t>
  </si>
  <si>
    <t>乘用车,汽车,客车</t>
  </si>
  <si>
    <t>机械设备,物流,空调</t>
  </si>
  <si>
    <t>轨道交通,储能,汽车热管理,冷链物流,新能源汽车</t>
  </si>
  <si>
    <t>工业,乘用车空调,小车热管理,大中型客车空调,大中型客车热管理,小车空调</t>
  </si>
  <si>
    <t>专用机械设备,轨道车辆,冷冻冷藏车车辆移动式空调系统移动式空调系统,乘用车,大客车,货车,轻客车</t>
  </si>
  <si>
    <t>002448.SZ</t>
  </si>
  <si>
    <t>中原内配</t>
  </si>
  <si>
    <t>电池,芯片,</t>
  </si>
  <si>
    <t>氢能源,汽车电子,燃料电池,智能汽车,MCU芯片,无人驾驶,农机,车联网</t>
  </si>
  <si>
    <t>活塞环,汽车零部件,气缸套</t>
  </si>
  <si>
    <t>内燃机气缸套内燃机气缸套</t>
  </si>
  <si>
    <t>002434.SZ</t>
  </si>
  <si>
    <t>万里扬</t>
  </si>
  <si>
    <t>储能,汽车制造,虚拟电厂,新能源汽车,高端装备,减速器</t>
  </si>
  <si>
    <t>汽车内饰件,商用车变速器,中卡变速器,乘用车变速器,配件,轻卡变速器,汽车零部件</t>
  </si>
  <si>
    <t>门板,汽车内饰件,商用车变速器,保险杠,汽车变速器,立柱,乘用车变速器,护板,中控台,汽车内饰仪表板,汽车零部件</t>
  </si>
  <si>
    <t>002406.SZ</t>
  </si>
  <si>
    <t>远东传动</t>
  </si>
  <si>
    <t>汽车零部件,工业,整轴,配件</t>
  </si>
  <si>
    <t>传动轴,零部件,工程机械大非速传动轴,轻,重</t>
  </si>
  <si>
    <t>002363.SZ</t>
  </si>
  <si>
    <t>隆基机械</t>
  </si>
  <si>
    <t>制动盘,普通制动毂,载重车制动毂,机械</t>
  </si>
  <si>
    <t>轮毂,制动毂,载重车制动毂,汽车制动盘,刹车片,制动钳,普通制动毂,铸件汽车制动部件中制动盘</t>
  </si>
  <si>
    <t>002355.SZ</t>
  </si>
  <si>
    <t>兴民智通</t>
  </si>
  <si>
    <t>交通运输,</t>
  </si>
  <si>
    <t>车联网</t>
  </si>
  <si>
    <t>新型烟草,汽车电子,工业大麻,无人驾驶,5G,大数据,新能源汽车,北汽新能源,车联网,EDR</t>
  </si>
  <si>
    <t>钢制车轮,边角料,智驾设计,车载信息,交通运输设备,车载无线及集成</t>
  </si>
  <si>
    <t>重卡车钢制车轮,乘用车钢制车轮,车联网运营,智能网联汽车,雪地轮,车辆测试,车联网运营钢制车轮,数据运营,轻卡车钢制车轮,农林机械钢制车轮,车联网硬件,数据采集系统,拖车钢制车轮</t>
  </si>
  <si>
    <t>002328.SZ</t>
  </si>
  <si>
    <t>新朋股份</t>
  </si>
  <si>
    <t>通信,消费,芯片,集成电路</t>
  </si>
  <si>
    <t>储能,新能源汽车,芯片,集成电路</t>
  </si>
  <si>
    <t>金属及通信零部件,通讯及消费电子,汽车零部件,工业</t>
  </si>
  <si>
    <t>金属,总成焊接,乘用车汽车零部件开卷落料,通信部件,金属零部件汽车零部件,覆盖件冲压</t>
  </si>
  <si>
    <t>002284.SZ</t>
  </si>
  <si>
    <t>亚太股份</t>
  </si>
  <si>
    <t>汽车电子,胎压监测,智能汽车,无人驾驶,新能源汽车,车联网</t>
  </si>
  <si>
    <t>汽车基础制动系统,鼓式制动器,汽车零部件,汽车电子控制系统,盘式制动器</t>
  </si>
  <si>
    <t>鼓式制动器,汽车制动系统,真空助力器,制动泵,汽车电子控制系统,盘式制动器</t>
  </si>
  <si>
    <t>002283.SZ</t>
  </si>
  <si>
    <t>天润工业</t>
  </si>
  <si>
    <t>机器人,工业机器人,高端装备,汽车制造</t>
  </si>
  <si>
    <t>空气悬架,汽车零部件,曲轴毛坯及铸锻件,连杆,发动机及船级曲轴</t>
  </si>
  <si>
    <t>锻件,曲轴,轻发动机曲轴,发动机曲轴,毛坯,乘用车发动机曲轴,连杆,锻件重发动机曲轴,铸件,船电大马力曲轴</t>
  </si>
  <si>
    <t>002265.SZ</t>
  </si>
  <si>
    <t>西仪股份</t>
  </si>
  <si>
    <t>机械,汽车连杆</t>
  </si>
  <si>
    <t>工业,轿车,微车,轻车连杆,工业汽车发动机连杆</t>
  </si>
  <si>
    <t>002239.SZ</t>
  </si>
  <si>
    <t>奥特佳</t>
  </si>
  <si>
    <t>电池,空调</t>
  </si>
  <si>
    <t>储能,汽车热管理,新能源汽车,北汽新能源,涉矿</t>
  </si>
  <si>
    <t>空调系统,机械,空调压缩机,汽车空调压缩机,汽车空调系统及储能电池热管理设备,汽车空调系统</t>
  </si>
  <si>
    <t>汽车空调压缩机,汽车空调系统汽车空调压缩机,汽车空调系统</t>
  </si>
  <si>
    <t>002190.SZ</t>
  </si>
  <si>
    <t>成飞集成</t>
  </si>
  <si>
    <t>电源,电池,航空</t>
  </si>
  <si>
    <t>大飞机,储能,锂电池,新能源汽车,无人机</t>
  </si>
  <si>
    <t>锂电池电源系统及配套,工装模具及汽车零部件,工装模具,汽车模具,数控加工,汽车零部件,航空零部件</t>
  </si>
  <si>
    <t>汽车覆盖件模具,外数控</t>
  </si>
  <si>
    <t>002126.SZ</t>
  </si>
  <si>
    <t>银轮股份</t>
  </si>
  <si>
    <t>电池,空调,互联网,电机</t>
  </si>
  <si>
    <t>汽车热管理,新能源,新能源汽车</t>
  </si>
  <si>
    <t>量子科技,氢能源,尾气治理,储能,燃料电池,汽车热管理,智能汽车,工业互联网,小额贷款,废气处理,新能源汽车,透明工厂,超级高铁</t>
  </si>
  <si>
    <t>乘用车,工业,尾气处理,热交换器,车用空调,商用车非道路,工业及民用</t>
  </si>
  <si>
    <t>热交换器,电控冷却器,新能源汽车热管理高低温水箱,电池冷却板,Chiller(电池冷器),电机冷却器,PTC加热器,尾气后处理,前端冷却模块</t>
  </si>
  <si>
    <t>002101.SZ</t>
  </si>
  <si>
    <t>广东鸿图</t>
  </si>
  <si>
    <t>铝,</t>
  </si>
  <si>
    <t>汽车电子,新能源汽车,5G,一体化压铸</t>
  </si>
  <si>
    <t>铸件,汽车压铸件,注塑,汽车饰件</t>
  </si>
  <si>
    <t>股权投资,多元化投资,残疾人无障碍车,防弹运钞车,救护车,军警车,购基金,战略发展,精密铝合金压铸件,低速电动车,资运作主投资,检测车,支持,民用防弹车,升级,工程车专用车,基金,休旅车,汽车内外装饰件</t>
  </si>
  <si>
    <t>002085.SZ</t>
  </si>
  <si>
    <t>万丰奥威</t>
  </si>
  <si>
    <t>铝,纤维,航空,环保</t>
  </si>
  <si>
    <t>航空发动机,一体化压铸,航空航天,汽车制造,通用航空,碳纤维,新能源汽车,北汽新能源,无人机,节能环保</t>
  </si>
  <si>
    <t>汽车铝合金轮毂,镁合金压铸,摩托车铝合金轮毂,汽车金属轻量化零部件,飞机,铝合金轮毂,冲压零部件,通航飞机,汽车零部件</t>
  </si>
  <si>
    <t>环保达克罗涂覆,轻量化镁合金,模具冲压件,铝合金轮毂</t>
  </si>
  <si>
    <t>002048.SZ</t>
  </si>
  <si>
    <t>宁波华翔</t>
  </si>
  <si>
    <t>外饰件,电子件,内饰件,汽车配件,金属件</t>
  </si>
  <si>
    <t>门板,车身轻量化材料汽车零部件,后视镜汽车内外饰件,装饰条,主副仪表板,立柱,车身金属件</t>
  </si>
  <si>
    <t>000981.SZ</t>
  </si>
  <si>
    <t>*ST银亿</t>
  </si>
  <si>
    <t>物业管理,酒店,房地产,电商</t>
  </si>
  <si>
    <t>汽车制造,物联网,新能源汽车,高端装备,跨境电商</t>
  </si>
  <si>
    <t>物业管理,房产,无级变速器,汽车安全气囊气体发生器,汽车零部件</t>
  </si>
  <si>
    <t>代理,房产,物业管理,汽车变速器,房地产,星级酒店,纯电动动力总成系统,双离合变速器(DCT),混合动力总成系统,无级变速器(CVT),汽车安全气囊气体发生器</t>
  </si>
  <si>
    <t>000903.SZ</t>
  </si>
  <si>
    <t>云内动力</t>
  </si>
  <si>
    <t>移动支付,充电桩,人脸识别,汽车电子,农机,新能源汽车</t>
  </si>
  <si>
    <t>柴油机,发动机,配件</t>
  </si>
  <si>
    <t>柴油机,轻卡,柴油机配件,农用运输车</t>
  </si>
  <si>
    <t>000901.SZ</t>
  </si>
  <si>
    <t>航天科技</t>
  </si>
  <si>
    <t>电力设备,互联网,航空,电力,石油,软件</t>
  </si>
  <si>
    <t>大飞机,无人机,智能电网,汽车电子,航空航天,物联网,无人驾驶,工业互联网,卫星导航,车联网,传感器</t>
  </si>
  <si>
    <t>车联网及工业物联网,平台软件及感知设备,信息系统集成和物联网技术,仪表,电力设备,航天,石油仪器设备,汽车电子,航天应用</t>
  </si>
  <si>
    <t>工业物联网,车联网,电力设备,航天,汽车电子</t>
  </si>
  <si>
    <t>000887.SZ</t>
  </si>
  <si>
    <t>中鼎股份</t>
  </si>
  <si>
    <t>电池,橡胶,医疗器械,电机</t>
  </si>
  <si>
    <t>医疗器械,充电桩,高铁,电动汽车,汽车电子,燃料电池,汽车热管理,智能汽车,新能源汽车,无人机</t>
  </si>
  <si>
    <t>汽车零部件（密封系统）,汽车零部件（冷却系统）,非汽车,密封系统,智能底盘轻量化及橡胶,汽车零部件（降噪减振底盘系统）,冷却系统,智能底盘轻量化,智能底盘空悬系统,智能底盘橡胶,汽车,汽车零部件（智能底盘系统）,汽车零部件（空气悬挂及电机系统）</t>
  </si>
  <si>
    <t>密封件,特种橡胶</t>
  </si>
  <si>
    <t>000880.SZ</t>
  </si>
  <si>
    <t>潍柴重机</t>
  </si>
  <si>
    <t>通用设备,电机</t>
  </si>
  <si>
    <t>柴油机,发动机,通用设备,配件,发电机组,配件及加工劳务</t>
  </si>
  <si>
    <t>农用车,复合管,拖拉机</t>
  </si>
  <si>
    <t>000816.SZ</t>
  </si>
  <si>
    <t>智慧农业</t>
  </si>
  <si>
    <t>供应链,有色金属,小金属,农业,煤炭开采,煤炭</t>
  </si>
  <si>
    <t>煤炭,农业信息化</t>
  </si>
  <si>
    <t>盐湖提锂,小金属,小额贷款,农机,涉矿</t>
  </si>
  <si>
    <t>内燃机及终端,柴油机,机械,汽油机,矿业采选,供应链,金属矿,有色金属采选</t>
  </si>
  <si>
    <t>煤炭开采,农业信息化辅,业主,色金属采选</t>
  </si>
  <si>
    <t>000700.SZ</t>
  </si>
  <si>
    <t>模塑科技</t>
  </si>
  <si>
    <t>保险,医疗服务</t>
  </si>
  <si>
    <t>北汽新能源</t>
  </si>
  <si>
    <t>汽车,专用装备定制,专用装备及模具,塑化汽车装饰件,汽车装饰件</t>
  </si>
  <si>
    <t>医疗,医疗轿车保险杠,保险杠,防擦条汽车装饰件</t>
  </si>
  <si>
    <t>000678.SZ</t>
  </si>
  <si>
    <t>襄阳轴承</t>
  </si>
  <si>
    <t>新能源汽车,减速器</t>
  </si>
  <si>
    <t>轴承,汽车零部件,速万向节</t>
  </si>
  <si>
    <t>轴承</t>
  </si>
  <si>
    <t>000599.SZ</t>
  </si>
  <si>
    <t>青岛双星</t>
  </si>
  <si>
    <t>橡胶,机器人</t>
  </si>
  <si>
    <t>机器人,石墨烯,橡胶</t>
  </si>
  <si>
    <t>绣品,轮胎,运动鞋,橡塑机械,铸造机械</t>
  </si>
  <si>
    <t>000589.SZ</t>
  </si>
  <si>
    <t>贵州轮胎</t>
  </si>
  <si>
    <t>胎压监测,橡胶</t>
  </si>
  <si>
    <t>斜交轮胎,前进轮胎,子午线轮胎</t>
  </si>
  <si>
    <t>000581.SZ</t>
  </si>
  <si>
    <t>威孚高科</t>
  </si>
  <si>
    <t>电池,芯片,集成电路,电机,环保</t>
  </si>
  <si>
    <t>PM2.5,氢能源,尾气治理,芯片,燃料电池,废气处理,汽车热管理,集成电路,节能减排,电机电控,新能源汽车,汽车芯片,节能环保</t>
  </si>
  <si>
    <t>汽车尾气后处理系统,柴油燃油喷射系统,汽车后处理系统,汽车燃油喷射系统,进气系统,汽车零部件</t>
  </si>
  <si>
    <t>柴油燃油喷射系统,进气系统,汽车尾气后处理系统</t>
  </si>
  <si>
    <t>000570.SZ</t>
  </si>
  <si>
    <t>苏常柴A</t>
  </si>
  <si>
    <t>锂电隔膜,锂电池,农机</t>
  </si>
  <si>
    <t>柴油机,汽油机,内燃机</t>
  </si>
  <si>
    <t>柴油机,农用运输车,零配件,农用柴油机,联合收割机</t>
  </si>
  <si>
    <t>000559.SZ</t>
  </si>
  <si>
    <t>万向钱潮</t>
  </si>
  <si>
    <t>供应链,芯片,工程机械,互联网,电机</t>
  </si>
  <si>
    <t>芯片,电动汽车,MCU芯片,工业互联网,电机电控,北汽新能源</t>
  </si>
  <si>
    <t>机械,物资,供应链,钢材铁合金,汽车零部件</t>
  </si>
  <si>
    <t>悬架系统,轴承,汽车底盘,传动系统,万向节,轮毂单元,制动系统,排气系统,工程机械零部件汽车系统零部件,总成,燃油箱</t>
  </si>
  <si>
    <t>000338.SZ</t>
  </si>
  <si>
    <t>潍柴动力</t>
  </si>
  <si>
    <t>电池,工程机械,交通运输,农业,环保,供应链,物流,</t>
  </si>
  <si>
    <t>汽车电子,智能物流</t>
  </si>
  <si>
    <t>氢能源,燃料电池,新能源整车,汽车制造,LNG动力船,智能物流,农机,新能源汽车,高端装备,节能环保</t>
  </si>
  <si>
    <t>智能物流,农业装备,发动机，整车及关键零部件,叉车生产仓库技术及供应链,动力总成整车整机及关键零部件,交通运输设备,动力总成整车及关键零部件</t>
  </si>
  <si>
    <t>全发动机,重汽车,零部件,液压,轻微车,工程机械,汽车电子</t>
  </si>
  <si>
    <t>000030.SZ</t>
  </si>
  <si>
    <t>富奥股份</t>
  </si>
  <si>
    <t>汽车电子,新能源汽车,汽车热管理,换电</t>
  </si>
  <si>
    <t>汽车电子系统,环境系统,零部件,发动机附件系统,底盘系统,制动和传动系统</t>
  </si>
  <si>
    <t>电子电器系统,制动,传动系统,环境系统,发动机附件系统汽车零部件,安全系统,转向,底盘系统</t>
  </si>
  <si>
    <t>838030.BJ</t>
  </si>
  <si>
    <t>德众汽车</t>
  </si>
  <si>
    <t>充电桩,循环经济,二手车,新能源,新能源汽车</t>
  </si>
  <si>
    <t>整车,维修保养,售后维保</t>
  </si>
  <si>
    <t>汽车装饰用品,商务代理代办,软件,燃油汽车,新能源汽车,汽车零配件,二手车,汽车,汽车循环经济,润滑油,充电桩,再生资源,信息咨询</t>
  </si>
  <si>
    <t>601965.SH</t>
  </si>
  <si>
    <t>中国汽研</t>
  </si>
  <si>
    <t>电池,燃气</t>
  </si>
  <si>
    <t>氢能源,尾气治理,汽车电子,燃料电池,胎压监测,智能汽车,无人驾驶,有轨电车,新能源汽车</t>
  </si>
  <si>
    <t>汽车测试与研发,汽车燃气系统及关键零部件,汽车技术,专用汽车改装与,技术及装备,技术,新能源及智能网联,整车及传统零部件开发和测评,传统技术,专用汽车组装与,测试装备,新能源及智能网联汽车开发和测评,汽车试验设备开发</t>
  </si>
  <si>
    <t>轨道交通关键零部件,化,汽车测试,中,评价,汽车燃气系统,汽车,咨询,化专用汽车,关键零部件三</t>
  </si>
  <si>
    <t>601258.SH</t>
  </si>
  <si>
    <t>庞大集团</t>
  </si>
  <si>
    <t>网约车,职业教育,二手车,汽车电商,融资租赁,共享汽车</t>
  </si>
  <si>
    <t>整车,汽车,乘用车,售后</t>
  </si>
  <si>
    <t>维修养护,汽车</t>
  </si>
  <si>
    <t>600822.SH</t>
  </si>
  <si>
    <t>上海物贸</t>
  </si>
  <si>
    <t>批发,零售,有色金属,贸易</t>
  </si>
  <si>
    <t>二手车</t>
  </si>
  <si>
    <t>商业,汽车,金属,商品及提供</t>
  </si>
  <si>
    <t>色金属交易,汽车,化工资料批发,零售</t>
  </si>
  <si>
    <t>600653.SH</t>
  </si>
  <si>
    <t>申华控股</t>
  </si>
  <si>
    <t>教育,光伏,电商,房地产</t>
  </si>
  <si>
    <t>余额宝,职业教育,二手车,汽车电商,垃圾分类,光伏</t>
  </si>
  <si>
    <t>商业,关联交易,汽车</t>
  </si>
  <si>
    <t>汽车消费,新能源,房地产投资作补充</t>
  </si>
  <si>
    <t>600386.SH</t>
  </si>
  <si>
    <t>北巴传媒</t>
  </si>
  <si>
    <t>汽车服务,汽车</t>
  </si>
  <si>
    <t>电池,公交,广告,传媒</t>
  </si>
  <si>
    <t>充电桩,新能源</t>
  </si>
  <si>
    <t>汽车拆解,广告营销,充电桩,文化传媒,智能交通,驾驶培训,新能源汽车,新能源,LNG汽车,动力电池回收</t>
  </si>
  <si>
    <t>汽车S店,新能源,广告传媒,新能源充电,汽车,充电桩</t>
  </si>
  <si>
    <t>汽车,公交广告,投资</t>
  </si>
  <si>
    <t>600335.SH</t>
  </si>
  <si>
    <t>国机汽车</t>
  </si>
  <si>
    <t>批发,零售,电池,贸易,机器人</t>
  </si>
  <si>
    <t>燃料电池,新能源整车,智能汽车,二手车,机器人,新能源汽车,车联网</t>
  </si>
  <si>
    <t>汽车（整车）,工程承包及工程技术,汽车批发,汽车零售</t>
  </si>
  <si>
    <t>600297.SH</t>
  </si>
  <si>
    <t>广汇汽车</t>
  </si>
  <si>
    <t>汽车制造,融资租赁,二手车,充电桩</t>
  </si>
  <si>
    <t>维修,整车,汽车</t>
  </si>
  <si>
    <t>乘用车融资租赁,集团,乘用车</t>
  </si>
  <si>
    <t>301215.SZ</t>
  </si>
  <si>
    <t>中汽股份</t>
  </si>
  <si>
    <t>虚拟现实,人脸识别</t>
  </si>
  <si>
    <t>场地试验技术,餐饮住宿,专业技术</t>
  </si>
  <si>
    <t>构建汽车场地试验环境,轮胎场地试验,汽车检测机构,汽车整车,试验场景,汽车底盘部件系统</t>
  </si>
  <si>
    <t>300825.SZ</t>
  </si>
  <si>
    <t>阿尔特</t>
  </si>
  <si>
    <t>燃料电池,无人驾驶,充电桩,新能源汽车</t>
  </si>
  <si>
    <t>汽车设计,新能源汽车整车设计,专业技术,燃油汽车整车设计</t>
  </si>
  <si>
    <t>汽车,新能源汽车整车,燃油汽车</t>
  </si>
  <si>
    <t>002758.SZ</t>
  </si>
  <si>
    <t>浙农股份</t>
  </si>
  <si>
    <t>批发,零售,商贸,中药,电商,农业,物流,医药,钾肥</t>
  </si>
  <si>
    <t>农业种植,化肥,中医药,生态农业,冷链物流,大数据,供销社,医药电商,粮食,土壤修复,钾肥,电子商务</t>
  </si>
  <si>
    <t>原材料,农业综合,药品零售,西药中成药,汽车后市场,中药材中药饮片,整车,药品批发,化肥,药品生产,汽车商贸</t>
  </si>
  <si>
    <t>农业,医药,汽车商贸</t>
  </si>
  <si>
    <t>000996.SZ</t>
  </si>
  <si>
    <t>中国中期</t>
  </si>
  <si>
    <t>期货,物流</t>
  </si>
  <si>
    <t>汽车维修,汽车,维修</t>
  </si>
  <si>
    <t>期货经纪,物流,商品流通</t>
  </si>
  <si>
    <t>000757.SZ</t>
  </si>
  <si>
    <t>浩物股份</t>
  </si>
  <si>
    <t>环保,疫苗</t>
  </si>
  <si>
    <t>疫苗存储,空气净化,二手车,新能源汽车,节能环保</t>
  </si>
  <si>
    <t>机械,汽车后市场,整车,汽车,机械配件</t>
  </si>
  <si>
    <t>汽车发动机配件</t>
  </si>
  <si>
    <t>000025.SZ</t>
  </si>
  <si>
    <t>特力A</t>
  </si>
  <si>
    <t>批发,物业管理,零售</t>
  </si>
  <si>
    <t>物业管理,黄金</t>
  </si>
  <si>
    <t>汽车检测维修及配件,物业租赁,汽车,珠宝批发及零售</t>
  </si>
  <si>
    <t>物业租赁,汽车,汽车检测维修,配件</t>
  </si>
  <si>
    <t>689009.SH</t>
  </si>
  <si>
    <t>九号公司</t>
  </si>
  <si>
    <t>零售,机器人</t>
  </si>
  <si>
    <t>小米,两轮车</t>
  </si>
  <si>
    <t>机器人,两轮车</t>
  </si>
  <si>
    <t>零售滑板车,电动两轮车,智能电动平衡车,智能电动平衡车及智能电动滑板车,智能短交通,平衡车,共享滑板车及配件,滑板车,电踏车,电动滑板车,智能电动滑板车,小米滑板车,智能电动摩托车电动自行车,电动平衡车,全地形车,自有渠道滑板车</t>
  </si>
  <si>
    <t>603787.SH</t>
  </si>
  <si>
    <t>新日股份</t>
  </si>
  <si>
    <t>两轮车,共享单车</t>
  </si>
  <si>
    <t>助力自行车,助动车,豪华款,简易款</t>
  </si>
  <si>
    <t>豪华款电动自行车,简易款电动自行车,电动自行车</t>
  </si>
  <si>
    <t>603776.SH</t>
  </si>
  <si>
    <t>永安行</t>
  </si>
  <si>
    <t>电池,芯片</t>
  </si>
  <si>
    <t>氢能源,芯片,燃料电池,网约车,新能源整车,共享单车,物联网,无人驾驶,智能交通,两轮车,新能源汽车,共享汽车</t>
  </si>
  <si>
    <t>系统运营,共享出行,系统</t>
  </si>
  <si>
    <t>全套公自行车系统公自行车系统,建设,运营</t>
  </si>
  <si>
    <t>603766.SH</t>
  </si>
  <si>
    <t>隆鑫通用</t>
  </si>
  <si>
    <t>农业,电机,航空</t>
  </si>
  <si>
    <t>航空发动机,新能源整车,通用航空,农机,两轮车,新能源汽车,无人机</t>
  </si>
  <si>
    <t>机械,通用机械,发动机,摩托车及发动机,商用发电机组,摩托车,发电机组,汽车零部件,高端零部件</t>
  </si>
  <si>
    <t>农业机械装备,发动机,摩托车,发电机组,配件</t>
  </si>
  <si>
    <t>603529.SH</t>
  </si>
  <si>
    <t>爱玛科技</t>
  </si>
  <si>
    <t>两轮车</t>
  </si>
  <si>
    <t>两轮车,新能源汽车,换电,共享单车</t>
  </si>
  <si>
    <t>电动自行车,电动摩托车,简易款电动自行车,电动两轮摩托车,豪华款电动自行车,电动两轮车电动三轮车自行车及配件</t>
  </si>
  <si>
    <t>电动自行车</t>
  </si>
  <si>
    <t>603129.SH</t>
  </si>
  <si>
    <t>春风动力</t>
  </si>
  <si>
    <t>两轮车,游艇</t>
  </si>
  <si>
    <t>两轮车,体育产业</t>
  </si>
  <si>
    <t>机车,四轮全地形车,四轮车,商品,两轮车,两轮摩托车,配件</t>
  </si>
  <si>
    <t>休闲运动装备后用品,cc至cc排量段CForce,cc上大排量摩托车,摩托车,UForce,Zforce四轮全地形车,游艇,cc-cc中排量,cc-cc小排量,全地形车</t>
  </si>
  <si>
    <t>601777.SH</t>
  </si>
  <si>
    <t>力帆科技</t>
  </si>
  <si>
    <t>电池,交通运输,电机</t>
  </si>
  <si>
    <t>燃料电池,新能源整车,汽车制造,无人驾驶,二手车,智能交通,新能源汽车,两轮车,融资租赁,共享汽车,电子商务</t>
  </si>
  <si>
    <t>内燃机及配件,摩通,乘用车及配件,交通运输,机械机电,摩托车及配件,汽车</t>
  </si>
  <si>
    <t>乘用车,(发电机组,水泵,草坪机)摩托车,摩托车发动机,摩托车,汽车,通用汽油机,乘用车发动机</t>
  </si>
  <si>
    <t>600818.SH</t>
  </si>
  <si>
    <t>中路股份</t>
  </si>
  <si>
    <t>智能自行车,共享单车,知识产权保护,化妆护肤品,两轮车</t>
  </si>
  <si>
    <t>自行车和童车,自行车,电动自行车,租赁车,商品,自行车租赁</t>
  </si>
  <si>
    <t>康体设备,自行车</t>
  </si>
  <si>
    <t>600679.SH</t>
  </si>
  <si>
    <t>上海凤凰</t>
  </si>
  <si>
    <t>,酒店,医疗器械</t>
  </si>
  <si>
    <t>医疗器械,网络直播,共享单车,小额贷款,两轮车,电子商务</t>
  </si>
  <si>
    <t>零配件,自行车,辐条</t>
  </si>
  <si>
    <t>自行车,房屋租赁,零件(含电动车),酒店,医疗器械</t>
  </si>
  <si>
    <t>600099.SH</t>
  </si>
  <si>
    <t>林海股份</t>
  </si>
  <si>
    <t>抗旱,两轮车,农机</t>
  </si>
  <si>
    <t>消防机械,特种车辆,农业机械,摩托车,特种车</t>
  </si>
  <si>
    <t>汽油机,特种车辆,通用发动机,摩托车,全地形车,林机</t>
  </si>
  <si>
    <t>300994.SZ</t>
  </si>
  <si>
    <t>久祺股份</t>
  </si>
  <si>
    <t>电商,体育</t>
  </si>
  <si>
    <t>两轮车,体育产业,跨境电商</t>
  </si>
  <si>
    <t>成人自行车,儿童自行车,助力电动自行车,自行车摩托车及配件,配件</t>
  </si>
  <si>
    <t>成人自行车,儿童自行车,衍生,零部件,自行车整车,配件,助力电动自行车整车</t>
  </si>
  <si>
    <t>003033.SZ</t>
  </si>
  <si>
    <t>征和工业</t>
  </si>
  <si>
    <t>下脚料,摩托车链系统,农业机械链系统,链系统,链传动,工业设备链系统,车辆链系统</t>
  </si>
  <si>
    <t>农业机械链系统,工业设备链系统,链传动系统,车辆链系统</t>
  </si>
  <si>
    <t>002105.SZ</t>
  </si>
  <si>
    <t>信隆健康</t>
  </si>
  <si>
    <t>体育,医疗器械</t>
  </si>
  <si>
    <t>体育用品,医疗器械,养老,共享单车,体育产业,两轮车</t>
  </si>
  <si>
    <t>运动健身器材,车把,车手,座管,运动健身及康复器材,碟刹,康复器材,前叉,立管,自行车零配件</t>
  </si>
  <si>
    <t>自行车零配件,运动健身康复器材</t>
  </si>
  <si>
    <t>000913.SZ</t>
  </si>
  <si>
    <t>钱江摩托</t>
  </si>
  <si>
    <t>两轮车,新能源汽车,锂电池</t>
  </si>
  <si>
    <t>摩托车整车,摩托车,摩托车整车及电动自行车,两轮摩托车,封装锂电控制器非摩托车,摩托车配件及加工</t>
  </si>
  <si>
    <t>摩托车配件,摩托车整车</t>
  </si>
  <si>
    <t>871396.BJ</t>
  </si>
  <si>
    <t>常辅股份</t>
  </si>
  <si>
    <t>多圈型电动执行器,智能型,角行程电动执行器,核电,核级电动装置,普通</t>
  </si>
  <si>
    <t>阀门执行机构</t>
  </si>
  <si>
    <t>835508.BJ</t>
  </si>
  <si>
    <t>殷图网联</t>
  </si>
  <si>
    <t>系统配套设备,技术与咨询,系统集成,技术与咨询业</t>
  </si>
  <si>
    <t>软件,咨询,电网运行智能辅助监控系统集成</t>
  </si>
  <si>
    <t>688686.SH</t>
  </si>
  <si>
    <t>奥普特</t>
  </si>
  <si>
    <t>机器视觉</t>
  </si>
  <si>
    <t>视觉控制系统,机器视觉,光源控制器,光源,配件,相机,镜头</t>
  </si>
  <si>
    <t>视觉控制系统机器视觉软硬件,向机器视觉带动机器视觉软硬件,光源控制器,光源,相机,镜头</t>
  </si>
  <si>
    <t>688400.SH</t>
  </si>
  <si>
    <t>凌云光</t>
  </si>
  <si>
    <t>光纤</t>
  </si>
  <si>
    <t>MiniLED,传感器,智能交通,机器视觉,虚拟数字人,机器人,消费电子,人工智能</t>
  </si>
  <si>
    <t>视觉器件,光纤器件与仪器,可配置视觉系统,智能视觉装备</t>
  </si>
  <si>
    <t>688329.SH</t>
  </si>
  <si>
    <t>艾隆科技</t>
  </si>
  <si>
    <t>软件,物流,医疗服务,医疗器械</t>
  </si>
  <si>
    <t>商品,自动化药房,自动化病区,维保及技术,自动化物流,提供维保维修费</t>
  </si>
  <si>
    <t>覆盖智慧药房,级医疗机构医疗物资智能化管理,软件信息,智慧病区,智慧物流医疗物资智能管理设备</t>
  </si>
  <si>
    <t>688312.SH</t>
  </si>
  <si>
    <t>燕麦科技</t>
  </si>
  <si>
    <t>专用设备,自动化测试设备,测试治具,多工序测试设备,自动化测试系统</t>
  </si>
  <si>
    <t>自动化,智能化测试设备,自动化测试设备,测试治具,智能化视觉检测设备</t>
  </si>
  <si>
    <t>688310.SH</t>
  </si>
  <si>
    <t>迈得医疗</t>
  </si>
  <si>
    <t>血液,医疗器械</t>
  </si>
  <si>
    <t>机器人,医疗器械,高端装备,口罩</t>
  </si>
  <si>
    <t>专用设备,安全输注,医用耗材智能设备连线机,医用耗材智能设备单机,血液净化,连线机安全输注,血液净化连线机,单机安全输注,安全输注连线机,连线机血液净化,安全输注单机</t>
  </si>
  <si>
    <t>智能装备用组装安全输注,智能装备,血液净化医用耗材</t>
  </si>
  <si>
    <t>688306.SH</t>
  </si>
  <si>
    <t>均普智能</t>
  </si>
  <si>
    <t>通信,汽车,医疗器械,软件</t>
  </si>
  <si>
    <t>医疗器械,汽车电子,汽车热管理,机器人,新能源汽车,智能制造</t>
  </si>
  <si>
    <t>传统动力汽车专用零部件智能装备,智能设备应用以及售后,医疗健康智能装备,工业机电智能装备,新能源汽车专用零部件智能装备,智能装备,消费品智能装备,汽车通用零部件智能装备</t>
  </si>
  <si>
    <t>组织机械,启动后,经过初步评审后,仿真模拟借助新一代信息通信,成套智能装备,装备软硬件系统集成,管理系统,智能,电气,化主,工业软件,会陆续组织,工作化要求</t>
  </si>
  <si>
    <t>688215.SH</t>
  </si>
  <si>
    <t>瑞晟智能</t>
  </si>
  <si>
    <t>管理信息系统,智能消防及通风系统,智能物流系统,悬挂生产系统,综合智能物流系统,智能工厂装备,智能物流系统配件,悬挂式,仓储分拣系统,智能消防排烟及通风系统配件</t>
  </si>
  <si>
    <t>WMS)子系统,智能物流系统,拣系统,工业中智能物料传送,智能悬挂式仓储拣系统,输送系统),智能物料传送,仓储,辊筒拣平面拣系统,智能非悬挂式仓储拣系统(立体仓库系统,MES,形态上智能悬挂系统,交叉拣,管理信息软件系统(线外系统</t>
  </si>
  <si>
    <t>688097.SH</t>
  </si>
  <si>
    <t>博众精工</t>
  </si>
  <si>
    <t>消费电子,新能源</t>
  </si>
  <si>
    <t>专用设备,新能源,自动化装配,治具及零配件,自动化设备（线）,自动化检测,消费电子</t>
  </si>
  <si>
    <t>体系,自动化关键零部件,自动化柔线,工装夹(治)具,自动化设备</t>
  </si>
  <si>
    <t>688003.SH</t>
  </si>
  <si>
    <t>天准科技</t>
  </si>
  <si>
    <t>汽车,物流,半导体,光伏,消费,集成电路</t>
  </si>
  <si>
    <t>PCB,光伏,机器视觉,人工智能,消费电子,智能制造</t>
  </si>
  <si>
    <t>消费电子,集成电路,第三代半导体,边缘计算,机器视觉,光伏,人工智能</t>
  </si>
  <si>
    <t>视觉测量装备,智能系统,光伏半导体,视觉检测装备,视觉制程装备,智能方案,汽车,精密测量仪器,智能检测装备,工业视觉装备,消费电子,PCB</t>
  </si>
  <si>
    <t>工业,智能系统,领先人工智能推动工业升级机器视觉,自动化装配,精密测量仪器,涵盖尺寸,无人物流车,智能仓储物流工业多,智能检测装备,工业视觉装备,缺陷检测</t>
  </si>
  <si>
    <t>605186.SH</t>
  </si>
  <si>
    <t>健麾信息</t>
  </si>
  <si>
    <t>医疗服务,医药</t>
  </si>
  <si>
    <t>机器人,中医药</t>
  </si>
  <si>
    <t>维护保养,智能化药品耗材管理项目,专用设备,项目,智能化静配中心项目,维保,客户合同产生,智慧药房项目</t>
  </si>
  <si>
    <t>医药流通药品智能化管理相应,医疗</t>
  </si>
  <si>
    <t>603960.SH</t>
  </si>
  <si>
    <t>克来机电</t>
  </si>
  <si>
    <t>汽车零部件,汽车</t>
  </si>
  <si>
    <t>机器人,汽车热管理,工业机器人,新能源汽车</t>
  </si>
  <si>
    <t>非汽车,汽车发动机配套管路,非汽车领域,柔自动化装备与工业机器人系统应用,汽车,汽车高压燃油分配器高压油管和冷却水管,柔自动化装备与工业机器人系统,汽车零部件,智能装备</t>
  </si>
  <si>
    <t>工业机器人系统机电智能装备,柔自动化线,工业机器人系统集成</t>
  </si>
  <si>
    <t>301200.SZ</t>
  </si>
  <si>
    <t>大族数控</t>
  </si>
  <si>
    <t>PCB,工业母机</t>
  </si>
  <si>
    <t>钻孔设备,曝光设备,专用设备,检测设备</t>
  </si>
  <si>
    <t>成,检测PCB关键工序,PCB专用设备,覆盖钻孔,曝光</t>
  </si>
  <si>
    <t>301029.SZ</t>
  </si>
  <si>
    <t>怡合达</t>
  </si>
  <si>
    <t>铝,汽车,光伏,</t>
  </si>
  <si>
    <t>机器人,高端装备,电子商务,工业母机</t>
  </si>
  <si>
    <t>自动化零部件,机械加工件,光伏,工业框体结构部件,FA自动化零部件,新能源,传动零部件,铝型材及配件,汽车,电子电气,直线运动零件,C,工业自动化设备,机械小零件</t>
  </si>
  <si>
    <t>铝材,机械小零件,气动元件,工业框体结构部件,机械件,传动零部件,FA工厂自动化零部件FA工厂自动化零部件,电子电气,配件,直线运动零件,自动化零部件</t>
  </si>
  <si>
    <t>300802.SZ</t>
  </si>
  <si>
    <t>矩子科技</t>
  </si>
  <si>
    <t>光伏,LED,芯片</t>
  </si>
  <si>
    <t>芯片,MiniLED,机器视觉,机器人,高端装备,光伏,智能制造</t>
  </si>
  <si>
    <t>控制线缆,控制单元及设备,工业,机器视觉设备</t>
  </si>
  <si>
    <t>设备,智能设备,机器视觉设备,控制单元,控制线缆</t>
  </si>
  <si>
    <t>300757.SZ</t>
  </si>
  <si>
    <t>罗博特科</t>
  </si>
  <si>
    <t>电池,汽车,食品,互联网,半导体,光伏,软件,集成电路</t>
  </si>
  <si>
    <t>工业互联网,光伏,智能制造</t>
  </si>
  <si>
    <t>TOPCON电池,HJT电池,集成电路,工业互联网,新能源汽车,高端装备,光伏</t>
  </si>
  <si>
    <t>自动化设备,智能系统,光伏</t>
  </si>
  <si>
    <t>执行系统软件,智能,高端自动化装备,电子,食品药品柔,基工业互联网智能执行系统软件,汽车精密零部件,光伏电池,半导体</t>
  </si>
  <si>
    <t>300486.SZ</t>
  </si>
  <si>
    <t>东杰智能</t>
  </si>
  <si>
    <t>汽车,物流,互联网</t>
  </si>
  <si>
    <t>数字孪生,物联网,智慧停车,工业互联网,智能物流,机器人,新能源汽车,工业机器人,智能制造,人工智能</t>
  </si>
  <si>
    <t>智能涂装系统,智能信息系统集成与研发,智能输送系统,智能物流仓储系统,智能停车系统,智能立体停车,智能物流输送,智能仓储系统,智能涂装生产系统,机械式立体停车系统,智能物流输送系统,智能涂装生产,智能物流仓储,智能装备,智能立体停车系统</t>
  </si>
  <si>
    <t>智能物流仓储系统,智能物流装备,安装调试,机械式立体停车系统,智能物流输送系统</t>
  </si>
  <si>
    <t>300461.SZ</t>
  </si>
  <si>
    <t>田中精机</t>
  </si>
  <si>
    <t>无线耳机,新型烟草,汽车电子,口罩,无线充电,消费电子</t>
  </si>
  <si>
    <t>零件,工业,标准机,口罩机,绕线机非标机,商品,非标机,精雕机,特殊机</t>
  </si>
  <si>
    <t>数控自动化设备,厂商电子线圈所需成套数控自动化设备,零部件,数控自动化绕线设备,基础电子元件商,检测,安装</t>
  </si>
  <si>
    <t>300430.SZ</t>
  </si>
  <si>
    <t>诚益通</t>
  </si>
  <si>
    <t>生物,医药,物流,医疗器械</t>
  </si>
  <si>
    <t>医疗器械,医药安全,养老,工业大麻,智能物流,中医药,透明工厂,消毒剂</t>
  </si>
  <si>
    <t>自动化控制,医药生物自动化,系统设备,控制系统项目,控制系统,康复医疗,康复医疗器械</t>
  </si>
  <si>
    <t>化自动化控制系统,自制关键系统设备,自动化控制系统,生物,大制药</t>
  </si>
  <si>
    <t>300400.SZ</t>
  </si>
  <si>
    <t>劲拓股份</t>
  </si>
  <si>
    <t>航空,汽车,玻璃,LED,消费</t>
  </si>
  <si>
    <t>航空航天,机器视觉,口罩,汽车电子,消费电子</t>
  </si>
  <si>
    <t>OLED,柔性屏,电子纸,OLED设备制造,超清视频,3D玻璃,机器视觉,机器人,屏下指纹技术,工业机器人</t>
  </si>
  <si>
    <t>工业,口罩机,智能机器视觉检测设备,电子热工设备,检测设备,电子焊接设备,光电显示设备,D贴合设备</t>
  </si>
  <si>
    <t>焊接设备,SMT设备,航空航天电子,电子整机装联设备,高温烧结炉设备通讯电子,中焊接设备,日常消费电子,国防电子,高温烧结炉设备,汽车电子,AOI检测设备</t>
  </si>
  <si>
    <t>300097.SZ</t>
  </si>
  <si>
    <t>智云股份</t>
  </si>
  <si>
    <t>汽车,LED,物流</t>
  </si>
  <si>
    <t>OLED,柔性屏,MiniLED,OLED显示模组,智能物流,超清视频,口罩,机器人,工业机器人,智能制造</t>
  </si>
  <si>
    <t>口罩机设备,平板显示模组设备,自动装配设备,自动检测设备,自动化装备业,C智能装备,汽车智能装备</t>
  </si>
  <si>
    <t>物流搬运设备,自动装配设备,清洗过滤设备,切削设备,成套自动化装备,依托系统人所囊括自动检测设备</t>
  </si>
  <si>
    <t>688290.SH</t>
  </si>
  <si>
    <t>景业智能</t>
  </si>
  <si>
    <t>机器人,核电</t>
  </si>
  <si>
    <t>非核工业领域,核工业机器人,核工业智能装备,核工业领域</t>
  </si>
  <si>
    <t>特种机器人,非核专用智能装备,核工业智能装备,核工业机器人,智能装备</t>
  </si>
  <si>
    <t>688255.SH</t>
  </si>
  <si>
    <t>凯尔达</t>
  </si>
  <si>
    <t>焊接机器人,工业焊接设备,工业机器人</t>
  </si>
  <si>
    <t>工业焊接支撑,焊接机器人,工业焊接设备,工业机器人</t>
  </si>
  <si>
    <t>688218.SH</t>
  </si>
  <si>
    <t>江苏北人</t>
  </si>
  <si>
    <t>机器人,新能源汽车,智能制造,人工智能</t>
  </si>
  <si>
    <t>非焊接用工业机器人系统集成,焊接用工业机器人系统集成,工业机器人系统集成,汽车,定制夹具</t>
  </si>
  <si>
    <t>装配,线,工业机器人自动化,柔自动化,智能化系统集成,智能化工作站</t>
  </si>
  <si>
    <t>688165.SH</t>
  </si>
  <si>
    <t>埃夫特</t>
  </si>
  <si>
    <t>高端装备,工业机器人,机器人</t>
  </si>
  <si>
    <t>工业互联网,机器人,新能源汽车,工业机器人,减速器,智能制造,人工智能</t>
  </si>
  <si>
    <t>系统集成,系统集成品,高端装备,机器人整机,智能装备</t>
  </si>
  <si>
    <t>系统集成,基工业机器人系统集成,整机,三工业机器人零部件,工业机器人整机,工业机器人零部件</t>
  </si>
  <si>
    <t>688090.SH</t>
  </si>
  <si>
    <t>瑞松科技</t>
  </si>
  <si>
    <t>专用设备,通用设备,机器人</t>
  </si>
  <si>
    <t>机器人,智能制造</t>
  </si>
  <si>
    <t>机器人,新能源汽车,机器视觉</t>
  </si>
  <si>
    <t>机器人工作站,专用设备,工业,机器人自动化生产线,通用设备</t>
  </si>
  <si>
    <t>机器人系统集成,柔化系统,成套智能化,智能</t>
  </si>
  <si>
    <t>688017.SH</t>
  </si>
  <si>
    <t>绿的谐波</t>
  </si>
  <si>
    <t>工业机器人,机器人,机械装备,减速器</t>
  </si>
  <si>
    <t>精密零部件,机器人,数控机床零部件,谐波减速器,机电一体化,谐波减速器及金属件,工业机器人零部件,机械装备及其零部件,一般工业,谐波减速器及金属部件</t>
  </si>
  <si>
    <t>机电执行器,精密零部件精密传动装置,谐波减速器</t>
  </si>
  <si>
    <t>603666.SH</t>
  </si>
  <si>
    <t>亿嘉和</t>
  </si>
  <si>
    <t>机器人,医疗机器人,无人机,充电桩</t>
  </si>
  <si>
    <t>电力,机器人,机器人（含智能化配套改造）</t>
  </si>
  <si>
    <t>数据采集处理巡检机器人,智能化</t>
  </si>
  <si>
    <t>603416.SH</t>
  </si>
  <si>
    <t>信捷电气</t>
  </si>
  <si>
    <t>机器人,机器视觉</t>
  </si>
  <si>
    <t>仪器仪表,驱动系统,人机界面,可编程控制器</t>
  </si>
  <si>
    <t>工业自动化控制,变频器,机器视觉PLC份额靠前内资,人机界面(HMI),具备工厂自动化(FA)工控自动化能力,伺服系统,OEM自动化智能控制系统可编程控制器(PLC)</t>
  </si>
  <si>
    <t>600215.SH</t>
  </si>
  <si>
    <t>派斯林</t>
  </si>
  <si>
    <t>汽车,物业管理,房地产</t>
  </si>
  <si>
    <t>机器人,新能源汽车,物业管理,保障房</t>
  </si>
  <si>
    <t>房地产开发与,工业自动化系统集成,房地产,物业租赁与管理,租赁,房地产开发,商品房</t>
  </si>
  <si>
    <t>基础设施承建,租赁,建筑安装,土地成片转让</t>
  </si>
  <si>
    <t>301199.SZ</t>
  </si>
  <si>
    <t>迈赫股份</t>
  </si>
  <si>
    <t>汽车,物流,互联网,农业</t>
  </si>
  <si>
    <t>机器人,物联网</t>
  </si>
  <si>
    <t>物联网,工业互联网,智能物流,机器人,新能源汽车,建筑节能,高端装备,智能制造,人工智能</t>
  </si>
  <si>
    <t>规划设计,公用动力及装备能源供应系统项目,智能装备系统项目,智能装备系统及动力能源供应系统,公用动力及装备能源供应系统,汽车,智能装备系统,设计</t>
  </si>
  <si>
    <t>装备能源系统,机器人,农业装备,公用动力,规划,集成,零部件,物联网依托高端智能装备系统,汽车,工程机械</t>
  </si>
  <si>
    <t>301112.SZ</t>
  </si>
  <si>
    <t>信邦智能</t>
  </si>
  <si>
    <t>航空,汽车</t>
  </si>
  <si>
    <t>工业机器人,机器人,智能制造</t>
  </si>
  <si>
    <t>航空航天,汽车制造,机器视觉,机器人,无人机,工业机器人,智能制造,高端装备</t>
  </si>
  <si>
    <t>智能化生产装置及配件,工业自动化集成项目</t>
  </si>
  <si>
    <t>成套装备,装配,装备集成商,自动化线,智能智能,汽车智能化,工业机器人</t>
  </si>
  <si>
    <t>300853.SZ</t>
  </si>
  <si>
    <t>申昊科技</t>
  </si>
  <si>
    <t>机器人,智能电网</t>
  </si>
  <si>
    <t>机器人,人工智能,轨道交通,智能电网</t>
  </si>
  <si>
    <t>智能巡检机器人（智能硬件）,智能电力监测及控制设备,智能机器人,智能巡检机器人（含智能硬件）,通用设备（C）</t>
  </si>
  <si>
    <t>自动化控制设备,智能电网监测设备,配电,一流智能电网监测</t>
  </si>
  <si>
    <t>300607.SZ</t>
  </si>
  <si>
    <t>拓斯达</t>
  </si>
  <si>
    <t>汽车,家用电器,水电,互联网,汽车零部件,消费,医疗器械,计算机,</t>
  </si>
  <si>
    <t>工业机器人,机器人,家用电器,消费电子,医疗器械</t>
  </si>
  <si>
    <t>工业母机,物联网,工业互联网,口罩,机器人,工业机器人,智能制造,高端装备</t>
  </si>
  <si>
    <t>智能能源及环境管理系统,通用设备,工业机器人及自动化应用系统,注塑机配套设备及自动供料系统</t>
  </si>
  <si>
    <t>成套装备,C(计算机,家用电器,工业机器人(直角坐标机器人,注塑自动化供料,多关节机器人),通讯,医疗器械众多,水电气系统,消费电子),汽车零部件,注塑机辅机设备</t>
  </si>
  <si>
    <t>300276.SZ</t>
  </si>
  <si>
    <t>三丰智能</t>
  </si>
  <si>
    <t>智慧停车,工业互联网,智能物流,机器人,工业机器人</t>
  </si>
  <si>
    <t>移动机器人及智能仓储系统集成,智能输送成套设备,移动机器人及智能仓储物流设备,智能焊装生产线,汽车</t>
  </si>
  <si>
    <t>安装调试,智能输送成套设备</t>
  </si>
  <si>
    <t>300024.SZ</t>
  </si>
  <si>
    <t>互联网,半导体,航空,教育,物流,医疗器械,集成电路</t>
  </si>
  <si>
    <t>医疗器械,养老,智能物流,增强现实,3D打印,服务机器人,人机交互,人工智能,轨道交通,集成电路,航空航天,激光,职业教育,工业互联网,换电,工业机器人,电梯,口罩,机器人,高端装备,智能制造,医疗机器人</t>
  </si>
  <si>
    <t>半导体装备,自动化装配与检测生产线及系统集成,物流与仓储自动化成套装备,智能装备,交通自动化系统,工业机器人</t>
  </si>
  <si>
    <t>检测线,系统集成,仓储自动化成套装备,物流,自动化装配,交通自动化系统,工业机器人</t>
  </si>
  <si>
    <t>002979.SZ</t>
  </si>
  <si>
    <t>雷赛智能</t>
  </si>
  <si>
    <t>控制器,控制技术,驱动器,电机,工业自动化,步进系统,伺服系统</t>
  </si>
  <si>
    <t>运动控制部件控制器,驱动器,电机,系统,运动控制</t>
  </si>
  <si>
    <t>002747.SZ</t>
  </si>
  <si>
    <t>埃斯顿</t>
  </si>
  <si>
    <t>雷达,工业互联网,农机,机器人,工业机器人,智能制造,人工智能</t>
  </si>
  <si>
    <t>自动化核心部件及运动控制系统,工业机器人及智能系统,仪器仪表</t>
  </si>
  <si>
    <t>智能系统,自动化部件,二工业机器人,运动控制系统,智能系统两模块一自动化部件,工业机器人</t>
  </si>
  <si>
    <t>002698.SZ</t>
  </si>
  <si>
    <t>博实股份</t>
  </si>
  <si>
    <t>环境保护,橡胶,塑料,医疗器械,包装,环保</t>
  </si>
  <si>
    <t>医疗机器人,医疗器械,智能医疗,3D打印,机器人</t>
  </si>
  <si>
    <t>环境保护工艺与装备,运营售后工业,工业,合成橡胶后处理成套设备,环保工艺技术及成套装备,橡胶后处理智能装备,固体物料后处理智能装备,粉粒料全自动包装码垛成套设备,塑料助剂外单独FFS配套包装膜卷,环保工艺与装备,环保工艺及装备,智能装备,石化化工,机器人及成套系统装备</t>
  </si>
  <si>
    <t>石化化工后处理成套设备,凭借雄厚实力,可石化化工后处理成套设备化</t>
  </si>
  <si>
    <t>002527.SZ</t>
  </si>
  <si>
    <t>新时达</t>
  </si>
  <si>
    <t>电梯,机器人</t>
  </si>
  <si>
    <t>燃料电池,电梯,智能物流,机器视觉,机器人,新能源汽车,工业机器人</t>
  </si>
  <si>
    <t>机器人与运动控制,电梯控制,工业自动化控制,节能与工业传动</t>
  </si>
  <si>
    <t>操纵箱,电梯控制成套系统,变频器,召唤箱,电梯智能化微机控制板,配件</t>
  </si>
  <si>
    <t>000584.SZ</t>
  </si>
  <si>
    <t>哈工智能</t>
  </si>
  <si>
    <t>汽车,氨纶,房地产</t>
  </si>
  <si>
    <t>氨纶,高端装备,机器人</t>
  </si>
  <si>
    <t>医疗机器人,人工智能,机器人,新能源汽车,工业机器人,智能制造,高端装备</t>
  </si>
  <si>
    <t>高端装备智能,智能,房地产,高端装备,机器人平台</t>
  </si>
  <si>
    <t>836260.BJ</t>
  </si>
  <si>
    <t>中寰股份</t>
  </si>
  <si>
    <t>井口安全控制系统,井口安全系统,零部件,阀门执行机构,橇装设备</t>
  </si>
  <si>
    <t>撬装设备,阀门执行机构,井口安全控制系统</t>
  </si>
  <si>
    <t>832885.BJ</t>
  </si>
  <si>
    <t>星辰科技</t>
  </si>
  <si>
    <t>航空,风电,电机</t>
  </si>
  <si>
    <t>军工,航天军工,航空航天,新能源</t>
  </si>
  <si>
    <t>新能源伺服系统,航空航天军工伺服系统,工业控制伺服系统</t>
  </si>
  <si>
    <t>智能化,伺服电机装备自动化,随动控制总成,伺服驱动器</t>
  </si>
  <si>
    <t>831305.BJ</t>
  </si>
  <si>
    <t>海希通讯</t>
  </si>
  <si>
    <t>维修及配件,工业无线遥控设备,仓储自动化软件(WMS)</t>
  </si>
  <si>
    <t>组装,工业无线遥控设备二次,工业无线遥控设备</t>
  </si>
  <si>
    <t>688777.SH</t>
  </si>
  <si>
    <t>中控技术</t>
  </si>
  <si>
    <t>电力,互联网,食品,软件</t>
  </si>
  <si>
    <t>工业4.0,智能制造</t>
  </si>
  <si>
    <t>一工业自动化及智能,二自动化仪表,仪器仪表,自动化仪表,工业自动化及智能,控制系统,制药食品,化工,工业软件,电力,二仪器仪表,三工业软件,石化,仪表</t>
  </si>
  <si>
    <t>工业,涵盖工业软件,具特点智能,工业自动化,自动化控制系统,自动化仪表,工业工业,智能化管理,运维,数字化,赋能提升自动化,智能化水平</t>
  </si>
  <si>
    <t>688698.SH</t>
  </si>
  <si>
    <t>伟创电气</t>
  </si>
  <si>
    <t>机器人,高端装备,光伏</t>
  </si>
  <si>
    <t>专机,变频器,通用变频器,工业自动化,伺服系统及运动控制器</t>
  </si>
  <si>
    <t>变频器,伺服系统,运动控制器</t>
  </si>
  <si>
    <t>688395.SH</t>
  </si>
  <si>
    <t>正弦电气</t>
  </si>
  <si>
    <t>工业自动化,通用变频器,一体化专机,伺服系统</t>
  </si>
  <si>
    <t>专机,通用变频器,电机驱动,控制系统商,伺服系统</t>
  </si>
  <si>
    <t>688320.SH</t>
  </si>
  <si>
    <t>禾川科技</t>
  </si>
  <si>
    <t>芯片,锂电池,智能制造,工业母机</t>
  </si>
  <si>
    <t>工控,伺服系统,PLC</t>
  </si>
  <si>
    <t>工业自动化,伺服系统,集成,PLC</t>
  </si>
  <si>
    <t>688188.SH</t>
  </si>
  <si>
    <t>柏楚电子</t>
  </si>
  <si>
    <t>板卡系统,总线系统,工业自动化控制,随动系统</t>
  </si>
  <si>
    <t>随动控制系统,激光切割设备商激光切割控制系统自动化,板卡控制系统,总线控制系统</t>
  </si>
  <si>
    <t>688160.SH</t>
  </si>
  <si>
    <t>步科股份</t>
  </si>
  <si>
    <t>工业互联网,物联网</t>
  </si>
  <si>
    <t>机器人,工业互联网</t>
  </si>
  <si>
    <t>通用自动化,驱动系统,人机界面,控制系统</t>
  </si>
  <si>
    <t>设备自动化控制,工业物联网/互联网软硬件,工业自动化设备控制部件,数字化工厂,工业互联网</t>
  </si>
  <si>
    <t>688125.SH</t>
  </si>
  <si>
    <t>安达智能</t>
  </si>
  <si>
    <t>汽车电子,智能制造</t>
  </si>
  <si>
    <t>离子设备,流体控制设备,配件及技术</t>
  </si>
  <si>
    <t>点胶机,固化,组装设备智能装备,智能组装机多种智能装备,流体控制设备,涂覆机,离子清洗机,离子设备,固化炉</t>
  </si>
  <si>
    <t>605288.SH</t>
  </si>
  <si>
    <t>凯迪股份</t>
  </si>
  <si>
    <t>智能医疗,新能源汽车,光伏,智能家居</t>
  </si>
  <si>
    <t>智慧办公驱动系统,智能家居驱动系统,线驱动</t>
  </si>
  <si>
    <t>电器盒,线驱动系统,电动推杆,手控器,零部件组成</t>
  </si>
  <si>
    <t>603583.SH</t>
  </si>
  <si>
    <t>捷昌驱动</t>
  </si>
  <si>
    <t>线驱动</t>
  </si>
  <si>
    <t>智慧办公驱动系统,可医疗康护驱动系统,线驱动系统,智能家居控制系统</t>
  </si>
  <si>
    <t>603283.SH</t>
  </si>
  <si>
    <t>赛腾股份</t>
  </si>
  <si>
    <t>电池,汽车,消费,半导体,芯片,集成电路</t>
  </si>
  <si>
    <t>芯片,无线耳机,锂电池,集成电路,芯片封装测试,新能源汽车</t>
  </si>
  <si>
    <t>智能设备,夹治具,新能源汽车,自动化设备,半导体,消费电子</t>
  </si>
  <si>
    <t>自动化组装设备,治具自动化设备,自动化检测设备,智能化系统</t>
  </si>
  <si>
    <t>603203.SH</t>
  </si>
  <si>
    <t>快克股份</t>
  </si>
  <si>
    <t>汽车,互联网,LED,</t>
  </si>
  <si>
    <t>OLED,智能穿戴,工业互联网,机器视觉,机器人,新能源汽车,工业机器人,高端装备</t>
  </si>
  <si>
    <t>精密焊接装联设备,专用工业机器人自动化智能装备,专用设备,电子焊接及装联自动化设备,配件及治具,智能锡焊台小型设备,智能成套设备,智能焊接工具设备,视觉检测制程设备</t>
  </si>
  <si>
    <t>机器人,装联作业关联设备,柔自动化线,锡焊工具,柔自动化线锡焊电子装联专用设备</t>
  </si>
  <si>
    <t>603025.SH</t>
  </si>
  <si>
    <t>大豪科技</t>
  </si>
  <si>
    <t>白酒,芯片</t>
  </si>
  <si>
    <t>缝制设备电控系统,缝制及针纺设备电控,针织设备电控系统,缝制及针织设备电控</t>
  </si>
  <si>
    <t>针织设备电脑控制系统,电脑控制系统缝制,刺绣机电脑控制系统,针织横机电脑控制系统,缝制,特种工业缝纫机电脑控制系统,针织设备零部件</t>
  </si>
  <si>
    <t>603015.SH</t>
  </si>
  <si>
    <t>弘讯科技</t>
  </si>
  <si>
    <t>塑料,风电,光伏,软件</t>
  </si>
  <si>
    <t>智能电网,储能,物联网,虚拟电厂,机器人,工业机器人,光伏,人工智能,风电</t>
  </si>
  <si>
    <t>工业自动化,驱动系统,工业控制,新能源</t>
  </si>
  <si>
    <t>塑机控制系统,塑料机械自动化,塑机网络管理系统,嵌入式软件,伺服节能系统</t>
  </si>
  <si>
    <t>301312.SZ</t>
  </si>
  <si>
    <t>智立方</t>
  </si>
  <si>
    <t>消费,</t>
  </si>
  <si>
    <t>元宇宙,机器视觉,机器人,高端装备,智能制造</t>
  </si>
  <si>
    <t>电子烟,技术,工业自动化设备,消费电子</t>
  </si>
  <si>
    <t>300484.SZ</t>
  </si>
  <si>
    <t>蓝海华腾</t>
  </si>
  <si>
    <t>电池,汽车,芯片,物流,半导体,电机,造纸</t>
  </si>
  <si>
    <t>芯片,碳化硅,燃料电池,锂电池,第三代半导体,锂电原料,新能源物流车,新能源汽车,电机电控,北汽新能源,新能源,高压快充,IGBT</t>
  </si>
  <si>
    <t>电动汽车电机控制器,造纸机设备,中低压变频器,工业自动化</t>
  </si>
  <si>
    <t>电动汽车电机控制器,中低压变频器,工业自动化控制,伺服驱动器</t>
  </si>
  <si>
    <t>300278.SZ</t>
  </si>
  <si>
    <t>华昌达</t>
  </si>
  <si>
    <t>汽车,物流,航空</t>
  </si>
  <si>
    <t>机器人,无人机,工业机器人,航空航天</t>
  </si>
  <si>
    <t>物流与仓储自动化设备系统,工业机器人集成装备,汽车,仓储物流,自动化输送智能装配生产线</t>
  </si>
  <si>
    <t>焊装自动化线,涂装自动化线,智能自动化装备系统,总装自动化线</t>
  </si>
  <si>
    <t>300124.SZ</t>
  </si>
  <si>
    <t>汇川技术</t>
  </si>
  <si>
    <t>电源,整车,汽车,互联网,电机</t>
  </si>
  <si>
    <t>电梯,工业机器人,轨道交通,机器人,新能源,新能源汽车</t>
  </si>
  <si>
    <t>轨道交通,仪电仪表,储能,新能源整车,工控信息安全,工业母机,工业互联网,换电,机器视觉,电机电控,新能源汽车,工业机器人,机器人</t>
  </si>
  <si>
    <t>控制层,贝思特,电梯,轨道交通电驱,运动控制,电梯电气系统,控制技术,变频器,轨交,新能源,电驱,通用自动化,智能（通用自动化,驱动层,执行层,工业自动化,电梯电梯电气系统,工业机器人,电源系统牵引系统,轨道交通,新能源汽车,工业机器人）</t>
  </si>
  <si>
    <t>伺服系统,可编程逻辑控制器,低压变频器,专机工业自动化控制工业自动化控制</t>
  </si>
  <si>
    <t>300048.SZ</t>
  </si>
  <si>
    <t>合康新能</t>
  </si>
  <si>
    <t>电力,汽车,钢铁,光伏,电机,环保</t>
  </si>
  <si>
    <t>节能环保,新能源,新能源汽车</t>
  </si>
  <si>
    <t>储能,节能电机,光伏,节能环保</t>
  </si>
  <si>
    <t>冶金(钢铁),节能设备高端,新能源,高端,矿业,电力,节能环保</t>
  </si>
  <si>
    <t>伺服,防爆变频器全变频器,高,新能源汽车,中低压</t>
  </si>
  <si>
    <t>002975.SZ</t>
  </si>
  <si>
    <t>博杰股份</t>
  </si>
  <si>
    <t>芯片,消费,集成电路</t>
  </si>
  <si>
    <t>无线耳机,芯片,集成电路,芯片封装测试,5G,机器视觉,机器人,高端装备,减速器,消费电子</t>
  </si>
  <si>
    <t>技术,专用设备,工业自动化设备,设备配件</t>
  </si>
  <si>
    <t>基相应,配件,工业自动化设备</t>
  </si>
  <si>
    <t>002957.SZ</t>
  </si>
  <si>
    <t>科瑞技术</t>
  </si>
  <si>
    <t>电池,芯片,互联网,消费</t>
  </si>
  <si>
    <t>无线耳机,芯片,新型烟草,虚拟现实,锂电池,物联网,工业互联网,口罩,机器视觉,机器人,新能源,消费电子</t>
  </si>
  <si>
    <t>精密零部件,自动化设备配件,专业设备,设备,自动化设备</t>
  </si>
  <si>
    <t>精密零部件,工业自动化设备</t>
  </si>
  <si>
    <t>002334.SZ</t>
  </si>
  <si>
    <t>英威腾</t>
  </si>
  <si>
    <t>电池,汽车,稀土,互联网,电源,光伏,电机,集成电路</t>
  </si>
  <si>
    <t>轨道交通,数据中心,新能源,新能源汽车</t>
  </si>
  <si>
    <t>充电桩,物联网,云计算,光伏建筑一体化,节能电机,数据中心,光伏,IGBT,轨道交通,集成电路,工业互联网,换电,稀土永磁,新能源汽车,透明工厂,工业机器人,燃料电池,机器人,储能</t>
  </si>
  <si>
    <t>轨道交通,变频器,网络能源,新能源汽车,轨道控制,UPS电源,电机控制器,工业自动化,数据中心</t>
  </si>
  <si>
    <t>中低压变频器中低压变频器</t>
  </si>
  <si>
    <t>002184.SZ</t>
  </si>
  <si>
    <t>海得控制</t>
  </si>
  <si>
    <t>电力,新能源发电,芯片,风电,互联网,光伏</t>
  </si>
  <si>
    <t>芯片,智能电网,储能,工控信息安全,虚拟电厂,工业互联网,边缘计算,机器视觉,数据中心,机器人,透明工厂,工业机器人,光伏,智能制造,风电</t>
  </si>
  <si>
    <t>工业电气分销,工业自动化及信息化,智能,新能源,新能源发电,工业电气自动化,工业信息化</t>
  </si>
  <si>
    <t>机械自动化,工业自动化系统集成,销,销软硬件,市政,交通,电力</t>
  </si>
  <si>
    <t>001266.SZ</t>
  </si>
  <si>
    <t>宏英智能</t>
  </si>
  <si>
    <t>物联网,新能源汽车,智能制造,人工智能</t>
  </si>
  <si>
    <t>智能电控总成,智能电控</t>
  </si>
  <si>
    <t>836433.BJ</t>
  </si>
  <si>
    <t>大唐药业</t>
  </si>
  <si>
    <t>中医药</t>
  </si>
  <si>
    <t>口服制剂,外用制剂</t>
  </si>
  <si>
    <t>制药,大健康,集蒙药资源,特色专科药</t>
  </si>
  <si>
    <t>833266.BJ</t>
  </si>
  <si>
    <t>生物谷</t>
  </si>
  <si>
    <t>千金藤素</t>
  </si>
  <si>
    <t>灯盏生脉胶囊,囊灯盏细辛注射液,灯盏细辛注射液,灯盏生脉胶</t>
  </si>
  <si>
    <t>灯盏细辛注射液,已灯盏生脉胶囊,灯盏花滴丸,灯盏细辛胶囊,灯盏花素片,植物药主药品,保健品,灯盏花主</t>
  </si>
  <si>
    <t>605199.SH</t>
  </si>
  <si>
    <t>葫芦娃</t>
  </si>
  <si>
    <t>板蓝根,醋酸,盐酸</t>
  </si>
  <si>
    <t>中医药,幽门螺杆菌,肝炎,仿制药一致性评价,儿童医药医疗</t>
  </si>
  <si>
    <t>呼吸系统用药,医药,消化系统用药,抗感染药物,消化系统药物,呼吸系统药物,XXX,全身用抗感染药物</t>
  </si>
  <si>
    <t>颗粒),头孢克肟散片,夏桑菊颗粒呼吸系统制剂,化学药品,少妇科用药,注射用复方二氯醋酸二异丙胺消化系统制剂,心血管系统用药,注射用盐酸溴己新,克咳片,注射用克林霉素磷酸酯全身抗感染制剂,小儿肺热咳喘颗粒,复方板蓝根颗粒,中成药,神经系统用药制剂,奥美拉唑肠溶胶囊,注射用氨曲南,注射用奥美拉唑钠,肠炎宁(胶囊</t>
  </si>
  <si>
    <t>603998.SH</t>
  </si>
  <si>
    <t>方盛制药</t>
  </si>
  <si>
    <t>医药,医药商业</t>
  </si>
  <si>
    <t>眼科医疗,千金藤素,抗肿瘤,创新药,养老,中医药,抗癌,工业大麻,仿制药一致性评价,肝炎</t>
  </si>
  <si>
    <t>呼吸系统用药,医药,骨伤科,儿科,医疗,骨骼肌肉系统用药,抗感染,心脑血管,心脑血管疾病用药,妇科,医药商业,工业小计,儿童用药,妇科疾病用药</t>
  </si>
  <si>
    <t>头孢克肟片,骨伤科药,心脑血管中成药,血塞通片,儿科药,金英胶囊,藤黄健骨片,赖氨酸维B颗粒,抗感染药药品,高新血塞通散片</t>
  </si>
  <si>
    <t>603963.SH</t>
  </si>
  <si>
    <t>大理药业</t>
  </si>
  <si>
    <t>中药,医药</t>
  </si>
  <si>
    <t>大容量注射液,中药,医药,小容量注射液</t>
  </si>
  <si>
    <t>系中西药注射剂,参麦注射液,醒脑静注射液</t>
  </si>
  <si>
    <t>603896.SH</t>
  </si>
  <si>
    <t>寿仙谷</t>
  </si>
  <si>
    <t>中药,医药,食品</t>
  </si>
  <si>
    <t>中医药,工业大麻,保健品,维生素</t>
  </si>
  <si>
    <t>灵芝孢,灵芝孢子粉,铁皮石斛</t>
  </si>
  <si>
    <t>系灵芝,高新中药饮片,保健食品,栽培,铁皮石斛名贵中药材选育</t>
  </si>
  <si>
    <t>603858.SH</t>
  </si>
  <si>
    <t>步长制药</t>
  </si>
  <si>
    <t>疫苗,生物,医疗器械,医美,医药,化学</t>
  </si>
  <si>
    <t>仿制药,千金藤素,医疗器械,抗肿瘤,生物疫苗,仿制药一致性评价,中医药,医美</t>
  </si>
  <si>
    <t>化学药,医药,心脑血管,制药,妇科,中成药,医疗器械</t>
  </si>
  <si>
    <t>稳心颗粒,丹红注射液,中成药,脑心通胶囊</t>
  </si>
  <si>
    <t>603567.SH</t>
  </si>
  <si>
    <t>珍宝岛</t>
  </si>
  <si>
    <t>中药,医药,生物</t>
  </si>
  <si>
    <t>仿制药,抗肿瘤,创新药,生物医药,抗癌,口罩,仿制药一致性评价,中医药</t>
  </si>
  <si>
    <t>药品,中药材,工业,中药制剂,外购药品（商业）,生物制剂,商业及药材,珍药商品（工业）,外购药材（商业）</t>
  </si>
  <si>
    <t>中药制剂原材料种植,西药辅,血栓通胶囊,注射用骨肽,血塞通注射液,剂辅,心脑血管主,注射剂主,复方芩兰口服液,已中药主,舒血宁注射液,辅格局注射用血塞通</t>
  </si>
  <si>
    <t>603439.SH</t>
  </si>
  <si>
    <t>贵州三力</t>
  </si>
  <si>
    <t>医药,强力天麻杜仲胶囊,开喉剑喷雾剂（含儿童型）,开喉剑喷雾剂,开喉剑喷雾剂（儿童型）</t>
  </si>
  <si>
    <t>药品,心脑血管科,强力天麻杜仲胶囊,消化内科,开喉剑喷雾剂,呼吸系统科,围绕儿科,开喉剑喷雾剂(儿童)</t>
  </si>
  <si>
    <t>603139.SH</t>
  </si>
  <si>
    <t>康惠制药</t>
  </si>
  <si>
    <t>批发,中药,医药</t>
  </si>
  <si>
    <t>医保目录</t>
  </si>
  <si>
    <t>中医药,NMN,幽门螺杆菌,牙科医疗</t>
  </si>
  <si>
    <t>医药,呼吸感冒,片剂,洗剂,中药饮片,颗粒剂,中成药品,医药批发,骨科,妇科,胶囊剂,医药流通业,皮肤科,医药中间体,医药流通</t>
  </si>
  <si>
    <t>消银颗粒药物中成药品,复方双花片,中坤复康胶囊(片),附桂骨痛胶囊,消银颗粒,复方清带灌注液,坤复康胶囊(片),芪药消渴胶囊,附桂骨痛胶囊医保</t>
  </si>
  <si>
    <t>600993.SH</t>
  </si>
  <si>
    <t>马应龙</t>
  </si>
  <si>
    <t>电商,医药,医药商业</t>
  </si>
  <si>
    <t>眼科医疗,化妆护肤品,医药电商,仿制药一致性评价,中医药,基因测序</t>
  </si>
  <si>
    <t>医疗,医药工业,医药商业,治痔,医院诊疗,医药流通</t>
  </si>
  <si>
    <t>马应龙麝香痔疮栓,斯普林,复方甘草合剂,马应龙麝香痔疮膏</t>
  </si>
  <si>
    <t>600976.SH</t>
  </si>
  <si>
    <t>健民集团</t>
  </si>
  <si>
    <t>儿童医药医疗,中医药</t>
  </si>
  <si>
    <t>商业小计,商业,医药,特色中药,儿科,医药工业,妇科,工业小计</t>
  </si>
  <si>
    <t>龙牡壮骨颗粒,健胃消食片,小儿宣肺止咳颗粒,健民咽喉片</t>
  </si>
  <si>
    <t>600771.SH</t>
  </si>
  <si>
    <t>广誉远</t>
  </si>
  <si>
    <t>白酒,互联网,中药,医药,医药商业</t>
  </si>
  <si>
    <t>互联网医疗,白酒,中医药</t>
  </si>
  <si>
    <t>精品中药,医药工业,医药商业,传统中药,养生酒</t>
  </si>
  <si>
    <t>龟龄集,定坤丹,安宫牛黄丸,盖天力,牛黄清心丸</t>
  </si>
  <si>
    <t>600750.SH</t>
  </si>
  <si>
    <t>江中药业</t>
  </si>
  <si>
    <t>白酒,原料药,医药</t>
  </si>
  <si>
    <t>白酒,冬虫夏草,保健品,中医药,高校</t>
  </si>
  <si>
    <t>医药工业,处方药,非处方药</t>
  </si>
  <si>
    <t>药,抗生素制剂,中成药</t>
  </si>
  <si>
    <t>600671.SH</t>
  </si>
  <si>
    <t>ST目药</t>
  </si>
  <si>
    <t>中药,原料药,医药</t>
  </si>
  <si>
    <t>眼科医疗,养老,中医药</t>
  </si>
  <si>
    <t>药品,原料,西药,原料药,明目液,薄荷脑,明目液眼液,中药,河车大造胶囊,中成药,薄荷素油,阿莫西林克拉维酸钾片,药品流通商品</t>
  </si>
  <si>
    <t>复方鲜竹沥液,珍珠明目滴眼液</t>
  </si>
  <si>
    <t>600594.SH</t>
  </si>
  <si>
    <t>益佰制药</t>
  </si>
  <si>
    <t>医美,医药</t>
  </si>
  <si>
    <t>抗癌,医美,中医药</t>
  </si>
  <si>
    <t>处方药,医疗,心脑血管,医药工业,抗肿瘤,妇科药</t>
  </si>
  <si>
    <t>OTC药,处方药</t>
  </si>
  <si>
    <t>600572.SH</t>
  </si>
  <si>
    <t>康恩贝</t>
  </si>
  <si>
    <t>原料药,互联网,中药,电商,医药,化学</t>
  </si>
  <si>
    <t>互联网医疗,仿制药,眼科医疗,创新药,智能医疗,养老,幽门螺杆菌,抗癌,工业大麻,医药电商,仿制药一致性评价,中医药,抗肝癌,毛发医疗</t>
  </si>
  <si>
    <t>化学药品,原料药,现代中药与植物药,非处方药,健康消费品,（医药工业）小计,大健康,处方药</t>
  </si>
  <si>
    <t>天保康葛根素注射液,前列康普乐安片,植物药,康恩贝咳停片,康恩贝银杏叶提取物,特色化学药支持结构天保宁银杏叶片</t>
  </si>
  <si>
    <t>600566.SH</t>
  </si>
  <si>
    <t>济川药业</t>
  </si>
  <si>
    <t>中药,医药,生物,银行</t>
  </si>
  <si>
    <t>村镇银行,儿童医药医疗,中医药,生物医药</t>
  </si>
  <si>
    <t>西药,工业,儿科,清热解毒,消化,中药,呼吸</t>
  </si>
  <si>
    <t>药品</t>
  </si>
  <si>
    <t>600557.SH</t>
  </si>
  <si>
    <t>康缘药业</t>
  </si>
  <si>
    <t>中医药,医药电商,毛发医疗,登革热</t>
  </si>
  <si>
    <t>注射液,颗粒剂冲剂,贴剂,口服液,胶囊,工业国内,片丸剂</t>
  </si>
  <si>
    <t>口服液,胶囊,冲剂片,丸剂</t>
  </si>
  <si>
    <t>600535.SH</t>
  </si>
  <si>
    <t>天士力</t>
  </si>
  <si>
    <t>疫苗,生物,化学,中药,化学制剂,医药,医药商业</t>
  </si>
  <si>
    <t>抗肿瘤,创新药,乙肝治疗,生物疫苗,肝炎,生物医药,中医药,工业大麻,小额贷款,仿制药一致性评价,干细胞,单抗,普洱茶,胰岛素</t>
  </si>
  <si>
    <t>化学制剂,化学制剂药,医药工业,医药商业,中药,心脑血管,抗肿瘤,医药工业小计,肝病治疗,医药商业小计</t>
  </si>
  <si>
    <t>化学药,中药,生物药</t>
  </si>
  <si>
    <t>600518.SH</t>
  </si>
  <si>
    <t>ST康美</t>
  </si>
  <si>
    <t>医疗器械,互联网,中药,电商,食品,医药</t>
  </si>
  <si>
    <t>互联网医疗,医疗器械,人参,养老,冬虫夏草,中医药,医药电商,儿童医药医疗,融资租赁</t>
  </si>
  <si>
    <t>医药,西药,食品及保健食品,保健食品及食品,医药工业和商业,中药,医疗器械</t>
  </si>
  <si>
    <t>利乐,络欣平,中药饮片,诺沙</t>
  </si>
  <si>
    <t>600479.SH</t>
  </si>
  <si>
    <t>千金药业</t>
  </si>
  <si>
    <t>批发,零售,中药,电商,医药</t>
  </si>
  <si>
    <t>中医药,肝炎,辅助生殖,口罩,医药电商,仿制药一致性评价,儿童医药医疗</t>
  </si>
  <si>
    <t>西药生产,中药生产,药品批发零售,卫生用品,药品生产</t>
  </si>
  <si>
    <t>妇科千金片(片)</t>
  </si>
  <si>
    <t>600436.SH</t>
  </si>
  <si>
    <t>片仔癀</t>
  </si>
  <si>
    <t>化妆品,医药,医药商业</t>
  </si>
  <si>
    <t>多肽药,冬虫夏草,中医药,化妆护肤品,抗癌,保健品,登革热,肝炎</t>
  </si>
  <si>
    <t>医药,日用品化妆品,化妆品日化业,化妆品日化,医药商业小计,医药工业,医药商业,医药流通,化妆品日用品业,医药流通业,医药工业小计,医药小计,医药流通业小计,肝病用药</t>
  </si>
  <si>
    <t>600422.SH</t>
  </si>
  <si>
    <t>昆药集团</t>
  </si>
  <si>
    <t>批发,医药,零售</t>
  </si>
  <si>
    <t>抗癌,保健品,中医药,青蒿素,疟疾</t>
  </si>
  <si>
    <t>药品器械批发零售,商业,工业,药品批发与零售,药品器械批发与零售,针剂,心脑血管治疗领域,心脑血管疾病治疗领域,口服剂,消化系统</t>
  </si>
  <si>
    <t>三七,蒿甲醚,天麻素中西药</t>
  </si>
  <si>
    <t>600351.SH</t>
  </si>
  <si>
    <t>亚宝药业</t>
  </si>
  <si>
    <t>批发,医药,生物</t>
  </si>
  <si>
    <t>创新药,中医药,胰岛素,生物医药,幽门螺杆菌,仿制药一致性评价,儿童医药医疗,阿糖胞苷</t>
  </si>
  <si>
    <t>医药生产,医药生产儿科,医药生产心血管系统,医药生产神经,医药批发,医药生产消化系统,医药生产精神神经,医药生产止痛</t>
  </si>
  <si>
    <t>丁桂儿脐贴,曲克芦丁片</t>
  </si>
  <si>
    <t>600332.SH</t>
  </si>
  <si>
    <t>白云山</t>
  </si>
  <si>
    <t>食品,白酒,电商,化学原料,化学,鸡,原料药,生物,医疗器械,包装,化学制剂,医药,疫苗</t>
  </si>
  <si>
    <t>医疗器械,创新药,白酒,乙肝治疗,国产伟哥,生物疫苗,生物医药,保健品,医药电商,仿制药一致性评价,中医药,青蒿素,疟疾</t>
  </si>
  <si>
    <t>化学药,大南药,大商业,中成药,大健康</t>
  </si>
  <si>
    <t>乌鸡白凤丸,小柴胡冲剂,清开灵口服液,头孢曲松钠化学药,蜜炼川贝枇杷膏,阿莫西林化学制剂药,西药头孢硫脒,预包装食品王老吉凉茶,消渴丸,夏桑菊,华佗再造丸</t>
  </si>
  <si>
    <t>600329.SH</t>
  </si>
  <si>
    <t>达仁堂</t>
  </si>
  <si>
    <t>芯片,医药</t>
  </si>
  <si>
    <t>中医药,基因芯片,养老</t>
  </si>
  <si>
    <t>中成药,医药,西药,医药流通</t>
  </si>
  <si>
    <t>更安,紫龙金片,银翘解毒片,金芪降糖片,血府逐瘀胶囊,牛黄降压丸,安福隆干扰素,格列齐特,特子社复,痹祺胶囊,速效救心丸,藿香正气软胶囊,法洛西</t>
  </si>
  <si>
    <t>600285.SH</t>
  </si>
  <si>
    <t>羚锐制药</t>
  </si>
  <si>
    <t>中药,橡胶,医药</t>
  </si>
  <si>
    <t>芬太尼,中医药</t>
  </si>
  <si>
    <t>片剂,胶囊,软膏剂,胶囊剂,贴膏剂</t>
  </si>
  <si>
    <t>片剂,胶囊剂,中药橡胶膏剂,酊剂,颗粒剂</t>
  </si>
  <si>
    <t>600252.SH</t>
  </si>
  <si>
    <t>中恒集团</t>
  </si>
  <si>
    <t>生物,医疗器械,食品,白酒,医药,房地产</t>
  </si>
  <si>
    <t>医疗器械,白酒,中医药,生物医药,抗癌,口罩,肝炎</t>
  </si>
  <si>
    <t>医药,心脑血管领域,制药,心脑血管领域用药,特色专科,食品,龟苓膏</t>
  </si>
  <si>
    <t>房地产,医药,食品</t>
  </si>
  <si>
    <t>600222.SH</t>
  </si>
  <si>
    <t>太龙药业</t>
  </si>
  <si>
    <t>中医药,CRO,生物医药</t>
  </si>
  <si>
    <t>药品,药品研发,医药,中药饮片,医药中药饮片,药品药材流通,医药中药口服液,中药口服液,药品制剂</t>
  </si>
  <si>
    <t>口服液,输液</t>
  </si>
  <si>
    <t>600211.SH</t>
  </si>
  <si>
    <t>西藏药业</t>
  </si>
  <si>
    <t>疫苗,生物,商贸,医疗器械,医药,医药商业</t>
  </si>
  <si>
    <t>医疗器械,人脑工程,生物疫苗,冬虫夏草,生物医药,抗癌,小额贷款,中医药</t>
  </si>
  <si>
    <t>医药,外购,医药商贸业,外购商品,自有,医药商业,自营</t>
  </si>
  <si>
    <t>小儿双清颗粒,诺迪康颗粒,诺迪康口服液,藏药,诺迪康胶囊</t>
  </si>
  <si>
    <t>600129.SH</t>
  </si>
  <si>
    <t>太极集团</t>
  </si>
  <si>
    <t>医美,医药,医药商业</t>
  </si>
  <si>
    <t>眼科医疗,养老,医美,中医药</t>
  </si>
  <si>
    <t>商业,呼吸系统,工业,抗感染药,商业工业,抗感染,镇痛药物,医药工业,医药商业,神经系统,消化系统</t>
  </si>
  <si>
    <t>曲美,急支糖浆,藿香正气口服液,儿康宁,风湿马钱片,补肾益寿胶囊,盐酸格拉斯琼,蕃茄胶囊,通天口服液,紫杉醇</t>
  </si>
  <si>
    <t>600085.SH</t>
  </si>
  <si>
    <t>同仁堂</t>
  </si>
  <si>
    <t>零售,鸡,医药,医药商业</t>
  </si>
  <si>
    <t>中医药,人参,超级品牌,冬虫夏草</t>
  </si>
  <si>
    <t>商业,药品零售,医药工业,医药商业,生产</t>
  </si>
  <si>
    <t>乌鸡白凤丸,六味地黄丸</t>
  </si>
  <si>
    <t>600080.SH</t>
  </si>
  <si>
    <t>金花股份</t>
  </si>
  <si>
    <t>医药,旅游,生物,医疗器械,酒店,医药商业</t>
  </si>
  <si>
    <t>多肽药,医疗器械,创新药,生物医药,抗癌,中医药</t>
  </si>
  <si>
    <t>免疫,骨科,医药工业,医药商业,酒店业,普药</t>
  </si>
  <si>
    <t>医药工业,医药商业,旅游租赁业(钟鼓楼广场)</t>
  </si>
  <si>
    <t>301111.SZ</t>
  </si>
  <si>
    <t>粤万年青</t>
  </si>
  <si>
    <t>中医药,幽门螺杆菌,口罩</t>
  </si>
  <si>
    <t>药品,降糖,清热解毒,补益,胆道</t>
  </si>
  <si>
    <t>归脾液,胆石通胶囊,参芪降糖片,口罩一次医用口罩,健儿清解液,医用外科口罩,苦木注射液,KN口罩,经过多发展医药消炎利胆片,中成药,固精补肾丸,妇炎平胶囊</t>
  </si>
  <si>
    <t>300878.SZ</t>
  </si>
  <si>
    <t>维康药业</t>
  </si>
  <si>
    <t>批发,零售,中药,医药,医药商业</t>
  </si>
  <si>
    <t>人参</t>
  </si>
  <si>
    <t>肝炎,中医药</t>
  </si>
  <si>
    <t>药品,医药,中西成药,医药批发零售,医药工业,医药商业</t>
  </si>
  <si>
    <t>丸剂(滴丸),片剂,西药,罗红霉素软胶囊西药,枫蓼肠胃康散片,软胶囊剂,骨刺胶囊,中药,益母草散片,人参健脾片中成药,益母草软胶囊,剂覆盖硬胶囊剂,银黄滴丸,颗粒剂</t>
  </si>
  <si>
    <t>300534.SZ</t>
  </si>
  <si>
    <t>陇神戎发</t>
  </si>
  <si>
    <t>医药,物流</t>
  </si>
  <si>
    <t>药品,农副配送,中成药,物流配送,滴丸剂</t>
  </si>
  <si>
    <t>片剂,药品批准文号元胡止痛滴丸,鞣酸小檗碱膜,膜剂种剂,七味温阳胶囊均独家,中成药,硬胶囊剂,滴丸剂,酸枣仁油滴丸</t>
  </si>
  <si>
    <t>300519.SZ</t>
  </si>
  <si>
    <t>新光药业</t>
  </si>
  <si>
    <t>医药,银行</t>
  </si>
  <si>
    <t>村镇银行,保健品,中医药,小额贷款</t>
  </si>
  <si>
    <t>黄芪生脉饮,医药,伸筋丹胶囊,西洋参口服液</t>
  </si>
  <si>
    <t>黄芪生脉饮,中成药,伸筋丹胶囊,西洋参口服液</t>
  </si>
  <si>
    <t>300391.SZ</t>
  </si>
  <si>
    <t>康跃科技</t>
  </si>
  <si>
    <t>批发,电池,汽车,工程机械,中药,农业,电力,光伏,医药,电机</t>
  </si>
  <si>
    <t>高铁,燃料电池,中医药,光伏,太阳能,高端装备,绿色电力</t>
  </si>
  <si>
    <t>医药,中药饮片,光伏,医药批发,涡轮增压器,光伏设备,内燃机零部件</t>
  </si>
  <si>
    <t>农业机械,内燃机增压器商,内燃机增压器,汽车,发电机组,工程机械,船舶</t>
  </si>
  <si>
    <t>300181.SZ</t>
  </si>
  <si>
    <t>佐力药业</t>
  </si>
  <si>
    <t>生物,中药,电商,医药</t>
  </si>
  <si>
    <t>细胞免疫治疗,网络直播,冬虫夏草,生物医药,电子商务,医药电商,中医药,基因测序</t>
  </si>
  <si>
    <t>医药,中药饮片,中药饮片及配方颗粒,百令片,乌灵,医药流通</t>
  </si>
  <si>
    <t>补肾健脑,上海,广东,围绕乌灵菌粉这一中药一新药,灵泽片尚处培育期,灵莲花颗粒,均独家,具知识产权中,新疆基药增补,乌灵胶囊中药保护,根入手调理睡眠乌灵胶囊,已浙江,已建立起全国网络,乌灵,治疗前列腺增生灵泽片,治疗更期症灵莲花颗粒,养心安神</t>
  </si>
  <si>
    <t>300147.SZ</t>
  </si>
  <si>
    <t>香雪制药</t>
  </si>
  <si>
    <t>中药,医药,生物,医疗设备</t>
  </si>
  <si>
    <t>板蓝根</t>
  </si>
  <si>
    <t>细胞免疫治疗,创新药,生物医药,板蓝根,抗癌,辅助生殖,口罩,中医药</t>
  </si>
  <si>
    <t>医药,抗病毒口服液,中药材,橘红,防护,医药流通</t>
  </si>
  <si>
    <t>辅医疗设备抗病毒口服液,中药,板蓝根颗粒</t>
  </si>
  <si>
    <t>300108.SZ</t>
  </si>
  <si>
    <t>*ST吉药</t>
  </si>
  <si>
    <t>炭黑,医药,生物</t>
  </si>
  <si>
    <t>白炭黑,炭黑</t>
  </si>
  <si>
    <t>炭黑,创新药,生物医药,抗癌,中医药,白炭黑</t>
  </si>
  <si>
    <t>医药,化工</t>
  </si>
  <si>
    <t>乐达非羚贝止咳糖浆(省医保),全国基药,止痛化癥胶囊(全国医保),咽炎片,乐达非清热解毒颗粒(全国基药,参茸鹿胎丸(水蜜丸,坤宝丸(全国医保),乐达非热毒平颗粒(医保),医保),小乐达非小儿清热止咳口服液(医保),全国独家批文,脑塞通丸,参茸鹿胎丸(蜜丸,省医保),六味地黄丸(浓缩丸,高散白炭黑</t>
  </si>
  <si>
    <t>300039.SZ</t>
  </si>
  <si>
    <t>上海凯宝</t>
  </si>
  <si>
    <t>医疗器械,中医药,生物医药,登革热,肝炎</t>
  </si>
  <si>
    <t>胶囊剂,针剂,工业</t>
  </si>
  <si>
    <t>痰热清注射液外盐酸吡格列酮片,多索茶碱胶囊清热解毒中成药痰热清注射液,卡托普利缓释片</t>
  </si>
  <si>
    <t>300026.SZ</t>
  </si>
  <si>
    <t>红日药业</t>
  </si>
  <si>
    <t>供应链,原料药,辅料,互联网,中药,医疗器械,医药</t>
  </si>
  <si>
    <t>盐酸,医疗器械</t>
  </si>
  <si>
    <t>互联网医疗,医疗器械,创新药,中医药,登革热,仿制药一致性评价,肝素</t>
  </si>
  <si>
    <t>药品,智慧供应链,中药配方颗粒,辅料及原料药,原辅料,成品药,血必净注射液,中药配方颗粒及饮片,医疗器械,药械智慧供应链</t>
  </si>
  <si>
    <t>盐酸法舒地尔注射液,血必净注射液,中药,西药</t>
  </si>
  <si>
    <t>002907.SZ</t>
  </si>
  <si>
    <t>华森制药</t>
  </si>
  <si>
    <t>化学,铝,医药,医药商业</t>
  </si>
  <si>
    <t>乙二醇</t>
  </si>
  <si>
    <t>仿制药,创新药,幽门螺杆菌,仿制药一致性评价,肝炎</t>
  </si>
  <si>
    <t>激素及调节内分泌功能药物,耳鼻喉科用药,消化系统用药,医药工业,医药商业,精神神经系统用药</t>
  </si>
  <si>
    <t>化学药,威地美(铝碳酸镁片),免疫系统多用药,长松(聚乙二醇散),痛泻宁颗粒,八味芪龙颗粒,涵盖消化系统,注射用奥美拉唑钠,注射用胞磷胆碱钠,甘桔冰梅片,六味安神胶囊,中成药,精神神经系统,心脑血管系统,注射用甲磺酸加贝酯,耳鼻喉科,都梁软胶囊,融通(注射用阿魏酸钠)</t>
  </si>
  <si>
    <t>002873.SZ</t>
  </si>
  <si>
    <t>新天药业</t>
  </si>
  <si>
    <t>医药,疫苗</t>
  </si>
  <si>
    <t>创新药,仿制药,中医药,HPV疫苗</t>
  </si>
  <si>
    <t>宁泌泰胶囊,泌尿系统,苦参凝胶,坤泰胶囊,清热解毒,妇科</t>
  </si>
  <si>
    <t>医保,病因复杂疾病用药中成药,夏枯草口服液GMP认证硬胶囊剂,独家宁泌泰胶囊,片剂五剂线,苦参凝胶,非处方药(OTC),颗粒剂,坤泰胶囊,泌尿系统疾病,合剂,妇科,中成药,凝胶剂,药物</t>
  </si>
  <si>
    <t>002864.SZ</t>
  </si>
  <si>
    <t>盘龙药业</t>
  </si>
  <si>
    <t>医药,医疗器械,医药商业</t>
  </si>
  <si>
    <t>肝炎,医疗器械,消毒剂,中医药</t>
  </si>
  <si>
    <t>自产中成药,医药商业配送,医药和,医药商业,中成药</t>
  </si>
  <si>
    <t>抗肿瘤多治疗,盘龙七片,骨科风湿治疗,心脑血管,妇科,中成药,且涵盖肝胆</t>
  </si>
  <si>
    <t>002750.SZ</t>
  </si>
  <si>
    <t>龙津药业</t>
  </si>
  <si>
    <t>批发,种植业,中药,医药,化学</t>
  </si>
  <si>
    <t>工业大麻</t>
  </si>
  <si>
    <t>中医药,工业大麻,仿制药</t>
  </si>
  <si>
    <t>外购药品,医药,种植业,工业大麻花叶,医药批发业,中药冻干粉针剂</t>
  </si>
  <si>
    <t>龙津注射用灯盏花素,化学药品冻干粉针剂,天然植物药</t>
  </si>
  <si>
    <t>002737.SZ</t>
  </si>
  <si>
    <t>葵花药业</t>
  </si>
  <si>
    <t>化学制剂,医药,生物,化学</t>
  </si>
  <si>
    <t>中医药,肝炎,生物医药,保健品,维生素,儿童医药医疗</t>
  </si>
  <si>
    <t>化学药,医药,中成药,化学制剂</t>
  </si>
  <si>
    <t>小儿氨酚黄那敏颗粒,小儿化痰止咳颗粒,胃康灵胶囊,康妇消炎栓,小儿肺热咳喘口服液,中成药,化学药品(生物制药),护肝片</t>
  </si>
  <si>
    <t>002728.SZ</t>
  </si>
  <si>
    <t>特一药业</t>
  </si>
  <si>
    <t>医药商业,原料药,化学原料,化学制剂,医美,医药,化学</t>
  </si>
  <si>
    <t>NMN,幽门螺杆菌,仿制药一致性评价,中医药,医美</t>
  </si>
  <si>
    <t>化学原料药,化学药制剂,化学制剂药,医药工业,医药商业,中成药</t>
  </si>
  <si>
    <t>制霉素片,红霉素肠溶片,金匮肾气片,依托红霉素片,止咳宝片,化学制剂药,中成药,阿咖酚散多优质</t>
  </si>
  <si>
    <t>002644.SZ</t>
  </si>
  <si>
    <t>佛慈制药</t>
  </si>
  <si>
    <t>肝炎,消毒剂,口罩,中医药</t>
  </si>
  <si>
    <t>医药,中药,中成药,六味地黄丸,中药中药材及防护用品</t>
  </si>
  <si>
    <t>逍遥丸,参茸固少丸,知柏地黄丸,杞菊地黄丸,安神补心丸,天王补心丸,补中益气丸,六味地黄丸,明目地黄丸,丸,耳聋左慈丸,保,当归丸,归脾丸,桂附地黄丸,香砂养胃丸,藿香正气丸,中成药,健脾丸中成药</t>
  </si>
  <si>
    <t>002603.SZ</t>
  </si>
  <si>
    <t>以岭药业</t>
  </si>
  <si>
    <t>电商,医药,互联网</t>
  </si>
  <si>
    <t>互联网医疗,创新药,养老,幽门螺杆菌,抗癌,口罩,医药电商,中医药,智能穿戴,胰岛素</t>
  </si>
  <si>
    <t>抗感冒,心脑血管,医药,呼吸系统</t>
  </si>
  <si>
    <t>连花清瘟胶囊,通心络胶囊,参松养心胶囊,中成药,芪苈强心胶囊</t>
  </si>
  <si>
    <t>002566.SZ</t>
  </si>
  <si>
    <t>益盛药业</t>
  </si>
  <si>
    <t>化妆品,农业,医药,食品</t>
  </si>
  <si>
    <t>农业种植,人参,中医药,化妆护肤品,保健品,肝炎</t>
  </si>
  <si>
    <t>人参,医药,健康食品,化妆品,保健食品,胶囊,针剂</t>
  </si>
  <si>
    <t>治疗范围心脑血管疾病主,泌尿系统,清开灵注射液,桂附地黄胶囊,肿瘤,内泌系统,中成药,振源胶囊,心悦胶囊,儿科疾病生脉注射液,涵盖呼吸系统,消化系统</t>
  </si>
  <si>
    <t>002433.SZ</t>
  </si>
  <si>
    <t>太安堂</t>
  </si>
  <si>
    <t>批发,零售,互联网,中药,电商,医药</t>
  </si>
  <si>
    <t>互联网医疗,中医药,辅助生殖,医药电商,肝炎,电子商务</t>
  </si>
  <si>
    <t>中药材初加工,医药,中成药,药品批发零售</t>
  </si>
  <si>
    <t>心宝丸,滋肾宁神丸,参七脑康胶囊,皮宝霜,丹田降脂丸,解毒烧伤膏,麒麟丸,克痒敏醑,消炎癣湿药膏,通窍益心丸,肤特灵霜,心灵丸</t>
  </si>
  <si>
    <t>002424.SZ</t>
  </si>
  <si>
    <t>贵州百灵</t>
  </si>
  <si>
    <t>互联网医疗,创新药,鱼蛋白,中医药,抗癌,仿制药一致性评价,肝炎</t>
  </si>
  <si>
    <t>商业,中成药,工业</t>
  </si>
  <si>
    <t>银丹心脑通软胶囊,胶囊),心脑血管用药中成药,金感胶囊苗药主中成药,感冒用药,止咳化痰用药,维C银翘片,咳速停糖浆(</t>
  </si>
  <si>
    <t>002412.SZ</t>
  </si>
  <si>
    <t>汉森制药</t>
  </si>
  <si>
    <t>中医药,幽门螺杆菌,仿制药一致性评价</t>
  </si>
  <si>
    <t>缩泉胶囊,天麻醒脑胶囊,医药工业,固体口服制剂,银杏叶胶囊,四磨汤口服液</t>
  </si>
  <si>
    <t>缩泉胶囊,骨伤科疾病,胃肠疾病,四磨汤口服液,愈伤灵胶囊,银杏叶胶囊,心脑血管疾病中药制剂</t>
  </si>
  <si>
    <t>002390.SZ</t>
  </si>
  <si>
    <t>信邦制药</t>
  </si>
  <si>
    <t>生物,医疗器械,互联网,医美,医药</t>
  </si>
  <si>
    <t>医保目录,医疗器械</t>
  </si>
  <si>
    <t>互联网医疗,中医药,生物医药,抗癌,肝炎,医美,基因测序</t>
  </si>
  <si>
    <t>药品,医药,医疗,医疗器械,器械,医药流通</t>
  </si>
  <si>
    <t>贞芪扶正胶囊,护肝宁片,药品批准文号,益心舒胶囊纯天然植物中成药,六味安消胶囊,心脑血管,消化系统,医保现银杏叶片</t>
  </si>
  <si>
    <t>002349.SZ</t>
  </si>
  <si>
    <t>精华制药</t>
  </si>
  <si>
    <t>电池,原料药,生物,化学,中药,医药,化学原料</t>
  </si>
  <si>
    <t>抗肿瘤,养老,锂电池,中医药,生物医药,肝炎,透明工厂,单抗</t>
  </si>
  <si>
    <t>医药,化学原料药及医药中间体,中药制剂,医药工业,化工医药中间体,化学原料药及中间体,中药材及中药饮片</t>
  </si>
  <si>
    <t>苯巴比妥,正柴胡饮颗粒,氟尿嘧啶,西药制剂,保泰松化学药,金荞麦片,季德胜蛇药片中成药,王氏保赤丸</t>
  </si>
  <si>
    <t>002317.SZ</t>
  </si>
  <si>
    <t>众生药业</t>
  </si>
  <si>
    <t>中药,医药,生物,化学</t>
  </si>
  <si>
    <t>眼科医疗,抗肿瘤,创新药,NMN,中医药,幽门螺杆菌,生物医药,仿制药一致性评价,肝炎</t>
  </si>
  <si>
    <t>化学药,医药,中成药,中药材及中药饮片</t>
  </si>
  <si>
    <t>药品,复方血栓通胶囊,化学药普药基础,注重心血管科,眼科,消化科治疗,结构上中成药,众生丸,清热祛湿冲剂,神经科</t>
  </si>
  <si>
    <t>002287.SZ</t>
  </si>
  <si>
    <t>奇正藏药</t>
  </si>
  <si>
    <t>中医药,冬虫夏草,生物医药</t>
  </si>
  <si>
    <t>贴膏剂,丸剂及散剂,医药业,软膏剂</t>
  </si>
  <si>
    <t>青鹏膏剂,铁棒锤止痛膏外用,口服藏药,奇正消痛贴膏</t>
  </si>
  <si>
    <t>002275.SZ</t>
  </si>
  <si>
    <t>桂林三金</t>
  </si>
  <si>
    <t>抗癌,中医药,口罩,抗肿瘤</t>
  </si>
  <si>
    <t>医药,中成药（工业）</t>
  </si>
  <si>
    <t>西瓜霜清咽含片,心脑血管用药中成药,咽喉口腔用药,天然药物,生物制剂西瓜霜润喉片,三金片,脑脉泰胶囊,桂林西瓜霜,抗泌尿系感染用药</t>
  </si>
  <si>
    <t>002198.SZ</t>
  </si>
  <si>
    <t>嘉应制药</t>
  </si>
  <si>
    <t>抗癌,中医药</t>
  </si>
  <si>
    <t>双料喉风散,医药,接骨七厘片/胶囊,重感灵片,自产药品</t>
  </si>
  <si>
    <t>重感灵片成药,双料喉风散,感冒中成药,治疗喉科</t>
  </si>
  <si>
    <t>002166.SZ</t>
  </si>
  <si>
    <t>莱茵生物</t>
  </si>
  <si>
    <t>,啤酒</t>
  </si>
  <si>
    <t>啤酒,代糖,MERS,工业大麻,登革热,电子商务</t>
  </si>
  <si>
    <t>建筑业,植物提取,BT项目</t>
  </si>
  <si>
    <t>罗汉果提取物,葡萄籽/皮提取物,红景天提取物,越橘提取物,枸杞果提取物植物成份高纯度单体,标准化提取物</t>
  </si>
  <si>
    <t>002118.SZ</t>
  </si>
  <si>
    <t>紫鑫药业</t>
  </si>
  <si>
    <t>种植业,芯片,银行,中药,医药</t>
  </si>
  <si>
    <t>消毒剂,村镇银行,人参,基因芯片,中医药,工业大麻,口罩,肝素,区块链,基因测序</t>
  </si>
  <si>
    <t>人参,医药,中成药</t>
  </si>
  <si>
    <t>麝香接骨胶囊,复方益肝灵片,治疗心脑血管,醒脑再造胶囊,骨伤中成药,四妙丸,活血通脉片,中药材种植,消化系统疾病,补肾安神口服液中成药</t>
  </si>
  <si>
    <t>002107.SZ</t>
  </si>
  <si>
    <t>沃华医药</t>
  </si>
  <si>
    <t>中医药,阿尔茨海默,生物医药,板蓝根</t>
  </si>
  <si>
    <t>荷丹片/胶囊,骨疏康,医药工业,荷丹片,沃华心可舒片,骨疏康胶囊/颗粒,脑血疏口服液,心可舒片</t>
  </si>
  <si>
    <t>琥珀消石颗粒,鸢都感冒颗粒纯天然植物心脑血管中成药,心可舒胶囊,心可舒片</t>
  </si>
  <si>
    <t>002082.SZ</t>
  </si>
  <si>
    <t>万邦德</t>
  </si>
  <si>
    <t>铝,中药,铜,化学原料,有色金属,化学,原料药,生物,医疗器械,化学制剂,专用设备,医药,疫苗</t>
  </si>
  <si>
    <t>医疗器械,新冠疫苗,生物疫苗,阿尔茨海默,中医药,化妆护肤品,口罩,肝炎</t>
  </si>
  <si>
    <t>化学药,专业设备,医药,化学原料药,铜/锌,专用设备,化学制剂,有色金属,中药（含植物提取物）,铝锭/铝棒,铝,铝型材,型材,化学制剂及化学原料药,医疗器械,有色金属加工,医药器械</t>
  </si>
  <si>
    <t>铝合金材,板材</t>
  </si>
  <si>
    <t>000999.SZ</t>
  </si>
  <si>
    <t>华润三九</t>
  </si>
  <si>
    <t>医药,医疗器械</t>
  </si>
  <si>
    <t>保健品,医疗器械</t>
  </si>
  <si>
    <t>创新药,抗癌,保健品,口罩,中医药</t>
  </si>
  <si>
    <t>医药处方药,医药,医药自我诊疗(CHC),医药CHC</t>
  </si>
  <si>
    <t>药品,医疗保健皮炎平软膏,感冒灵,保健品,医疗器械,转让</t>
  </si>
  <si>
    <t>000989.SZ</t>
  </si>
  <si>
    <t>九芝堂</t>
  </si>
  <si>
    <t>干细胞,中医药,毛发医疗</t>
  </si>
  <si>
    <t>西成药,医药工业,医药商业,中成药</t>
  </si>
  <si>
    <t>驴胶补血颗粒,斯奇康注射液</t>
  </si>
  <si>
    <t>000790.SZ</t>
  </si>
  <si>
    <t>华神科技</t>
  </si>
  <si>
    <t>医美,基建,医药,生物</t>
  </si>
  <si>
    <t>基建工程,眼科医疗,兽药,生物医药,抗癌,装配式建筑,仿制药,中医药,抗肝癌,单抗,医美,钢结构</t>
  </si>
  <si>
    <t>医药,中西成药,建筑钢结构,钢结构制作安装,大健康,钢结构,健康</t>
  </si>
  <si>
    <t>钢结构工程承揽,鼻渊舒口服液</t>
  </si>
  <si>
    <t>000650.SZ</t>
  </si>
  <si>
    <t>仁和药业</t>
  </si>
  <si>
    <t>生物,医疗器械,互联网,医药,疫苗</t>
  </si>
  <si>
    <t>互联网医疗,眼科医疗,医疗器械,HPV疫苗,生物疫苗,中医药,化妆护肤品,工业大麻,保健品,小额贷款,肝炎,消毒剂</t>
  </si>
  <si>
    <t>药品,医药,医药(含大健康),健康</t>
  </si>
  <si>
    <t>可立克,仁,优卡丹,妇炎洁,清火胶囊</t>
  </si>
  <si>
    <t>000623.SZ</t>
  </si>
  <si>
    <t>吉林敖东</t>
  </si>
  <si>
    <t>批发,零售,连锁,食品,医药,化学</t>
  </si>
  <si>
    <t>铁矿石,人参,中医药,抗癌,口罩,肝炎</t>
  </si>
  <si>
    <t>医药,化学药品,食品,中成药,连锁药店批发和零售</t>
  </si>
  <si>
    <t>中成药</t>
  </si>
  <si>
    <t>000590.SZ</t>
  </si>
  <si>
    <t>启迪药业</t>
  </si>
  <si>
    <t>中医药,保健品,高校</t>
  </si>
  <si>
    <t>医药,西药,中药及保健品</t>
  </si>
  <si>
    <t>人血白蛋白,克林霉素磷酸酯,古汉养生精</t>
  </si>
  <si>
    <t>000538.SZ</t>
  </si>
  <si>
    <t>云南白药</t>
  </si>
  <si>
    <t>批发,医美,医药,零售</t>
  </si>
  <si>
    <t>超级品牌,千金藤素,工业大麻,口罩,中医药,医美</t>
  </si>
  <si>
    <t>商业,批发零售,工业,批发零售（药品）,工业（自制）</t>
  </si>
  <si>
    <t>外购药品批发零售,药品(中成药主)</t>
  </si>
  <si>
    <t>000423.SZ</t>
  </si>
  <si>
    <t>东阿阿胶</t>
  </si>
  <si>
    <t>医疗器械,食品,辅料,医药</t>
  </si>
  <si>
    <t>超级品牌,预制菜,奢侈品,保健品,中医药,电子商务</t>
  </si>
  <si>
    <t>阿胶,医药工业,阿胶及,毛驴养殖及</t>
  </si>
  <si>
    <t>保健食品,阿胶,医疗器械,药用辅料</t>
  </si>
  <si>
    <t>605266.SH</t>
  </si>
  <si>
    <t>健之佳</t>
  </si>
  <si>
    <t>零售,连锁,医疗器械,食品,电商,医药</t>
  </si>
  <si>
    <t>医药电商</t>
  </si>
  <si>
    <t>便利门店零售,为医药便利供应商提供专业,保健食品,中西成药,医药门店零售,网络平台,便利零售,非处方药,医疗器械,医药零售,生活便利品,处方药</t>
  </si>
  <si>
    <t>药品,家庭健康用品,便利食品,保健食品,人护理品,日用消耗品健康连锁零售</t>
  </si>
  <si>
    <t>603939.SH</t>
  </si>
  <si>
    <t>益丰药房</t>
  </si>
  <si>
    <t>批发,零售,连锁,互联网,中药,电商,医疗器械,医药</t>
  </si>
  <si>
    <t>互联网医疗,家庭医生,医药电商</t>
  </si>
  <si>
    <t>非药品,中西成药,医药批发,批发,中药,医药零售,零售</t>
  </si>
  <si>
    <t>药品,子益丰医药作内部,健康日用便利品连锁零售,外药品批发,保健品,医疗器械</t>
  </si>
  <si>
    <t>603883.SH</t>
  </si>
  <si>
    <t>老百姓</t>
  </si>
  <si>
    <t>批发,零售,医疗器械,中药,电商,医药</t>
  </si>
  <si>
    <t>中医药,医疗器械,医药电商</t>
  </si>
  <si>
    <t>非药品,中西成药,医药批发,加盟联盟及分销,中药,医药零售,零售</t>
  </si>
  <si>
    <t>自网络药品,健康商品</t>
  </si>
  <si>
    <t>603716.SH</t>
  </si>
  <si>
    <t>塞力医疗</t>
  </si>
  <si>
    <t>体外诊断,生物,互联网,医疗器械,疫苗</t>
  </si>
  <si>
    <t>互联网医疗,医疗器械,体外诊断,生物疫苗,工业大麻,DRG/DIP</t>
  </si>
  <si>
    <t>商业,SPD,集约化SPD,集约化IVD,IVD,诊断试剂及耗材,医疗机构,单纯,非医疗机构</t>
  </si>
  <si>
    <t>医疗检验集约化,体外诊断代理,体外诊断</t>
  </si>
  <si>
    <t>603368.SH</t>
  </si>
  <si>
    <t>柳药集团</t>
  </si>
  <si>
    <t>批发,零售,物流,医疗器械,互联网,电商,医药</t>
  </si>
  <si>
    <t>互联网医疗,冷链物流,中医药,医药电商</t>
  </si>
  <si>
    <t>药品,医疗器械,零售,批发</t>
  </si>
  <si>
    <t>药品,医疗器械医药批发,零售</t>
  </si>
  <si>
    <t>603233.SH</t>
  </si>
  <si>
    <t>大参林</t>
  </si>
  <si>
    <t>批发,零售,连锁,医疗器械,中药,电商,医药</t>
  </si>
  <si>
    <t>保健品,医药电商</t>
  </si>
  <si>
    <t>非药品,中西成药,中参药材,批发,参茸滋补药材,零售</t>
  </si>
  <si>
    <t>周到,中药饮片,商品直营连锁零售,中西成药,优质实惠健康,医疗器械,保健品,参茸滋补药材</t>
  </si>
  <si>
    <t>603122.SH</t>
  </si>
  <si>
    <t>合富中国</t>
  </si>
  <si>
    <t>商业,体外诊断集约化,医疗流通</t>
  </si>
  <si>
    <t>效资源,实际化导向,构建完善体系,医疗机构集约化增值</t>
  </si>
  <si>
    <t>603108.SH</t>
  </si>
  <si>
    <t>润达医疗</t>
  </si>
  <si>
    <t>体外诊断,生物,互联网,医疗器械,医药</t>
  </si>
  <si>
    <t>互联网医疗,医疗器械,体外诊断,幽门螺杆菌,生物医药</t>
  </si>
  <si>
    <t>商业,工业,仪器</t>
  </si>
  <si>
    <t>试剂,支持体外诊断仪器,向医学实验室体外诊断</t>
  </si>
  <si>
    <t>601607.SH</t>
  </si>
  <si>
    <t>上海医药</t>
  </si>
  <si>
    <t>生物,医疗器械,互联网,电商,医药,疫苗</t>
  </si>
  <si>
    <t>互联网医疗,仿制药,医疗器械,抗肿瘤,生物疫苗,生物医药,抗癌,保健品,医药电商,仿制药一致性评价,中医药</t>
  </si>
  <si>
    <t>分销,工业</t>
  </si>
  <si>
    <t>600998.SH</t>
  </si>
  <si>
    <t>九州通</t>
  </si>
  <si>
    <t>批发,零售,连锁,玻璃,互联网,电商,供应链,物流,医疗器械,医药</t>
  </si>
  <si>
    <t>玻璃,冬虫夏草,医疗器械</t>
  </si>
  <si>
    <t>互联网医疗,医疗器械,空气净化,冷链物流,医药电商</t>
  </si>
  <si>
    <t>商业分销（不含总代总销及自产）,西药中成药,医药分销与供应链（不含自产及总代理）,医疗器械计生用品,总代总销及自产,医药批发,总代推广</t>
  </si>
  <si>
    <t>桂林西瓜霜(喷剂),新盖中盖高钙片(低糖),哈药六钙加锌口服液,排毒养颜胶囊,医疗器械批发,珠珀猴枣散,京都念慈菴蜜炼川贝枇杷膏,康祝拔罐器,复方丹参滴丸,复方氨基酸螯合钙胶囊(乐力),蛇脂维肤膏,半月清腋露,冬虫夏草,壬苯醇醚栓(连德尔),六神花露水,红花,血糖仪,玻璃体温计(口腔),双飞人爽水,邦廸防水创可贴,电子血压计,关增值多潘立酮片(吗丁啉),氯雷他定片(开瑞坦),硝苯地平缓释片Ⅱ(伲福达),朴雪乳酸亚铁口服液,碧生源常润茶,左炔诺孕酮片(毓婷),丁桂儿脐贴(宝宝一贴灵),药品,感冒灵颗粒,丹参,京牛黄,去氧孕烯炔雌醇片(妈富隆),阿胶,零售连锁,三精葡萄糖酸锌口服液,台式血压计,脑心通胶囊(步长),米非司酮片,硝酸咪康唑乳膏(达克宁),米索前列醇片,健胃消食片</t>
  </si>
  <si>
    <t>600833.SH</t>
  </si>
  <si>
    <t>第一医药</t>
  </si>
  <si>
    <t>医药零售,医药批发,商品产生</t>
  </si>
  <si>
    <t>医药零售,批发</t>
  </si>
  <si>
    <t>600829.SH</t>
  </si>
  <si>
    <t>人民同泰</t>
  </si>
  <si>
    <t>批发,零售,物流,医疗器械,医药,医药商业</t>
  </si>
  <si>
    <t>医疗器械,冷链物流</t>
  </si>
  <si>
    <t>中西成药,批发商业调拨,零售,医药批发,医药商业零售,医药商业,批发医疗分销,医药商业批发商业客户,医药零售,医药商业批发医疗客户,批发</t>
  </si>
  <si>
    <t>医药批发,医药零售医药商业</t>
  </si>
  <si>
    <t>600767.SH</t>
  </si>
  <si>
    <t>*ST运盛</t>
  </si>
  <si>
    <t>软件,医疗器械,互联网,计算机,医药,房地产</t>
  </si>
  <si>
    <t>互联网医疗,智能医疗,牙科医疗,云计算,家庭医生</t>
  </si>
  <si>
    <t>医疗,房地产,房屋,医疗流通,医疗信息化软件,医疗信息化售后及维护,房地产及其,医药流通</t>
  </si>
  <si>
    <t>医疗计算机软硬件,区域医疗信息内,咨询,医疗器械,公卫生</t>
  </si>
  <si>
    <t>600713.SH</t>
  </si>
  <si>
    <t>南京医药</t>
  </si>
  <si>
    <t>批发,电商,医药,物流</t>
  </si>
  <si>
    <t>冷链物流,医药电商</t>
  </si>
  <si>
    <t>流通业,业</t>
  </si>
  <si>
    <t>600511.SH</t>
  </si>
  <si>
    <t>国药股份</t>
  </si>
  <si>
    <t>疫苗,物流,电商,医药,医药商业</t>
  </si>
  <si>
    <t>新冠疫苗,芬太尼,抗癌,冷链物流,医药电商</t>
  </si>
  <si>
    <t>商业,商品</t>
  </si>
  <si>
    <t>医药工业,医药商业</t>
  </si>
  <si>
    <t>600272.SH</t>
  </si>
  <si>
    <t>开开实业</t>
  </si>
  <si>
    <t>批发,零售,生物,服装,医药</t>
  </si>
  <si>
    <t>中医药,生物医药,电子商务</t>
  </si>
  <si>
    <t>商业,医药,服装服装零售,医疗,医药批发,医药医药批发,医药医药零售,医药医疗,服装,医药零售,服装零售</t>
  </si>
  <si>
    <t>服装,中医药流通</t>
  </si>
  <si>
    <t>600056.SH</t>
  </si>
  <si>
    <t>中国医药</t>
  </si>
  <si>
    <t>电商,医药,生物,医药商业</t>
  </si>
  <si>
    <t>人参,国产伟哥,中医药,生物医药,医药电商,仿制药一致性评价,肝炎</t>
  </si>
  <si>
    <t>制剂药,医药工业,医药商业,国际,制剂</t>
  </si>
  <si>
    <t>代理,易货,工程施工,自营</t>
  </si>
  <si>
    <t>301126.SZ</t>
  </si>
  <si>
    <t>达嘉维康</t>
  </si>
  <si>
    <t>批发,零售,生物,医疗器械,电商,医药</t>
  </si>
  <si>
    <t>辅助生殖,医药电商</t>
  </si>
  <si>
    <t>药品,批发,药店零售,零售,医药分销</t>
  </si>
  <si>
    <t>药品,医疗器械销,生物,零售</t>
  </si>
  <si>
    <t>301017.SZ</t>
  </si>
  <si>
    <t>漱玉平民</t>
  </si>
  <si>
    <t>批发,零售,连锁,食品,中药,互联网,电商,医美,医药</t>
  </si>
  <si>
    <t>养老,医药电商,中医药,家庭医生,医美</t>
  </si>
  <si>
    <t>健康器械,中药饮片,保健食品,中西成药,批发,零售</t>
  </si>
  <si>
    <t>医药,互联网线上,丰富,成内具影响力健康集团,依托连锁门店线下,健康零售,安全,优质健康</t>
  </si>
  <si>
    <t>301015.SZ</t>
  </si>
  <si>
    <t>百洋医药</t>
  </si>
  <si>
    <t>批发,零售,医疗器械,电商,医药</t>
  </si>
  <si>
    <t>抗肿瘤,医药电商,中医药,跨境电商,电子商务</t>
  </si>
  <si>
    <t>药品,运营,推广,迪巧,批发配送,医药批发配送,医疗器械,药品医疗器械,医药及健康零售,零售</t>
  </si>
  <si>
    <t>医院,健康品,药店批发配送</t>
  </si>
  <si>
    <t>300937.SZ</t>
  </si>
  <si>
    <t>药易购</t>
  </si>
  <si>
    <t>批发,物流,互联网,电商,医药</t>
  </si>
  <si>
    <t>药品,医药批发,终端纯销,医药批发终端纯销,医药批发商业分销,商业分销</t>
  </si>
  <si>
    <t>基层医疗机构便捷,完善品管理,低成医药流通,仓储,大数据,创新互联网,减少院外流通,广大社区医药,物流系统,多层次体系</t>
  </si>
  <si>
    <t>002788.SZ</t>
  </si>
  <si>
    <t>鹭燕医药</t>
  </si>
  <si>
    <t>批发,零售,连锁,互联网,中药,电商,物流,医疗器械,医药,疫苗</t>
  </si>
  <si>
    <t>互联网医疗,医疗器械,冷链物流,医药电商,中医药</t>
  </si>
  <si>
    <t>药品,医疗器械,医药批发</t>
  </si>
  <si>
    <t>药品,中药饮片,疫苗,疫苗销,医药零售连锁药品,医疗器械,福建省目标</t>
  </si>
  <si>
    <t>002727.SZ</t>
  </si>
  <si>
    <t>一心堂</t>
  </si>
  <si>
    <t>批发,零售,连锁,互联网,中药,电商,教育,医疗器械,医药</t>
  </si>
  <si>
    <t>医疗器械,中医药</t>
  </si>
  <si>
    <t>互联网医疗,医疗器械,职业教育,医药电商,中医药</t>
  </si>
  <si>
    <t>中西成药,批发,中药,医疗器械及计生消毒用品,分销,零售</t>
  </si>
  <si>
    <t>西药,来源连锁直营门店医药,中医药零售连锁范围中药,医药批发,医疗器械,医药零售连锁,所处医药流通</t>
  </si>
  <si>
    <t>002589.SZ</t>
  </si>
  <si>
    <t>瑞康医药</t>
  </si>
  <si>
    <t>供应链,物流,医疗器械,互联网,医药,金融</t>
  </si>
  <si>
    <t>互联网医疗,医疗器械,养老,牙科医疗,区块链应用,冷链物流,供应链金融,中医药,区块链</t>
  </si>
  <si>
    <t>药品,器械,药品器械</t>
  </si>
  <si>
    <t>基础医疗直接,上医院</t>
  </si>
  <si>
    <t>002462.SZ</t>
  </si>
  <si>
    <t>嘉事堂</t>
  </si>
  <si>
    <t>批发,零售,连锁,物流,医疗器械,电商,医药</t>
  </si>
  <si>
    <t>医疗器械,冷链物流,医药电商,板蓝根</t>
  </si>
  <si>
    <t>医药连锁,医药批发,商业</t>
  </si>
  <si>
    <t>零售基础上,零售医药物流,医药物流配送,医药批发,连锁零售,自身医药批发</t>
  </si>
  <si>
    <t>000950.SZ</t>
  </si>
  <si>
    <t>重药控股</t>
  </si>
  <si>
    <t>批发,零售,互联网,电商,物流,生物,医疗器械,医药</t>
  </si>
  <si>
    <t>互联网医疗,医疗器械,养老,生物医药,辅助生殖,冷链物流,医药电商,基因测序</t>
  </si>
  <si>
    <t>药品,医疗器械,医药零售,医药批发</t>
  </si>
  <si>
    <t>药品,零售,医疗器械批发</t>
  </si>
  <si>
    <t>000705.SZ</t>
  </si>
  <si>
    <t>浙江震元</t>
  </si>
  <si>
    <t>批发,零售,互联网,中药,医药商业,原料药,物流,医药</t>
  </si>
  <si>
    <t>互联网医疗,冷链物流,中医药,幽门螺杆菌</t>
  </si>
  <si>
    <t>工业制剂,原料药,商业零售,商业药品中成药,商业批发,医药工业,医药商业,商业中药材及中药饮片,工业原料药,中药材及中药饮片批发,药品中成药批发,中药材及中药饮片,零售,制剂</t>
  </si>
  <si>
    <t>医药工业,零售,医药商业批发</t>
  </si>
  <si>
    <t>000668.SZ</t>
  </si>
  <si>
    <t>荣丰控股</t>
  </si>
  <si>
    <t>物业管理,房地产,医疗器械</t>
  </si>
  <si>
    <t>物业管理,医疗器械</t>
  </si>
  <si>
    <t>物业管理及租赁,房地产,物业管理租赁,房地产开发,医疗器械,商品房</t>
  </si>
  <si>
    <t>000411.SZ</t>
  </si>
  <si>
    <t>英特集团</t>
  </si>
  <si>
    <t>批发,零售,服装,印染,电商,物流,医疗器械,医药,房地产</t>
  </si>
  <si>
    <t>医疗器械,冷链物流,医药电商</t>
  </si>
  <si>
    <t>药品,医药零售业,器械耗材,医疗器械,医药批发业</t>
  </si>
  <si>
    <t>药品,服装药品,房地产,印染绸,药材,中成药,保健品,医疗器械</t>
  </si>
  <si>
    <t>000078.SZ</t>
  </si>
  <si>
    <t>海王生物</t>
  </si>
  <si>
    <t>疫苗,物流,生物,医疗器械,医药,医药商业</t>
  </si>
  <si>
    <t>多肽药,医疗器械,防辐射,抗肿瘤,MERS,国产伟哥,生物疫苗,抗癌,冷链物流,口罩,登革热,仿制药一致性评价,中医药</t>
  </si>
  <si>
    <t>采购,采购商品,医疗器械,医药商业流通,医药流通</t>
  </si>
  <si>
    <t>海王牛初乳,医药,海王金樽,新福菌素针,白介素,海菊颗粒,博宁,医药商业流通银杏叶片,复方氨基酸注射液,α-b干扰素,海王眼宝,葡萄糖注射液,复方甘草片(合剂),银得菲</t>
  </si>
  <si>
    <t>000028.SZ</t>
  </si>
  <si>
    <t>国药一致</t>
  </si>
  <si>
    <t>批发,零售,物流,互联网,医药,疫苗</t>
  </si>
  <si>
    <t>互联网医疗,智能医疗,新冠疫苗,抗癌,冷链物流,单抗</t>
  </si>
  <si>
    <t>药品,医药批发,器械耗材,器械,医药零售</t>
  </si>
  <si>
    <t>制药,健儿清解液,医药批发零售头孢</t>
  </si>
  <si>
    <t>872925.BJ</t>
  </si>
  <si>
    <t>锦好医疗</t>
  </si>
  <si>
    <t>助听器,雾化器</t>
  </si>
  <si>
    <t>家用医疗器械,康复医疗器械</t>
  </si>
  <si>
    <t>832278.BJ</t>
  </si>
  <si>
    <t>鹿得医疗</t>
  </si>
  <si>
    <t>雾化器,经营,电子血压计,听诊器,机械血压表</t>
  </si>
  <si>
    <t>网络,压缩机,信息,泵,医疗器械咨询,代理上述商品,但限定者禁止商品除外,咨询,阀门,配件,医疗器械,自营,家用电子,转让</t>
  </si>
  <si>
    <t>688677.SH</t>
  </si>
  <si>
    <t>海泰新光</t>
  </si>
  <si>
    <t>生物,医疗器械</t>
  </si>
  <si>
    <t>激光,医疗器械</t>
  </si>
  <si>
    <t>光学,高清荧光内窥镜器械摄像适配器/适配镜头,医用内窥镜器械,高清白光内窥镜器械光源模组,商品,高清荧光内窥镜器械,高清荧光内窥镜器械内窥镜,医疗内窥镜,医疗器械,工业及激光光学,高清荧光内窥镜,生物识别,内窥镜器械维修,高清荧光内窥镜器械光源模组,医用光学</t>
  </si>
  <si>
    <t>光学,医用内窥镜器械</t>
  </si>
  <si>
    <t>688626.SH</t>
  </si>
  <si>
    <t>翔宇医疗</t>
  </si>
  <si>
    <t>教育,医疗器械,机器人</t>
  </si>
  <si>
    <t>养老,医疗器械</t>
  </si>
  <si>
    <t>机器人,养老,医疗器械</t>
  </si>
  <si>
    <t>医疗器械,经营及配件,康复训练设备,康复理疗设备</t>
  </si>
  <si>
    <t>全国级医疗机构,家庭康复,残疾人康复中心,福利院,养老机构,教育系统机构</t>
  </si>
  <si>
    <t>688607.SH</t>
  </si>
  <si>
    <t>康众医疗</t>
  </si>
  <si>
    <t>医疗/宠物,乳腺,工业/安检,医疗,平板探测器,静态,普放,动态</t>
  </si>
  <si>
    <t>数字化X射线平板探测器</t>
  </si>
  <si>
    <t>688580.SH</t>
  </si>
  <si>
    <t>伟思医疗</t>
  </si>
  <si>
    <t>医疗器械,机器人</t>
  </si>
  <si>
    <t>电生理,磁刺激,耗材及配件,电刺激,医疗器械</t>
  </si>
  <si>
    <t>效康复,神经康复,康复医疗器械创新驱动,盆底,精神康复细医疗,机构安全,产后康复,磁刺激,耗材,电刺激,配件康复医疗器械,电生理设备</t>
  </si>
  <si>
    <t>688358.SH</t>
  </si>
  <si>
    <t>祥生医疗</t>
  </si>
  <si>
    <t>医疗器械,医学影像</t>
  </si>
  <si>
    <t>智能医疗,医疗器械</t>
  </si>
  <si>
    <t>超声医学影像设备,主机,医疗器械,黑白超,彩超</t>
  </si>
  <si>
    <t>战略合作伙伴超声医学影像设备,超声医学影像设备,科研机构,医疗机构</t>
  </si>
  <si>
    <t>688351.SH</t>
  </si>
  <si>
    <t>微电生理</t>
  </si>
  <si>
    <t>688301.SH</t>
  </si>
  <si>
    <t>奕瑞科技</t>
  </si>
  <si>
    <t>医疗器械,牙科医疗</t>
  </si>
  <si>
    <t>数字化X线探测器,工业,医疗,探测器,普放有线,工业安防,静态,动态,普放无线</t>
  </si>
  <si>
    <t>数字化X线探测器</t>
  </si>
  <si>
    <t>688277.SH</t>
  </si>
  <si>
    <t>天智航</t>
  </si>
  <si>
    <t>骨科手术导航定位机器人,骨科手术机器人,技术,配套设备及耗材,医疗器械,手术中心专业工程</t>
  </si>
  <si>
    <t>骨科手术机器人</t>
  </si>
  <si>
    <t>688273.SH</t>
  </si>
  <si>
    <t>麦澜德</t>
  </si>
  <si>
    <t>688271.SH</t>
  </si>
  <si>
    <t>联影医疗</t>
  </si>
  <si>
    <t>医学影像</t>
  </si>
  <si>
    <t>提供维修,医学影像诊断设备及放射治疗设备</t>
  </si>
  <si>
    <t>688212.SH</t>
  </si>
  <si>
    <t>澳华内镜</t>
  </si>
  <si>
    <t>软镜镜体,内窥镜诊疗耗材,软镜主机,内窥镜设备,内窥镜周边设备,医疗器械</t>
  </si>
  <si>
    <t>高新,内窥镜诊疗手术耗材,电子内窥镜设备</t>
  </si>
  <si>
    <t>688139.SH</t>
  </si>
  <si>
    <t>海尔生物</t>
  </si>
  <si>
    <t>血液,生物,医疗器械,疫苗</t>
  </si>
  <si>
    <t>生物安全,物联网,医疗器械</t>
  </si>
  <si>
    <t>生物安全,疫苗存储,医疗器械</t>
  </si>
  <si>
    <t>生物样本库,样本安全场景,第三方实验室,超低温保存箱,生物安全柜,商品,疫苗安全,药品及试剂安全,药品及试剂安全场景,生物安全,医疗器械,疫苗安全场景,低温保存箱,恒温冷藏箱,血液安全场景</t>
  </si>
  <si>
    <t>始生物医疗低温存储设备,基物联网生物科技商</t>
  </si>
  <si>
    <t>688114.SH</t>
  </si>
  <si>
    <t>华大智造</t>
  </si>
  <si>
    <t>基因测序</t>
  </si>
  <si>
    <t>实验室自动化,仪器设备试剂及耗材,基因测序</t>
  </si>
  <si>
    <t>600587.SH</t>
  </si>
  <si>
    <t>新华医疗</t>
  </si>
  <si>
    <t>体外诊断,商贸,互联网,环保设备,环保,生物,医疗器械,医药</t>
  </si>
  <si>
    <t>空气净化,医疗器械</t>
  </si>
  <si>
    <t>互联网医疗,医疗废物处理,医疗器械,体外诊断,生物医药,消毒剂</t>
  </si>
  <si>
    <t>医疗商贸,医疗,医疗器械商贸,医疗器械,制药装备</t>
  </si>
  <si>
    <t>消毒灭菌设备,制药设备,空气净化工程,室内装饰工程,工业设备安装,医院设备,环保设备,治疗设备,耗材,房屋建筑工程,医用消毒灭菌指示,施工,建筑智能化施工,维修,装饰装修,放射诊断</t>
  </si>
  <si>
    <t>600055.SH</t>
  </si>
  <si>
    <t>万东医疗</t>
  </si>
  <si>
    <t>互联网医疗,医学影像,医疗器械,智能医疗,大数据,数据中心</t>
  </si>
  <si>
    <t>医疗器械,劳务</t>
  </si>
  <si>
    <t>磁振成像设备,医用X射线诊疗设备</t>
  </si>
  <si>
    <t>301087.SZ</t>
  </si>
  <si>
    <t>可孚医疗</t>
  </si>
  <si>
    <t>物流,医疗器械,互联网,电商,医药</t>
  </si>
  <si>
    <t>互联网医疗,医疗器械,养老,幽门螺杆菌,口罩,医药电商</t>
  </si>
  <si>
    <t>医疗护理,线下商品,中医理疗,运输仓储,康复辅具,线上商品,医疗健康,健康监测,呼吸支持,仓储物流</t>
  </si>
  <si>
    <t>家用医疗器械</t>
  </si>
  <si>
    <t>300869.SZ</t>
  </si>
  <si>
    <t>康泰医学</t>
  </si>
  <si>
    <t>体外诊断,医疗器械,互联网</t>
  </si>
  <si>
    <t>互联网医疗,医学影像,医疗器械,体外诊断,养老</t>
  </si>
  <si>
    <t>健康一体机,血氧,分析测试,超声,心电,血压,医疗器械,监护</t>
  </si>
  <si>
    <t>涵盖血氧,体系,超声,血压多大,心电,医疗诊断,高新始终医疗诊断,监护设备,建立完善,监护,属医疗器械</t>
  </si>
  <si>
    <t>300760.SZ</t>
  </si>
  <si>
    <t>迈瑞医疗</t>
  </si>
  <si>
    <t>体外诊断,医疗器械</t>
  </si>
  <si>
    <t>体外诊断,医疗器械,医学影像</t>
  </si>
  <si>
    <t>医学影像,医疗器械,体外诊断</t>
  </si>
  <si>
    <t>医疗器械,医学影像,生命信息与支持,体外诊断</t>
  </si>
  <si>
    <t>涵盖生命信息,医学影像,已丰富品,体外诊断,医疗器械,支持</t>
  </si>
  <si>
    <t>300753.SZ</t>
  </si>
  <si>
    <t>爱朋医疗</t>
  </si>
  <si>
    <t>传感器,医疗器械</t>
  </si>
  <si>
    <t>医疗器械,人工智能</t>
  </si>
  <si>
    <t>医疗器械,鼻腔护理,疼痛管理,代理</t>
  </si>
  <si>
    <t>鼻腔护理用医疗器械,微电脑注药泵,鼻腔护理喷雾器鼻腔护理用医疗器械,传感器疼痛管理用医疗器械,脉搏血氧仪,一次注药泵,疼痛管理,无线镇痛管理系统</t>
  </si>
  <si>
    <t>300633.SZ</t>
  </si>
  <si>
    <t>开立医疗</t>
  </si>
  <si>
    <t>医疗器械,内窥镜及镜下治疗器具,彩超</t>
  </si>
  <si>
    <t>医用超声诊断设备,医用内窥镜设备,医疗诊断设备</t>
  </si>
  <si>
    <t>300562.SZ</t>
  </si>
  <si>
    <t>乐心医疗</t>
  </si>
  <si>
    <t>零售,芯片,医疗器械,互联网,</t>
  </si>
  <si>
    <t>互联网医疗,无线耳机,芯片,医疗器械,无人零售,养老,智能医疗,区块链应用,区块链,智能穿戴</t>
  </si>
  <si>
    <t>家用健康,家用医疗,智能可穿戴</t>
  </si>
  <si>
    <t>运营电子健康秤(可电子体重秤,电子血压计,脂肪测量仪,家用医疗健康电子,电子厨房秤),可穿戴运动手环,乐心智能健康云</t>
  </si>
  <si>
    <t>300358.SZ</t>
  </si>
  <si>
    <t>楚天科技</t>
  </si>
  <si>
    <t>生物,物流,包装,医药,机器人</t>
  </si>
  <si>
    <t>生物安全,医疗机器人,智能物流,机器人,透明工厂,医药安全,服务机器人</t>
  </si>
  <si>
    <t>无菌制剂及单机,后包装线,固体制剂设备,检测包装及单机,配件及售后,固体制剂及单机,生物工程及单机,制药用水装备及工程系统集成,冻干制剂生产整体,制药装备</t>
  </si>
  <si>
    <t>安瓿瓶洗烘灌封联动机组,水剂制药装备,口服液瓶洗烘灌封联动机组,软袋大输液联动线,抗生素瓶洗烘灌封联动机组</t>
  </si>
  <si>
    <t>300314.SZ</t>
  </si>
  <si>
    <t>戴维医疗</t>
  </si>
  <si>
    <t>干细胞,医疗器械,人脑工程,基因测序</t>
  </si>
  <si>
    <t>吻合器和,吻合器,辐射保暖台,培养箱,黄疸治疗,医疗器械</t>
  </si>
  <si>
    <t>新生儿黄疸治疗床,黄疸治疗灯,婴幼保育设备母婴同室婴儿床,婴幼儿头部固定架,中新生儿黄疸治疗设备新生儿黄疸治疗箱,新生儿黄疸治疗仪,呼吸复苏(器)囊,婴儿辐射保暖台,婴儿培养箱,新生儿黄疸治疗设备,远红外加温器,婴儿保育设备,低压吸引器,婴儿无接触输氧头罩</t>
  </si>
  <si>
    <t>300298.SZ</t>
  </si>
  <si>
    <t>三诺生物</t>
  </si>
  <si>
    <t>芯片,体外诊断,医疗器械,互联网</t>
  </si>
  <si>
    <t>POCT,医疗器械</t>
  </si>
  <si>
    <t>POCT,互联网医疗,医疗器械,体外诊断,智能医疗,病毒检测芯片,胰岛素</t>
  </si>
  <si>
    <t>糖化血红蛋白检测系统,iPOCT监测系统,血脂检测系统,经营品,医疗器械,血糖监测系统</t>
  </si>
  <si>
    <t>血糖监测系统,专用试条,血糖测试仪</t>
  </si>
  <si>
    <t>300273.SZ</t>
  </si>
  <si>
    <t>*ST和佳</t>
  </si>
  <si>
    <t>生物,医疗器械,互联网,医疗设备,金融</t>
  </si>
  <si>
    <t>融资租赁,医疗器械</t>
  </si>
  <si>
    <t>互联网医疗,生物安全,医疗器械,细胞免疫治疗,智能医疗,抗癌,口罩,人工智能</t>
  </si>
  <si>
    <t>医疗金融,医疗设备及医用工程,医疗投资业,医用智能工程,医疗及专业咨询,医疗器械业,医疗设备及耗材,融资租赁业</t>
  </si>
  <si>
    <t>多损伤治疗仪,多盆腔炎治疗仪,臭氧冲洗治疗机,医疗设备,电脑骨折愈合仪,亚低温治疗仪</t>
  </si>
  <si>
    <t>300246.SZ</t>
  </si>
  <si>
    <t>宝莱特</t>
  </si>
  <si>
    <t>医疗器械,血液制品,智能穿戴,肾透析</t>
  </si>
  <si>
    <t>商业,血透,工业,监护仪</t>
  </si>
  <si>
    <t>常规式监护仪,多参数监护仪,插件式监护仪,医疗器械,掌上监护仪,医疗监护仪</t>
  </si>
  <si>
    <t>300206.SZ</t>
  </si>
  <si>
    <t>理邦仪器</t>
  </si>
  <si>
    <t>,芯片,体外诊断,医疗器械</t>
  </si>
  <si>
    <t>POCT,千金藤素,医疗器械,体外诊断,智能医疗,分子诊断,病毒检测芯片</t>
  </si>
  <si>
    <t>超声影像,妇幼健康,数字超声诊断系统,心电诊断,多参数监护及系统,心电及系统,病人监护,体外诊断,医疗器械,妇幼保健及系统</t>
  </si>
  <si>
    <t>产科,超声影像设备,心电,医疗电子设备,监护</t>
  </si>
  <si>
    <t>300171.SZ</t>
  </si>
  <si>
    <t>东富龙</t>
  </si>
  <si>
    <t>原料药,生物,医疗器械,食品,包装,医药</t>
  </si>
  <si>
    <t>医疗器械,医药安全,小额贷款,基因测序</t>
  </si>
  <si>
    <t>净化设备及工程,医疗装备与耗材,净化工程及设备,注射剂单机及系统,原料药单机及系统,冻干机,生物工程单机及系统,检查包装单机及系统,净化设备与工程,食品工程设备,医疗装备及耗材,冻干系统设备</t>
  </si>
  <si>
    <t>位灭菌,液氮冻干机,医用冻干机,实验冻干机,冻干系统设备,位清洗冻干机(CIP),位清洗冻干,冻干系统</t>
  </si>
  <si>
    <t>300049.SZ</t>
  </si>
  <si>
    <t>福瑞股份</t>
  </si>
  <si>
    <t>纤维,医药,医疗器械,互联网</t>
  </si>
  <si>
    <t>互联网医疗,医疗器械,冬虫夏草,中医药,肝炎,家庭医生</t>
  </si>
  <si>
    <t>药品,医疗,设备及技术,药品流通,自有药品,流通药品</t>
  </si>
  <si>
    <t>复方鳖甲软肝片,肝病,肝纤维化诊断治疗</t>
  </si>
  <si>
    <t>300030.SZ</t>
  </si>
  <si>
    <t>阳普医疗</t>
  </si>
  <si>
    <t>体外诊断,生物,互联网,医疗器械,软件</t>
  </si>
  <si>
    <t>互联网医疗,医疗器械,细胞免疫治疗,体外诊断,智能医疗,空气净化,口罩,融资租赁,家庭医生</t>
  </si>
  <si>
    <t>微生物转运系统,医疗,软件,试剂,仪器,真空采血系统,口罩,医疗器械,微生物标本处理系统</t>
  </si>
  <si>
    <t>临床护理依托,临床检验实验室,第三代真空采血系统</t>
  </si>
  <si>
    <t>002432.SZ</t>
  </si>
  <si>
    <t>九安医疗</t>
  </si>
  <si>
    <t>零售,通信,汽车,电商,通信设备,医疗器械,专用设备</t>
  </si>
  <si>
    <t>新零售,小米</t>
  </si>
  <si>
    <t>智能医疗,医疗器械,智能穿戴,汽车电商</t>
  </si>
  <si>
    <t>传统硬件,ODM/OEM,专用设备,移动医疗通信设备,新零售,iHealth智能IOT及消费,小米授权店,eDevice,Ihealth,零售</t>
  </si>
  <si>
    <t>低频治疗仪电子血压计,血糖仪家用生理参数测试仪器,电子血压计,家用医疗健康电子,多路低频治疗仪家庭用保健器械,低频治疗仪主家用医疗保健工程家用医疗,低频治疗仪</t>
  </si>
  <si>
    <t>002223.SZ</t>
  </si>
  <si>
    <t>鱼跃医疗</t>
  </si>
  <si>
    <t>体外诊断,医疗器械,互联网,金融</t>
  </si>
  <si>
    <t>互联网医疗,眼科医疗,医疗器械,消费金融,养老,幽门螺杆菌,口罩,消毒剂</t>
  </si>
  <si>
    <t>糖尿病护理,家用电子检测及体外诊断,家用医疗,感染控制,呼吸治疗,康复及临床器械,医用临床,医用呼吸与供氧,外贸</t>
  </si>
  <si>
    <t>康复护理,医用供氧,医用供氧医疗器械</t>
  </si>
  <si>
    <t>688617.SH</t>
  </si>
  <si>
    <t>惠泰医疗</t>
  </si>
  <si>
    <t>电生理,外周介入,冠脉通路,OEM,医疗器械</t>
  </si>
  <si>
    <t>已电生理,电生理,外周血管介入医疗器械,血管介入医疗器械,冠脉通路</t>
  </si>
  <si>
    <t>688613.SH</t>
  </si>
  <si>
    <t>奥精医疗</t>
  </si>
  <si>
    <t>齿贝,骼金,医疗器械,颅瑞</t>
  </si>
  <si>
    <t>医疗器械,高端生物医用材料</t>
  </si>
  <si>
    <t>688366.SH</t>
  </si>
  <si>
    <t>昊海生科</t>
  </si>
  <si>
    <t>医疗美容,医美,医药</t>
  </si>
  <si>
    <t>眼科医疗,医美</t>
  </si>
  <si>
    <t>人工晶状体,医药,防粘连及止血,眼科粘弹剂,眼科,商品,视光材料,骨科,医疗美容与创面护理,整形美容与创面护理,防黏连及止血</t>
  </si>
  <si>
    <t>创新,化,防粘连,整形美容,创新医疗可眼科,创面护理,止血,资源,骨科</t>
  </si>
  <si>
    <t>688314.SH</t>
  </si>
  <si>
    <t>康拓医疗</t>
  </si>
  <si>
    <t>PEEK材料神经外科,医疗器械,钛材料神经外科</t>
  </si>
  <si>
    <t>神经脊柱,用神经外科植入钛颅骨修补固定,胸骨固定,植入工具三植入医疗器械,PEEK颅骨修补固定</t>
  </si>
  <si>
    <t>688236.SH</t>
  </si>
  <si>
    <t>春立医疗</t>
  </si>
  <si>
    <t>标准关节髋,关节假体,标准关节膝,定制关节,脊柱,关节,医疗器械</t>
  </si>
  <si>
    <t>脊柱植入,中关节假体涵盖髋,关节假体,肘人体关节,植入骨科医疗器械,肩,膝,脊柱植入脊柱内固定系统全组合</t>
  </si>
  <si>
    <t>688198.SH</t>
  </si>
  <si>
    <t>佰仁医疗</t>
  </si>
  <si>
    <t>创新药,医疗器械,眼科医疗</t>
  </si>
  <si>
    <t>外科软组织修复,心脏瓣膜置换与修复治疗,外科软组织修复治疗,先天心脏病植（介）入治疗,医疗器械</t>
  </si>
  <si>
    <t>动物源植介入医疗器械,外科软组织修复,高新,心脏瓣膜置换,修复,先天心脏病植介入治疗,领先</t>
  </si>
  <si>
    <t>688161.SH</t>
  </si>
  <si>
    <t>威高骨科</t>
  </si>
  <si>
    <t>脊柱,创伤,医疗器械,关节</t>
  </si>
  <si>
    <t>骨科医疗器械,骨科植入医疗器械,骨科手术器械工具</t>
  </si>
  <si>
    <t>688151.SH</t>
  </si>
  <si>
    <t>华强科技</t>
  </si>
  <si>
    <t>包装,医药,机器人,医疗器械</t>
  </si>
  <si>
    <t>医疗器械,防辐射,核污染防治,口罩,机器人,智能制造,国产航母</t>
  </si>
  <si>
    <t>医药包装及医疗器械,集体防护,集体防护装备,特种防护,药用丁基胶塞,个体防护装备,个体防护</t>
  </si>
  <si>
    <t>集体防护装备,医药包装,体防护装备,医疗器械,特种防护装备</t>
  </si>
  <si>
    <t>688108.SH</t>
  </si>
  <si>
    <t>赛诺医疗</t>
  </si>
  <si>
    <t>冠脉球囊,球囊小计,支架小计,球囊,BuMA,支架,医疗器械,颅内球囊</t>
  </si>
  <si>
    <t>冠状动脉支架系统,球囊扩张导管(冠脉,高端介入医疗器械,神经)</t>
  </si>
  <si>
    <t>688085.SH</t>
  </si>
  <si>
    <t>三友医疗</t>
  </si>
  <si>
    <t>医疗器械,脊柱植入耗材,创伤植入耗材,有源设备</t>
  </si>
  <si>
    <t>脊柱植入耗材,系医用骨科植入耗材,创伤植入耗材</t>
  </si>
  <si>
    <t>688050.SH</t>
  </si>
  <si>
    <t>爱博医疗</t>
  </si>
  <si>
    <t>眼科医疗,医疗器械</t>
  </si>
  <si>
    <t>医疗器械,人工晶状体,角膜塑形镜</t>
  </si>
  <si>
    <t>屈光不正这造成致盲,眼科医疗器械,视光角膜塑形镜,视力障碍眼科疾病,覆盖手术,围绕这两项一,中手术人工晶状体,视光,白内障</t>
  </si>
  <si>
    <t>688029.SH</t>
  </si>
  <si>
    <t>南微医学</t>
  </si>
  <si>
    <t>扩张,微波消融针,止血及闭合,EMR/ESD,ERCP,医疗器械,活检</t>
  </si>
  <si>
    <t>微创医疗器械,内镜下微创诊疗器械,肿瘤消融设备</t>
  </si>
  <si>
    <t>688026.SH</t>
  </si>
  <si>
    <t>洁特生物</t>
  </si>
  <si>
    <t>生物,塑料,医疗器械</t>
  </si>
  <si>
    <t>医疗器械,口罩</t>
  </si>
  <si>
    <t>生物实验室一次塑料耗材,耗材,防护用品,生物培养,防护,液体处理</t>
  </si>
  <si>
    <t>实验仪器,生物实验室耗材,配试剂,生物培养,液体处理生物实验室耗材</t>
  </si>
  <si>
    <t>688016.SH</t>
  </si>
  <si>
    <t>心脉医疗</t>
  </si>
  <si>
    <t>主动脉及外周血管介入,主动脉支架,术中支架,主动脉及外周血管用</t>
  </si>
  <si>
    <t>外周血管介入医疗器械,主动脉</t>
  </si>
  <si>
    <t>688013.SH</t>
  </si>
  <si>
    <t>天臣医疗</t>
  </si>
  <si>
    <t>线型,医疗器械</t>
  </si>
  <si>
    <t>医疗器械,管型吻合器,线型切割吻合器,腔镜吻合器</t>
  </si>
  <si>
    <t>高端外科手术吻合器创新</t>
  </si>
  <si>
    <t>605369.SH</t>
  </si>
  <si>
    <t>拱东医疗</t>
  </si>
  <si>
    <t>包装,医疗器械</t>
  </si>
  <si>
    <t>实验检测,体液采集,药品包装,医用护理,真空采血系统,医疗器械</t>
  </si>
  <si>
    <t>可真空采血系统,一次医用耗材,药品包装材料,实验检测耗材,护理,药品包装,医用护理耗材,临床诊断,体液采集耗材,科研检测</t>
  </si>
  <si>
    <t>603987.SH</t>
  </si>
  <si>
    <t>康德莱</t>
  </si>
  <si>
    <t>医疗设备,体外诊断,医疗器械</t>
  </si>
  <si>
    <t>输液器,医疗设备,介入,标本采集,专用耗材,穿刺护理,成品针,体外诊断,医疗器械,注射器,穿刺介入</t>
  </si>
  <si>
    <t>医用穿刺器械医用穿刺器械,医用穿刺针</t>
  </si>
  <si>
    <t>603976.SH</t>
  </si>
  <si>
    <t>正川股份</t>
  </si>
  <si>
    <t>铝,玻璃,医疗器械,包装,医药,疫苗</t>
  </si>
  <si>
    <t>疫苗存储,医疗器械</t>
  </si>
  <si>
    <t>瓶盖,医药,硼硅玻璃管制瓶,钠钙玻璃管制瓶</t>
  </si>
  <si>
    <t>药用玻璃管制瓶药用包装材料,硼硅玻璃管制瓶,铝盖,钠钙玻璃管制瓶,铝塑组合盖药用瓶盖</t>
  </si>
  <si>
    <t>603880.SH</t>
  </si>
  <si>
    <t>南卫股份</t>
  </si>
  <si>
    <t>工业,防护用品,贴膏剂,创可贴,敷贴,胶布胶带及绷带</t>
  </si>
  <si>
    <t>已创可贴,急救包,护理,透皮,运动保护,医用胶布胶带,绷带,贴膏剂,敷贴</t>
  </si>
  <si>
    <t>603309.SH</t>
  </si>
  <si>
    <t>维力医疗</t>
  </si>
  <si>
    <t>泌尿外科,血透,麻醉,护理,呼吸,血液透析,口罩,医疗器械,导尿</t>
  </si>
  <si>
    <t>泌尿外科,血透,心外麻醉,麻醉,护理,血液透析医用导管,泌尿,微创,呼吸,妇产,鼻腔检查,导尿</t>
  </si>
  <si>
    <t>603301.SH</t>
  </si>
  <si>
    <t>振德医疗</t>
  </si>
  <si>
    <t>医疗用品,压力治疗与固定,感控防护,伤口护理,基础伤口护理,医用敷料,传统伤口护理,手术感控,造口及现代伤口护理</t>
  </si>
  <si>
    <t>伤口敷料,压力治疗,传统伤口护理,手术感控,固定医用敷料</t>
  </si>
  <si>
    <t>603222.SH</t>
  </si>
  <si>
    <t>济民医疗</t>
  </si>
  <si>
    <t>体外诊断,塑料,医疗器械,医美,医药</t>
  </si>
  <si>
    <t>PVC,医疗器械</t>
  </si>
  <si>
    <t>医疗器械,体外诊断,幽门螺杆菌,干细胞,医美</t>
  </si>
  <si>
    <t>医疗器械,医药,大输液,医疗</t>
  </si>
  <si>
    <t>塑料瓶大输液大输液,无菌注射器,品规非PVC软袋大输液,输液器注射穿刺器械,注射穿刺器械,安全注射器,大输液</t>
  </si>
  <si>
    <t>600529.SH</t>
  </si>
  <si>
    <t>山东药玻</t>
  </si>
  <si>
    <t>铝,玻璃,商贸,食品,塑料,医疗器械,包装,疫苗</t>
  </si>
  <si>
    <t>食品包装,疫苗存储,玻璃,医疗器械</t>
  </si>
  <si>
    <t>包装,管制瓶,丁基胶塞,棕色瓶,商贸,模制瓶</t>
  </si>
  <si>
    <t>管瓶,塑料瓶,丁基胶塞,棕色瓶,铝塑盖,安瓿,玻璃管,模制瓶</t>
  </si>
  <si>
    <t>301234.SZ</t>
  </si>
  <si>
    <t>五洲医疗</t>
  </si>
  <si>
    <t>穿刺针,输液输血器,医疗器械,注射器,医用穿刺针</t>
  </si>
  <si>
    <t>301122.SZ</t>
  </si>
  <si>
    <t>采纳股份</t>
  </si>
  <si>
    <t>辅助生殖,医疗器械</t>
  </si>
  <si>
    <t>实验室耗材,穿刺针,兽用,医用,注射器</t>
  </si>
  <si>
    <t>注射穿刺器械,医用注射穿刺,实验室耗材,兽用</t>
  </si>
  <si>
    <t>301097.SZ</t>
  </si>
  <si>
    <t>天益医疗</t>
  </si>
  <si>
    <t>医疗器械,智能制造</t>
  </si>
  <si>
    <t>医疗器械,血液净化,病房护理</t>
  </si>
  <si>
    <t>喂液管血液净化,一次动静脉穿刺器,一次式吸氧管,喂食器,病房护理医用高子耗材医疗器械,血液净化装置体外循环血路</t>
  </si>
  <si>
    <t>301093.SZ</t>
  </si>
  <si>
    <t>华兰股份</t>
  </si>
  <si>
    <t>包装,医药,医疗器械</t>
  </si>
  <si>
    <t>覆膜胶塞,医药,常规胶塞</t>
  </si>
  <si>
    <t>覆膜胶塞,常规胶塞,直接接触注射剂药品包装材料</t>
  </si>
  <si>
    <t>301033.SZ</t>
  </si>
  <si>
    <t>迈普医学</t>
  </si>
  <si>
    <t>医美,合成材料,医疗器械</t>
  </si>
  <si>
    <t>医疗器械,医美,3D打印,牙科医疗</t>
  </si>
  <si>
    <t>人工硬脑（脊）膜补片,植入医疗器械,颅颌面修补,颅颌面修补系统</t>
  </si>
  <si>
    <t>植入医疗器械高新植入医疗器械,结合人工合成材料</t>
  </si>
  <si>
    <t>300981.SZ</t>
  </si>
  <si>
    <t>中红医疗</t>
  </si>
  <si>
    <t>丁腈手套,防护手套,PVC手套,丁睛手套</t>
  </si>
  <si>
    <t>PVC手套医用,工业用一次防护手套,一次健康防护手套,高品质丁腈手套</t>
  </si>
  <si>
    <t>300677.SZ</t>
  </si>
  <si>
    <t>英科医疗</t>
  </si>
  <si>
    <t>个人防护,康复护理,医疗防护,医疗器械,个人防护装备</t>
  </si>
  <si>
    <t>医疗护理,康复护理,保健理疗,轮椅,涵盖医疗防护,检查耗材,一次手套,冷热敷,电极片多护理</t>
  </si>
  <si>
    <t>300653.SZ</t>
  </si>
  <si>
    <t>正海生物</t>
  </si>
  <si>
    <t>可吸收硬脑（脊）膜补片,口腔修复膜,医疗器械,生物膜,骨修复材料</t>
  </si>
  <si>
    <t>骨修复材料硬组织修复材料,生物膜软组织修复材料,生物再生材料,口腔修复膜</t>
  </si>
  <si>
    <t>300595.SZ</t>
  </si>
  <si>
    <t>欧普康视</t>
  </si>
  <si>
    <t>普通框架镜,护理,医疗,硬角膜接触镜,角膜塑形镜（梦戴维DreamVision）,角膜塑形镜</t>
  </si>
  <si>
    <t>属食药监总局Ⅲ医疗器械,普通硬角膜接触镜,护理,硬角膜接触镜,支持,定位非手术视力矫正,培训硬角膜接触镜商角膜塑形镜</t>
  </si>
  <si>
    <t>300529.SZ</t>
  </si>
  <si>
    <t>健帆生物</t>
  </si>
  <si>
    <t>肝炎,医疗器械,血液制品</t>
  </si>
  <si>
    <t>医疗器械,一次使用血液灌流器,一次血液灌流器</t>
  </si>
  <si>
    <t>血液灌流机,一次血浆胆红素吸附器,具创新血液净化一次血液灌流器,DX-血液净化机</t>
  </si>
  <si>
    <t>300453.SZ</t>
  </si>
  <si>
    <t>三鑫医疗</t>
  </si>
  <si>
    <t>留置导管,血液净化,心胸外科,注射,医疗器械,防护,输液输血</t>
  </si>
  <si>
    <t>留置导管,医用耗材,血液净化,心胸外科,注射,防护,输液输血</t>
  </si>
  <si>
    <t>300326.SZ</t>
  </si>
  <si>
    <t>凯利泰</t>
  </si>
  <si>
    <t>医疗器械,水泥</t>
  </si>
  <si>
    <t>水泥,医疗器械</t>
  </si>
  <si>
    <t>骨科医疗器械,射频消融,椎体成形微创（含骨水泥）,椎体成形微创,医疗消毒,医疗器械,骨科脊柱或创伤,器械消毒</t>
  </si>
  <si>
    <t>椎体成形微创介入手术系统</t>
  </si>
  <si>
    <t>300238.SZ</t>
  </si>
  <si>
    <t>冠昊生物</t>
  </si>
  <si>
    <t>生物,医疗器械,医美,医药,疫苗</t>
  </si>
  <si>
    <t>眼科医疗,医疗器械,人脑工程,细胞免疫治疗,创新药,生物疫苗,生物医药,化妆护肤品,人工角膜,口罩,干细胞,医美,脑科学</t>
  </si>
  <si>
    <t>药品,代理,细胞技术,B型硬脑（脊）膜补片,神经外科设备及配件,技术,人工晶体,本维莫德乳膏,医疗器械,生物型硬脑（脊）膜补片,胸普外科修补膜,本维莫德</t>
  </si>
  <si>
    <t>泌尿外科,管,整形美容,膜,血管外科,骨/软骨,再生医用植入器械,骨科,再生医学材料,烧伤科,蛋白质工程,肌腱/韧带,可神经外科,胸外科</t>
  </si>
  <si>
    <t>300003.SZ</t>
  </si>
  <si>
    <t>乐普医疗</t>
  </si>
  <si>
    <t>原料药,体外诊断,生物,互联网,医疗器械,电商,医药</t>
  </si>
  <si>
    <t>互联网医疗,仿制药,医疗器械,人脑工程,抗肿瘤,体外诊断,智能医疗,生物医药,牙科医疗,医药电商,仿制药一致性评价,肝炎,单抗,胰岛素</t>
  </si>
  <si>
    <t>药品,核心心血管介入,药品阿托伐他汀钙片,医疗及健康管理,药品硫酸氢氯吡格雷,支架系统,非心血管器械,医疗器械,药品原料药,药品制剂</t>
  </si>
  <si>
    <t>药品,PTCA球囊扩张导管,医疗器械(含心脏病治疗,体外诊断试剂,新介入诊疗,药物中心静脉导管,医疗代理配送),海外血管内药物(雷帕霉素)洗脱支架系统,冠脉支架输送系统</t>
  </si>
  <si>
    <t>002950.SZ</t>
  </si>
  <si>
    <t>奥美医疗</t>
  </si>
  <si>
    <t>医美,医疗器械</t>
  </si>
  <si>
    <t>医疗器械,医美,口罩</t>
  </si>
  <si>
    <t>医疗器械,伤口与包扎护理,手术/外科,感染防护</t>
  </si>
  <si>
    <t>手术/外科,知名医疗器械品厂商OEM贴用途,可伤口,医用敷料一次医用耗材,感染防护,包扎护理,组合包</t>
  </si>
  <si>
    <t>002901.SZ</t>
  </si>
  <si>
    <t>大博医疗</t>
  </si>
  <si>
    <t>医疗器械,3D打印</t>
  </si>
  <si>
    <t>医疗器械,脊柱,创伤,微创外科</t>
  </si>
  <si>
    <t>医用高值耗材,脊柱植入耗材,骨科创伤植入耗材,神经外科植入耗材</t>
  </si>
  <si>
    <t>002817.SZ</t>
  </si>
  <si>
    <t>黄山胶囊</t>
  </si>
  <si>
    <t>肠溶明胶空心胶囊,明胶空心胶囊,药用空心胶囊</t>
  </si>
  <si>
    <t>药用空心胶囊,明胶空心胶囊,肠溶明胶空心胶囊</t>
  </si>
  <si>
    <t>002551.SZ</t>
  </si>
  <si>
    <t>尚荣医疗</t>
  </si>
  <si>
    <t>医疗设备,生物,医疗器械</t>
  </si>
  <si>
    <t>生物安全,养老,医疗器械,口罩</t>
  </si>
  <si>
    <t>医院建设,医院设计与建设,医疗,医用耗材,医疗设备及专业工程,建设,医疗生产</t>
  </si>
  <si>
    <t>洁净手术部医疗工程,实验室,化验室,ICU,装饰施工,器具配置,系统运维,医疗工程(手术室,医用气体工程)规划</t>
  </si>
  <si>
    <t>002382.SZ</t>
  </si>
  <si>
    <t>蓝帆医疗</t>
  </si>
  <si>
    <t>急救护理,健康防护手套,心脑血管,心脏介入器械（包括自产和代理）,医疗器械,健康防护</t>
  </si>
  <si>
    <t>一次PVC手套,医疗级一次PVC手套</t>
  </si>
  <si>
    <t>688767.SH</t>
  </si>
  <si>
    <t>博拓生物</t>
  </si>
  <si>
    <t>POCT,体外诊断</t>
  </si>
  <si>
    <t>肝炎,医疗器械</t>
  </si>
  <si>
    <t>体外诊断试纸,药物滥用(毒品)检测,诊断试剂,生殖健康检测,体外诊断,传染病检测</t>
  </si>
  <si>
    <t>POCT快速诊断试剂</t>
  </si>
  <si>
    <t>688656.SH</t>
  </si>
  <si>
    <t>浩欧博</t>
  </si>
  <si>
    <t>自免试剂,试剂及仪器,仪器,过敏试剂,客户合同产生,过敏检测试剂,医疗器械,自免检测试剂</t>
  </si>
  <si>
    <t>体外诊断试剂</t>
  </si>
  <si>
    <t>688606.SH</t>
  </si>
  <si>
    <t>奥泰生物</t>
  </si>
  <si>
    <t>医疗器械,体外诊断,幽门螺杆菌,辅助生殖,肝炎</t>
  </si>
  <si>
    <t>毒品及药物滥用,传染病,妇女健康,快速诊断试剂,POCT快速诊断试剂,体外诊断</t>
  </si>
  <si>
    <t>妇女健康检测,心脏标志物检测,体外诊断试剂,药物滥用检测,毒品,快速诊断试剂,肿瘤检测,传染病检测</t>
  </si>
  <si>
    <t>688575.SH</t>
  </si>
  <si>
    <t>亚辉龙</t>
  </si>
  <si>
    <t>体外诊断,医疗器械,化学</t>
  </si>
  <si>
    <t>肝炎,辅助生殖,医疗器械,体外诊断</t>
  </si>
  <si>
    <t>代理,自产试剂,自产,自产耗材,仪器（自产）,耗材（自产）,试剂（代理）,耗材（代理）,代理试剂,体外诊断,代理耗材,自产仪器,试剂（自产）</t>
  </si>
  <si>
    <t>试剂,化学发光免疫析法主体外诊断仪器,非自产医疗器械代理</t>
  </si>
  <si>
    <t>688468.SH</t>
  </si>
  <si>
    <t>科美诊断</t>
  </si>
  <si>
    <t>体外诊断,医疗器械,抗肿瘤</t>
  </si>
  <si>
    <t>LiCA传染病,体外诊断试剂,CC传染病,试剂,LiCA,CC</t>
  </si>
  <si>
    <t>仪器,基酶促化学发光法CC诊断试剂,临床免疫化学发光诊断检测试剂,基光激化学发光法LiCA诊断试剂</t>
  </si>
  <si>
    <t>688399.SH</t>
  </si>
  <si>
    <t>硕世生物</t>
  </si>
  <si>
    <t>诊断试剂,体外诊断试剂,新冠核酸检测试剂,体外诊断,诊断仪器,核酸提取试剂</t>
  </si>
  <si>
    <t>检测仪器体外诊断,到体外检测,体外诊断试剂,仪器,试剂,领先体外诊断商</t>
  </si>
  <si>
    <t>688393.SH</t>
  </si>
  <si>
    <t>安必平</t>
  </si>
  <si>
    <t>肝炎,乙肝治疗,体外诊断</t>
  </si>
  <si>
    <t>IHC,自产试剂IHC,HPV,自产,自产试剂FISH,外购,自产试剂HPV,自产试剂LBP,LBP,体外诊断,FISH</t>
  </si>
  <si>
    <t>体外诊断试剂,仪器</t>
  </si>
  <si>
    <t>688389.SH</t>
  </si>
  <si>
    <t>普门科技</t>
  </si>
  <si>
    <t>医美,体外诊断,医疗器械</t>
  </si>
  <si>
    <t>医疗器械,医美,体外诊断</t>
  </si>
  <si>
    <t>治疗与康复,设备,检验设备,检验试,试剂,体外诊断,医疗器械,医用,检验试剂</t>
  </si>
  <si>
    <t>体外诊断设备,治疗,体外诊断线医疗器械,试剂,康复线,康复</t>
  </si>
  <si>
    <t>688338.SH</t>
  </si>
  <si>
    <t>赛科希德</t>
  </si>
  <si>
    <t>医药,体外诊断,医疗器械</t>
  </si>
  <si>
    <t>医药,血流变仪器,凝血仪器,试剂,仪器,耗材,凝血试剂,凝血耗材</t>
  </si>
  <si>
    <t>耗材,试剂,血栓,止血体外诊断检测仪器</t>
  </si>
  <si>
    <t>688317.SH</t>
  </si>
  <si>
    <t>之江生物</t>
  </si>
  <si>
    <t>分子诊断,体外诊断</t>
  </si>
  <si>
    <t>肝炎,分子诊断,幽门螺杆菌</t>
  </si>
  <si>
    <t>分子诊断仪器,核酸检测试剂盒,体外诊断</t>
  </si>
  <si>
    <t>子诊断试剂,仪器设备</t>
  </si>
  <si>
    <t>688298.SH</t>
  </si>
  <si>
    <t>东方生物</t>
  </si>
  <si>
    <t>生物,芯片,体外诊断,医疗器械</t>
  </si>
  <si>
    <t>POCT,分子诊断,体外诊断,芯片</t>
  </si>
  <si>
    <t>肝炎,医疗器械,体外诊断</t>
  </si>
  <si>
    <t>优生优育检测,诊断试剂,体外诊断试剂,毒品检测,体外诊断,传染病检测</t>
  </si>
  <si>
    <t>液态生物芯片格局,生物,重点发展子诊断,POCT时诊断试剂,体外诊断,诊断仪器</t>
  </si>
  <si>
    <t>688289.SH</t>
  </si>
  <si>
    <t>圣湘生物</t>
  </si>
  <si>
    <t>肝炎,基因测序,体外诊断</t>
  </si>
  <si>
    <t>诊断试剂,诊断仪器,核酸检测试剂,试剂,仪器,体外诊断,检测,生化诊断试剂</t>
  </si>
  <si>
    <t>仪器,诊断试剂,医学检验体外诊断,创新基因</t>
  </si>
  <si>
    <t>688253.SH</t>
  </si>
  <si>
    <t>英诺特</t>
  </si>
  <si>
    <t>重组蛋白</t>
  </si>
  <si>
    <t>新冠,呼吸道</t>
  </si>
  <si>
    <t>688217.SH</t>
  </si>
  <si>
    <t>睿昂基因</t>
  </si>
  <si>
    <t>血液,体外诊断,医疗器械</t>
  </si>
  <si>
    <t>肝炎,体外诊断</t>
  </si>
  <si>
    <t>自产试剂,外购试剂,科研,体外诊断,检测</t>
  </si>
  <si>
    <t>淋巴瘤),传染病(乙肝炎,单纯疱疹)患者基因,血液病(白血病,疾病诊断,结直肠癌,靶向药物选择,疾病,抗原精准检测,黑色素瘤),疗效监测体化治疗制定依据,风疹,科研,体外诊断,实体瘤(肺癌,风险评估</t>
  </si>
  <si>
    <t>688193.SH</t>
  </si>
  <si>
    <t>仁度生物</t>
  </si>
  <si>
    <t>血液,医疗器械,食品</t>
  </si>
  <si>
    <t>分子诊断</t>
  </si>
  <si>
    <t>效防控,化诊疗,生殖,基础子诊断试剂,设备,消化,环境安全病原体精准诊断,血液,食品,呼吸</t>
  </si>
  <si>
    <t>688075.SH</t>
  </si>
  <si>
    <t>安旭生物</t>
  </si>
  <si>
    <t>传染病检测,毒品检测,体外诊断</t>
  </si>
  <si>
    <t>POCT试剂,仪器</t>
  </si>
  <si>
    <t>688068.SH</t>
  </si>
  <si>
    <t>热景生物</t>
  </si>
  <si>
    <t>肝脏疾病,检测试剂,诊断试剂,非新冠抗原,试剂,仪器,感染炎症疾病,心脑血管疾病,检测仪器,体外诊断,诊断仪器,新冠抗原</t>
  </si>
  <si>
    <t>688067.SH</t>
  </si>
  <si>
    <t>爱威科技</t>
  </si>
  <si>
    <t>辅助生殖,幽门螺杆菌</t>
  </si>
  <si>
    <t>医疗器械,仪器,耗材,试剂</t>
  </si>
  <si>
    <t>医疗临床检验,试剂,诊断仪器,试纸</t>
  </si>
  <si>
    <t>603658.SH</t>
  </si>
  <si>
    <t>安图生物</t>
  </si>
  <si>
    <t>生物,体外诊断,医疗器械</t>
  </si>
  <si>
    <t>POCT,医疗器械,幽门螺杆菌,体外诊断</t>
  </si>
  <si>
    <t>试剂,仪器,体外诊断</t>
  </si>
  <si>
    <t>微生物检测,体外诊断试剂,微生物检测特色发展格局免疫诊断,免疫诊断主,仪器</t>
  </si>
  <si>
    <t>603387.SH</t>
  </si>
  <si>
    <t>基蛋生物</t>
  </si>
  <si>
    <t>POCT,医疗器械,体外诊断,幽门螺杆菌,肝炎</t>
  </si>
  <si>
    <t>仪器此外,POCT体外诊断试剂,人生化乳胶体外诊断试剂试产开始,体外诊断</t>
  </si>
  <si>
    <t>600645.SH</t>
  </si>
  <si>
    <t>中源协和</t>
  </si>
  <si>
    <t>芯片,体外诊断,生物,医药,房地产</t>
  </si>
  <si>
    <t>重组蛋白,细胞免疫治疗,体外诊断,基因芯片,基因疗法,感知氧气,生物医药,抗癌,干细胞,基因测序</t>
  </si>
  <si>
    <t>科研试剂,基因检测,细胞检测制备及存储,检测试剂</t>
  </si>
  <si>
    <t>商业,房地产,工业,业,生命科技</t>
  </si>
  <si>
    <t>600538.SH</t>
  </si>
  <si>
    <t>国发股份</t>
  </si>
  <si>
    <t>批发,医药,农药,医疗器械,酒店,环保</t>
  </si>
  <si>
    <t>蜱虫,医疗器械,消毒剂,基因测序</t>
  </si>
  <si>
    <t>医药,明目滴眼液,医药流通小计,DNA小计,DNA检测,DNA鉴定,乙醇消毒液,DNA检测设备及耗材,DNA耗材及检测,医药小计,批发,医药流通</t>
  </si>
  <si>
    <t>医药,括医药,酒店,环保农药,农药,医药流通</t>
  </si>
  <si>
    <t>300832.SZ</t>
  </si>
  <si>
    <t>新产业</t>
  </si>
  <si>
    <t>体外诊断,软件,医疗器械,化学</t>
  </si>
  <si>
    <t>试剂,仪器及配套软件,仪器,体外诊断</t>
  </si>
  <si>
    <t>诊断,遗传疾病预测方面诊断信息,预后观察,试剂,治疗监测,用疾病预防,健康状态评价,全自动化学发光免疫析仪器</t>
  </si>
  <si>
    <t>300685.SZ</t>
  </si>
  <si>
    <t>艾德生物</t>
  </si>
  <si>
    <t>医疗器械,体外诊断,抗肿瘤,抗癌,分子诊断,基因测序</t>
  </si>
  <si>
    <t>药物临床研究,技术,体外诊断,检测,检测试剂</t>
  </si>
  <si>
    <t>检测用检测肿瘤患者基因状态,体化治疗制定科学依据,肿瘤靶向药物选择,系肿瘤精准医疗子诊断</t>
  </si>
  <si>
    <t>300642.SZ</t>
  </si>
  <si>
    <t>透景生命</t>
  </si>
  <si>
    <t>医疗器械,体外诊断,抗癌,辅助生殖,分子诊断,基因测序</t>
  </si>
  <si>
    <t>体外诊断试剂,试剂,仪器,体外诊断,体外诊断仪器</t>
  </si>
  <si>
    <t>检测原理,体外诊断试剂,品体外诊断,免疫诊断,子诊断</t>
  </si>
  <si>
    <t>300639.SZ</t>
  </si>
  <si>
    <t>凯普生物</t>
  </si>
  <si>
    <t>体外诊断,幽门螺杆菌,辅助生殖,分子诊断,肝炎,基因测序</t>
  </si>
  <si>
    <t>自产,检验,HPV检测试剂,核酸检测试剂,分子诊断,HPV试剂盒,医学检验</t>
  </si>
  <si>
    <t>领先核酸子诊断商,荧光PCR,子诊断试剂,导流杂交,子诊断仪器体外诊断</t>
  </si>
  <si>
    <t>300482.SZ</t>
  </si>
  <si>
    <t>万孚生物</t>
  </si>
  <si>
    <t>生物,医药,体外诊断,医疗器械</t>
  </si>
  <si>
    <t>医学影像,医疗器械,体外诊断,兽药,幽门螺杆菌,生物医药,芬太尼,工业大麻,辅助生殖,抗癌,分子诊断,肝炎,基因测序</t>
  </si>
  <si>
    <t>妊娠及优生优育检测,毒品（药物滥用）检测,毒品(滥用药物)检测,体外诊断,传染病检测,慢疾病检测,毒品(药物滥用)检测</t>
  </si>
  <si>
    <t>慢病检测,快速检测仪器POCT,毒品(药物滥用)检测,快速诊断试剂,妊娠检测,传染病检测</t>
  </si>
  <si>
    <t>300463.SZ</t>
  </si>
  <si>
    <t>迈克生物</t>
  </si>
  <si>
    <t>血液,体外诊断</t>
  </si>
  <si>
    <t>肝炎,幽门螺杆菌,基因测序,体外诊断</t>
  </si>
  <si>
    <t>代理,新型冠状病毒nCoV核酸检测试剂盒荧光PCR法,代理仪器,自产试剂,代理试剂,体外诊断</t>
  </si>
  <si>
    <t>代理知名品体外诊断生化诊断,体液学诊断,体外诊断,免疫诊断,血液</t>
  </si>
  <si>
    <t>300439.SZ</t>
  </si>
  <si>
    <t>美康生物</t>
  </si>
  <si>
    <t>体外诊断,化学原料,生物,医疗器械,医药,化学</t>
  </si>
  <si>
    <t>医疗器械,体外诊断,智能医疗,幽门螺杆菌,生物医药,肝炎,基因测序</t>
  </si>
  <si>
    <t>体外诊断试剂,医疗器械,医学诊断,体外诊断仪器</t>
  </si>
  <si>
    <t>医学诊断体外诊断体外生化诊断试剂,试剂试剂指多种化学混合物混合溶液,用体外诊断试剂,诊断试剂相体外生化诊断仪器,医学诊断,集体外诊断</t>
  </si>
  <si>
    <t>300406.SZ</t>
  </si>
  <si>
    <t>九强生物</t>
  </si>
  <si>
    <t>体外诊断,生物,医疗器械,医药,化学</t>
  </si>
  <si>
    <t>生物医药,体外诊断</t>
  </si>
  <si>
    <t>医疗器械,幽门螺杆菌,生物医药</t>
  </si>
  <si>
    <t>体外检测仪器,体外检测试剂,生物医药</t>
  </si>
  <si>
    <t>厂家体外诊断试剂,代理日大塚电子株式会社,载脂蛋白B,体外诊断试剂,辅生化析仪器胱抑素C,德国西门子,荣研化学株式会社,同半胱氨酸,总胆汁酸(TBA),载脂蛋白A,厂家体外诊断析仪器,酶法钠诊断试剂代理英国朗道,酶法钾</t>
  </si>
  <si>
    <t>300396.SZ</t>
  </si>
  <si>
    <t>迪瑞医疗</t>
  </si>
  <si>
    <t>医疗器械,试剂,仪器</t>
  </si>
  <si>
    <t>医疗检验仪器,血液体液检验,预防,人体尿液,治疗疾病身体指标信息,用日常体检,病情诊断,试纸试剂</t>
  </si>
  <si>
    <t>300318.SZ</t>
  </si>
  <si>
    <t>博晖创新</t>
  </si>
  <si>
    <t>血液,体外诊断,铜,芯片,生物,医疗器械,医药,软件,疫苗</t>
  </si>
  <si>
    <t>血液制品,医疗器械,HPV疫苗,体外诊断,生物疫苗,分子诊断,病毒检测芯片,肝炎,医药安全</t>
  </si>
  <si>
    <t>检验检测,白蛋白,仪器及软件,静丙,生物,试剂,狂犬疫苗,静注人免疫球蛋白,血液</t>
  </si>
  <si>
    <t>校准品),铅,钾,临床检验快速检测,人体微量元素检测系统,铁,仪器,试剂,钙,镁,镉微量元素含量,钠,锌,检测试剂,系统(含检测仪器,用检测人体内铜</t>
  </si>
  <si>
    <t>300289.SZ</t>
  </si>
  <si>
    <t>利德曼</t>
  </si>
  <si>
    <t>辅助生殖,医疗器械,体外诊断</t>
  </si>
  <si>
    <t>诊断仪器（含配件及耗材）,体外诊断试剂,生物医药,生物化学原料,诊断仪器</t>
  </si>
  <si>
    <t>覆盖体外诊断试剂,凝血诊断试剂,体外诊断试剂生化诊断试剂,生物化学,诊断仪器,免疫诊断试剂</t>
  </si>
  <si>
    <t>002932.SZ</t>
  </si>
  <si>
    <t>明德生物</t>
  </si>
  <si>
    <t>代理,医药,体外诊断试剂,检验,试剂,快速诊断试剂</t>
  </si>
  <si>
    <t>快速检测仪器,POCT快速诊断试剂</t>
  </si>
  <si>
    <t>002086.SZ</t>
  </si>
  <si>
    <t>ST东洋</t>
  </si>
  <si>
    <t>物流,体外诊断</t>
  </si>
  <si>
    <t>水产品,体外诊断</t>
  </si>
  <si>
    <t>水产品,体外诊断,预制菜,鱼蛋白,幽门螺杆菌,冷链物流,基因测序,胶原蛋白</t>
  </si>
  <si>
    <t>检测费及试剂盒,海参,体外诊断业,水加工,进料加工,HIVHTLV检测装备,来料加工,海水养殖</t>
  </si>
  <si>
    <t>海洋水,海水养殖</t>
  </si>
  <si>
    <t>002030.SZ</t>
  </si>
  <si>
    <t>达安基因</t>
  </si>
  <si>
    <t>芯片,体外诊断,生物,医疗器械,金融</t>
  </si>
  <si>
    <t>医疗器械,体外诊断,基因芯片,幽门螺杆菌,塑化剂,抗癌,辅助生殖,分子诊断,登革热,肝炎,基因测序</t>
  </si>
  <si>
    <t>金融,新型冠状病毒nCoV核酸检测试剂盒,商品,试剂,提供劳务,仪器,生物业</t>
  </si>
  <si>
    <t>试剂,仪器</t>
  </si>
  <si>
    <t>002022.SZ</t>
  </si>
  <si>
    <t>*ST科华</t>
  </si>
  <si>
    <t>血液,生物,体外诊断,医疗器械</t>
  </si>
  <si>
    <t>POCT,血液制品,医疗器械,体外诊断,分子诊断,肝炎</t>
  </si>
  <si>
    <t>生物业,代理,生物,自产</t>
  </si>
  <si>
    <t>医疗仪器,体外临床诊断试剂</t>
  </si>
  <si>
    <t>688621.SH</t>
  </si>
  <si>
    <t>阳光诺和</t>
  </si>
  <si>
    <t>创新药,CRO,仿制药</t>
  </si>
  <si>
    <t>临床试验和生物分析,临床试验及生物分析,CRO,药学研究</t>
  </si>
  <si>
    <t>医药化外包,协助医药加速替代,缬沙坦氢氯噻嗪片,恩替卡韦片,缬沙坦氨氯地平片(Ⅰ),创新索磷布韦片</t>
  </si>
  <si>
    <t>688293.SH</t>
  </si>
  <si>
    <t>奥浦迈</t>
  </si>
  <si>
    <t>培养基,CDMO</t>
  </si>
  <si>
    <t>688265.SH</t>
  </si>
  <si>
    <t>南模生物</t>
  </si>
  <si>
    <t>饲养,药效评价及表型分析,模型繁育,科学研究和技术,定制化模型,模型技术,标准化模型</t>
  </si>
  <si>
    <t>基因修饰动物模</t>
  </si>
  <si>
    <t>688247.SH</t>
  </si>
  <si>
    <t>宣泰医药</t>
  </si>
  <si>
    <t>688238.SH</t>
  </si>
  <si>
    <t>和元生物</t>
  </si>
  <si>
    <t>CRO,基因疗法</t>
  </si>
  <si>
    <t>基因治疗CDMO,基因治疗CRO</t>
  </si>
  <si>
    <t>CAR-T基因治疗先导,溶瘤病毒,重组病毒载体,商业化GMPCRO/CDMO,靶点,临床I-III期,药物基因治疗载体构建,IND-CMC药学,工艺,药效,测试</t>
  </si>
  <si>
    <t>688222.SH</t>
  </si>
  <si>
    <t>成都先导</t>
  </si>
  <si>
    <t>医药,生物,化学</t>
  </si>
  <si>
    <t>创新药,重组蛋白,CRO,生物医药</t>
  </si>
  <si>
    <t>里程碑,科学研究和技术,客户定制,自有DEL库化合物结构信息和筛选方法使用费,化学合成,新药研发,化合物结构知识产权转让费,DEL库定制,全时当量,DEL筛选,新药研项目权益转让</t>
  </si>
  <si>
    <t>——DEL药物早期发现阶段,新药转让,新药转让DEL筛选,DEL库,化学合成</t>
  </si>
  <si>
    <t>688202.SH</t>
  </si>
  <si>
    <t>美迪西</t>
  </si>
  <si>
    <t>临床前研究,药物发现药学研究,药物探索与药学研究,临床前CRO,药物发现与药学研究</t>
  </si>
  <si>
    <t>医药,协助快速,新药机构新药外包可医药,临床前,新药机构新药药物探索,发现,地新药临床前阶段,药学</t>
  </si>
  <si>
    <t>688131.SH</t>
  </si>
  <si>
    <t>皓元医药</t>
  </si>
  <si>
    <t>原料药,生物,医药</t>
  </si>
  <si>
    <t>创新药,CRO,生物医药</t>
  </si>
  <si>
    <t>原料药和中间体技术,分子砌块和工具化合物技术,原料药和中间体,分子砌块和工具化合物,研究和试验发展</t>
  </si>
  <si>
    <t>医药体化,医药,工具化合物,体工艺,改进,小子药物药,科研机构药物发现到药,小子药物,小子药物发现子砌块,化高新</t>
  </si>
  <si>
    <t>688076.SH</t>
  </si>
  <si>
    <t>诺泰生物</t>
  </si>
  <si>
    <t>多肽药,CRO,肝炎,生物医药</t>
  </si>
  <si>
    <t>选择,医药,定制及技术</t>
  </si>
  <si>
    <t>医药体,依替巴肽,胸腺法新制剂,醋酸奥曲肽,醋酸兰瑞肽药</t>
  </si>
  <si>
    <t>688046.SH</t>
  </si>
  <si>
    <t>药康生物</t>
  </si>
  <si>
    <t>商品化小鼠模型,模型创制,功能药效,定制繁育</t>
  </si>
  <si>
    <t>实验动物小鼠模</t>
  </si>
  <si>
    <t>603259.SH</t>
  </si>
  <si>
    <t>药明康德</t>
  </si>
  <si>
    <t>医疗研发,生物,医疗器械,化学</t>
  </si>
  <si>
    <t>CRO,医疗器械</t>
  </si>
  <si>
    <t>创新药,CRO,基因测序</t>
  </si>
  <si>
    <t>国内新药研发部（WuXiDDSU）,CDMO,生物学（WuXiBiology）,CRO,化学,生物学,测试（WuXiTesting）,中国区实验室,CDMO/CMO,美国区实验室,小分子新药工艺研发及生产,化学（WuXiChemistry）,测试</t>
  </si>
  <si>
    <t>小子化学药发现,此外,境外精准医疗,人境外医疗器械检测,全链形式制药新药,新药</t>
  </si>
  <si>
    <t>603127.SH</t>
  </si>
  <si>
    <t>昭衍新药</t>
  </si>
  <si>
    <t>创新药,CRO,生物疫苗,细胞免疫治疗</t>
  </si>
  <si>
    <t>非临床,技术,药物临床前研究,药物非临床研究</t>
  </si>
  <si>
    <t>动物药代动力学,药物非临床安全评价主药物临床前,附属范围非临床安全评价,实验动物,药效学</t>
  </si>
  <si>
    <t>600721.SH</t>
  </si>
  <si>
    <t>百花医药</t>
  </si>
  <si>
    <t>生物,软件,计算机,广告,医药,贸易,房地产</t>
  </si>
  <si>
    <t>煤化工,棉</t>
  </si>
  <si>
    <t>CRO,焦炭,创新药,生物医药,青蒿素,涉矿</t>
  </si>
  <si>
    <t>医药,医药研发及一致评价,医药研发,临床试验,租赁,租赁及物业</t>
  </si>
  <si>
    <t>硬件,计算机培训咨询,五金交电化工,能源,金属材料,建设仓储房屋,煤化工投资房地产投资自营,棉短绒,柜台租赁广告,边境小额机电,农副,代理商品,计算机软件,计算机系统集成,皮棉,长绒棉计算机软件</t>
  </si>
  <si>
    <t>301333.SZ</t>
  </si>
  <si>
    <t>诺思格</t>
  </si>
  <si>
    <t>数据管理与统计分析,生物样本检测,临床试验运营,临床试验现场管理</t>
  </si>
  <si>
    <t>301257.SZ</t>
  </si>
  <si>
    <t>普蕊斯</t>
  </si>
  <si>
    <t>创新药,肝炎</t>
  </si>
  <si>
    <t>CRO公司,药企,SMO</t>
  </si>
  <si>
    <t>临床试验特点,执行,全管理,健康临床SMO,临床试验外包管理,建立操作强,而更加快速地推进申办方临床试验落地,向制药,基过往积累临床试验执行经验,切实可行临床试验执行,现场执行,医疗器械,试验点启动,前期准备计划</t>
  </si>
  <si>
    <t>301201.SZ</t>
  </si>
  <si>
    <t>诚达药业</t>
  </si>
  <si>
    <t>食品,原料药,医药</t>
  </si>
  <si>
    <t>抗肿瘤,兽药</t>
  </si>
  <si>
    <t>肝炎,CRO,乳粉,仿制药</t>
  </si>
  <si>
    <t>兽药药物,医药,原料药,抗感染药物,食品,抗肿瘤药物,定制和,左旋肉碱,抗肿瘤药药物,医药中间体</t>
  </si>
  <si>
    <t>左旋肉碱,医药机构关键医药体CDMO,跨国制药</t>
  </si>
  <si>
    <t>301096.SZ</t>
  </si>
  <si>
    <t>百诚医药</t>
  </si>
  <si>
    <t>CRO,幽门螺杆菌,仿制药一致性评价,仿制药</t>
  </si>
  <si>
    <t>临床,临床前药学研究,CRO,CRO（含受托及自研转让）,研发技术成果转化,权益分成</t>
  </si>
  <si>
    <t>药学医药,制药,医药投资药物,成果</t>
  </si>
  <si>
    <t>300759.SZ</t>
  </si>
  <si>
    <t>康龙化成</t>
  </si>
  <si>
    <t>科学研究和技术,实验室,临床研究,CMC(小分子CDMO),CMC</t>
  </si>
  <si>
    <t>CRMO,药物发现,药物</t>
  </si>
  <si>
    <t>300725.SZ</t>
  </si>
  <si>
    <t>药石科技</t>
  </si>
  <si>
    <t>常见饱和脂环药物分子砌块,CDMO,分子砌块,芳香杂环药物分子砌块,四元环药物分子砌块,特殊饱和环药物分子砌块,公斤级以下,公斤级以上,药物分子砌块研发,药物研发与生产,特殊饱和环,四元环,芳香杂环,常见饱和脂环</t>
  </si>
  <si>
    <t>药物过程中所需药物子砌块,基这些砌块,药物,这些砌块化学</t>
  </si>
  <si>
    <t>300404.SZ</t>
  </si>
  <si>
    <t>博济医药</t>
  </si>
  <si>
    <t>CRO,创新药,幽门螺杆菌,肝炎,中医药</t>
  </si>
  <si>
    <t>临床研究,技术成果转化,临床前研究</t>
  </si>
  <si>
    <t>医药,地新药阶段,新药机构新药临床前,协助快速,临床,新药关咨询,成果</t>
  </si>
  <si>
    <t>300363.SZ</t>
  </si>
  <si>
    <t>博腾股份</t>
  </si>
  <si>
    <t>创新药</t>
  </si>
  <si>
    <t>创新药,CRO,细胞免疫治疗,生物医药</t>
  </si>
  <si>
    <t>临床早期,化学药研发及生产,临床后期及商业化</t>
  </si>
  <si>
    <t>医药,创新药医药体</t>
  </si>
  <si>
    <t>300347.SZ</t>
  </si>
  <si>
    <t>泰格医药</t>
  </si>
  <si>
    <t>创新药,CRO,医疗器械</t>
  </si>
  <si>
    <t>临床试验技术,临床试验及实验室,临床研究咨询</t>
  </si>
  <si>
    <t>健康临床I至IV期临床试验,医药,临床注册申报,临床试验现场,统计析,中心实验室,数据管理,BIO,中心影像,BE,CMC,SMO</t>
  </si>
  <si>
    <t>300149.SZ</t>
  </si>
  <si>
    <t>睿智医药</t>
  </si>
  <si>
    <t>医疗研发,医药,生物,化学</t>
  </si>
  <si>
    <t>微生态营养制剂,医药研发与生产,生物CRO,化学CRO,低聚半乳糖健康配料,低聚果糖健康配料,微生态健康,医药研发及生产外包</t>
  </si>
  <si>
    <t>微生态营养主,延伸,向微生态医疗</t>
  </si>
  <si>
    <t>002821.SZ</t>
  </si>
  <si>
    <t>凯莱英</t>
  </si>
  <si>
    <t>创新药,CRO,生物医药,抗癌</t>
  </si>
  <si>
    <t>医药,技术,商业化阶段CDMO,临床阶段（定制研发生产）,临床阶段CDMO,新兴,商业化阶段（定制研发生产）</t>
  </si>
  <si>
    <t>临床Ⅰ期,临床新药工艺,创新药,Ⅲ期至后阶段,重磅药物,制备覆盖面创新药,重磅药物医药外包,Ⅱ期</t>
  </si>
  <si>
    <t>835670.BJ</t>
  </si>
  <si>
    <t>数字人</t>
  </si>
  <si>
    <t>数字医学数字人解剖教学系统及实验室整体方案,数字医学临床数字人解剖系统整体,数字医学医学形态学数字化教学平台,数字医学</t>
  </si>
  <si>
    <t>交互智能机,生命科普,数字医学教育</t>
  </si>
  <si>
    <t>688315.SH</t>
  </si>
  <si>
    <t>诺禾致源</t>
  </si>
  <si>
    <t>基因测序,医疗器械</t>
  </si>
  <si>
    <t>测序平台,生命科学基础科研,医学研究与技术,基因测序专业技术</t>
  </si>
  <si>
    <t>积累,生物信息析,生命科学基础,结合多组学手段,依托高通量测序,临床多层次科研,建立通量领先基因测序,创新基因检测医疗器械,医学,基基因测序</t>
  </si>
  <si>
    <t>603882.SH</t>
  </si>
  <si>
    <t>金域医学</t>
  </si>
  <si>
    <t>芯片,物流,医疗器械,体外诊断</t>
  </si>
  <si>
    <t>医疗器械,体外诊断,基因芯片,幽门螺杆菌,冷链物流,肝炎,基因测序</t>
  </si>
  <si>
    <t>医学诊断,第三方医学诊断</t>
  </si>
  <si>
    <t>病理诊断,病理诊断外包,向医疗机构(医院,非医学检验检测,卫生院)医学检验,妇幼保健院,医学检验</t>
  </si>
  <si>
    <t>600763.SH</t>
  </si>
  <si>
    <t>通策医疗</t>
  </si>
  <si>
    <t>辅助生殖</t>
  </si>
  <si>
    <t>儿童医药医疗,辅助生殖,牙科医疗</t>
  </si>
  <si>
    <t>医疗</t>
  </si>
  <si>
    <t>辅助生殖医疗,口腔</t>
  </si>
  <si>
    <t>600568.SH</t>
  </si>
  <si>
    <t>ST中珠</t>
  </si>
  <si>
    <t>医药,房地产,医疗器械,互联网</t>
  </si>
  <si>
    <t>互联网医疗,眼科医疗,细胞免疫治疗,抗癌,涉矿,无人机,铀矿</t>
  </si>
  <si>
    <t>医药,融资租赁,房地产,医疗中心合作,医院,医疗器械,中心合作</t>
  </si>
  <si>
    <t>房地产,医药,医疗</t>
  </si>
  <si>
    <t>301239.SZ</t>
  </si>
  <si>
    <t>普瑞眼科</t>
  </si>
  <si>
    <t>眼科医疗</t>
  </si>
  <si>
    <t>综合眼病项目,白内障项目,视光项目,屈光项目</t>
  </si>
  <si>
    <t>301235.SZ</t>
  </si>
  <si>
    <t>华康医疗</t>
  </si>
  <si>
    <t>医疗耗材,医疗设备,医疗器械</t>
  </si>
  <si>
    <t>智能医疗,医疗废物处理,医疗器械</t>
  </si>
  <si>
    <t>医疗器械,医疗耗材,医疗净化系统集成,医疗专项技术</t>
  </si>
  <si>
    <t>医疗耗材,实施,医疗设备,医疗净化系统,运维</t>
  </si>
  <si>
    <t>301103.SZ</t>
  </si>
  <si>
    <t>何氏眼科</t>
  </si>
  <si>
    <t>眼科医疗,智能医疗</t>
  </si>
  <si>
    <t>医疗,玻璃体视网膜诊疗,屈光不正手术矫正,白内障诊疗,视光,非手术治疗</t>
  </si>
  <si>
    <t>视光,眼病患者眼科专科诊疗</t>
  </si>
  <si>
    <t>301060.SZ</t>
  </si>
  <si>
    <t>兰卫医学</t>
  </si>
  <si>
    <t>辅助生殖,幽门螺杆菌,基因测序,体外诊断</t>
  </si>
  <si>
    <t>商业,代理,医学诊断,体外诊断</t>
  </si>
  <si>
    <t>检验诊断商</t>
  </si>
  <si>
    <t>300676.SZ</t>
  </si>
  <si>
    <t>华大基因</t>
  </si>
  <si>
    <t>医疗器械,体外诊断,生物医药,辅助生殖,肝炎,区块链,基因测序</t>
  </si>
  <si>
    <t>精准医学检测综合,感染防控基础研究和临床应用,生育健康基础研究和临床应用,肿瘤防控及转化医学,多组学大数据与合成,基因组学应用</t>
  </si>
  <si>
    <t>生育健康,复杂疾病,企事业单位基因组学诊断,医疗机构,基因检测手段,基础科研,科研机构,药物</t>
  </si>
  <si>
    <t>300244.SZ</t>
  </si>
  <si>
    <t>迪安诊断</t>
  </si>
  <si>
    <t>教育,芯片,体外诊断,物流,医疗器械</t>
  </si>
  <si>
    <t>服务外包</t>
  </si>
  <si>
    <t>医疗器械,人脑工程,体外诊断,基因芯片,养老,职业教育,共享医院,辅助生殖,冷链物流,肝炎,基因测序</t>
  </si>
  <si>
    <t>商业,诊断,渠道</t>
  </si>
  <si>
    <t>疾病预防控制中心级医疗卫生机构,专科医院,医学诊断外包医学诊断,医院,社区卫生中心(站),体检中心,乡(镇)卫生院</t>
  </si>
  <si>
    <t>300143.SZ</t>
  </si>
  <si>
    <t>盈康生命</t>
  </si>
  <si>
    <t>医疗设备,医疗器械</t>
  </si>
  <si>
    <t>抗癌,医疗器械,冬虫夏草</t>
  </si>
  <si>
    <t>医疗,医疗设备,伽玛刀,医疗器械,经销商品</t>
  </si>
  <si>
    <t>鲜品食用菌,金针菇,白玉菇鲜品食用菌,真姬菇</t>
  </si>
  <si>
    <t>300109.SZ</t>
  </si>
  <si>
    <t>新开源</t>
  </si>
  <si>
    <t>化妆品,体外诊断,生物,食品,辅料,医药</t>
  </si>
  <si>
    <t>分子诊断,乙烯</t>
  </si>
  <si>
    <t>细胞免疫治疗,抗肿瘤,创新药,体外诊断,感知氧气,生物医药,抗癌,干细胞,消毒剂,基因测序</t>
  </si>
  <si>
    <t>医疗,分子诊断,生命科学研究试剂,肿瘤早期诊断,PVPK,精准医疗,基因检测技术,精细化工,生命科学研究,PVPI,欧瑞姿</t>
  </si>
  <si>
    <t>药用辅料,医药级四种PVP,化妆品级,乙烯基甲醚/马来酸酐聚合物PVPPVP K,聚乙烯吡咯烷酮,四十多,PVP-I,涵盖工业级,PVP/VA聚物,食品级,PVPP</t>
  </si>
  <si>
    <t>300015.SZ</t>
  </si>
  <si>
    <t>爱尔眼科</t>
  </si>
  <si>
    <t>医美,医疗器械,互联网</t>
  </si>
  <si>
    <t>互联网医疗,眼科医疗,医疗器械,人工角膜,医美</t>
  </si>
  <si>
    <t>屈光手术,白内障项目,医疗,眼前段手术,视光项目,眼前段项目,白内障手术,眼后段手术,屈光项目,眼后段项目,视光</t>
  </si>
  <si>
    <t>眼科疾病诊疗,医学验光配镜,手术</t>
  </si>
  <si>
    <t>002622.SZ</t>
  </si>
  <si>
    <t>融钰集团</t>
  </si>
  <si>
    <t>零售,公路,广告,软件,金融</t>
  </si>
  <si>
    <t>大数据,征信</t>
  </si>
  <si>
    <t>智能电网,征信,大数据,牙科医疗</t>
  </si>
  <si>
    <t>金融,软件开关,广告,保理,实业电气,医疗口腔,征信大数据软件,电气开关,咨询,实业开关,全渠道数字化零售管理及,软件开发</t>
  </si>
  <si>
    <t>高低压开关成套设备,永磁开关永磁高低压开关,高速公路交通设施永磁高压(kV,永磁低压交流接触器,电子式电能表,kV)真空断路器</t>
  </si>
  <si>
    <t>002524.SZ</t>
  </si>
  <si>
    <t>光正眼科</t>
  </si>
  <si>
    <t>医美,体育,天然气,燃气</t>
  </si>
  <si>
    <t>地下管网,眼科医疗,医美,钢结构</t>
  </si>
  <si>
    <t>燃气油品,白内障项目,能源,医疗,天然气油品,视光项目,屈光项目,钢结构制作安装,大健康,钢结构</t>
  </si>
  <si>
    <t>体育场馆,民用建筑钢结构,工业厂房设施,轻钢集成房屋,安装涵盖轻钢结构,重钢结构,商业高层建筑,钢结构,空间钢结构</t>
  </si>
  <si>
    <t>002219.SZ</t>
  </si>
  <si>
    <t>恒康医疗</t>
  </si>
  <si>
    <t>医药,医疗服务</t>
  </si>
  <si>
    <t>中医药,单抗</t>
  </si>
  <si>
    <t>药品,工业,医疗</t>
  </si>
  <si>
    <t>药品,医疗</t>
  </si>
  <si>
    <t>002173.SZ</t>
  </si>
  <si>
    <t>创新医疗</t>
  </si>
  <si>
    <t>医美,医疗服务</t>
  </si>
  <si>
    <t>医美,脑科学</t>
  </si>
  <si>
    <t>淡水珍珠养殖,医疗投资,医疗</t>
  </si>
  <si>
    <t>002172.SZ</t>
  </si>
  <si>
    <t>澳洋健康</t>
  </si>
  <si>
    <t>纤维,物流,医美,LED,医药,化学</t>
  </si>
  <si>
    <t>MicroLED,基因疗法,工业大麻,辅助生殖,冷链物流,口罩,医美,基因测序</t>
  </si>
  <si>
    <t>医药物流,医疗,化学纤维</t>
  </si>
  <si>
    <t>化学纤维,医疗健康</t>
  </si>
  <si>
    <t>002044.SZ</t>
  </si>
  <si>
    <t>美年健康</t>
  </si>
  <si>
    <t>家庭医生,区块链,基因测序</t>
  </si>
  <si>
    <t>体检,医疗成本,医疗</t>
  </si>
  <si>
    <t>健康评估,医疗,集健康咨询,健康干预体检,健康体检</t>
  </si>
  <si>
    <t>000710.SZ</t>
  </si>
  <si>
    <t>贝瑞基因</t>
  </si>
  <si>
    <t>芯片,体外诊断</t>
  </si>
  <si>
    <t>抗肿瘤,体外诊断,基因芯片,抗癌,辅助生殖,基因测序</t>
  </si>
  <si>
    <t>基因检测,医学检测,设备,试剂,基础科研,检测</t>
  </si>
  <si>
    <t>测序基础基因检测,设备试剂</t>
  </si>
  <si>
    <t>000516.SZ</t>
  </si>
  <si>
    <t>国际医学</t>
  </si>
  <si>
    <t>医美,医疗服务,互联网</t>
  </si>
  <si>
    <t>互联网医疗,智能医疗,辅助生殖,医美,基因测序</t>
  </si>
  <si>
    <t>医疗业</t>
  </si>
  <si>
    <t>000504.SZ</t>
  </si>
  <si>
    <t>南华生物</t>
  </si>
  <si>
    <t>干细胞,节能环保,生物医药</t>
  </si>
  <si>
    <t>干细胞,细胞免疫治疗,节能环保</t>
  </si>
  <si>
    <t>节能技术,技术,抗体及技术,抗体,生物医药,节能,干细胞储存及检测,EMC及工程建设,细胞储存及检测</t>
  </si>
  <si>
    <t>基金资管,节能环保,生物医药</t>
  </si>
  <si>
    <t>000150.SZ</t>
  </si>
  <si>
    <t>*ST宜康</t>
  </si>
  <si>
    <t>医美,生物,互联网</t>
  </si>
  <si>
    <t>互联网医疗,生物安全,智能医疗,养老,医美</t>
  </si>
  <si>
    <t>医院经营,医疗,医疗后勤综合,医疗投资运营,养老专业,养老</t>
  </si>
  <si>
    <t>养老社区运营,医疗机构运营</t>
  </si>
  <si>
    <t>688739.SH</t>
  </si>
  <si>
    <t>成大生物</t>
  </si>
  <si>
    <t>狂犬病</t>
  </si>
  <si>
    <t>生物疫苗</t>
  </si>
  <si>
    <t>狂苗冻干,生物制药,狂犬疫苗,乙脑疫苗,狂苗水针,人用狂犬病疫苗</t>
  </si>
  <si>
    <t>乙脑灭活疫苗(Vero细胞),人用狂犬病疫苗(Vero细胞)</t>
  </si>
  <si>
    <t>688670.SH</t>
  </si>
  <si>
    <t>金迪克</t>
  </si>
  <si>
    <t>流感,狂犬病</t>
  </si>
  <si>
    <t>四价流感病毒裂解疫苗,疫苗,生物制药</t>
  </si>
  <si>
    <t>(含研)预防流行感冒,疫苗,狂犬病,带状疱疹,肺炎疾病适应症多种人用疫苗,水痘</t>
  </si>
  <si>
    <t>688319.SH</t>
  </si>
  <si>
    <t>欧林生物</t>
  </si>
  <si>
    <t>医药,生物,疫苗</t>
  </si>
  <si>
    <t>流感</t>
  </si>
  <si>
    <t>吸附破伤风疫苗,A群C群脑膜炎球菌多糖结合疫苗,医药,b型流感嗜血杆菌结合疫苗</t>
  </si>
  <si>
    <t>人用疫苗</t>
  </si>
  <si>
    <t>688276.SH</t>
  </si>
  <si>
    <t>百克生物</t>
  </si>
  <si>
    <t>流感,生物医药</t>
  </si>
  <si>
    <t>水痘疫苗,流感疫苗,鼻喷流感疫苗,生物医药</t>
  </si>
  <si>
    <t>人用疫苗,传染病防治</t>
  </si>
  <si>
    <t>688185.SH</t>
  </si>
  <si>
    <t>康希诺</t>
  </si>
  <si>
    <t>新冠疫苗,生物疫苗</t>
  </si>
  <si>
    <t>疫苗,疫苗组分,生物医药</t>
  </si>
  <si>
    <t>创新疫苗</t>
  </si>
  <si>
    <t>603392.SH</t>
  </si>
  <si>
    <t>万泰生物</t>
  </si>
  <si>
    <t>化学,生物,体外诊断,疫苗</t>
  </si>
  <si>
    <t>体外诊断,生物疫苗,幽门螺杆菌,HPV疫苗</t>
  </si>
  <si>
    <t>代理,代理伯乐,诊断,诊断试剂,生化试剂,疫苗,技术,汇总,试剂,化学发光试剂,仪器,活原料,体外诊断,质控品,胶体金快速诊断试剂,酶联免疫诊断试剂</t>
  </si>
  <si>
    <t>体外诊断试剂,疫苗,体外诊断仪器</t>
  </si>
  <si>
    <t>600739.SH</t>
  </si>
  <si>
    <t>辽宁成大</t>
  </si>
  <si>
    <t>连锁,煤炭,贸易,金融,供应链,教育,钢铁,生物,医药,疫苗</t>
  </si>
  <si>
    <t>煤炭,生物疫苗</t>
  </si>
  <si>
    <t>油页岩,生物疫苗,职业教育,页岩气</t>
  </si>
  <si>
    <t>钢材,生物制药,能源开发,钢铁原料,生物疫苗,国内外,医药连锁,商品流通,煤炭,进出口</t>
  </si>
  <si>
    <t>金融投资,链,能源,医药医疗</t>
  </si>
  <si>
    <t>301207.SZ</t>
  </si>
  <si>
    <t>华兰疫苗</t>
  </si>
  <si>
    <t>流感,肝炎</t>
  </si>
  <si>
    <t>肝炎,生物疫苗</t>
  </si>
  <si>
    <t>疫苗,流感疫苗</t>
  </si>
  <si>
    <t>ACYW群脑膜炎球菌多糖疫苗,重组乙肝炎疫苗(汉逊酵母),四价流感病毒裂解疫苗,甲HN流感病毒裂解疫苗,人人用疫苗,A群C群脑膜炎球菌多糖疫苗,流感病毒裂解疫苗</t>
  </si>
  <si>
    <t>300841.SZ</t>
  </si>
  <si>
    <t>康华生物</t>
  </si>
  <si>
    <t>动物疫苗,生物疫苗</t>
  </si>
  <si>
    <t>非免疫规划疫苗,工业,冻干人用狂犬病疫苗（人二倍体细胞）,狂犬病疫苗,生物,非免疫规划疫</t>
  </si>
  <si>
    <t>冻干人用狂犬病疫苗(人二倍体细胞),ACYW群脑膜炎球菌多糖疫苗,中冻干人用狂犬病疫苗(人二倍体细胞)</t>
  </si>
  <si>
    <t>300601.SZ</t>
  </si>
  <si>
    <t>康泰生物</t>
  </si>
  <si>
    <t>疫苗存储,新冠疫苗,生物疫苗,乙肝治疗,肝炎</t>
  </si>
  <si>
    <t>非免疫规划疫苗,疫苗,生物,免疫规划疫苗</t>
  </si>
  <si>
    <t>无细胞百白破b流感嗜血杆菌联合疫苗,μg,麻疹风疹联合减毒活疫苗,人用疫苗,μg三种),重组乙肝炎疫苗(酿酒酵母)(μg,b流感嗜血杆菌结合疫苗</t>
  </si>
  <si>
    <t>300142.SZ</t>
  </si>
  <si>
    <t>沃森生物</t>
  </si>
  <si>
    <t>HPV疫苗,新冠疫苗,生物疫苗,乙肝治疗,生物医药,抗癌</t>
  </si>
  <si>
    <t>价肺炎球菌多糖结合疫苗（预充注射剂）,疫苗,价肺炎球菌多糖疫苗,b型流感嗜血杆菌结合疫苗（预充）,价肺炎球菌多糖结合疫苗</t>
  </si>
  <si>
    <t>W,冻干A,Y群脑膜炎球菌多糖疫苗,疫苗,C群脑膜炎球菌多糖疫苗,成人),吸附无细胞百白破联合疫苗,流行感冒病毒裂解疫苗(儿童,C</t>
  </si>
  <si>
    <t>300122.SZ</t>
  </si>
  <si>
    <t>智飞生物</t>
  </si>
  <si>
    <t>HPV疫苗,创新药,新冠疫苗,生物疫苗,乙肝治疗,生物医药,抗癌</t>
  </si>
  <si>
    <t>非免疫规划疫苗,代理,非免疫规划苗,代理非免疫规划疫苗,疫苗,生物,代理疫苗,代理非免疫规划苗,代理生物</t>
  </si>
  <si>
    <t>ACYW群脑膜炎球菌多糖疫苗,微卡(注射用母牛枝杆菌),A群C群脑膜炎球菌多糖结合疫苗,疫苗,独家买断代理Hib疫苗,生物,甲肝减毒活疫苗</t>
  </si>
  <si>
    <t>002007.SZ</t>
  </si>
  <si>
    <t>华兰生物</t>
  </si>
  <si>
    <t>血液,医药,生物,疫苗</t>
  </si>
  <si>
    <t>血液制品,乙肝治疗,基因疗法,生物疫苗,生物医药,肝炎,单抗</t>
  </si>
  <si>
    <t>人血白蛋白,静注丙球,疫苗,流感疫苗,血液</t>
  </si>
  <si>
    <t>人血白蛋白,静注丙球</t>
  </si>
  <si>
    <t>688163.SH</t>
  </si>
  <si>
    <t>赛伦生物</t>
  </si>
  <si>
    <t>生物安全,狂犬病</t>
  </si>
  <si>
    <t>抗蛇毒血清,马破伤风免疫球蛋白,生物制药</t>
  </si>
  <si>
    <t>抗蛇毒血清,生物安全预防,治疗药物,马破免疫球蛋白,抗狂犬病血清,生物毒素,现聚焦抗血清抗毒素治疗</t>
  </si>
  <si>
    <t>600161.SH</t>
  </si>
  <si>
    <t>天坛生物</t>
  </si>
  <si>
    <t>血液,生物,疫苗</t>
  </si>
  <si>
    <t>肝炎,血液制品</t>
  </si>
  <si>
    <t>生物,血液</t>
  </si>
  <si>
    <t>疫苗,诊断试剂,血</t>
  </si>
  <si>
    <t>300294.SZ</t>
  </si>
  <si>
    <t>博雅生物</t>
  </si>
  <si>
    <t>血液,纤维,生物,医药,疫苗</t>
  </si>
  <si>
    <t>血液制品,生物疫苗,生物医药,仿制药一致性评价,肝素</t>
  </si>
  <si>
    <t>人血白蛋白,生化制药,糖尿病,糖尿病用药,药品经销,生化用药,复大医药经销人血白蛋白,复大医药经销,静注人免疫球蛋白,人纤维蛋白原,血液,血</t>
  </si>
  <si>
    <t>人血白蛋白,静注人免疫球蛋白(静丙),血液,纤维蛋白原</t>
  </si>
  <si>
    <t>002880.SZ</t>
  </si>
  <si>
    <t>卫光生物</t>
  </si>
  <si>
    <t>肝炎,狂犬病</t>
  </si>
  <si>
    <t>血液制品,生物疫苗</t>
  </si>
  <si>
    <t>人血白蛋白,狂犬病人免疫球蛋白,狂犬病人免疫球蛋,静注人免疫球蛋白,破伤风免疫球蛋白,血液</t>
  </si>
  <si>
    <t>人血白蛋白,狂犬病人免疫球蛋白,生物,乙肝炎人免疫球蛋白,静注人免疫球蛋白,破伤风人免疫球蛋白</t>
  </si>
  <si>
    <t>002252.SZ</t>
  </si>
  <si>
    <t>上海莱士</t>
  </si>
  <si>
    <t>血液制品,阿尔茨海默,体外诊断</t>
  </si>
  <si>
    <t>白蛋白,静丙,进口白蛋白,血液,自产白蛋白</t>
  </si>
  <si>
    <t>人血白蛋白,凝血因子,静注射人免疫球蛋白,血液</t>
  </si>
  <si>
    <t>000403.SZ</t>
  </si>
  <si>
    <t>派林生物</t>
  </si>
  <si>
    <t>血液,医药,生物</t>
  </si>
  <si>
    <t>肝炎,血液制品,狂犬病</t>
  </si>
  <si>
    <t>血液制品,生物医药</t>
  </si>
  <si>
    <t>制药业,血液</t>
  </si>
  <si>
    <t>人血白蛋白,人免疫球蛋白,狂犬病人免疫球蛋白,乙肝炎人免疫球蛋白,静注人免疫球蛋白(pH),破伤风人免疫球蛋白,血液</t>
  </si>
  <si>
    <t>837344.BJ</t>
  </si>
  <si>
    <t>三元基因</t>
  </si>
  <si>
    <t>运德素</t>
  </si>
  <si>
    <t>注射用人干扰素αb粉针剂,人干扰素αb滴眼液,人干扰素αb注射液,生物医药,重组人干扰素αb喷雾剂</t>
  </si>
  <si>
    <t>688687.SH</t>
  </si>
  <si>
    <t>凯因科技</t>
  </si>
  <si>
    <t>肝炎,生物医药</t>
  </si>
  <si>
    <t>凯因甘乐,化药,医药,化学药品,凯因益生,金舒喜,生物,生物药品,甘毓</t>
  </si>
  <si>
    <t>现病毒病治疗药物,基础,积极创新药</t>
  </si>
  <si>
    <t>688520.SH</t>
  </si>
  <si>
    <t>神州细胞</t>
  </si>
  <si>
    <t>重组蛋白,抗肿瘤,创新药,HPV疫苗,生物疫苗,生物医药</t>
  </si>
  <si>
    <t>租金,医药,商品,安佳因</t>
  </si>
  <si>
    <t>遗传病多治疗,化,感染疾病,恶肿瘤,预防生物药,自身免疫疾病</t>
  </si>
  <si>
    <t>688488.SH</t>
  </si>
  <si>
    <t>艾迪药业</t>
  </si>
  <si>
    <t>医药,生物,辅料,医疗器械</t>
  </si>
  <si>
    <t>生物医药,医疗器械</t>
  </si>
  <si>
    <t>创新药,生物医药,仿制药</t>
  </si>
  <si>
    <t>药品,乌司他丁粗品,生物医药原辅料,尿激酶粗品,人源蛋白粗品,尤瑞克林粗品,诊断设备及试剂,HIV诊断试剂,医疗器械,番泻叶颗粒</t>
  </si>
  <si>
    <t>尤瑞克林,此外HIV诊断设备,头孢拉定胶囊制剂,试剂,乌司他丁,尿激酶人源蛋白,番泻叶颗粒,蜡样芽孢杆菌片</t>
  </si>
  <si>
    <t>688336.SH</t>
  </si>
  <si>
    <t>三生国健</t>
  </si>
  <si>
    <t>创新药,重组蛋白,单抗,生物医药</t>
  </si>
  <si>
    <t>医药,经营,商品,益赛普,赛普汀</t>
  </si>
  <si>
    <t>mg/瓶,来源重组人II肿瘤坏死因子受体-抗体融合蛋白(商品名益赛普),mg/瓶两种</t>
  </si>
  <si>
    <t>688278.SH</t>
  </si>
  <si>
    <t>特宝生物</t>
  </si>
  <si>
    <t>生物医药,乙二醇,重组蛋白</t>
  </si>
  <si>
    <t>创新药,肝炎,抗肿瘤</t>
  </si>
  <si>
    <t>特尔立,特尔津,生物制剂,派格宾,特尔康,生物制制剂</t>
  </si>
  <si>
    <t>创新生物医药,注射用重组人白介素-(商品名称特尔康)重组蛋白质,注射用重组人粒细胞巨噬细胞刺激因子(商品名称特尔立),重组人粒细胞刺激因子注射液(商品名称特尔津),生物新药——聚乙二醇干扰素α-b注射液(商品名称派格宾),长效修饰药物</t>
  </si>
  <si>
    <t>688235.SH</t>
  </si>
  <si>
    <t>百济神州</t>
  </si>
  <si>
    <t>药品,医药,BRUKINSA/百悦泽,技术授权和研发,技术授权研发和知识产权许可使用,瑞复美,百泽安,抗肿瘤药物,药物合作安排</t>
  </si>
  <si>
    <t>商业化创新药物</t>
  </si>
  <si>
    <t>688180.SH</t>
  </si>
  <si>
    <t>君实生物</t>
  </si>
  <si>
    <t>抗肿瘤,创新药,生物医药,抗癌,单抗</t>
  </si>
  <si>
    <t>药品,医药,技术许可,抗肿瘤药物,技术许可及特许权</t>
  </si>
  <si>
    <t>治疗蛋白药物,化,单克隆抗体药物,转让</t>
  </si>
  <si>
    <t>688177.SH</t>
  </si>
  <si>
    <t>百奥泰</t>
  </si>
  <si>
    <t>创新药,单抗,抗肿瘤</t>
  </si>
  <si>
    <t>创新药,生物医药</t>
  </si>
  <si>
    <t>技术授权许可,药品,医药,授权许可,自身免疫药物,抗肿瘤药物,阿达木单抗注射液,阿达木单抗</t>
  </si>
  <si>
    <t>创新药,生物似药</t>
  </si>
  <si>
    <t>688136.SH</t>
  </si>
  <si>
    <t>科兴制药</t>
  </si>
  <si>
    <t>药品,医药,重组人粒细胞刺激因子,重组人促红素,常乐康,酪酸梭菌二联活菌,重组人干扰素αb,依普定,白特喜,赛若金</t>
  </si>
  <si>
    <t>微生态制剂药物酪酸梭菌二联活菌,重组人粒细胞刺激因子,重组人干扰素αb,微生态制剂,重组蛋白药物,重组蛋白药物重组人促红素</t>
  </si>
  <si>
    <t>688105.SH</t>
  </si>
  <si>
    <t>诺唯赞</t>
  </si>
  <si>
    <t>POCT</t>
  </si>
  <si>
    <t>医药,POCT诊断试剂,诊断试剂,生物试剂,研究和试验发展</t>
  </si>
  <si>
    <t>高子机材料,抗体蛋白,抗原,酶</t>
  </si>
  <si>
    <t>688062.SH</t>
  </si>
  <si>
    <t>迈威生物</t>
  </si>
  <si>
    <t>重组蛋白,生物医药</t>
  </si>
  <si>
    <t>提供劳务</t>
  </si>
  <si>
    <t>治疗用生物,抗体药物</t>
  </si>
  <si>
    <t>603590.SH</t>
  </si>
  <si>
    <t>康辰药业</t>
  </si>
  <si>
    <t>血液,医药</t>
  </si>
  <si>
    <t>创新药,知识产权保护</t>
  </si>
  <si>
    <t>医药,密盖息,注射用尖吻蝮蛇血凝酶,授权使用费,鲑降钙素鼻用喷雾剂,苏灵</t>
  </si>
  <si>
    <t>创新药,研血液,集,肿瘤空间较大,创新制药产,临床导向</t>
  </si>
  <si>
    <t>603087.SH</t>
  </si>
  <si>
    <t>甘李药业</t>
  </si>
  <si>
    <t>原料药,生物,医疗器械,医药</t>
  </si>
  <si>
    <t>胰岛素</t>
  </si>
  <si>
    <t>医疗器械,抗肿瘤,创新药,生物医药,抗癌,干细胞,胰岛素</t>
  </si>
  <si>
    <t>医药,生物(原料药及制剂),重组甘精胰岛素注射液</t>
  </si>
  <si>
    <t>重组胰岛素似物药,重组赖脯胰岛素注射液(商品名速秀霖),精蛋白锌重组赖脯胰岛素混合注射液(R),注射剂,重组甘精胰岛素注射液(商品名长秀霖)</t>
  </si>
  <si>
    <t>600867.SH</t>
  </si>
  <si>
    <t>通化东宝</t>
  </si>
  <si>
    <t>原料药,生物,医疗器械,互联网,医药</t>
  </si>
  <si>
    <t>医疗器械,胰岛素</t>
  </si>
  <si>
    <t>互联网医疗,创新药,生物医药,中医药,胰岛素</t>
  </si>
  <si>
    <t>胰岛素似物原料药及注射剂,医药,注射用笔血糖试纸医疗器械,重组人胰岛素注射剂,人胰岛素原料药及注射剂,注射用笔血糖试纸采血针医疗器械,重组人胰岛素原料药及注射剂,生物（原料药及制剂）</t>
  </si>
  <si>
    <t>注射液,东宝甘泰片,塑钢窗,重组人胰岛素冻干粉,镇脑宁胶囊,大输液</t>
  </si>
  <si>
    <t>600682.SH</t>
  </si>
  <si>
    <t>南京新百</t>
  </si>
  <si>
    <t>零售,生物,百货,医药,房地产</t>
  </si>
  <si>
    <t>细胞免疫治疗,创新药,养老,生物医药,抗癌,电子商务,基因测序</t>
  </si>
  <si>
    <t>百货,商业,医药,健康养老护理业,房地产,健康养老,医疗,专业技术,养老护理业,业技术</t>
  </si>
  <si>
    <t>430047.BJ</t>
  </si>
  <si>
    <t>诺思兰德</t>
  </si>
  <si>
    <t>眼科医疗,重组蛋白</t>
  </si>
  <si>
    <t>药品,受托加工,技术及转让</t>
  </si>
  <si>
    <t>基因工程蛋白质药物,眼科用药物,基因治疗药物</t>
  </si>
  <si>
    <t>301166.SZ</t>
  </si>
  <si>
    <t>优宁维</t>
  </si>
  <si>
    <t>重组蛋白,千金藤素,细胞免疫治疗</t>
  </si>
  <si>
    <t>生命科学试剂,生命科学仪器及耗材,批发业</t>
  </si>
  <si>
    <t>科研院所,生物医药,医院,仪器,耗材,高院校,抗体生命科学试剂</t>
  </si>
  <si>
    <t>301080.SZ</t>
  </si>
  <si>
    <t>百普赛斯</t>
  </si>
  <si>
    <t>重组蛋白,研究和试验发展</t>
  </si>
  <si>
    <t>填料,抗体,重组蛋白,培养基,试剂盒,检测</t>
  </si>
  <si>
    <t>301047.SZ</t>
  </si>
  <si>
    <t>义翘神州</t>
  </si>
  <si>
    <t>CRO,重组蛋白</t>
  </si>
  <si>
    <t>生物安全,重组蛋白,CRO,生物医药,肝炎</t>
  </si>
  <si>
    <t>技术,CRO,抗体,提供,重组蛋白,研究和试验发展,生物试剂,培养基</t>
  </si>
  <si>
    <t>抗体,重组蛋白,生物试剂,培养基,生物析检测,基因</t>
  </si>
  <si>
    <t>300683.SZ</t>
  </si>
  <si>
    <t>海特生物</t>
  </si>
  <si>
    <t>批发,原料药,生物,医药,化学</t>
  </si>
  <si>
    <t>CRO,创新药,乙肝治疗,生物医药,抗癌</t>
  </si>
  <si>
    <t>生物制药,原料药及医药中间体,技术,医药技术,药品批发,注射用鼠神经生长因子（金路捷）,医药技术报告,生物制药报告</t>
  </si>
  <si>
    <t>凝血酶,注射用抗乙肝转移因子冻干粉针剂),化学药品,生物(注射用鼠神经生长因子冻干粉针剂</t>
  </si>
  <si>
    <t>300485.SZ</t>
  </si>
  <si>
    <t>赛升药业</t>
  </si>
  <si>
    <t>疫苗,生物,医疗器械,医疗设备,医药</t>
  </si>
  <si>
    <t>重组蛋白,医疗器械,抗肿瘤,生物疫苗,中医药,生物医药,抗癌,辅助生殖,肝炎</t>
  </si>
  <si>
    <t>心脑血管用药,医药,医疗设备,神经系统用药,免疫系统用药</t>
  </si>
  <si>
    <t>神经系统用药,免疫调节,生物生化药品,已经心脑血管,经过多积累</t>
  </si>
  <si>
    <t>300357.SZ</t>
  </si>
  <si>
    <t>我武生物</t>
  </si>
  <si>
    <t>医疗器械,生物医药</t>
  </si>
  <si>
    <t>医药,粉尘螨滴剂</t>
  </si>
  <si>
    <t>粉尘螨皮肤点刺诊断试剂盒(商品名畅点),变应原粉尘螨滴剂(商品名畅迪)</t>
  </si>
  <si>
    <t>300239.SZ</t>
  </si>
  <si>
    <t>东宝生物</t>
  </si>
  <si>
    <t>生物,医美,饲料</t>
  </si>
  <si>
    <t>胶原蛋白</t>
  </si>
  <si>
    <t>化肥,抗肿瘤,鱼蛋白,人造肉,保健品,饲料,医美,胶原蛋白</t>
  </si>
  <si>
    <t>生物生化,明胶及磷酸氢钙,胶原蛋白,胶囊,明胶磷酸氢钙</t>
  </si>
  <si>
    <t>药用明胶,明胶胶原蛋白,明胶副磷酸氢钙,照相明胶,小子量胶原蛋白,明胶,食用明胶</t>
  </si>
  <si>
    <t>300009.SZ</t>
  </si>
  <si>
    <t>安科生物</t>
  </si>
  <si>
    <t>原料药,体外诊断,生物,医疗器械,医药,化学</t>
  </si>
  <si>
    <t>多肽药,医疗器械,细胞免疫治疗,抗肿瘤,体外诊断,生物医药,抗癌,辅助生殖,肝炎,单抗,基因测序</t>
  </si>
  <si>
    <t>化学合成药,原料药,技术,基因工程药,生物,外用贴膏,中成药</t>
  </si>
  <si>
    <t>重组人生长激素,生物,重组人干扰素</t>
  </si>
  <si>
    <t>002693.SZ</t>
  </si>
  <si>
    <t>双成药业</t>
  </si>
  <si>
    <t>多肽药</t>
  </si>
  <si>
    <t>多肽药,抗肿瘤,阿尔茨海默,抗癌,仿制药,肝炎</t>
  </si>
  <si>
    <t>多肽,工业,商业</t>
  </si>
  <si>
    <t>注射用胸腺法新,注射用生长抑素,注射用胸腺五肽化学合成多肽药物</t>
  </si>
  <si>
    <t>002581.SZ</t>
  </si>
  <si>
    <t>未名医药</t>
  </si>
  <si>
    <t>批发,农药,生物,医疗器械,医药,疫苗</t>
  </si>
  <si>
    <t>肝炎,新型杀菌剂,生物疫苗,生物医药</t>
  </si>
  <si>
    <t>Nexalin,恩经复,生物药品,捷抚,安福隆,医疗器械业</t>
  </si>
  <si>
    <t>医药体,人用疫苗,生物医药,安福隆(重组人干扰素αb),恩经复(注射用鼠神经生长因子),捷抚(重组人干扰素αb喷雾剂),农药体,批发</t>
  </si>
  <si>
    <t>002038.SZ</t>
  </si>
  <si>
    <t>双鹭药业</t>
  </si>
  <si>
    <t>疫苗,体外诊断,生物,互联网,医美,医药,化学</t>
  </si>
  <si>
    <t>互联网医疗,千金藤素,体外诊断,创新药,NMN,生物疫苗,肝炎,生物医药,乙肝治疗,抗癌,工业大麻,辅助生殖,中医药,仿制药一致性评价,肝素,单抗,医美,基因测序</t>
  </si>
  <si>
    <t>化学药,医药,生物生化药</t>
  </si>
  <si>
    <t>基因工程药物,扶济复,化学药物,针剂药品复合辅酶,立生素,CTP,迈格尔,生化,固体制剂氯雷他定,苦参碱,降钙素,欣吉尔</t>
  </si>
  <si>
    <t>000661.SZ</t>
  </si>
  <si>
    <t>长春高新</t>
  </si>
  <si>
    <t>生物,医药,房地产,疫苗</t>
  </si>
  <si>
    <t>创新药,兽药,生物疫苗,生物医药,辅助生殖,儿童医药医疗</t>
  </si>
  <si>
    <t>生物制药,房地产,基因工程/生物药品,制药业,中成药</t>
  </si>
  <si>
    <t>冠脉宁,血栓心脉宁,基因重组人生长素</t>
  </si>
  <si>
    <t>000534.SZ</t>
  </si>
  <si>
    <t>万泽股份</t>
  </si>
  <si>
    <t>有色金属,医药,生物,航空</t>
  </si>
  <si>
    <t>大飞机,涉矿,航空发动机,生物医药</t>
  </si>
  <si>
    <t>医药,高温合金,有色金属冶炼和压延加工业,定君生,金双歧</t>
  </si>
  <si>
    <t>高温合金,微生态制剂</t>
  </si>
  <si>
    <t>000518.SZ</t>
  </si>
  <si>
    <t>四环生物</t>
  </si>
  <si>
    <t>生物,景观,医药,体外诊断</t>
  </si>
  <si>
    <t>肾透析,体外诊断,干细胞,生物医药,抗癌,登革热,肝炎</t>
  </si>
  <si>
    <t>医药,白介素,建造养护,用材林,景观工程,苗木,GCSF,epo</t>
  </si>
  <si>
    <t>全毛花呢,重组人白介素-</t>
  </si>
  <si>
    <t>830946.BJ</t>
  </si>
  <si>
    <t>森萱医药</t>
  </si>
  <si>
    <t>化工中间体,含氧杂环化工中间体,医药中间体,原料药</t>
  </si>
  <si>
    <t>药,化工体,医药体</t>
  </si>
  <si>
    <t>688690.SH</t>
  </si>
  <si>
    <t>纳微科技</t>
  </si>
  <si>
    <t>生物,医药,体外诊断</t>
  </si>
  <si>
    <t>硅胶色谱填料,聚合物色谱填料,液相色谱柱及样品前处理,亲和层析介质,生物医药,色谱柱,色谱填料和层析介质,离子交换层析介质,平板显示,光电领域用微球,间隔物塑胶球</t>
  </si>
  <si>
    <t>析检测,化,体外诊断微球材料,生物医药,专门纳米微球材料,平板显示</t>
  </si>
  <si>
    <t>688356.SH</t>
  </si>
  <si>
    <t>键凯科技</t>
  </si>
  <si>
    <t>技术,技术使用费,外销,内销,医用药用合成新材料</t>
  </si>
  <si>
    <t>活衍生物,医用药用聚乙二醇</t>
  </si>
  <si>
    <t>688166.SH</t>
  </si>
  <si>
    <t>博瑞医药</t>
  </si>
  <si>
    <t>发酵,原料药,生物,医药</t>
  </si>
  <si>
    <t>生物医药,瑞德西韦</t>
  </si>
  <si>
    <t>原料药免疫抑制,医药,抗病毒,免疫抑制,技术,技术转让或,原料药抗真菌,抗真菌,原料药抗病毒,权益分成</t>
  </si>
  <si>
    <t>药物靶向递送方面积累优势,凭借自身微生物发酵,靶向高子偶联,药物新晶,多手药物,优势,药物合成原创路线,药,自身,高附加值医药体,高难度药物合成工艺,非生物大子药物,药品转让,具品优势医药合作获得成多元化盈利,高壁垒医药体,建立发酵半合成,制剂</t>
  </si>
  <si>
    <t>605507.SH</t>
  </si>
  <si>
    <t>国邦医药</t>
  </si>
  <si>
    <t>原料药,动物保健,医药</t>
  </si>
  <si>
    <t>兽药,幽门螺杆菌</t>
  </si>
  <si>
    <t>医药原料药,医药,动物保健品,商品,关键医药中间体,动保原料药</t>
  </si>
  <si>
    <t>医药,动物保健品</t>
  </si>
  <si>
    <t>605177.SH</t>
  </si>
  <si>
    <t>东亚药业</t>
  </si>
  <si>
    <t>原料药,生物,化学原料,医药,化学</t>
  </si>
  <si>
    <t>喹喏酮原料药及中间体,江西善渊,皮肤用抗真菌药,喹喏酮抗菌药,喹诺酮抗菌药,东邦药业,抗胆碱和合成解痉药,抗胆碱药和合成解痉药,东亚药业,医药化工,β内酰胺抗菌药,β内酰胺原料药及中间体</t>
  </si>
  <si>
    <t>化学药,拉氧头孢钠体,医药体,左氧氟沙星药,头孢克洛体,酮康唑药,头孢克洛药,马来酸曲美布汀药,头孢唑肟钠体,氧氟沙星药,头孢美唑钠体</t>
  </si>
  <si>
    <t>605116.SH</t>
  </si>
  <si>
    <t>奥锐特</t>
  </si>
  <si>
    <t>乙肝治疗,生物医药,抗癌,辅助生殖,仿制药,肝炎</t>
  </si>
  <si>
    <t>自产抗感染,呼吸系统,自产原料药及中间体,心血管,自产呼吸系统,抗感染,女健康,神经系统,原料药及中间体,抗肿瘤,自产心血管,自产神经系统,自产小计</t>
  </si>
  <si>
    <t>普瑞巴林药,医药体,呼吸系统,丙酸氟替卡松,神经系统药物,依普利酮,心血管,体,抗感染,特色药,氟美松,替诺福韦</t>
  </si>
  <si>
    <t>603538.SH</t>
  </si>
  <si>
    <t>美诺华</t>
  </si>
  <si>
    <t>原料药,医药</t>
  </si>
  <si>
    <t>肝炎,辅助生殖</t>
  </si>
  <si>
    <t>心血管降血压,降血压,CDMO,特色原料药,中间体及原料药,原料药CDMO,心血管抗血栓,心血管降血脂,医药自营,原料药及中间体,降血脂,制剂,抗血栓,医药流通</t>
  </si>
  <si>
    <t>医药体,体特色药,氯吡格雷,心血管,埃索美拉唑药,肠胃药物,阿托伐他汀,培哚普利,缬沙坦,氯沙坦,瑞舒伐他汀</t>
  </si>
  <si>
    <t>603520.SH</t>
  </si>
  <si>
    <t>司太立</t>
  </si>
  <si>
    <t>医药,造影剂,喹诺酮</t>
  </si>
  <si>
    <t>X射线造影剂碘海醇药,左氧氟沙星药,喹诺酮抗菌药药物药,X射线造影剂,体,喹诺酮抗菌药盐酸左氧氟沙星药</t>
  </si>
  <si>
    <t>603456.SH</t>
  </si>
  <si>
    <t>九洲药业</t>
  </si>
  <si>
    <t>专利药原料药及中间体,特色原料药及中间体,抗感染,特色原料药及中间体（API）,非甾体药物,化学原料药及中间体生产,专利原料药及中间体,中枢神经药物,降血糖药,合同定制,专利药原料药及中间体（CDMO）</t>
  </si>
  <si>
    <t>化学药,医药体,专利药药,体,特色药</t>
  </si>
  <si>
    <t>603351.SH</t>
  </si>
  <si>
    <t>威尔药业</t>
  </si>
  <si>
    <t>注射用,药用辅料,药用辅料（注射用）,机械,非机械,药用辅料（非注射用）,非注射用,合成润滑基础油（机械）,合成润滑基础油,合成润滑基础油（非机械）</t>
  </si>
  <si>
    <t>润滑油能卓越合成润滑基础油,药用辅料,合成润滑基础油,多药用辅料,高安全</t>
  </si>
  <si>
    <t>603235.SH</t>
  </si>
  <si>
    <t>天新药业</t>
  </si>
  <si>
    <t>维生素B,生物素</t>
  </si>
  <si>
    <t>603229.SH</t>
  </si>
  <si>
    <t>奥翔药业</t>
  </si>
  <si>
    <t>呼吸系统,肝病,心脑血管,神经系统,技术费,抗菌,原料药及中间体,痛风</t>
  </si>
  <si>
    <t>医药体,呼吸系统,肝病,前列腺素,心脑血管,高端氟,特色药</t>
  </si>
  <si>
    <t>600216.SH</t>
  </si>
  <si>
    <t>浙江医药</t>
  </si>
  <si>
    <t>电池,医药,医药商业</t>
  </si>
  <si>
    <t>维生素,盐酸</t>
  </si>
  <si>
    <t>防辐射,储能,创新药,抗癌,辅助生殖,维生素,青蒿素,疟疾,钠离子电池</t>
  </si>
  <si>
    <t>左氧氟沙星,医药,维生素A,生命营养品,盐酸万古霉素,医药商业,社会配送,合成维生素E,维生素E</t>
  </si>
  <si>
    <t>天然VE,合成VE油,来立信,VE粉,制剂,胶丸剂</t>
  </si>
  <si>
    <t>301258.SZ</t>
  </si>
  <si>
    <t>富士莱</t>
  </si>
  <si>
    <t>医美,原料药,医药</t>
  </si>
  <si>
    <t>保健品,医美</t>
  </si>
  <si>
    <t>磷脂酰胆碱,肌肽,硫辛酸,医药</t>
  </si>
  <si>
    <t>医药体,肌肽,硫辛酸,药,保健品,磷脂酰胆碱</t>
  </si>
  <si>
    <t>301211.SZ</t>
  </si>
  <si>
    <t>亨迪药业</t>
  </si>
  <si>
    <t>医药,原料药,非甾体抗炎,原料药非甾体抗炎,心血管,制剂心血管,抗炎,抗肿瘤,制剂</t>
  </si>
  <si>
    <t>化学药,结合自身链优势向制剂延伸,心血管,抗肿瘤特色药辅助体系,非甾体抗炎药,经过多积累,制剂</t>
  </si>
  <si>
    <t>301089.SZ</t>
  </si>
  <si>
    <t>拓新药业</t>
  </si>
  <si>
    <t>肝炎</t>
  </si>
  <si>
    <t>原料药,中间体,嘧啶,嘌呤,核苷,医药中间体,核苷酸</t>
  </si>
  <si>
    <t>药,核苷(酸)药,医药体,较多</t>
  </si>
  <si>
    <t>301065.SZ</t>
  </si>
  <si>
    <t>本立科技</t>
  </si>
  <si>
    <t>医药,农药</t>
  </si>
  <si>
    <t>医药中间体</t>
  </si>
  <si>
    <t>农药体,医药体,新材料体</t>
  </si>
  <si>
    <t>300966.SZ</t>
  </si>
  <si>
    <t>共同药业</t>
  </si>
  <si>
    <t>辅助生殖,生物医药</t>
  </si>
  <si>
    <t>自产,中间体,甾体药物原料,非自产,起始物料</t>
  </si>
  <si>
    <t>甾体药物所需起始物料,甾体药物,高新,体</t>
  </si>
  <si>
    <t>300765.SZ</t>
  </si>
  <si>
    <t>新诺威</t>
  </si>
  <si>
    <t>保健食品,功能食品,咖啡因,维生素</t>
  </si>
  <si>
    <t>咖啡因,维生素C含片,食品</t>
  </si>
  <si>
    <t>300702.SZ</t>
  </si>
  <si>
    <t>天宇股份</t>
  </si>
  <si>
    <t>化学,原料药,化学原料,医药</t>
  </si>
  <si>
    <t>仿制药</t>
  </si>
  <si>
    <t>感知氧气</t>
  </si>
  <si>
    <t>降血压原料药及中间体,原料药,中间体,CMO,抗病毒原料药及中间体,降血压原料及中间体,CDMO原料药及中间体,仿制药原料药及中间体,医药中间体</t>
  </si>
  <si>
    <t>化学药,医药体,奥美沙坦酯,厄贝沙坦,孟鲁司特纳),照可药,体,体非CMO,药,坎地沙坦酯,缬沙坦,体CMO药(氯沙坦钾,替米沙坦</t>
  </si>
  <si>
    <t>300636.SZ</t>
  </si>
  <si>
    <t>同和药业</t>
  </si>
  <si>
    <t>医药原料药,医药,医药中间体</t>
  </si>
  <si>
    <t>化学药,特色化学药,医药体,专利药体,体</t>
  </si>
  <si>
    <t>300583.SZ</t>
  </si>
  <si>
    <t>赛托生物</t>
  </si>
  <si>
    <t>肝炎,辅助生殖,生物医药</t>
  </si>
  <si>
    <t>成品药,医药,甾体药物原料,非甾体原料药成品药</t>
  </si>
  <si>
    <t>微生物甾体药物甾体药物——雄烯二酮突破口,赛托生物基因工程,化甾体药物</t>
  </si>
  <si>
    <t>300497.SZ</t>
  </si>
  <si>
    <t>富祥药业</t>
  </si>
  <si>
    <t>电池,原料药,生物,有机硅,医药</t>
  </si>
  <si>
    <t>CRO,创新药,锂电池,生物医药,瑞德西韦,肝炎,有机硅</t>
  </si>
  <si>
    <t>医药,原料药,CDMO,中间体</t>
  </si>
  <si>
    <t>他唑巴坦酶抑制剂药,医药体,体,舒巴坦酶抑制剂药,碳青霉烯药体药</t>
  </si>
  <si>
    <t>300452.SZ</t>
  </si>
  <si>
    <t>山河药辅</t>
  </si>
  <si>
    <t>纤维,生物,辅料,医药,无机盐</t>
  </si>
  <si>
    <t>中医药,仿制药</t>
  </si>
  <si>
    <t>医药,淀粉及衍生物,羟丙甲纤维素,微晶纤维素,纤维素及其衍生物,无机盐,纤维素及衍生物</t>
  </si>
  <si>
    <t>润滑剂,药用辅料,崩解剂,包衣材料常用口服固体制剂药用辅料中微晶纤维素,羟丙甲纤维素,羧甲淀粉钠,安徽省名称号,微晶纤维素,薄膜包衣粉被评定淮南市知名,涵盖填充剂,黏合剂,硬脂酸镁先后被评定安徽省高新,立崩羧甲淀粉钠先后获得淮南市知名,多《高新》,羟丙纤维素,硬脂酸镁</t>
  </si>
  <si>
    <t>300401.SZ</t>
  </si>
  <si>
    <t>花园生物</t>
  </si>
  <si>
    <t>药品,医药,维生素D及D似物,羊毛脂及其衍生品,VD上下游,食品</t>
  </si>
  <si>
    <t>维生素D</t>
  </si>
  <si>
    <t>300381.SZ</t>
  </si>
  <si>
    <t>溢多利</t>
  </si>
  <si>
    <t>添加剂,原料药,生物,中药,医药,饲料</t>
  </si>
  <si>
    <t>生物医药,兽药,饲料</t>
  </si>
  <si>
    <t>工业大麻,辅助生殖,饲料,燃料乙醇</t>
  </si>
  <si>
    <t>甾体激素原料药,生殖保健系统用药原料药,功能饲料添加剂,生物,呼吸和免疫系统用药原料药,饲料用酶制剂,生物医药,生物酶制剂,生物农牧</t>
  </si>
  <si>
    <t>饲用复合酶,饲用酶制剂,兽药中药,外饲料添加剂,饲用植酸酶,饲用木聚糖酶</t>
  </si>
  <si>
    <t>300267.SZ</t>
  </si>
  <si>
    <t>尔康制药</t>
  </si>
  <si>
    <t>原料药,辅料,医药</t>
  </si>
  <si>
    <t>中医药,NMN,幽门螺杆菌,维生素</t>
  </si>
  <si>
    <t>医药,蔗糖,原料药,中间体,注射用磺苄西林钠,成品药,药用蔗糖,淀粉及淀粉囊,呼吸系统用原料药,医药流通业,辅料,磺胺嘧啶</t>
  </si>
  <si>
    <t>医药,药用辅料,药用乙醇,药用蔗糖,药用丙二醇,新抗生素药用甘油,药用氢氧化钠</t>
  </si>
  <si>
    <t>002399.SZ</t>
  </si>
  <si>
    <t>海普瑞</t>
  </si>
  <si>
    <t>疫苗,原料药,生物,医药</t>
  </si>
  <si>
    <t>肝素</t>
  </si>
  <si>
    <t>多肽药,肾透析,创新药,生物疫苗,生物医药,肝素</t>
  </si>
  <si>
    <t>医药,原料药,CDMO,肝素钠以及低分子肝素钠原料药,制剂</t>
  </si>
  <si>
    <t>肝素钠药</t>
  </si>
  <si>
    <t>002365.SZ</t>
  </si>
  <si>
    <t>永安药业</t>
  </si>
  <si>
    <t>基建,食品,电商,医药,环保,化学</t>
  </si>
  <si>
    <t>基建工程,氢能源,化妆护肤品,保健品,石墨烯,跨境电商,节能环保,石墨电极</t>
  </si>
  <si>
    <t>医药,保健食品,化学,化工,减水剂,聚羧酸减水剂,环氧乙烷,聚羧酸系减水剂,保健品,牛磺酸</t>
  </si>
  <si>
    <t>牛磺酸</t>
  </si>
  <si>
    <t>002102.SZ</t>
  </si>
  <si>
    <t>ST冠福</t>
  </si>
  <si>
    <t>教育,塑料,生物,电商,医药,房地产</t>
  </si>
  <si>
    <t>生物医药,黄金,在线教育,维生素,涉矿,电子商务</t>
  </si>
  <si>
    <t>医药化工,塑料原料,医药中间体,塑米原料化工</t>
  </si>
  <si>
    <t>黄金采矿,医药体,投资房地产租赁,塑贸电商</t>
  </si>
  <si>
    <t>002099.SZ</t>
  </si>
  <si>
    <t>海翔药业</t>
  </si>
  <si>
    <t>创新药,兽药,生物疫苗,生物医药,仿制药一致性评价,肝炎,染料</t>
  </si>
  <si>
    <t>医药,原料药,原料药及医药中间体,医药中间体,染颜料中间体,染料及染颜料中间体,染料,合同定制,染料中间体</t>
  </si>
  <si>
    <t>医药,染料</t>
  </si>
  <si>
    <t>002001.SZ</t>
  </si>
  <si>
    <t>新和成</t>
  </si>
  <si>
    <t>化学,医药,饲料,石油</t>
  </si>
  <si>
    <t>维生素,新材料</t>
  </si>
  <si>
    <t>新材料,工业用地,饲料,维生素,青蒿素,疟疾</t>
  </si>
  <si>
    <t>营养品,医药化工,香精香料,新材料</t>
  </si>
  <si>
    <t>医药体,萃取一化学反应生成,质可维生素,香料香精,化学合成,系基础石油化工原材料,维生素,纯化</t>
  </si>
  <si>
    <t>000953.SZ</t>
  </si>
  <si>
    <t>河化股份</t>
  </si>
  <si>
    <t>尿素,化肥,硫磺</t>
  </si>
  <si>
    <t>尿素,化肥,医药中间体,化工</t>
  </si>
  <si>
    <t>尿素</t>
  </si>
  <si>
    <t>000952.SZ</t>
  </si>
  <si>
    <t>广济药业</t>
  </si>
  <si>
    <t>生物医药,维生素</t>
  </si>
  <si>
    <t>原料,医药,医药批发,医药配送及经销,制剂</t>
  </si>
  <si>
    <t>核黄素</t>
  </si>
  <si>
    <t>000756.SZ</t>
  </si>
  <si>
    <t>新华制药</t>
  </si>
  <si>
    <t>医美,原料药,生物,化学原料,电商,医药,化学</t>
  </si>
  <si>
    <t>生物安全,创新药,阿尔茨海默,幽门螺杆菌,辅助生殖,医药电商,仿制药一致性评价,医美</t>
  </si>
  <si>
    <t>解热镇痛原料药,化学原料药,片剂针剂胶囊剂制剂,制剂,医药中间体</t>
  </si>
  <si>
    <t>药,化工,制剂</t>
  </si>
  <si>
    <t>000739.SZ</t>
  </si>
  <si>
    <t>普洛药业</t>
  </si>
  <si>
    <t>创新药,抗癌,盐野义,核污染防治</t>
  </si>
  <si>
    <t>医药,CDMO,中间体及原料药,原料药中间体,合同研发生产,合同研发,制剂</t>
  </si>
  <si>
    <t>药,制剂</t>
  </si>
  <si>
    <t>832735.BJ</t>
  </si>
  <si>
    <t>德源药业</t>
  </si>
  <si>
    <t>钴,甲酸,盐酸</t>
  </si>
  <si>
    <t>高血压,糖尿病药,高血压药,糖尿病</t>
  </si>
  <si>
    <t>坎地氢噻片,那格列奈片,安立生坦药,那格列奈,盐酸二甲双胍缓释片,盐酸吡格列酮,吡格列酮二甲双胍片,盐酸吡格列酮片,甲钴胺胶囊,苯甲酸阿格列汀</t>
  </si>
  <si>
    <t>832566.BJ</t>
  </si>
  <si>
    <t>梓橦宫</t>
  </si>
  <si>
    <t>胞磷胆碱钠片</t>
  </si>
  <si>
    <t>药品,中药材(甘草,片剂,散剂,中药饮片,麻黄草),口服混悬剂,种植,软膏剂,搽剂,硬胶囊剂</t>
  </si>
  <si>
    <t>688799.SH</t>
  </si>
  <si>
    <t>华纳药厂</t>
  </si>
  <si>
    <t>肝炎,中医药,幽门螺杆菌</t>
  </si>
  <si>
    <t>医药,肌肉骨骼,商品,呼吸道,抗感染,心脑血管,原料药及中间体,制剂,抗贫血,消化系统</t>
  </si>
  <si>
    <t>药,药品制剂</t>
  </si>
  <si>
    <t>688658.SH</t>
  </si>
  <si>
    <t>悦康药业</t>
  </si>
  <si>
    <t>仿制药,创新药,幽门螺杆菌,仿制药一致性评价,中医药</t>
  </si>
  <si>
    <t>医药代理,医药,糖尿病,抗感染,心脑血管,消化系统</t>
  </si>
  <si>
    <t>片剂,涵盖药品,抗肿瘤用药,药能力,冻干粉针剂,内泌,抗感染,胶囊剂多种剂,流通全链条,具备注射液,覆盖心脑血管,消化系统</t>
  </si>
  <si>
    <t>688578.SH</t>
  </si>
  <si>
    <t>艾力斯</t>
  </si>
  <si>
    <t>创新药,抗肿瘤</t>
  </si>
  <si>
    <t>创新药,生物医药,抗肿瘤</t>
  </si>
  <si>
    <t>医药,技术授权,药品许可授权,伏美替尼,抗肿瘤</t>
  </si>
  <si>
    <t>效,惠,具知识产权,大众创新药物,安全</t>
  </si>
  <si>
    <t>688566.SH</t>
  </si>
  <si>
    <t>吉贝尔</t>
  </si>
  <si>
    <t>化学,原料药,生物,医药</t>
  </si>
  <si>
    <t>眼科医疗,创新药,肝炎,生物医药,中医药</t>
  </si>
  <si>
    <t>医药,片剂,胶囊,醋氯芬酸肠溶片,利可君片,滴眼剂,尼群洛尔片</t>
  </si>
  <si>
    <t>药,化学药品制剂,中成药制剂</t>
  </si>
  <si>
    <t>688553.SH</t>
  </si>
  <si>
    <t>汇宇制药</t>
  </si>
  <si>
    <t>仿制药一致性评价</t>
  </si>
  <si>
    <t>药品,医药,多西他赛注射液,注射用阿扎胞苷,注射用培美曲塞二钠,国内药品,国外药品</t>
  </si>
  <si>
    <t>注射剂药物,抗肿瘤</t>
  </si>
  <si>
    <t>688513.SH</t>
  </si>
  <si>
    <t>苑东生物</t>
  </si>
  <si>
    <t>原料药,生物,化学原料,化学制剂,医药,化学</t>
  </si>
  <si>
    <t>医药,化学原料药,化学药制剂,原料药,化学制剂,制剂</t>
  </si>
  <si>
    <t>化学药,化学药制剂</t>
  </si>
  <si>
    <t>688505.SH</t>
  </si>
  <si>
    <t>复旦张江</t>
  </si>
  <si>
    <t>抗肿瘤,生物医药</t>
  </si>
  <si>
    <t>医药生产,医药及诊断,皮肤科,抗肿瘤</t>
  </si>
  <si>
    <t>生物医药创新</t>
  </si>
  <si>
    <t>688382.SH</t>
  </si>
  <si>
    <t>益方生物</t>
  </si>
  <si>
    <t>688373.SH</t>
  </si>
  <si>
    <t>盟科药业</t>
  </si>
  <si>
    <t>药品制剂</t>
  </si>
  <si>
    <t>688331.SH</t>
  </si>
  <si>
    <t>荣昌生物</t>
  </si>
  <si>
    <t>单抗</t>
  </si>
  <si>
    <t>商品,技术授权</t>
  </si>
  <si>
    <t>效,抗体融合蛋白,创造药物临床价值导向,商业化创新,眼科疾病疾病安全,临床,大量尚未被临床,抗体药物偶联物(ADC),可,自身免疫疾病,同最佳(best-in-class)生物药物,特色同首创(first-in-class),双抗治疗抗体药物发现,单抗,肿瘤疾病</t>
  </si>
  <si>
    <t>688321.SH</t>
  </si>
  <si>
    <t>微芯生物</t>
  </si>
  <si>
    <t>技术授权许可,医药,商品,技术授权,西达本胺</t>
  </si>
  <si>
    <t>确证,化,能力,评价到新药临床,具备药物作用靶点发现,学术,患者可承受,临床亟需原创新子实体药物,先导子发现</t>
  </si>
  <si>
    <t>688302.SH</t>
  </si>
  <si>
    <t>海创药业</t>
  </si>
  <si>
    <t>代谢疾病治疗创新药物,基氘代,PROTAC靶向蛋白降解,具临床Best-in-class(同最佳),肿瘤,First-in-class(首创)药物目标</t>
  </si>
  <si>
    <t>688266.SH</t>
  </si>
  <si>
    <t>泽璟制药</t>
  </si>
  <si>
    <t>药品,技术,医药,技术授权许可</t>
  </si>
  <si>
    <t>生物新药处阶段截至招股说明书签署日,化学新药,尚无</t>
  </si>
  <si>
    <t>688221.SH</t>
  </si>
  <si>
    <t>前沿生物</t>
  </si>
  <si>
    <t>创新药,抗艾滋病</t>
  </si>
  <si>
    <t>药品,医药,艾可宁</t>
  </si>
  <si>
    <t>两处临床阶段创新药物,未临床创新药获批抗艾滋病新药</t>
  </si>
  <si>
    <t>688197.SH</t>
  </si>
  <si>
    <t>首药控股</t>
  </si>
  <si>
    <t>白血病重点肿瘤适应症,卵巢癌,肝细胞癌,甲状腺癌,管线涵盖非小细胞肺癌,胰腺癌,II糖尿病疾病,淋巴瘤</t>
  </si>
  <si>
    <t>688192.SH</t>
  </si>
  <si>
    <t>迪哲医药</t>
  </si>
  <si>
    <t>力求填补未被临床,探究疾病临床特征,具突破潜力治疗方法目标,新靶点挖掘,借助自科学能力,蛋白结构间关系,作用机理验证,可能异常驱动基因,推出首创药物(First-in-class),引领发展方向</t>
  </si>
  <si>
    <t>688189.SH</t>
  </si>
  <si>
    <t>南新制药</t>
  </si>
  <si>
    <t>流感,创新药,仿制药</t>
  </si>
  <si>
    <t>创新药,仿制药一致性评价,仿制药</t>
  </si>
  <si>
    <t>医药,抗流感创新药,心血管药物,抗生素仿制药,抗流感病毒药物,辛伐他汀分散片,抗生素药物,心血管仿制药,帕拉米韦氯化钠注射液,头孢克洛胶囊</t>
  </si>
  <si>
    <t>创新药,临床导向,集药品,创新制药</t>
  </si>
  <si>
    <t>688176.SH</t>
  </si>
  <si>
    <t>亚虹医药</t>
  </si>
  <si>
    <t>医药,泌尿系统疾病领域</t>
  </si>
  <si>
    <t>聚焦泌尿生殖系统肿瘤,患者诊疗,疾病</t>
  </si>
  <si>
    <t>688117.SH</t>
  </si>
  <si>
    <t>圣诺生物</t>
  </si>
  <si>
    <t>创新药,多肽药</t>
  </si>
  <si>
    <t>CRO,生物医药,辅助生殖</t>
  </si>
  <si>
    <t>医药,受托加工,原料药,药学研究,定制生产,制剂</t>
  </si>
  <si>
    <t>多肽药物转让此外,化优势,医药多肽创新药药学,小子化学药物左西孟旦制剂代,多肽,较强竞争力多肽药,具较大容量,依托多肽药物,制剂,左西孟旦药</t>
  </si>
  <si>
    <t>688091.SH</t>
  </si>
  <si>
    <t>上海谊众</t>
  </si>
  <si>
    <t>化学制药,化学</t>
  </si>
  <si>
    <t>注射用紫杉醇聚合物胶束,化学制药</t>
  </si>
  <si>
    <t>紫杉醇胶束抗肿瘤药物改良新药,化</t>
  </si>
  <si>
    <t>603811.SH</t>
  </si>
  <si>
    <t>诚意药业</t>
  </si>
  <si>
    <t>化学,原料药,医疗器械,医药</t>
  </si>
  <si>
    <t>抗肿瘤,盐酸</t>
  </si>
  <si>
    <t>医疗器械,抗肿瘤,中医药,抗癌,肝炎</t>
  </si>
  <si>
    <t>医药,原料药,制剂</t>
  </si>
  <si>
    <t>托拉塞米注射液,抗病毒,覆盖范围,化学药品药,利巴韦林,关节炎,硫唑嘌呤药中,天麻素药,胶囊,托拉塞米制剂,盐酸氨基葡萄糖药,硫唑嘌呤药,抗肿瘤,天麻素药主攻,利尿,制剂,安神补脑</t>
  </si>
  <si>
    <t>603707.SH</t>
  </si>
  <si>
    <t>健友股份</t>
  </si>
  <si>
    <t>医药,标准肝素原料药,制剂</t>
  </si>
  <si>
    <t>药品,标准肝素,低子肝素,制剂</t>
  </si>
  <si>
    <t>603676.SH</t>
  </si>
  <si>
    <t>卫信康</t>
  </si>
  <si>
    <t>儿童医药医疗,维生素,生物医药,仿制药</t>
  </si>
  <si>
    <t>药品,静脉补充维生素用药,医药,市场,电解质补充药,微量元素,电解质</t>
  </si>
  <si>
    <t>静脉维生素补充剂,化学药品制剂,静脉电解质补充剂,药,静脉补铁剂,抗生素,护肝用药</t>
  </si>
  <si>
    <t>603669.SH</t>
  </si>
  <si>
    <t>灵康药业</t>
  </si>
  <si>
    <t>抗感染,医药,肠外营养,消化系统</t>
  </si>
  <si>
    <t>肠外营养,抗感染,消化系统药品,化药处方药</t>
  </si>
  <si>
    <t>603367.SH</t>
  </si>
  <si>
    <t>辰欣药业</t>
  </si>
  <si>
    <t>肝素,抗肿瘤,生物医药,仿制药一致性评价</t>
  </si>
  <si>
    <t>医药,大输液塑瓶,小容量注射剂,塑瓶,冻干粉针剂,大输液玻瓶,玻瓶,口服固体制剂,大输液非PVC软包,材料,滴剂,大输液,非PVC软包</t>
  </si>
  <si>
    <t>医药,片剂,塑瓶,小容量注射剂,大容量注射剂(非PVC软袋,玻瓶),冻干粉针剂,化学药品制剂主,胶囊剂,膏剂,滴剂,药大剂</t>
  </si>
  <si>
    <t>603168.SH</t>
  </si>
  <si>
    <t>莎普爱思</t>
  </si>
  <si>
    <t>眼科医疗,中医药,生物医药</t>
  </si>
  <si>
    <t>诊疗,商品,头孢克肟,滴眼液,医药工业,医药工业化学制剂药,大输液</t>
  </si>
  <si>
    <t>预防,甲磺酸帕珠沙星注射液大输液制剂,治疗白内障莎普爱思滴眼液眼科药品,滴眼液,乳酸左氧氟沙星注射液,氯化钠注射液,葡萄糖注射液,大输液</t>
  </si>
  <si>
    <t>601089.SH</t>
  </si>
  <si>
    <t>福元医药</t>
  </si>
  <si>
    <t>药品,慢肾病,糖尿病,皮肤病,妇科,精神神经系统,心血管系统,医疗器械,药品制剂,消化系统</t>
  </si>
  <si>
    <t>600851.SH</t>
  </si>
  <si>
    <t>海欣股份</t>
  </si>
  <si>
    <t>纺织,生物,服装,医药,金融,疫苗</t>
  </si>
  <si>
    <t>创新药,生物疫苗,细胞免疫治疗,抗癌</t>
  </si>
  <si>
    <t>纺织,医药,医疗,园,纺织业,面料,服装,医药流通</t>
  </si>
  <si>
    <t>金融投资,医药,长毛绒纺织</t>
  </si>
  <si>
    <t>600812.SH</t>
  </si>
  <si>
    <t>华北制药</t>
  </si>
  <si>
    <t>化学原料,化学,原料药,农药,生物,化学制剂,医药,疫苗</t>
  </si>
  <si>
    <t>兽药,维生素</t>
  </si>
  <si>
    <t>眼科医疗,维生素,MERS,乙肝治疗,生物疫苗,肝炎,肝素,仿制药一致性评价,儿童医药医疗,单抗</t>
  </si>
  <si>
    <t>化学原料药,生物制剂,农药兽药,抗感染,化学制剂药,防疫</t>
  </si>
  <si>
    <t>维生素近余品规,中青霉素,头孢拉定,维生素B产居世界前列,硫酸链霉素,制剂,阿莫西林,维生素C,抗感染药(体)</t>
  </si>
  <si>
    <t>600789.SH</t>
  </si>
  <si>
    <t>鲁抗医药</t>
  </si>
  <si>
    <t>MERS,兽药,阿尔茨海默,生物医药,登革热,仿制药一致性评价,肝炎</t>
  </si>
  <si>
    <t>制剂药品,半合成抗生素原料药,兽用抗生素,抗生素原料药,人用抗生素</t>
  </si>
  <si>
    <t>兽用抗生素,半合抗药,半合抗制剂,普药</t>
  </si>
  <si>
    <t>600781.SH</t>
  </si>
  <si>
    <t>*ST辅仁</t>
  </si>
  <si>
    <t>生物,原料药,医药商业,医药</t>
  </si>
  <si>
    <t>中医药,生物医药,阿糖胞苷</t>
  </si>
  <si>
    <t>片剂,冲剂,原料药,颗粒剂,口服液,医药工业,医药商业,水针剂,粉针剂,药品药械经销</t>
  </si>
  <si>
    <t>主,子辅仁堂中成药,中成药,仓储</t>
  </si>
  <si>
    <t>600774.SH</t>
  </si>
  <si>
    <t>汉商集团</t>
  </si>
  <si>
    <t>零售,物业管理,医疗器械,中药,医美,医药</t>
  </si>
  <si>
    <t>医疗器械,创新药,新材料,幽门螺杆菌,辅助生殖,中医药,医美</t>
  </si>
  <si>
    <t>药品,化药,物业管理,门面租金,商业运营,会展,商品,中药,购物中心,医疗器械,会展运营及配套,展览业</t>
  </si>
  <si>
    <t>零售业,旅业,地,会展业</t>
  </si>
  <si>
    <t>600664.SH</t>
  </si>
  <si>
    <t>哈药股份</t>
  </si>
  <si>
    <t>批发,零售,中药,化学制剂,医药,化学</t>
  </si>
  <si>
    <t>养老,中医药,工业大麻,保健品,仿制药一致性评价,肝炎</t>
  </si>
  <si>
    <t>商业小计,批发商业客户,批发医疗客户,感冒药,营养补充剂,化学制剂,营养保健品,抗感染,抗病毒抗感染,中药,工业小计,零售</t>
  </si>
  <si>
    <t>保健品,中药,西药</t>
  </si>
  <si>
    <t>600624.SH</t>
  </si>
  <si>
    <t>复旦复华</t>
  </si>
  <si>
    <t>生物,软件,保险,医药,房地产,金融</t>
  </si>
  <si>
    <t>海洋油污清理,生物医药,抗癌,微电子,仿制药,肝炎</t>
  </si>
  <si>
    <t>消化系统药品,金融保险系统软件,工业,复华园区海门园配套住宅项目（复华文苑）,房地产,药业,神经系统用药品,消化系统药物,抗肿瘤药物,神经系统用药物,软件开发,软件开发业,抗肿瘤药品</t>
  </si>
  <si>
    <t>软件,业,园区房地产</t>
  </si>
  <si>
    <t>600613.SH</t>
  </si>
  <si>
    <t>神奇制药</t>
  </si>
  <si>
    <t>中药,医药,生物,医药商业</t>
  </si>
  <si>
    <t>抗肿瘤,维生素</t>
  </si>
  <si>
    <t>抗癌,中医药,生物医药,抗肿瘤</t>
  </si>
  <si>
    <t>抗菌消炎,感冒止咳,医药,斑蝥酸钠维生素B注射液,中药经典止咳,风湿骨病,斑蝥酸钠注射液,一医药,心脑血管,风湿骨疼,医药商业,皮肤外用抗菌,二医药商业,抗肿瘤,金乌骨通胶囊,抗肿瘤药</t>
  </si>
  <si>
    <t>医药投资管理</t>
  </si>
  <si>
    <t>600521.SH</t>
  </si>
  <si>
    <t>华海药业</t>
  </si>
  <si>
    <t>仿制药,细胞免疫治疗,创新药,生物医药,仿制药一致性评价,单抗</t>
  </si>
  <si>
    <t>神经,普利,成品药,原材料及中间体,原料药及中间体,沙坦,制剂</t>
  </si>
  <si>
    <t>普利,抗组胺,沙坦,制剂,抗忧郁</t>
  </si>
  <si>
    <t>600513.SH</t>
  </si>
  <si>
    <t>联环药业</t>
  </si>
  <si>
    <t>原料药,医疗器械,医药</t>
  </si>
  <si>
    <t>国产伟哥,化妆护肤品</t>
  </si>
  <si>
    <t>药品,医药,片剂,原料药,针剂,医疗器械,医药流通</t>
  </si>
  <si>
    <t>敏迪,联环尔定,爱普列特片,达那唑胶囊</t>
  </si>
  <si>
    <t>600488.SH</t>
  </si>
  <si>
    <t>天药股份</t>
  </si>
  <si>
    <t>生物,原料药,贸易,医药</t>
  </si>
  <si>
    <t>辅助生殖,余额宝,生物医药,仿制药一致性评价</t>
  </si>
  <si>
    <t>氨基酸原料药,中间体,氨基酸,甾体激素,制剂,皮质激素原料药</t>
  </si>
  <si>
    <t>商品,心血管,药,水针剂,制剂,皮质激素</t>
  </si>
  <si>
    <t>600420.SH</t>
  </si>
  <si>
    <t>国药现代</t>
  </si>
  <si>
    <t>批发,原料药,生物,医美,医药,疫苗</t>
  </si>
  <si>
    <t>NMN,中医药,肝炎,生物医药,化妆护肤品,芬太尼,抗癌,辅助生殖,幽门螺杆菌,动物疫苗,仿制药一致性评价,儿童医药医疗,医美,毛发医疗</t>
  </si>
  <si>
    <t>原料药,代谢及内分泌药物,中间体及原料药,抗感染药物,抗肿瘤药物,制剂,心脑血管药物</t>
  </si>
  <si>
    <t>降压,社会批发,生化,保肝,抗生素</t>
  </si>
  <si>
    <t>600380.SH</t>
  </si>
  <si>
    <t>健康元</t>
  </si>
  <si>
    <t>原料药,化学,银行,互联网,中药,化学制剂,化学原料</t>
  </si>
  <si>
    <t>保健品,单抗,互联网银行</t>
  </si>
  <si>
    <t>诊断试剂及设备,化学制剂,中药制剂,工商业,中药,化学原料药及中间体</t>
  </si>
  <si>
    <t>太太口服液,静心口服液</t>
  </si>
  <si>
    <t>600276.SH</t>
  </si>
  <si>
    <t>恒瑞医药</t>
  </si>
  <si>
    <t>仿制药,眼科医疗,细胞免疫治疗,抗肿瘤,创新药,感知氧气,生物医药,抗癌,仿制药一致性评价,单抗,胰岛素</t>
  </si>
  <si>
    <t>医药,造影剂,麻醉,抗肿瘤</t>
  </si>
  <si>
    <t>抗肿瘤药,抗感染药</t>
  </si>
  <si>
    <t>600267.SH</t>
  </si>
  <si>
    <t>海正药业</t>
  </si>
  <si>
    <t>生物,医药,医药商业,疫苗</t>
  </si>
  <si>
    <t>仿制药一致性评价,抗肿瘤,创新药,胰岛素,生物医药,抗癌,动物疫苗,仿制药,青蒿素,单抗,阿糖胞苷</t>
  </si>
  <si>
    <t>抗寄生虫药及兽药,医药生产,医药,抗感染药,成品药,医药商业,心血管药,医药小计,抗肿瘤药</t>
  </si>
  <si>
    <t>心血管药,抗感染药,抗肿瘤药,抗寄生虫药</t>
  </si>
  <si>
    <t>600200.SH</t>
  </si>
  <si>
    <t>江苏吴中</t>
  </si>
  <si>
    <t>血液,医美,医药,房地产</t>
  </si>
  <si>
    <t>仿制药,核污染防治,创新药,中医药,幽门螺杆菌,抗癌,辅助生殖,仿制药一致性评价,肝炎,医美</t>
  </si>
  <si>
    <t>药品,抗感染用药,医药,房地产,消化系统用药,眼科用药,房地产,解热镇痛药,骨骼肌松弛药,免疫调节药,血液系统用药</t>
  </si>
  <si>
    <t>房地产,医药,投资</t>
  </si>
  <si>
    <t>600196.SH</t>
  </si>
  <si>
    <t>复星医药</t>
  </si>
  <si>
    <t>批发,零售,体外诊断,互联网,生物,医疗器械,医美,医药,疫苗</t>
  </si>
  <si>
    <t>抗肿瘤,医疗器械</t>
  </si>
  <si>
    <t>医疗器械,体外诊断,仿制药,肝素,家庭医生,单抗,医美,创新药,生物疫苗,抗癌,干细胞,疟疾,互联网医疗,细胞免疫治疗,新冠疫苗,生物医药,仿制药一致性评价,青蒿素,辅助生殖</t>
  </si>
  <si>
    <t>抗肿瘤及免疫调节核心,心血管系统疾病治疗领域核心,医疗,药品与研发,医疗健康,抗感染疾病治疗领域核心,制药,心血管系统核心,中枢神经系统疾病治疗领域核心,抗感染核心,医疗器械与医学诊断,代谢及消化系统核心,代谢及消化系统疾病治疗领域核心</t>
  </si>
  <si>
    <t>诊断,药品零售,齿科治疗设备,青蒿琥酯,药品批发,花红片,阿托莫兰,复方芦荟胶囊</t>
  </si>
  <si>
    <t>600079.SH</t>
  </si>
  <si>
    <t>人福医药</t>
  </si>
  <si>
    <t>批发,生物,医疗器械,医药,疫苗</t>
  </si>
  <si>
    <t>芬太尼,盐酸,医疗器械</t>
  </si>
  <si>
    <t>避孕套,维生素,国产伟哥,生物疫苗,中医药,芬太尼,抗癌,仿制药,肝炎</t>
  </si>
  <si>
    <t>药品,医药,两健康,医药批发,安全套,医疗器械</t>
  </si>
  <si>
    <t>宜昌人福枸橼酸芬太尼注射液,盐酸氢吗啡酮注射液,复方木尼孜颗粒,葛店人福(复方)米非司酮片,盐酸纳布啡注射液,新疆维药祖卡木颗粒,石榴补血糖浆,杰士邦安全套,注射用盐酸瑞芬太尼,护肝布祖热颗粒,咪达唑仑注射液,养心达瓦依米西克蜜膏,米索前列醇片,枸橼酸舒芬太尼注射液,寒喘祖帕颗粒,通滞苏润江胶囊,左炔诺孕酮胶囊</t>
  </si>
  <si>
    <t>600062.SH</t>
  </si>
  <si>
    <t>华润双鹤</t>
  </si>
  <si>
    <t>机械设备,生物,原料药,中药,医药</t>
  </si>
  <si>
    <t>仿制药,NMN,生物医药,肝素,仿制药一致性评价,儿童医药医疗,青蒿素,疟疾</t>
  </si>
  <si>
    <t>慢病平台,非输液,专科平台,输液平台,输液</t>
  </si>
  <si>
    <t>大容量注射剂,药,硬胶囊剂,冻干粉针剂,涂剂,乳剂,凝胶剂,中药提取,气雾剂,片剂,制药机械设备,口服混悬剂,精神药品,口服溶液剂,冲洗剂,滴眼剂,软胶囊剂,颗粒剂,小容量注射剂,医疗用毒药品</t>
  </si>
  <si>
    <t>301263.SZ</t>
  </si>
  <si>
    <t>泰恩康</t>
  </si>
  <si>
    <t>电商,医药,医疗器械</t>
  </si>
  <si>
    <t>仿制药,眼科医疗,医疗器械,抗肿瘤,口罩,医药电商,瑞德西韦,中医药,毛发医疗</t>
  </si>
  <si>
    <t>医药代理,医药,自产,眼科用药,代理运营,两健康用药,肠胃用药,中成药及外用药,OTC,处方药</t>
  </si>
  <si>
    <t>医药,代理运营,卫生材料医药,医疗器械,转让</t>
  </si>
  <si>
    <t>301130.SZ</t>
  </si>
  <si>
    <t>西点药业</t>
  </si>
  <si>
    <t>肝炎,乙肝治疗,中医药,生物医药</t>
  </si>
  <si>
    <t>富马酸亚铁原料药,医药,复方硫酸亚铁叶酸片,利培酮口崩片</t>
  </si>
  <si>
    <t>化学药品药,治疗精神障碍用药,药,心脑血管疾病治疗药物,抗贫血用药,制剂,抗肿瘤治疗用药辅助体系</t>
  </si>
  <si>
    <t>301075.SZ</t>
  </si>
  <si>
    <t>多瑞医药</t>
  </si>
  <si>
    <t>儿童医药医疗,生物医药</t>
  </si>
  <si>
    <t>注射用头孢噻肟钠,医药,醋酸钠林格注射液</t>
  </si>
  <si>
    <t>药,化学药品制剂</t>
  </si>
  <si>
    <t>300723.SZ</t>
  </si>
  <si>
    <t>一品红</t>
  </si>
  <si>
    <t>儿童医药医疗,生物疫苗,肝炎,板蓝根</t>
  </si>
  <si>
    <t>代理,医药代理,医药,慢病药,医药慢病药,自有,医药儿童药,自研,儿童药,生产</t>
  </si>
  <si>
    <t>药品,慢病用药主,药物补充代理中慢病用药所较大,自种儿童用药</t>
  </si>
  <si>
    <t>300705.SZ</t>
  </si>
  <si>
    <t>九典制药</t>
  </si>
  <si>
    <t>中药,原料药,辅料,医药</t>
  </si>
  <si>
    <t>药用辅料,医药,原料药,辅料,药品制剂</t>
  </si>
  <si>
    <t>医药,药用辅料,植物提取物,中药制剂,转让售药,化药制剂</t>
  </si>
  <si>
    <t>300630.SZ</t>
  </si>
  <si>
    <t>普利制药</t>
  </si>
  <si>
    <t>纤维,原料药,辅料,医药</t>
  </si>
  <si>
    <t>淀粉,盐酸</t>
  </si>
  <si>
    <t>抗过敏药物,医药,抗过敏,消化道药物,心血管药物,非甾体,消化道,抗生素药物,抗生素,心脑血管药物,非甾体抗炎药物</t>
  </si>
  <si>
    <t>尼麦角林),氢氧化镁,胶囊剂,曲匹布通,地氯雷他定,冻干粉针剂,软膏剂,蔗糖丸芯,凝胶剂,盐酸多巴酚丁胺,淀粉丸芯),干混悬剂,药(萘普生,更昔洛韦,药物,盐酸酚氟拉明,片剂,富马酸酮替芬,颗粒剂,卡托普利,散剂,小容量注射剂,马来酸曲美布汀,药用辅料(微晶纤维素丸芯,L—半胱氨酸</t>
  </si>
  <si>
    <t>300584.SZ</t>
  </si>
  <si>
    <t>海辰药业</t>
  </si>
  <si>
    <t>电池,原料药,生物,医药,化学</t>
  </si>
  <si>
    <t>创新药,锂电池,幽门螺杆菌,生物医药,仿制药一致性评价,肝炎</t>
  </si>
  <si>
    <t>医药,抗病毒,消化,原料药与医药中间体,心脑血管,原料药及中间体,利尿,抗生素,医药中间体</t>
  </si>
  <si>
    <t>抗病毒,心脑血管药物化学药品,消化,免疫调节,利尿剂,抗生素</t>
  </si>
  <si>
    <t>300573.SZ</t>
  </si>
  <si>
    <t>兴齐眼药</t>
  </si>
  <si>
    <t>医药,凝胶剂/眼膏剂,滴眼剂,医疗</t>
  </si>
  <si>
    <t>眼科处方药物,眼科药物</t>
  </si>
  <si>
    <t>300558.SZ</t>
  </si>
  <si>
    <t>贝达药业</t>
  </si>
  <si>
    <t>创新药,盐酸</t>
  </si>
  <si>
    <t>眼科医疗,抗肿瘤,创新药,生物医药,抗癌,基因测序</t>
  </si>
  <si>
    <t>药品,医药,盐酸埃克替尼,埃克替尼</t>
  </si>
  <si>
    <t>医药,知识产权创新药物,埃克替尼</t>
  </si>
  <si>
    <t>300436.SZ</t>
  </si>
  <si>
    <t>广生堂</t>
  </si>
  <si>
    <t>创新药,乙肝治疗,生物医药,抗癌,辅助生殖,仿制药一致性评价,肝炎,抗肝癌</t>
  </si>
  <si>
    <t>医药,心血管药物,消化系统药物,保肝护肝药物,抗乙肝病毒药物</t>
  </si>
  <si>
    <t>恩甘定-恩替卡韦核苷抗乙肝病毒药物,核苷抗乙肝病毒药物,高科技,阿甘定-阿德福韦酯,贺甘定-拉米夫定</t>
  </si>
  <si>
    <t>300434.SZ</t>
  </si>
  <si>
    <t>金石亚药</t>
  </si>
  <si>
    <t>生物,医药,塑料</t>
  </si>
  <si>
    <t>地下管网,中医药,生物医药,仿制药一致性评价</t>
  </si>
  <si>
    <t>药品,医药,机械,快克小快克,生产线及配套,成套生产线,房产租赁和管理</t>
  </si>
  <si>
    <t>钢增强塑料复合管全套工艺,钢增强塑料复合管道,成套设备(线)钢增强塑料复合管线,现缠绕钢丝增强管线,钢带增强塑料管线</t>
  </si>
  <si>
    <t>300255.SZ</t>
  </si>
  <si>
    <t>常山药业</t>
  </si>
  <si>
    <t>医美,原料药,生物,医药</t>
  </si>
  <si>
    <t>肝素,生物医药</t>
  </si>
  <si>
    <t>多肽药,抗肿瘤,创新药,国产伟哥,生物医药,化妆护肤品,仿制药,肝素,医美</t>
  </si>
  <si>
    <t>低分子肝素制剂,低分子肝素原料药,普通肝素原料药,生物医药</t>
  </si>
  <si>
    <t>肝素钠药,肝素,少数肝素链,肝素钠注射液,低子量肝素钙注射液,肝素制剂药品,肝素钠药(注射级,非注射级)</t>
  </si>
  <si>
    <t>300254.SZ</t>
  </si>
  <si>
    <t>仟源医药</t>
  </si>
  <si>
    <t>仿制药,盐酸</t>
  </si>
  <si>
    <t>体外诊断,中医药,生物医药,工业用地,仿制药一致性评价,肝炎,基因测序</t>
  </si>
  <si>
    <t>泌尿系统药,医药,抗过敏药,抗感染药,商品,肾病药,呼吸系统药,儿童用药,医药原料及中间体</t>
  </si>
  <si>
    <t>医药,注射用美洛西林钠,盐酸氟西汀胶囊,注射用美洛西林钠舒巴坦钠,注射用甲硝唑磷酸二钠,盐酸舍曲林片,磷霉素氨丁三醇散,注射用阿莫西林钠舒巴坦钠,盐酸氨溴索散片,中注射用阿莫西林钠舒巴坦钠,注射用氨曲南首家获批仿制药,注射用阿莫西林钠克拉维酸钾,银杏叶散片,注射用甲硝唑磷酸二钠首家新药,阿莫西林克拉维酸钾片,注射用氨曲南,注射用阿洛西林钠</t>
  </si>
  <si>
    <t>300233.SZ</t>
  </si>
  <si>
    <t>金城医药</t>
  </si>
  <si>
    <t>眼科医疗,新型烟草,创新药,工业大麻,仿制药一致性评价,肝炎,石墨烯</t>
  </si>
  <si>
    <t>医药,中间体,特色原料药,合同研发及生产,头孢侧链活酯,生物制药及特色原料药,制剂</t>
  </si>
  <si>
    <t>谷胱甘肽药(子山东金城生物药业限),用抗菌药物),头孢化学体(医药体</t>
  </si>
  <si>
    <t>300204.SZ</t>
  </si>
  <si>
    <t>舒泰神</t>
  </si>
  <si>
    <t>多肽药,创新药,乙肝治疗,生物医药,单抗</t>
  </si>
  <si>
    <t>医药,复方聚乙二醇电解质散（IV）（舒泰清）,注射用鼠神经生长因子（苏肽生）</t>
  </si>
  <si>
    <t>舒泰清四新药,聚乙二醇电解质散剂舒泰清,化学药品,用清肠,修复神经损伤,治疗便秘,注射用鼠神经生长因子苏肽生,生物,中苏肽生一新药,用神经保护</t>
  </si>
  <si>
    <t>300199.SZ</t>
  </si>
  <si>
    <t>翰宇药业</t>
  </si>
  <si>
    <t>疫苗,原料药,互联网,包装,医药,化学</t>
  </si>
  <si>
    <t>醋酸,多肽药</t>
  </si>
  <si>
    <t>多肽药,互联网医疗,创新药,智能医疗,NMN,新冠疫苗,乙肝治疗,幽门螺杆菌,工业大麻,辅助生殖,口罩,仿制药一致性评价,肝炎</t>
  </si>
  <si>
    <t>医药,原料药,客户肽,药品组合包装,注射用特利加压素,去氨加压素注射液,制剂,醋酸去氨加压素注射液,器械,注射用生长抑素,固体,注射用胸腺五肽</t>
  </si>
  <si>
    <t>注射用特利加压素,胸腺五肽药,醋酸去氨加压素注射液,抑素药,注射用生长抑素,注射用胸腺五肽,化学合成多肽药物</t>
  </si>
  <si>
    <t>300194.SZ</t>
  </si>
  <si>
    <t>福安药业</t>
  </si>
  <si>
    <t>仿制药,抗肿瘤,幽门螺杆菌,生物医药,抗癌,工业大麻,仿制药一致性评价,肝炎</t>
  </si>
  <si>
    <t>医药,原料药及中间体,制剂</t>
  </si>
  <si>
    <t>磺苄西林钠药,氨曲南药,头孢唑肟钠制剂,中氨曲南药,抗生素药,头孢硫脒,制剂,替卡西林钠</t>
  </si>
  <si>
    <t>300158.SZ</t>
  </si>
  <si>
    <t>振东制药</t>
  </si>
  <si>
    <t>中药,农业,医药</t>
  </si>
  <si>
    <t>仿制药,农业种植,维生素,抗肿瘤,创新药,中医药,抗癌,仿制药一致性评价,肝炎,毛发医疗</t>
  </si>
  <si>
    <t>医药生产,化药,西药,中药,中药材种植,药材种植</t>
  </si>
  <si>
    <t>中药制剂,化药制剂,岩舒注射液</t>
  </si>
  <si>
    <t>300111.SZ</t>
  </si>
  <si>
    <t>向日葵</t>
  </si>
  <si>
    <t>电池,原料药,生物,光伏,医药</t>
  </si>
  <si>
    <t>分布式发电,生物医药</t>
  </si>
  <si>
    <t>原料,医药,原料药,光伏,制剂药,降压药,制剂,电池片及</t>
  </si>
  <si>
    <t>大晶体硅太阳能电池晶体硅光伏电池片,医药</t>
  </si>
  <si>
    <t>300110.SZ</t>
  </si>
  <si>
    <t>华仁药业</t>
  </si>
  <si>
    <t>医疗器械,肾透析,化妆护肤品,口罩,肝炎</t>
  </si>
  <si>
    <t>商业,医药原料,治疗制剂,工业,腹透液,腹膜透析液,基础输液,医药工业,医药商业,医疗器械,治疗输液</t>
  </si>
  <si>
    <t>非PVC软袋输液,非PVC大输液,非PVC软袋大输液</t>
  </si>
  <si>
    <t>300086.SZ</t>
  </si>
  <si>
    <t>康芝药业</t>
  </si>
  <si>
    <t>中医药,肝炎,生物医药,板蓝根,幽门螺杆菌,辅助生殖,口罩,仿制药一致性评价,儿童医药医疗,消毒剂</t>
  </si>
  <si>
    <t>医药,医疗,母婴健康用品,婴童康护用品,成人药,医疗器械,儿童药</t>
  </si>
  <si>
    <t>种剂儿童药,呼吸系统,营养西药,中成药除此外,成人药,儿童用药,感冒,抗生素,消食定惊,涵盖儿童用药中最大解热镇痛</t>
  </si>
  <si>
    <t>300016.SZ</t>
  </si>
  <si>
    <t>北陆药业</t>
  </si>
  <si>
    <t>抗肿瘤,生物医药,仿制药一致性评价,中医药,基因测序</t>
  </si>
  <si>
    <t>药品,九味镇心颗粒,降糖药,对比剂</t>
  </si>
  <si>
    <t>比剂,精神药品,降糖药品</t>
  </si>
  <si>
    <t>300006.SZ</t>
  </si>
  <si>
    <t>莱美药业</t>
  </si>
  <si>
    <t>医药,生物,互联网</t>
  </si>
  <si>
    <t>互联网医疗,眼科医疗,细胞免疫治疗,幽门螺杆菌,生物医药,知识产权保护,抗癌,仿制药一致性评价,肝炎</t>
  </si>
  <si>
    <t>医药,中成药及饮片,抗感染,特色专科,大输液,医药流通</t>
  </si>
  <si>
    <t>特色专科用药(抗肿瘤药,肠外营养药),抗感染药</t>
  </si>
  <si>
    <t>003020.SZ</t>
  </si>
  <si>
    <t>立方制药</t>
  </si>
  <si>
    <t>批发,电商,医药,零售</t>
  </si>
  <si>
    <t>肝炎,眼科医疗,中医药,医药电商</t>
  </si>
  <si>
    <t>医药工业,医药,医药批发配送</t>
  </si>
  <si>
    <t>医药零售,软膏剂,医药工业,医药批发配送,胶囊剂,口服液剂,剂片剂</t>
  </si>
  <si>
    <t>002940.SZ</t>
  </si>
  <si>
    <t>昂利康</t>
  </si>
  <si>
    <t>幽门螺杆菌,仿制药一致性评价</t>
  </si>
  <si>
    <t>医药,原料药及中间体,原料药,制剂</t>
  </si>
  <si>
    <t>甘草酸二铵,头孢羟氨苄,片剂(含头孢菌素),头孢泊肟酯,维生素E烟酸酯,头孢拉定,颗粒剂(头孢菌素),盐酸班布特罗,硬胶囊剂(含头孢菌素),化学药,苯磺酸左旋氨氯地,多索茶碱,碘海醇,替米沙坦,左氧氟沙星,糠甾醇,药谷维素,制剂,托西酸舒他西林,头孢氨苄,氨甲环酸</t>
  </si>
  <si>
    <t>002923.SZ</t>
  </si>
  <si>
    <t>润都股份</t>
  </si>
  <si>
    <t>新型烟草,抗肿瘤,创新药,幽门螺杆菌,仿制药一致性评价,青蒿素</t>
  </si>
  <si>
    <t>化学药品制剂,原料药,制剂</t>
  </si>
  <si>
    <t>化学药,范围涵盖消化溃疡,医药体,手术局部麻醉,化学药制剂,糖尿病多用药雷贝拉唑钠肠溶胶囊,解热镇痛,厄贝沙坦胶囊治疗消化溃疡,抗高血压新一代药物,抗感染疾病,高血压</t>
  </si>
  <si>
    <t>002900.SZ</t>
  </si>
  <si>
    <t>哈三联</t>
  </si>
  <si>
    <t>化妆品,医疗器械,医美,医药,化学</t>
  </si>
  <si>
    <t>抗肿瘤,盐酸,医疗器械</t>
  </si>
  <si>
    <t>医疗器械,创新药,化妆护肤品,仿制药,消毒剂,医美</t>
  </si>
  <si>
    <t>医药,固体制剂,化妆品,小容量注射剂,冻干粉针剂,医疗器械,进出口,大输液</t>
  </si>
  <si>
    <t>化学药品制剂,丙氨酰谷氨酰胺注射液,心脑血管,电解质,葡萄糖注射液,注射用炎琥宁,抗肿瘤,氯化钠注射液,米氮平片,肌肉骨骼,全身抗感染,注射用骨肽,注射用盐酸川芎嗪,注射用脑蛋白水解物,复方氨基酸注射液药品,调节水,酸碱平衡,缬沙坦散片,补充营养医疗奥拉西坦注射液,适应症范围神经系统</t>
  </si>
  <si>
    <t>002898.SZ</t>
  </si>
  <si>
    <t>赛隆药业</t>
  </si>
  <si>
    <t>肝炎,幽门螺杆菌,仿制药一致性评价</t>
  </si>
  <si>
    <t>药品,医药,单唾液酸四己糖神经节苷脂钠注射液,单唾液酸四己糖神经节苷脂钠,神经节苷脂原料药,阿加曲班注射液,神经节苷脂钠注射液,氨甲环酸注射液</t>
  </si>
  <si>
    <t>注射用泮托拉唑钠,米力农注射液GM注射液,单唾液酸四己糖神经节苷脂钠药(岳阳赛隆),注射液(西南药业),注射用克林霉素磷酸酯,GSP(赛隆药业),神经系统,GMP(岳阳赛隆)认证资质医药,注射用脑蛋白水解物(山西普德),心脑血管系统,注射用脑蛋白水解物,消化系统</t>
  </si>
  <si>
    <t>002872.SZ</t>
  </si>
  <si>
    <t>ST天圣</t>
  </si>
  <si>
    <t>医药,自制小容量注射液,自制口服固体制剂,自制大容量注射液,外购品种,医药流通</t>
  </si>
  <si>
    <t>医药,延参健胃胶囊,银参通络胶囊,小容量注射剂,医药流通多,血塞通注射液,小儿肺咳颗粒,大容量注射剂,红霉素肠溶胶囊,链口服固体制剂,医药流通,氯化钠注射液,范围涵盖中药材种植,葡萄糖注射液,药物</t>
  </si>
  <si>
    <t>002826.SZ</t>
  </si>
  <si>
    <t>易明医药</t>
  </si>
  <si>
    <t>化学,原料药,医药</t>
  </si>
  <si>
    <t>中医药,仿制药一致性评价,仿制药</t>
  </si>
  <si>
    <t>米格列醇片,卡贝缩宫素注射液（市场推广）,糖尿病,卡贝缩宫素注射液,红金消结片,心血管,妇科,瓜蒌皮注射液（市场推广）,瓜蒌皮注射液</t>
  </si>
  <si>
    <t>米格列醇片,化学药(药,制剂),红金消结片,醋氯芬酸肠溶片,中成药,盐酸纳美芬注射液,瓜蒌皮注射液</t>
  </si>
  <si>
    <t>002793.SZ</t>
  </si>
  <si>
    <t>罗欣药业</t>
  </si>
  <si>
    <t>生物,通用设备,医疗器械,医药,医药商业</t>
  </si>
  <si>
    <t>仿制药,医疗器械,抗肿瘤,幽门螺杆菌,生物医药,仿制药一致性评价,中医药</t>
  </si>
  <si>
    <t>代理,呼吸系统,医药工业,医药商业,通用设备,井用潜水泵,小型潜水泵,配件,抗生素,消化系统</t>
  </si>
  <si>
    <t>002773.SZ</t>
  </si>
  <si>
    <t>康弘药业</t>
  </si>
  <si>
    <t>创新药,眼科医疗,中医药,生物医药</t>
  </si>
  <si>
    <t>化学药,医药,生物,中成药</t>
  </si>
  <si>
    <t>药物制剂),生物(子治疗药物),传播创新医药知识,化学药(合成药,中成药</t>
  </si>
  <si>
    <t>002755.SZ</t>
  </si>
  <si>
    <t>奥赛康</t>
  </si>
  <si>
    <t>工程咨询,医药,生物,石油</t>
  </si>
  <si>
    <t>抗肿瘤,煤化工</t>
  </si>
  <si>
    <t>抗肿瘤,创新药,幽门螺杆菌,生物医药,仿制药一致性评价</t>
  </si>
  <si>
    <t>医药,消化,抗肿瘤</t>
  </si>
  <si>
    <t>工程勘察(含测绘,岩土工程施工,监理,检(监)测),石油化工,新煤化工建设工程勘察,工程咨询,勘察</t>
  </si>
  <si>
    <t>002742.SZ</t>
  </si>
  <si>
    <t>三圣股份</t>
  </si>
  <si>
    <t>教育,原料药,生物,建材,医药,混凝土</t>
  </si>
  <si>
    <t>职业教育,幽门螺杆菌,生物医药,维生素,工程建材</t>
  </si>
  <si>
    <t>医药,商品混凝土,药品及中间体,减水剂,建材化工</t>
  </si>
  <si>
    <t>硫酸,头孢西丁酸体,盐酸苯海拉明药,盐酸氯哌丁,复方氨酚苯海拉明片,奥利司他体医药体,双氯酚酸钠肠溶片,乙酰氨基酚片,氯霉素体,盐酸氯哌丁片,氨曲南体,法莫替丁片制剂,商品混凝土,减水剂,乙酰氨基酚,盐酸普鲁卡因,膨胀剂,克拉霉素缓释片,甲磺酸左氧氟沙星,贝诺酯</t>
  </si>
  <si>
    <t>002675.SZ</t>
  </si>
  <si>
    <t>东诚药业</t>
  </si>
  <si>
    <t>千金藤素,细胞免疫治疗,肾透析,抗肿瘤,创新药,养老,幽门螺杆菌,生物医药,抗癌,肝素</t>
  </si>
  <si>
    <t>制药,核药,原料药,制剂</t>
  </si>
  <si>
    <t>肝素钠药,硫酸软骨素</t>
  </si>
  <si>
    <t>002653.SZ</t>
  </si>
  <si>
    <t>海思科</t>
  </si>
  <si>
    <t>仿制药,医疗器械,创新药,乙肝治疗,生物医药,抗癌,仿制药一致性评价</t>
  </si>
  <si>
    <t>医药,原料药及专利技术,麻醉,肠外营养系,肿瘤止吐,市场推广,肝胆消化,抗生素</t>
  </si>
  <si>
    <t>大容量注射液,小容量注射液,化药制剂,药,粉针剂</t>
  </si>
  <si>
    <t>002550.SZ</t>
  </si>
  <si>
    <t>千红制药</t>
  </si>
  <si>
    <t>肝素,抗肿瘤,生物医药</t>
  </si>
  <si>
    <t>肝炎,生物医药,抗癌,仿制药一致性评价,肝素</t>
  </si>
  <si>
    <t>原料药,制剂药品,生物医药</t>
  </si>
  <si>
    <t>小容量注射剂(非最终灭菌),肝素钠药,片剂,药品许可证范围内冻干粉,药,门冬酰胺酶药,胰激肽原酶制剂,制剂,硬胶囊剂,冻干粉针剂(含抗肿瘤药),颗粒剂</t>
  </si>
  <si>
    <t>002437.SZ</t>
  </si>
  <si>
    <t>誉衡药业</t>
  </si>
  <si>
    <t>血液,生物,互联网,保险,医药,金融,化学</t>
  </si>
  <si>
    <t>多肽药,互联网保险,创新药,互联网金融,生物医药,抗癌,肝炎,单抗,基因测序,阿糖胞苷</t>
  </si>
  <si>
    <t>化学药,医药代理,医药,抗感染药物,骨科药物,抗肿瘤药物,血液系统药物,营养药物,电解质药物,心脑血管药物</t>
  </si>
  <si>
    <t>药品,利润来源,鹿瓜多肽注射液,注射用盐酸吉西他滨,治疗骨科,肿瘤疾病</t>
  </si>
  <si>
    <t>002435.SZ</t>
  </si>
  <si>
    <t>长江健康</t>
  </si>
  <si>
    <t>柔性屏,纳米抗擦墨,电梯,辅助生殖,盐野义,仿制药一致性评价,医美</t>
  </si>
  <si>
    <t>电梯导轨,实心导轨,医药,导轨毛坯,医疗,妇产专科医疗,粉针剂,冻干粉针</t>
  </si>
  <si>
    <t>医药,机械</t>
  </si>
  <si>
    <t>002422.SZ</t>
  </si>
  <si>
    <t>科伦药业</t>
  </si>
  <si>
    <t>中药,医药,生物,医疗器械</t>
  </si>
  <si>
    <t>医疗器械,仿制药一致性评价,抗肿瘤,创新药,肾透析,瑞德西韦,幽门螺杆菌,生物医药,板蓝根,抗癌,仿制药,肝炎,单抗</t>
  </si>
  <si>
    <t>医药,输液,非输液</t>
  </si>
  <si>
    <t>片剂,中药口服液制剂药品,大输液大容量注射剂,冻干粉针剂,胶囊剂,粉针剂</t>
  </si>
  <si>
    <t>002411.SZ</t>
  </si>
  <si>
    <t>*ST必康</t>
  </si>
  <si>
    <t>电池,纤维,电商,医药,氮肥,医药商业</t>
  </si>
  <si>
    <t>甲醛,六氟磷酸锂,消毒剂,新材料,新能源,乙烯</t>
  </si>
  <si>
    <t>眼科医疗,锂电池,新材料,六氟磷酸锂,中医药,分离膜,电解液,口罩,医药电商,儿童医药医疗,吡啶</t>
  </si>
  <si>
    <t>医药生产,新能源,化工,六氟磷酸锂,医药工业,医药商业,高强高模聚乙烯纤维,新材料</t>
  </si>
  <si>
    <t>医药体,-二甲基海因,抗癫痫药物体氯代环己烷,医用消毒剂体,头孢侧链体苯甲醛,头孢体-ADCA,碳酸氢铵,氮肥</t>
  </si>
  <si>
    <t>002393.SZ</t>
  </si>
  <si>
    <t>力生制药</t>
  </si>
  <si>
    <t>中医药,防辐射,核污染防治,仿制药一致性评价</t>
  </si>
  <si>
    <t>医药,片剂,胶囊,制药,针剂</t>
  </si>
  <si>
    <t>抗感染药物(抗真菌药美扶伊曲康唑胶囊),控股子化学药片剂,药日常多,心脑血管系统用药(抗高血压药寿比山吲达帕胺片),冻干粉针剂,糖皮质激素药物(生化氢化可松琥珀酸钠)多优质,水针剂,多剂药品,硬胶囊剂,滴丸剂</t>
  </si>
  <si>
    <t>002370.SZ</t>
  </si>
  <si>
    <t>亚太药业</t>
  </si>
  <si>
    <t>化学制剂,医药,化学</t>
  </si>
  <si>
    <t>CRO,创新药,幽门螺杆菌,工业大麻,肝炎</t>
  </si>
  <si>
    <t>医药,非抗生素制剂,临床前研究,临床研究,抗生素制剂,研发</t>
  </si>
  <si>
    <t>药品,化学制剂药,抗生素药品,就药品大而言</t>
  </si>
  <si>
    <t>002332.SZ</t>
  </si>
  <si>
    <t>仙琚制药</t>
  </si>
  <si>
    <t>创新药,生物医药,辅助生殖,维生素,毛发医疗</t>
  </si>
  <si>
    <t>医药,妇科及计生用药,皮质激素,麻醉及肌松用药</t>
  </si>
  <si>
    <t>麻醉,计生用药),激素药物(妇科,皮质激素药物,甾体药,制剂,肌松药物</t>
  </si>
  <si>
    <t>002294.SZ</t>
  </si>
  <si>
    <t>信立泰</t>
  </si>
  <si>
    <t>多肽药,仿制药,医疗器械,创新药,生物医药,抗癌,仿制药一致性评价</t>
  </si>
  <si>
    <t>原料,医药,制剂</t>
  </si>
  <si>
    <t>硫酸氢氯吡格雷片(泰嘉),药盐酸头孢吡肟,头孢呋辛钠,注射用头孢西丁钠(信希汀),注射用帕米膦酸二钠(信尔怡),盐酸贝那普利片(信达怡),注射用盐酸头孢吡肟(信力威),头孢西丁钠心血管,骨吸收抑制剂药物,头孢抗生素,注射用头孢呋辛钠(信立欣)</t>
  </si>
  <si>
    <t>002262.SZ</t>
  </si>
  <si>
    <t>恩华药业</t>
  </si>
  <si>
    <t>零售,体外诊断,互联网,电商,医药商业,原料药,物流,医药</t>
  </si>
  <si>
    <t>互联网医疗,体外诊断,阿尔茨海默,芬太尼,医药电商,仿制药一致性评价</t>
  </si>
  <si>
    <t>商业,工业,精神,神经,麻醉,商业医药</t>
  </si>
  <si>
    <t>润药品物流,医药商业子恩华,中枢神经药物制剂,药,子恩华统一药品零售子颐海药业中成药品,保健药品主,子远恒药业妇科,皮肤科外用药品主医药商业</t>
  </si>
  <si>
    <t>002020.SZ</t>
  </si>
  <si>
    <t>京新药业</t>
  </si>
  <si>
    <t>原料药,生物,医疗器械,中药,医药</t>
  </si>
  <si>
    <t>仿制药,眼科医疗,医疗器械,中医药,阿尔茨海默,生物医药,抗癌,仿制药一致性评价,肝炎</t>
  </si>
  <si>
    <t>医药,原料药,成品药,医用器械,医疗器械</t>
  </si>
  <si>
    <t>特色中药,盐酸环丙沙星,瑞舒伐他汀钙片,盐酸左氧氟沙星,抗感染药物(喹诺酮,盐酸舍曲林片制剂,辛伐他汀片,头孢菌素),喹喏酮抗感染药物,康复新液,蒽诺沙星喹诺酮药,心脑血管药物</t>
  </si>
  <si>
    <t>002019.SZ</t>
  </si>
  <si>
    <t>亿帆医药</t>
  </si>
  <si>
    <t>原料药,生物,塑料,光伏,医药</t>
  </si>
  <si>
    <t>创新药,新材料,中医药,生物医药,可降解塑料,维生素,肝炎,光伏,胰岛素</t>
  </si>
  <si>
    <t>医药,原料药,医药自有（含进口）,医药自有(含进口),高分子材料,高分子</t>
  </si>
  <si>
    <t>药,医药,高子材料</t>
  </si>
  <si>
    <t>002004.SZ</t>
  </si>
  <si>
    <t>华邦健康</t>
  </si>
  <si>
    <t>互联网,氟化工,旅游,农药,原料药,生物,医美,医药</t>
  </si>
  <si>
    <t>旅游,新材料</t>
  </si>
  <si>
    <t>互联网医疗,细胞免疫治疗,草地贪夜蛾防治,新材料,新型杀菌剂,中医药,生物医药,抗癌,辅助生殖,小额贷款,仿制药一致性评价,干细胞,氟化工,旅游,医美,毛发医疗,草甘膦</t>
  </si>
  <si>
    <t>农药化工,医药,旅游,农化新材料</t>
  </si>
  <si>
    <t>医药,药迪银片,力克肺疾,农药,三蕊胶囊</t>
  </si>
  <si>
    <t>000963.SZ</t>
  </si>
  <si>
    <t>华东医药</t>
  </si>
  <si>
    <t>医美,生物,物流,医疗器械,电商,医药</t>
  </si>
  <si>
    <t>医疗器械,创新药,冬虫夏草,中医药,生物医药,化妆护肤品,抗癌,冷链物流,医药电商,仿制药,肝炎,医美,胰岛素</t>
  </si>
  <si>
    <t>商业</t>
  </si>
  <si>
    <t>百令胶囊,新赛斯平,泮立苏</t>
  </si>
  <si>
    <t>000931.SZ</t>
  </si>
  <si>
    <t>中关村</t>
  </si>
  <si>
    <t>生物,房地产,医药,混凝土,金融</t>
  </si>
  <si>
    <t>创新药,养老,生物医药,核污染防治</t>
  </si>
  <si>
    <t>商砼,混凝土,生物医药</t>
  </si>
  <si>
    <t>房地产,金融投资,信息化,生物医药</t>
  </si>
  <si>
    <t>000919.SZ</t>
  </si>
  <si>
    <t>金陵药业</t>
  </si>
  <si>
    <t>医疗器械,中药,医美,医药,化学</t>
  </si>
  <si>
    <t>中医药,养老,医疗器械,医美</t>
  </si>
  <si>
    <t>药品,中药,化学药品,医疗</t>
  </si>
  <si>
    <t>速力菲,脉络宁注射液</t>
  </si>
  <si>
    <t>000915.SZ</t>
  </si>
  <si>
    <t>华特达因</t>
  </si>
  <si>
    <t>水处理,教育,生物,医药,环保设备,环保</t>
  </si>
  <si>
    <t>污水处理,脱硫脱硝,生物医药,儿童医药医疗,消毒剂,废气处理</t>
  </si>
  <si>
    <t>环保设备及工程,医药,教育</t>
  </si>
  <si>
    <t>药品,环保,电子信息,科技园区管理</t>
  </si>
  <si>
    <t>000908.SZ</t>
  </si>
  <si>
    <t>景峰医药</t>
  </si>
  <si>
    <t>玻璃,原料药,生物,医疗器械,互联网,医美,医药</t>
  </si>
  <si>
    <t>仿制药,互联网医疗,眼科医疗,医疗器械,抗肿瘤,创新药,国产伟哥,中医药,生物医药,抗癌,肝素,仿制药一致性评价,儿童医药医疗,消毒剂,医美,基因测序</t>
  </si>
  <si>
    <t>原料药,固体制剂,医疗,注射剂,制药,固体</t>
  </si>
  <si>
    <t>心脑血管,参芎葡萄糖注射液,玻璃酸钠注射液,骨科知名品医药</t>
  </si>
  <si>
    <t>000813.SZ</t>
  </si>
  <si>
    <t>德展健康</t>
  </si>
  <si>
    <t>医美,医药,生物,疫苗</t>
  </si>
  <si>
    <t>CRO,仿制药一致性评价,HPV疫苗,创新药,NMN,生物疫苗,化妆护肤品,工业大麻,仿制药,医美</t>
  </si>
  <si>
    <t>药品,医药,研发</t>
  </si>
  <si>
    <t>000788.SZ</t>
  </si>
  <si>
    <t>北大医药</t>
  </si>
  <si>
    <t>原料药,物流,医疗器械,电商,医药</t>
  </si>
  <si>
    <t>人脑工程,维生素,抗癌,冷链物流,盐野义,医药电商,仿制药一致性评价,高校</t>
  </si>
  <si>
    <t>药品,医疗器械及试剂,制剂药,药品流通,药品流通业</t>
  </si>
  <si>
    <t>药,制剂药</t>
  </si>
  <si>
    <t>000766.SZ</t>
  </si>
  <si>
    <t>通化金马</t>
  </si>
  <si>
    <t>中医药,阿尔茨海默,抗癌,工业大麻,肝炎,抗肝癌</t>
  </si>
  <si>
    <t>化学药,医药,中成药</t>
  </si>
  <si>
    <t>壮骨伸筋胶囊,治糜灵栓,清热通淋胶囊,脑心舒口服液</t>
  </si>
  <si>
    <t>000597.SZ</t>
  </si>
  <si>
    <t>东北制药</t>
  </si>
  <si>
    <t>医药商业,原料药,化学原料,生物,医药,化学</t>
  </si>
  <si>
    <t>仿制药一致性评价,生物医药,抗癌,维生素,中医药</t>
  </si>
  <si>
    <t>原料,医药,医药商业,制剂</t>
  </si>
  <si>
    <t>注射用头孢噻肟钠,消刻),化学药品,制剂药品药(磷霉素钠,脑复康),整肠生,成药制剂(注射用磷霉素钠,磺胺嘧啶,氯霉素</t>
  </si>
  <si>
    <t>000566.SZ</t>
  </si>
  <si>
    <t>海南海药</t>
  </si>
  <si>
    <t>原料药,生物,医疗器械,互联网,中药,医药,疫苗</t>
  </si>
  <si>
    <t>互联网医疗,医疗器械,细胞免疫治疗,抗肿瘤,创新药,生物疫苗,抗癌,口罩,小额贷款,仿制药,中医药</t>
  </si>
  <si>
    <t>医药,肠胃康,医疗,头孢制剂,医疗费,原料药及中间体</t>
  </si>
  <si>
    <t>普药(抗生素),中药,新特药(枫蓼肠胃康颗粒剂,特素)</t>
  </si>
  <si>
    <t>000513.SZ</t>
  </si>
  <si>
    <t>丽珠集团</t>
  </si>
  <si>
    <t>疫苗,原料药,生物,中药,化学制剂,医药,化学</t>
  </si>
  <si>
    <t>创新药,生物疫苗,生物医药,辅助生殖,仿制药一致性评价,中医药,单抗,基因测序</t>
  </si>
  <si>
    <t>医药,诊断试剂及设备,化学制剂,原料药和中间体,中药制剂,抗微生物药物,促激素,消化道,原料药及中间体</t>
  </si>
  <si>
    <t>医药,-APA,达吉,科研丽珠得乐,新瑞普欣,美伐他汀,头孢曲松钠,抗病毒颗粒,参芪扶正注射液</t>
  </si>
  <si>
    <t>000153.SZ</t>
  </si>
  <si>
    <t>丰原药业</t>
  </si>
  <si>
    <t>批发,零售,生物,中药,医药,化学</t>
  </si>
  <si>
    <t>眼科医疗,代糖,生物医药,抗癌,肝素,抗肝癌</t>
  </si>
  <si>
    <t>药品零售,药品零售流通,生物药及制剂,药品批发,药品生产,化学合成药及制剂</t>
  </si>
  <si>
    <t>中药,化学合成药,生物药,制剂</t>
  </si>
  <si>
    <t>688159.SH</t>
  </si>
  <si>
    <t>有方科技</t>
  </si>
  <si>
    <t>通信,通信终端</t>
  </si>
  <si>
    <t>智能电网,水利,物联网,5G,车联网</t>
  </si>
  <si>
    <t>原材料,物联网无线通信,系统通信,物联网无线通信终端,无线通信终端,物联网无线通信模块,无线通信模块</t>
  </si>
  <si>
    <t>物联网无线通信,物联网无线通信模块</t>
  </si>
  <si>
    <t>688100.SH</t>
  </si>
  <si>
    <t>威胜信息</t>
  </si>
  <si>
    <t>电力,芯片,互联网,公用事业</t>
  </si>
  <si>
    <t>物联网感知层,能源互联网,物联网</t>
  </si>
  <si>
    <t>芯片,充电桩,电力物联网,智能电网,物联网,能源互联网</t>
  </si>
  <si>
    <t>感知层小计,网络层小计,电监测终端,能源互联网,通信网关,智慧公用事业管理系统,水气热传感终端,智慧公用事业物联网,应用层小计,通信模块</t>
  </si>
  <si>
    <t>智慧消防,水,电,贯穿物联网感知层,网络层,通信网关,水气热传感,层,智慧路灯管理系统,气,热智慧能源管理,通信模块,智慧公用事业物联网商电监测</t>
  </si>
  <si>
    <t>688027.SH</t>
  </si>
  <si>
    <t>国盾量子</t>
  </si>
  <si>
    <t>电力,芯片,软件,金融</t>
  </si>
  <si>
    <t>量子科技,芯片</t>
  </si>
  <si>
    <t>量子计算,技术,信息安全,量子计算仪器设备,量子通信,量子保密通信</t>
  </si>
  <si>
    <t>金融,国防,量子保密通信网络设备,星地广域量子保密通信地面站建设系统地软硬件,组网,管理,量子安全,电力,光纤量子保密通信网络,控制软件门量子通信,政务</t>
  </si>
  <si>
    <t>603803.SH</t>
  </si>
  <si>
    <t>瑞斯康达</t>
  </si>
  <si>
    <t>通信,网络设备</t>
  </si>
  <si>
    <t>芯片,互联网,软件</t>
  </si>
  <si>
    <t>芯片,智能电网,F5G,物联网,工业互联网,边缘计算,5G</t>
  </si>
  <si>
    <t>专用无线网络设备,软件,综合接入终端设备,通信,宽带网络设备,辅助接入设备,辅助设备,传输设备,集中式局端设备</t>
  </si>
  <si>
    <t>辅助接入,接入,商,软件,工业网络,通信网络接入,领先通信接入设备,式局端,专用无线网络</t>
  </si>
  <si>
    <t>603236.SH</t>
  </si>
  <si>
    <t>移远通信</t>
  </si>
  <si>
    <t>智慧城市,安防,物联网</t>
  </si>
  <si>
    <t>物联网,车联网,5G</t>
  </si>
  <si>
    <t>天线,WCDMA/HSPA,模组,LPWA,无线通信模组,LTE,GSM/GPRS</t>
  </si>
  <si>
    <t>车载运输,工业,物联网蜂窝通信模块,无线支付,智慧城市,智能安防,农业环境,无线网关,LTE(G),医疗健康,GNSS定位模块,EVB工具,NB-IoT蜂窝通信模块,智慧能源,WCDMA/HSPA(G),GSM/GPRS(G)</t>
  </si>
  <si>
    <t>603118.SH</t>
  </si>
  <si>
    <t>共进股份</t>
  </si>
  <si>
    <t>通信,通信终端,通信设备</t>
  </si>
  <si>
    <t>芯片,医疗器械,虚拟现实,智能家居,F5G,智能医疗,传感器,物联网,芯片封装测试,5G,通信基站,基因测序</t>
  </si>
  <si>
    <t>通信终端DSL终端,通信终端光接入终端,通信设备,通信终端,通信终端无线及移动终端</t>
  </si>
  <si>
    <t>光接入(EPON,无线(WiFi),DSL(ADSL,宽带通讯(PLC,EoC),LTE),宽带通讯,VDSL),移动(G,GPON)</t>
  </si>
  <si>
    <t>603083.SH</t>
  </si>
  <si>
    <t>剑桥科技</t>
  </si>
  <si>
    <t>智能家居,F5G,物联网,工业互联网,边缘计算,5G</t>
  </si>
  <si>
    <t>交换机与工业物联网基础硬件,高速光与光模块,电信宽带接入终端,电信宽带,无线网络与小基站</t>
  </si>
  <si>
    <t>ODM)家庭,工业ICT,电信宽带,工业物联网,无线网络设备,基合作(JDM,智能家庭网关</t>
  </si>
  <si>
    <t>600775.SH</t>
  </si>
  <si>
    <t>南京熊猫</t>
  </si>
  <si>
    <t>互联网,机器人</t>
  </si>
  <si>
    <t>智慧城市,电子信息,工业互联网,智能建筑</t>
  </si>
  <si>
    <t>轨道交通,电子信息,机器人,无人机,工业机器人,通信基站</t>
  </si>
  <si>
    <t>智能建筑,智能,信息网络,平安城市,工业互联网与智能,智慧交通与平安城市,电子,智慧交通,型电子,信息网络设备,现代数字城市,智慧城市,智能工厂及系统工程,数字园区,绿色型电子</t>
  </si>
  <si>
    <t>卫星通信,电子信息,机电仪,移动通信</t>
  </si>
  <si>
    <t>600734.SH</t>
  </si>
  <si>
    <t>ST实达</t>
  </si>
  <si>
    <t>互联网,广告,软件,传媒</t>
  </si>
  <si>
    <t>安防,大数据,物联网,智能终端</t>
  </si>
  <si>
    <t>广告营销,文化传媒,电子信息,安防,物联网,5G,智能穿戴</t>
  </si>
  <si>
    <t>移动智能终端及配件,移动互联网智能终端及配件,物联网周界安防,大数据,物联网周界安防系统,移动互联网终端及配件</t>
  </si>
  <si>
    <t>部件,二物联网周界安防,硬件,一移动通讯智能,防入侵系统,相应,视频监控,物联网安防软件,移动通讯智能</t>
  </si>
  <si>
    <t>600355.SH</t>
  </si>
  <si>
    <t>精伦电子</t>
  </si>
  <si>
    <t>教育,LED,机器人</t>
  </si>
  <si>
    <t>OLED,语音技术,人脸识别,智能电视,电子信息,物联网,云计算,在线教育,机器视觉,机器人,数字电视,人工智能</t>
  </si>
  <si>
    <t>商用终端,智能控制,商用智能终端,智能</t>
  </si>
  <si>
    <t>智能控制,智能互联智能控制,运营,商用,智能互联</t>
  </si>
  <si>
    <t>600198.SH</t>
  </si>
  <si>
    <t>大唐电信</t>
  </si>
  <si>
    <t>汽车,游戏,集成电路设计,金融,芯片,软件,集成电路</t>
  </si>
  <si>
    <t>集成电路,汽车电子,芯片</t>
  </si>
  <si>
    <t>5G主设备,物联网,云计算,金融IC,移动支付,集成电路,微电子,卫星导航,手机游戏,智能穿戴,芯片设计,IPV6,芯片,电子书,5G,智能终端,换芯,NFC,元器件,车联网</t>
  </si>
  <si>
    <t>网络与,G赋能应用,信息通信安全,特种通信（信息通信安全）,集成电路设计,终端设计,特种通信（专用通信）</t>
  </si>
  <si>
    <t>汽车电子芯片,接入,融合通信芯片方向,集成电路,移动通信,传输,软件可信识芯片,交换,无线</t>
  </si>
  <si>
    <t>301191.SZ</t>
  </si>
  <si>
    <t>菲菱科思</t>
  </si>
  <si>
    <t>F5G,5G,数据中心</t>
  </si>
  <si>
    <t>路由器及无线,交换机</t>
  </si>
  <si>
    <t>ODM/OEM,路器,接入设备,通信,网络设备品商合作,网络设备,交换机,无线</t>
  </si>
  <si>
    <t>300689.SZ</t>
  </si>
  <si>
    <t>澄天伟业</t>
  </si>
  <si>
    <t>芯片,软件,金融</t>
  </si>
  <si>
    <t>金融IC</t>
  </si>
  <si>
    <t>芯片,金融IC</t>
  </si>
  <si>
    <t>智能卡,移动终端及软件,综合制卡,综合</t>
  </si>
  <si>
    <t>智能卡智能卡制卡,ID卡,电信卡,金融IC卡</t>
  </si>
  <si>
    <t>300638.SZ</t>
  </si>
  <si>
    <t>广和通</t>
  </si>
  <si>
    <t>移动支付,智能电网,物联网,边缘计算,5G,车联网,区块链</t>
  </si>
  <si>
    <t>IOT无线通信应用,IOT无线通信,无线通信模块,IOT无线通信模块</t>
  </si>
  <si>
    <t>通信,基通信无线通信模块,G,NB—IOT无线通信模块</t>
  </si>
  <si>
    <t>300628.SZ</t>
  </si>
  <si>
    <t>亿联网络</t>
  </si>
  <si>
    <t>IP,云办公</t>
  </si>
  <si>
    <t>云通信,云办公,超清视频</t>
  </si>
  <si>
    <t>云办公终端,SIP统一通信桌面终端,DECT统一通信无线终端,桌面通信终端,VCS高清视频会议系统,通信,会议,统一通信</t>
  </si>
  <si>
    <t>统一通信人桌面,中统一通信,视频会议系统</t>
  </si>
  <si>
    <t>300627.SZ</t>
  </si>
  <si>
    <t>华测导航</t>
  </si>
  <si>
    <t>基建,芯片</t>
  </si>
  <si>
    <t>激光,农机,卫星导航,无人机</t>
  </si>
  <si>
    <t>卫星导航,无人驾驶,无人机,芯片</t>
  </si>
  <si>
    <t>卫星导航系统技术开发及装备,系统应用及,资源与公共事业,数据采集设备,建筑与基建,数据应用及,高精度定位装备,数据应用及系统,地理空间信息</t>
  </si>
  <si>
    <t>GNSS接收机,三维激光,位移监测系统,无人机遥感数据采集设备,海洋测绘,北斗农机自动驾驶系统,GIS数据采集器,数字施工系统系统卫星导航定位关软硬件</t>
  </si>
  <si>
    <t>300615.SZ</t>
  </si>
  <si>
    <t>欣天科技</t>
  </si>
  <si>
    <t>射频器,新能源,元器件</t>
  </si>
  <si>
    <t>射频器,航空航天,5G,新能源汽车,基站射频</t>
  </si>
  <si>
    <t>射频金属元器件及结构件,射频金属元器件及射频结构件,新能源结构件,射频器件</t>
  </si>
  <si>
    <t>射频结构件,射频金属元器件移动通信中射频金属元器件</t>
  </si>
  <si>
    <t>300590.SZ</t>
  </si>
  <si>
    <t>移为通信</t>
  </si>
  <si>
    <t>芯片,物流,互联网,资产管理</t>
  </si>
  <si>
    <t>两轮车,物联网,智能终端</t>
  </si>
  <si>
    <t>芯片,电子标签,物联网,无人驾驶,工业互联网,智能交通,5G,智能物流,卫星导航,车联网</t>
  </si>
  <si>
    <t>两轮车智能化终端,物联网,车载信息智能终端,资产管理信息智能终端,车载信息智能终端（普通）</t>
  </si>
  <si>
    <t>嵌入式无线MM设备,车载追踪通讯,动物追踪溯源物联网,物品追踪通讯,人追踪通讯</t>
  </si>
  <si>
    <t>300555.SZ</t>
  </si>
  <si>
    <t>路通视信</t>
  </si>
  <si>
    <t>量子科技,广播电视,文化传媒,物联网,超清视频</t>
  </si>
  <si>
    <t>网络传输系统,智慧物联应用,技术,物联网应用及技术,网络设备</t>
  </si>
  <si>
    <t>光放大器网络传输,视频监控代表智慧物联,光发射机,家用光设备,ONU),智慧社区,光接收机,G/EPON设备(OLT,智慧物联,网络运营商宽带网络建设规划网络传输系统,应急广播</t>
  </si>
  <si>
    <t>300504.SZ</t>
  </si>
  <si>
    <t>天邑股份</t>
  </si>
  <si>
    <t>虚拟现实,F5G,物联网,WiFi 6,边缘计算,5G,超清视频,VR设备</t>
  </si>
  <si>
    <t>通信设备,宽带网络终端设备</t>
  </si>
  <si>
    <t>通信网络物理连接,保护设备,宽带网络设备,移动通信,光通信,移动通信网络优化系统设备</t>
  </si>
  <si>
    <t>300205.SZ</t>
  </si>
  <si>
    <t>天喻信息</t>
  </si>
  <si>
    <t>广播电视,金融IC</t>
  </si>
  <si>
    <t>区块链,移动支付,指纹技术,TMT,电子信息,互联网金融,换芯,ETC,数字货币,网络安全,物联网,5G,指纹支付,NFC,金融信息服务,金融IC</t>
  </si>
  <si>
    <t>技术与开发,智能卡,终端</t>
  </si>
  <si>
    <t>金融,石化加油智能卡,移动多媒体广播电视接收卡,高新,移动多媒体广播电视,金融IC卡,电子支付,城市通卡,智能卡,税务,通信,加油卡,税控卡(盘),通信智能卡,系统,社保,社保卡</t>
  </si>
  <si>
    <t>003040.SZ</t>
  </si>
  <si>
    <t>楚天龙</t>
  </si>
  <si>
    <t>金融,软件,银行</t>
  </si>
  <si>
    <t>金融IC,智能终端</t>
  </si>
  <si>
    <t>移动支付,数字货币,金融科技,金融IC</t>
  </si>
  <si>
    <t>软件,智能卡,智能终端</t>
  </si>
  <si>
    <t>卡品人化数据,通信卡,智能卡,标准银行IC卡代表金融IC卡,金融社保卡,交通卡代表非金融IC卡</t>
  </si>
  <si>
    <t>003031.SZ</t>
  </si>
  <si>
    <t>中瓷电子</t>
  </si>
  <si>
    <t>汽车,芯片,半导体,消费</t>
  </si>
  <si>
    <t>激光,激光器,汽车电子,消费电子</t>
  </si>
  <si>
    <t>芯片,汽车电子,第三代半导体,氮化镓,5G</t>
  </si>
  <si>
    <t>通信器件用电子陶瓷外壳,消费电子陶瓷外壳及基板,汽车电子件,工业激光器用电子陶瓷外壳</t>
  </si>
  <si>
    <t>电子陶瓷,汽车电子件,基板,通信器件用电子陶瓷外壳,消费电子陶瓷外壳,工业激光器用电子陶瓷外壳</t>
  </si>
  <si>
    <t>002908.SZ</t>
  </si>
  <si>
    <t>德生科技</t>
  </si>
  <si>
    <t>教育,软件,金融</t>
  </si>
  <si>
    <t>人力资源服务,移动支付,职业教育,电子信息,数字货币,大数据,区块链,金融IC</t>
  </si>
  <si>
    <t>人社运营及大数据,软件和信息技术,社保信息化,身份证终端及软件,一卡通及AIoT应用,社保终端及耗材,社保卡,传统社保卡及读写设备</t>
  </si>
  <si>
    <t>社保卡,信息化,身份证,社保,社保信息化</t>
  </si>
  <si>
    <t>002313.SZ</t>
  </si>
  <si>
    <t>*ST日海</t>
  </si>
  <si>
    <t>IPV6,光纤,汽车电子,电子信息,物联网,工业互联网,边缘计算,5G,大数据,数据中心,车联网</t>
  </si>
  <si>
    <t>AI物联网,工程,通讯,通信,物联网,通信工程,无线通信模组,基础设备,AI物联网与方案</t>
  </si>
  <si>
    <t>保护,主设备商,向电信运营商,基础,布线,通信网络连接,通信网络保护,集成商通信网络连接,配</t>
  </si>
  <si>
    <t>002104.SZ</t>
  </si>
  <si>
    <t>恒宝股份</t>
  </si>
  <si>
    <t>区块链,移动支付,区块链储备,互联网金融,电子标签,电子信息,换芯,ETC,数据安全,数字货币,物联网,移动金融,NFC,金融信息服务,金融科技,金融IC</t>
  </si>
  <si>
    <t>制卡,模块,工业,特种物联网</t>
  </si>
  <si>
    <t>密码卡,IC卡卡,操作系统(COS),磁条卡,票证</t>
  </si>
  <si>
    <t>002017.SZ</t>
  </si>
  <si>
    <t>东信和平</t>
  </si>
  <si>
    <t>移动支付,电子信息,移动金融,物联网,数字货币,5G,NFC,金融信息服务,金融IC</t>
  </si>
  <si>
    <t>智能卡,卡,数字安全与平台,数字安全及平台</t>
  </si>
  <si>
    <t>充值卡,芯片卡</t>
  </si>
  <si>
    <t>603042.SH</t>
  </si>
  <si>
    <t>华脉科技</t>
  </si>
  <si>
    <t>F5G,物联网,WiFi 6,边缘计算,5G,光纤光缆,数据中心</t>
  </si>
  <si>
    <t>微波无源器件,ODN网络物理连接及保护设备,光无源器件,无线通信网络设备,光缆,光通信网络设备,发电机组</t>
  </si>
  <si>
    <t>光通信网络设备,通信网络物理连接设备,无线通信网络设备</t>
  </si>
  <si>
    <t>601869.SH</t>
  </si>
  <si>
    <t>长飞光纤</t>
  </si>
  <si>
    <t>通信,通信线缆</t>
  </si>
  <si>
    <t>芯片,互联网,专用设备,集成电路,半导体</t>
  </si>
  <si>
    <t>光纤,光纤光缆</t>
  </si>
  <si>
    <t>芯片,集成电路,第三代半导体,工业互联网,光纤光缆,超清视频,5G</t>
  </si>
  <si>
    <t>光纤预制棒及光纤,光缆,光通信,光纤及光纤预制棒</t>
  </si>
  <si>
    <t>上述工程,器件,长飞光纤光纤光缆,光纤预制棒,附件,特种线缆,专用设备,最大光纤预制棒,光缆,通信,通信线缆,材料,光纤,光缆创新</t>
  </si>
  <si>
    <t>600522.SH</t>
  </si>
  <si>
    <t>中天科技</t>
  </si>
  <si>
    <t>电池,电力,风电,互联网,光伏,铜</t>
  </si>
  <si>
    <t>充电桩,光纤,储能,石墨烯,海工装备,海上风电,锂电池,特高压,分布式发电,工业互联网,绿色电力,5G,数据中心,磷酸铁锂,新能源,柔性直流输电,光伏,风电</t>
  </si>
  <si>
    <t>商品,电网建设,铜,光通信及网络,电力传输,海洋</t>
  </si>
  <si>
    <t>电信,电力,新能源</t>
  </si>
  <si>
    <t>600487.SH</t>
  </si>
  <si>
    <t>亨通光电</t>
  </si>
  <si>
    <t>电力,芯片,风电,互联网,铜</t>
  </si>
  <si>
    <t>太赫兹,量子科技,芯片,光纤,F5G,海工装备,海上风电,物联网,网络安全,光纤光缆,5G,大数据,能源互联网,新能源,特高压,风电</t>
  </si>
  <si>
    <t>智能电网传输与系统集成,商品,铜导体,海洋电力通信与系统集成,工业智能,海洋能源与通信,智能电网,工业智能控制,光通信,光网络与系统集成</t>
  </si>
  <si>
    <t>能源互联,通信网络</t>
  </si>
  <si>
    <t>600105.SH</t>
  </si>
  <si>
    <t>永鼎股份</t>
  </si>
  <si>
    <t>电力,汽车,电缆,芯片,</t>
  </si>
  <si>
    <t>芯片,电子信息,网络安全,光纤光缆,大数据,5G,超导,新能源汽车</t>
  </si>
  <si>
    <t>海外工程承揽,工程,汽车线束,光电缆及通讯设备,汽车用电缆</t>
  </si>
  <si>
    <t>光缆,电缆,开关,电力电缆</t>
  </si>
  <si>
    <t>300913.SZ</t>
  </si>
  <si>
    <t>兆龙互连</t>
  </si>
  <si>
    <t>及以下数据通信线缆,A及以上数据通信线缆,连接,六及以下,数据电缆,专用电缆,超六及以上,数字通信电缆</t>
  </si>
  <si>
    <t>连接,数据电缆,专用电缆</t>
  </si>
  <si>
    <t>300563.SZ</t>
  </si>
  <si>
    <t>神宇股份</t>
  </si>
  <si>
    <t>汽车,电缆,消费,航空,芯片,医疗器械,</t>
  </si>
  <si>
    <t>电缆,黄金</t>
  </si>
  <si>
    <t>芯片,医疗器械,汽车电子,航空航天,WiFi 6,5G,卫星导航,新能源汽车,消费电子,EDR</t>
  </si>
  <si>
    <t>通信电缆,射频同轴电缆,通信设备业,电子材料业,黄金拉丝</t>
  </si>
  <si>
    <t>细微射频同轴电缆,军标射频同轴电缆多种射频同轴电缆,半柔,极细射频同轴电缆,稳相微波射频同轴电缆,半刚射频同轴电缆</t>
  </si>
  <si>
    <t>002491.SZ</t>
  </si>
  <si>
    <t>通鼎互联</t>
  </si>
  <si>
    <t>通信,通信设备,通信线缆</t>
  </si>
  <si>
    <t>电缆,互联网,铁路,电力,软件</t>
  </si>
  <si>
    <t>电缆,光纤,光纤光缆</t>
  </si>
  <si>
    <t>光纤,网络安全,光纤光缆,5G,大数据</t>
  </si>
  <si>
    <t>通信电缆,流量及数据营销,通信设备,电力电缆,互联网安全,通信线缆,光纤光缆,软件及信息技术</t>
  </si>
  <si>
    <t>光缆,市内通信电缆,通信电缆,铁路信号电缆</t>
  </si>
  <si>
    <t>000836.SZ</t>
  </si>
  <si>
    <t>富通信息</t>
  </si>
  <si>
    <t>光纤,TMT,工业用地,光纤光缆,5G</t>
  </si>
  <si>
    <t>光通信,光通信网络</t>
  </si>
  <si>
    <t>光通信</t>
  </si>
  <si>
    <t>000586.SZ</t>
  </si>
  <si>
    <t>汇源通信</t>
  </si>
  <si>
    <t>脱硫脱硝,TMT,电子信息,安防,光纤光缆,5G</t>
  </si>
  <si>
    <t>通信工程及系统集成,光纤光缆,线监测,通信</t>
  </si>
  <si>
    <t>光缆,通讯设备</t>
  </si>
  <si>
    <t>000070.SZ</t>
  </si>
  <si>
    <t>特发信息</t>
  </si>
  <si>
    <t>铝,芯片,有线电视,航空</t>
  </si>
  <si>
    <t>光纤,光纤光缆,铝电解电容</t>
  </si>
  <si>
    <t>IPV6,芯片,光纤,航空航天,云计算,光纤光缆,5G,大数据,数据中心,无人机,特高压</t>
  </si>
  <si>
    <t>电子设备,线缆,通信设备,智慧,光纤光缆,通讯设备</t>
  </si>
  <si>
    <t>光缆,铝电解电容器,光传输设备,线电视</t>
  </si>
  <si>
    <t>835640.BJ</t>
  </si>
  <si>
    <t>富士达</t>
  </si>
  <si>
    <t>射频连接器,电缆,射频电缆,射频同轴连接器</t>
  </si>
  <si>
    <t>射频电缆,射频同轴连接器,射频同轴电缆</t>
  </si>
  <si>
    <t>688668.SH</t>
  </si>
  <si>
    <t>鼎通科技</t>
  </si>
  <si>
    <t>新能源汽车,5G</t>
  </si>
  <si>
    <t>汽车连接器,通讯连接器（合并）,精密模具,通讯连接器精密结构件,通讯连接器壳体CAGE,模具零件,通讯连接器,连接器</t>
  </si>
  <si>
    <t>通讯连接器精密,汽车连接器精密</t>
  </si>
  <si>
    <t>688618.SH</t>
  </si>
  <si>
    <t>三旺通信</t>
  </si>
  <si>
    <t>芯片,互联网</t>
  </si>
  <si>
    <t>芯片,工业互联网,边缘计算</t>
  </si>
  <si>
    <t>工业互联网通信,设备联网,嵌入式工业以太网模块,工业以太网交换机</t>
  </si>
  <si>
    <t>工业互联网通信</t>
  </si>
  <si>
    <t>688313.SH</t>
  </si>
  <si>
    <t>仕佳光子</t>
  </si>
  <si>
    <t>光纤,激光,激光器,芯片</t>
  </si>
  <si>
    <t>芯片,光纤,F5G,5G,数据中心</t>
  </si>
  <si>
    <t>PLC分路器芯片,DFB激光器芯片,AWG芯片,光纤连接器,线缆材料,室内光缆,光通信,光芯片及器件</t>
  </si>
  <si>
    <t>器件,覆盖光芯片,线缆材料,室内光缆,光芯片</t>
  </si>
  <si>
    <t>688205.SH</t>
  </si>
  <si>
    <t>德科立</t>
  </si>
  <si>
    <t>光传输子系统,光收发模块,光放大器</t>
  </si>
  <si>
    <t>688182.SH</t>
  </si>
  <si>
    <t>灿勤科技</t>
  </si>
  <si>
    <t>航空航天,雷达,元器件</t>
  </si>
  <si>
    <t>滤波器,低互调无源,通信设备</t>
  </si>
  <si>
    <t>用射频信号接收,TEM介质滤波器,介质谐振器,卫星通讯导航,国防科工,介质天线多种元器件,处理,移动通信,航空航天,微波介质陶瓷元器件,定位,射频电路,介质波导滤波器,雷达,发送</t>
  </si>
  <si>
    <t>603421.SH</t>
  </si>
  <si>
    <t>鼎信通讯</t>
  </si>
  <si>
    <t>,芯片,电力</t>
  </si>
  <si>
    <t>芯片,充电桩,电力物联网,智能电网,物联网,MCU芯片,虚拟电厂,消防装备</t>
  </si>
  <si>
    <t>消防电子,劳务,电能表,采集终端设备,消防,载波模块（含芯片）,电力电子</t>
  </si>
  <si>
    <t>低压电力线载波通信,低压电力线载波通信模块(含芯片),采集设备</t>
  </si>
  <si>
    <t>600498.SH</t>
  </si>
  <si>
    <t>烽火通信</t>
  </si>
  <si>
    <t>电缆,芯片,</t>
  </si>
  <si>
    <t>太空望远镜,5G主设备,IPV6,芯片,光纤,专网通信,黑洞,电子信息,网络安全,云计算,光纤光缆,5G,大数据,网络切片</t>
  </si>
  <si>
    <t>通信系统设备,通信,光纤及线缆,数据网络,光通信</t>
  </si>
  <si>
    <t>入至信息,通信设备,光缆,通信融合而生,数据网络光通信,电缆,光纤</t>
  </si>
  <si>
    <t>300710.SZ</t>
  </si>
  <si>
    <t>万隆光电</t>
  </si>
  <si>
    <t>电缆,游戏,芯片,有线电视,软件,传媒</t>
  </si>
  <si>
    <t>富媒体,芯片,广播电视,文化传媒,光纤,5G,电子竞技,手机游戏</t>
  </si>
  <si>
    <t>电信增值,软件和信息技术,有线电视光纤传输设备,有线电视电缆传输设备,数据通信系统</t>
  </si>
  <si>
    <t>广电网络设备,线电视电缆传输设备,前端系统,数据通信系统四,数据通信系统,线电视光纤传输设备</t>
  </si>
  <si>
    <t>300698.SZ</t>
  </si>
  <si>
    <t>万马科技</t>
  </si>
  <si>
    <t>互联网医疗,智能医疗,物联网,5G,数据中心,车联网</t>
  </si>
  <si>
    <t>通信（含信息化技术集成及运维）,通信信息化技术集成,ODN及机柜,医疗,工控,车联网,通信,技术费,医疗信息化,信息化技术集成,ODN,无线</t>
  </si>
  <si>
    <t>信息化机柜,系统集成,信息化设备,通信网络配线,医疗信息化通信</t>
  </si>
  <si>
    <t>300620.SZ</t>
  </si>
  <si>
    <t>光库科技</t>
  </si>
  <si>
    <t>光纤,激光,激光器,铌</t>
  </si>
  <si>
    <t>量子科技,芯片,光纤,激光,无人驾驶,5G,3D打印,激光器</t>
  </si>
  <si>
    <t>光通讯器件,铌酸锂调制器及光子集成,光纤激光器件</t>
  </si>
  <si>
    <t>波复用器,合束器,光纤器件,束/耦合器,照可隔离器,光纤激光器件,光通讯器件</t>
  </si>
  <si>
    <t>300570.SZ</t>
  </si>
  <si>
    <t>太辰光</t>
  </si>
  <si>
    <t>光纤,元器件</t>
  </si>
  <si>
    <t>芯片,5G,光纤</t>
  </si>
  <si>
    <t>光通信,光通信元器件,光器件</t>
  </si>
  <si>
    <t>光纤连接器,光路器,光纤传感,光纤连接器主光器件,陶瓷插芯</t>
  </si>
  <si>
    <t>300565.SZ</t>
  </si>
  <si>
    <t>科信技术</t>
  </si>
  <si>
    <t>5G主设备,储能,锂电池,物联网,边缘计算,5G,数据中心</t>
  </si>
  <si>
    <t>传输网物理连接设备,无线接入,通信系统设备,固定及传输网络,无线网络能源,ODN,数据中心</t>
  </si>
  <si>
    <t>无线接入,传输网FTTX接入网,无线接入网,传输网中通信网络物理连接设备,FTTX接入网ODN</t>
  </si>
  <si>
    <t>300548.SZ</t>
  </si>
  <si>
    <t>博创科技</t>
  </si>
  <si>
    <t>光,芯片,</t>
  </si>
  <si>
    <t>F5G,芯片,5G</t>
  </si>
  <si>
    <t>电信市场,光有源器件,光无源器件,通信设备</t>
  </si>
  <si>
    <t>光源器件光通信集成光电子器件,光无源器件</t>
  </si>
  <si>
    <t>300502.SZ</t>
  </si>
  <si>
    <t>新易盛</t>
  </si>
  <si>
    <t>点对点光模块,光通信设备</t>
  </si>
  <si>
    <t>光模块,点点光模块,PON光模块</t>
  </si>
  <si>
    <t>300394.SZ</t>
  </si>
  <si>
    <t>天孚通信</t>
  </si>
  <si>
    <t>5G,光纤</t>
  </si>
  <si>
    <t>光有源器件,光通信元器件,光无源器件</t>
  </si>
  <si>
    <t>插芯,高精密,光纤适配器,光纤透镜阵列(LENS ARRAY),光学镀膜,Mux/Demux耦合,光收发,高速光器件封装ODM/OEM,MPO高密度线缆连接器,BOX封装OEM光通信光器件,OSA ODM高速率光器件,光隔离器,陶瓷套管</t>
  </si>
  <si>
    <t>300308.SZ</t>
  </si>
  <si>
    <t>中际旭创</t>
  </si>
  <si>
    <t>数据中心,云计算,5G,光纤</t>
  </si>
  <si>
    <t>低端光模块,高速光通信模块,光通信收发模块,高端光通讯收发模块,G/G光模块,高端高通信收发模块,高端光通信收发模块,高端光模块,中低速光通信模块,高端光通讯收发模块营业,G/G/G光模块,光通信,接入网光模块和光</t>
  </si>
  <si>
    <t>零部件照自动化程度,自动线中,半自动线,多工序机,电机定子绕组装备整机,单工序机多工位机光模块,电机绕组装备,工序数量可单工序机</t>
  </si>
  <si>
    <t>300134.SZ</t>
  </si>
  <si>
    <t>大富科技</t>
  </si>
  <si>
    <t>汽车,汽车零部件,消费,LED</t>
  </si>
  <si>
    <t>基站射频,射频器,通信基站,智能终端</t>
  </si>
  <si>
    <t>消费电子,元宇宙,OLED材料,新型烟草,虚拟现实,电子信息,5G,石墨烯,基站射频</t>
  </si>
  <si>
    <t>射频,汽车零配件,汽车,通讯设备,精密电子,汽车零部件,智能终端结构件</t>
  </si>
  <si>
    <t>射频结构件,移动通信射频器件,射频结构件移动通信系统部件中,双工器,射频器件滤波器,射频结构件射频器件腔体,移动通信基站射频器件,合路器,盖板,外壳,塔放</t>
  </si>
  <si>
    <t>002902.SZ</t>
  </si>
  <si>
    <t>铭普光磁</t>
  </si>
  <si>
    <t>汽车,消费,半导体,电源,芯片,光伏,</t>
  </si>
  <si>
    <t>光纤,数字电视,元器件</t>
  </si>
  <si>
    <t>消费电子,芯片,储能,F5G,汽车电子,第三代半导体,5G,元器件,新能源汽车,光伏,电子商务</t>
  </si>
  <si>
    <t>磁元器件,电源适配器,通信光电部件,通信磁元器件,适配器终端,通信电源适配器,光通信,通信供电系统设备</t>
  </si>
  <si>
    <t>光磁通信元器件,网络数据通讯化通信磁元器件,业内较领先光磁通信元器件,数字电视光纤拉远系统,电视机顶盒,通讯设备,城域网,电脑主板,通信光电部件高新商通信网络基础,网络交换机,通信光电部件,路器,集,光纤收发器,光纤交换机,网络通信内通信磁元器件,接入网,通信网络设备商同步特色,主干网,先导</t>
  </si>
  <si>
    <t>002897.SZ</t>
  </si>
  <si>
    <t>意华股份</t>
  </si>
  <si>
    <t>汽车,光伏,消费</t>
  </si>
  <si>
    <t>太阳能,消费电子,新能源</t>
  </si>
  <si>
    <t>新型烟草,无人驾驶,5G,新能源汽车,光伏</t>
  </si>
  <si>
    <t>新能源,消费电子连接器,太阳能支架,通讯连接器,连接器</t>
  </si>
  <si>
    <t>SFP,高速连接器,通讯主连接器,HDMI连接器,汽车连接器连接器,消费电子USB,完善互连数据通信RJ连接器</t>
  </si>
  <si>
    <t>002796.SZ</t>
  </si>
  <si>
    <t>世嘉科技</t>
  </si>
  <si>
    <t>专用设备,医疗器械</t>
  </si>
  <si>
    <t>电梯,射频器</t>
  </si>
  <si>
    <t>医疗器械,储能,电梯,5G,通信基站</t>
  </si>
  <si>
    <t>天线,工业,电梯轿厢系统,射频器件,专用设备箱体系统,金属射频器件</t>
  </si>
  <si>
    <t>专用设备柜体系统,化精密箱体系统,电梯箱体系统</t>
  </si>
  <si>
    <t>002792.SZ</t>
  </si>
  <si>
    <t>通宇通讯</t>
  </si>
  <si>
    <t>基站天线,射频器,通信基站,新能源</t>
  </si>
  <si>
    <t>储能,汽车电子,射频器,基站天线,WiFi 6,5G,通信基站,基站射频</t>
  </si>
  <si>
    <t>基站天线,射频器件,通信天线及射频器件,微波天线,通讯,新能源电柜,光模块,光通信</t>
  </si>
  <si>
    <t>射频,移动通信基站天线,射频器件,微波天线,设备集成商通信天线,通信天线,移动通信运营商</t>
  </si>
  <si>
    <t>002583.SZ</t>
  </si>
  <si>
    <t>海能达</t>
  </si>
  <si>
    <t>汽车,金融,互联网,公用事业</t>
  </si>
  <si>
    <t>汽车电子,专网通信,黑洞,互联网金融,电子信息,安防,物联网,5G,口罩,骨传导,卫星导航,区块链</t>
  </si>
  <si>
    <t>专业无线通信设备,终端,专业无线通信设备商,OEM,系统</t>
  </si>
  <si>
    <t>工商应急通信,车载台,数字,可细模拟,中转台,无线通信政府公安门,讲机,指挥调度,通信,模拟系统,系统标准,集群系统无线通信设备,公用事业,数字系统形态又可手持讲机</t>
  </si>
  <si>
    <t>002396.SZ</t>
  </si>
  <si>
    <t>星网锐捷</t>
  </si>
  <si>
    <t>传媒,教育</t>
  </si>
  <si>
    <t>5G主设备,F5G,电子信息,物联网,网络安全,云计算,在线教育,数据中心,移动支付,文化传媒,智能路由器,网络直播,网络切片,富媒体,IPV6,5G,空铁WIFI,智能家居,WiFi 6,数字货币,车联网</t>
  </si>
  <si>
    <t>网络终端,通讯设备,级网络设备,通讯</t>
  </si>
  <si>
    <t>网络(瘦机),GPS,设备,线级网络设备(交换机,IP机顶盒,通讯(无线固话,级网络通讯系统设备,DMB,ADSL Modem)新兴ePOS,交换机),通讯(无线通,路器),宽带接入设备)级网络设备(路器</t>
  </si>
  <si>
    <t>002296.SZ</t>
  </si>
  <si>
    <t>辉煌科技</t>
  </si>
  <si>
    <t>电源,基建,互联网,铁路</t>
  </si>
  <si>
    <t>大飞机,高铁,轨道交通,储能,互联网彩票,铁路基建,工业用地,工业互联网,空铁WIFI,卫星导航,区块链,地震</t>
  </si>
  <si>
    <t>国家铁路,城市轨道交通,信号设备及器材,铁路信号通信,安防,铁路信号通信行,电源设备,设备监测</t>
  </si>
  <si>
    <t>计轴系统,铁路信号微机监测系统,机车无线通信设备,列车调度指挥系统(TDCS),无线调车机车信号,监控系统,散自律调度系统(CTC),电源维护测试铁路信号通信,无线车次号校核系统,厂矿铁路信息管理系统</t>
  </si>
  <si>
    <t>002281.SZ</t>
  </si>
  <si>
    <t>光迅科技</t>
  </si>
  <si>
    <t>量子科技,芯片,光纤,F5G,云计算,5G</t>
  </si>
  <si>
    <t>传输,数据与接入,接入与数据,通信设备</t>
  </si>
  <si>
    <t>电器件,无源器件,光模块,DWDM,光源,光连接器,光纤放大器,信息科技光</t>
  </si>
  <si>
    <t>002194.SZ</t>
  </si>
  <si>
    <t>武汉凡谷</t>
  </si>
  <si>
    <t>汽车电子,射频器,电子信息,5G,通信基站,基站射频</t>
  </si>
  <si>
    <t>移动通信设备,双工器,射频子系统,滤波器</t>
  </si>
  <si>
    <t>器件,滤波器,移动通信天馈系统射频子系统,射频子系统,双工器</t>
  </si>
  <si>
    <t>000851.SZ</t>
  </si>
  <si>
    <t>高鸿股份</t>
  </si>
  <si>
    <t>互联网,电商,教育,物流,计算机,保险,IT</t>
  </si>
  <si>
    <t>互联网保险,电子信息,物联网,网络安全,云计算,在线教育,边缘计算,大数据,数据中心,人工智能,物流电商平台,电子标签,工业互联网,IPV6,互联网彩票,无人驾驶,电子商务,车联网,区块链</t>
  </si>
  <si>
    <t>IT,信息化,计算机涉密系统集成及外围设备,通信设备及</t>
  </si>
  <si>
    <t>多媒体,宽带</t>
  </si>
  <si>
    <t>000063.SZ</t>
  </si>
  <si>
    <t>中兴通讯</t>
  </si>
  <si>
    <t>电池,汽车,芯片,软件</t>
  </si>
  <si>
    <t>虚拟运营商,5G主设备,虚拟现实,锂电池,电子信息,物联网,网络安全,云计算,边缘计算,人工智能,汽车电子,TMT,新能源汽车,智能穿戴,网络切片,富媒体,IPV6,芯片,5G,智能终端</t>
  </si>
  <si>
    <t>通讯设备,运营商网络,政企</t>
  </si>
  <si>
    <t>数据通讯系统,多媒体通讯系统,光通信系统,微波通讯系统,外经济合作,接入,电信软件,电信工程承包无线通信,卫星,移动通信,数据,承包境内外通讯工程,线交换,无线通信系统,招标内,光通信,接入系统</t>
  </si>
  <si>
    <t>831961.BJ</t>
  </si>
  <si>
    <t>创远信科</t>
  </si>
  <si>
    <t>无线电监测与北斗导航测试,矢量网络分析,信号分析与频谱分析,信号模拟与信号发生,无线网络测试与信道模拟</t>
  </si>
  <si>
    <t>信号析,信号发生,矢量网络析,信道模拟,无线网络测试,信号模拟,无线电监测,北斗导航测试测试仪器,频谱析</t>
  </si>
  <si>
    <t>688418.SH</t>
  </si>
  <si>
    <t>震有科技</t>
  </si>
  <si>
    <t>煤矿,技术与维保,核心网络系统,指挥调度系统,电信运营商,电力,集中式局端系统,政府</t>
  </si>
  <si>
    <t>通信系统设备,通信设备,应急调度,汇聚层,接入层,光网络,无线宽带通信设备,接入网,软交换,涵盖通信网络层</t>
  </si>
  <si>
    <t>688283.SH</t>
  </si>
  <si>
    <t>坤恒顺维</t>
  </si>
  <si>
    <t>仪器仪表,射频微波信号发生器,无线信道仿真仪,定制化开发及系统,模块化</t>
  </si>
  <si>
    <t>化,射频微波信号发生器,无线信道仿真仪,模块化,系统</t>
  </si>
  <si>
    <t>688080.SH</t>
  </si>
  <si>
    <t>映翰通</t>
  </si>
  <si>
    <t>汽车,空调,互联网</t>
  </si>
  <si>
    <t>边缘计算,物联网</t>
  </si>
  <si>
    <t>智能电网,智能汽车,物联网,云计算,工业互联网,边缘计算</t>
  </si>
  <si>
    <t>工业无线路由器,智能配电网状态监测系统,无线数据终端,智能物联网空调系统,智能售货控制系统,IWOS,物联网,工业物联网通信,InBox</t>
  </si>
  <si>
    <t>无线数据,智能配电网状态监测系统,工业太网交换机工业物联网通信,工业物联网,边缘计算网关,智能售货控制系统物联网创新,工业物联网通信(MM),物联网(IoT)云,端工业无线路器</t>
  </si>
  <si>
    <t>600776.SH</t>
  </si>
  <si>
    <t>东方通信</t>
  </si>
  <si>
    <t>电源,机器人,金融</t>
  </si>
  <si>
    <t>专网通信,电子信息,网络安全,5G,机器人</t>
  </si>
  <si>
    <t>智能自助设备,网与信息安全,金融科技,信息通信技术,信息通信,信息通信技术与运营,网和信息安全</t>
  </si>
  <si>
    <t>移动通信,电信,IC卡话机,传输设备,电源设备</t>
  </si>
  <si>
    <t>600345.SH</t>
  </si>
  <si>
    <t>长江通信</t>
  </si>
  <si>
    <t>智能交通</t>
  </si>
  <si>
    <t>光纤,光纤光缆,5G,智能交通,卫星导航,VR设备</t>
  </si>
  <si>
    <t>智能交通,信息电子,信息电子配件及材料</t>
  </si>
  <si>
    <t>系统集成,运营,信息电子配件,移动通信),视频监控,信息化软件,管理,智能化(北斗定位,材料智能化</t>
  </si>
  <si>
    <t>600260.SH</t>
  </si>
  <si>
    <t>*ST凯乐</t>
  </si>
  <si>
    <t>互联网,软件,房地产</t>
  </si>
  <si>
    <t>互联网医疗,量子科技,智能医疗,专网通信,新材料,全息手机,安防,光纤光缆,5G,智能交通,智能穿戴</t>
  </si>
  <si>
    <t>通讯软件技术开发,房地产,硅芯管,通信电子设备,商品,网络信息材料,专网通信,光纤</t>
  </si>
  <si>
    <t>通信光纤,通信硅管,光缆,网状数据通讯机数据链网通信,量子保密通信</t>
  </si>
  <si>
    <t>300711.SZ</t>
  </si>
  <si>
    <t>广哈通信</t>
  </si>
  <si>
    <t>IP,轨道交通</t>
  </si>
  <si>
    <t>专网通信,5G,人工智能,人脸识别</t>
  </si>
  <si>
    <t>多媒体指挥调度系统,电力,国防,数字指挥调度系统</t>
  </si>
  <si>
    <t>特定数字,信息交换,多媒体调度通信设备,轨道交通,接口设备,IP话机,电力,政府部门诸多指挥调度通信,存储记录设备,数据收集,信息管理系统国防,调度台</t>
  </si>
  <si>
    <t>300414.SZ</t>
  </si>
  <si>
    <t>中光防雷</t>
  </si>
  <si>
    <t>5G,新能源</t>
  </si>
  <si>
    <t>轨道交通,5G,无人机,高压快充,基站射频</t>
  </si>
  <si>
    <t>航天国防,能源,能源（含新能源）,铁路,通信,新能源,防雷工程,非防雷,防雷</t>
  </si>
  <si>
    <t>非雷电防护(含G)防雷,雷电防护</t>
  </si>
  <si>
    <t>300353.SZ</t>
  </si>
  <si>
    <t>东土科技</t>
  </si>
  <si>
    <t>汽车,互联网,机器人,芯片,软件</t>
  </si>
  <si>
    <t>智慧城市,大数据,工业互联网,芯片</t>
  </si>
  <si>
    <t>智能电网,物联网,边缘计算,大数据,数据中心,汽车电子,EDA,工业互联网,汽车芯片,无人机,芯片设计,芯片,智能交通,5G,机器视觉,机器人,智能制造,工控信息安全,工业母机</t>
  </si>
  <si>
    <t>工业级网络通信,工业互联网设备及配套软件,大数据网络及工业互联网,大数据及网络,操作系统及工业软件,工业软件,智慧城市,防务及工业互联网,智慧工业,网络和,工业互联网</t>
  </si>
  <si>
    <t>工业控制系统数据传输,交通器,战术通信,战术互联网,动态加密),工业通信网络,精密时钟,边缘器,总线,芯片(通信,SDR网,工业器,工业太网交换机,作战指挥系统,工业互联网操作系统/云,安全</t>
  </si>
  <si>
    <t>300213.SZ</t>
  </si>
  <si>
    <t>佳讯飞鸿</t>
  </si>
  <si>
    <t>富媒体,人工智能,元宇宙,高铁,轨道交通,物联网,云计算,工业互联网,边缘计算,无人机,地震</t>
  </si>
  <si>
    <t>政府及国防,指挥调度,物联网应用,智能应用,交通,政府</t>
  </si>
  <si>
    <t>智慧决策,智慧析能力指挥调度系统,应急通信系统,智能工厂,信息,通信信息创新,视频监控系统,通信,智能传输,控制指挥调度系统,通信安全监测系统,智能现场作业管理系统,智能感知,智能监管系统,安全防灾系统,道岔缺口监测系统</t>
  </si>
  <si>
    <t>300183.SZ</t>
  </si>
  <si>
    <t>东软载波</t>
  </si>
  <si>
    <t>互联网,家电,电力,芯片,IT,软件,集成电路</t>
  </si>
  <si>
    <t>集成电路,能源互联网,智能电网</t>
  </si>
  <si>
    <t>芯片,电力物联网,智能电网,智能家居,集成电路,知识产权保护,物联网,MCU芯片,边缘计算,能源互联网</t>
  </si>
  <si>
    <t>低压电力线载波通信,软件及集成电路,集成电路,系统集成及IT咨询</t>
  </si>
  <si>
    <t>电网用电信息采集系统集成电路,MCU(微控制器),微功率无线结合双模融合,采用窄带低速,智能电网表计到主站系统全,能源互联网,智能化数据采集,高速载波多种电力线通信,智能化,窄带高速</t>
  </si>
  <si>
    <t>838924.BJ</t>
  </si>
  <si>
    <t>广脉科技</t>
  </si>
  <si>
    <t>ICT应用,信息通信系统集成,数字内容,资产运营</t>
  </si>
  <si>
    <t>ICT,信息通信系统集成,数字内容,资产运营</t>
  </si>
  <si>
    <t>603602.SH</t>
  </si>
  <si>
    <t>纵横通信</t>
  </si>
  <si>
    <t>新基建,数字营销,通信基站</t>
  </si>
  <si>
    <t>通信基站,5G</t>
  </si>
  <si>
    <t>通信网络建设,通信运营,信息通信技术,通信技术,全域数字营销,通信网络代维,通信,政企数智化,通信运营商线上营销,G新基建</t>
  </si>
  <si>
    <t>铁塔业内,联通,商业建筑,组网通信网络建设,公设施,通信网络代维,质量控制系统,资源,通信设施,移动通信,电信,无线互联系统,住宅,布,通信基站,系统,移动,交通网络多种物理建筑</t>
  </si>
  <si>
    <t>603559.SH</t>
  </si>
  <si>
    <t>中通国脉</t>
  </si>
  <si>
    <t>5G,数据中心</t>
  </si>
  <si>
    <t>设备工程,通信设备安装工程,通信技术,技术,商品,通信网络维护,通信管线工程,线路工程,维护,IDC增值及IDC运维</t>
  </si>
  <si>
    <t>接入网全网络层次通信网络工程,通信设备商涵盖网,通信,通信网络维护,基础电信运营商,传输网,维护通信网络通信通信网络工程</t>
  </si>
  <si>
    <t>603322.SH</t>
  </si>
  <si>
    <t>超讯通信</t>
  </si>
  <si>
    <t>电池,芯片,物流,公用事业</t>
  </si>
  <si>
    <t>智慧城市,物联网</t>
  </si>
  <si>
    <t>移动支付,芯片,物联网,云计算,智慧停车,智能物流,边缘计算,5G,数据中心,智能表,镍氢电池</t>
  </si>
  <si>
    <t>通信网络建设,通信及设备,物联网公用事业综合,通信技术,物联网智慧物流综合,通信,物联网,通信网络维护,智慧城市</t>
  </si>
  <si>
    <t>通信网络建设,集网络建设,通信网络优化,网络优化通信,通信网络维护,网络维护</t>
  </si>
  <si>
    <t>603220.SH</t>
  </si>
  <si>
    <t>中贝通信</t>
  </si>
  <si>
    <t>智能交通,5G,充电桩</t>
  </si>
  <si>
    <t>通信网络建设,智慧城市G应用,网络优化与维护,智慧城市与G应用,通信技术,网络规划与设计,G新基建,通信网络优化与维护</t>
  </si>
  <si>
    <t>通信网络高新,通信网络建设主,通信网络优化,通信网络规划,通信,维护,信息化系统集成</t>
  </si>
  <si>
    <t>603206.SH</t>
  </si>
  <si>
    <t>嘉环科技</t>
  </si>
  <si>
    <t>高校,职业教育,智能交通,5G</t>
  </si>
  <si>
    <t>网络优化,信息通信系统软件调试,网络运维,政企智能化,网络建设</t>
  </si>
  <si>
    <t>网络优化,ICT教育培训,网络运维,信息通信系统软件调试,政企智能化,网络建设</t>
  </si>
  <si>
    <t>601728.SH</t>
  </si>
  <si>
    <t>中国电信</t>
  </si>
  <si>
    <t>物联网,数据中心,云计算,大数据,5G,网络电视,5G运营商</t>
  </si>
  <si>
    <t>固网及智慧家庭,电信业,移动通信,电信,数字化</t>
  </si>
  <si>
    <t>耕,创新,融合构建差异化优势,安全可靠智能信息,品质体验,云打造云网融合新信息基础设施,实施云改数转战略,化体制机制改革,运营支撑体系,家庭(To H),G,场景,政企(To B/G)灵活多样,科技创新硬核实力,融合便捷,领先全智能信息运营商积极抱数字化机遇,人(To C)</t>
  </si>
  <si>
    <t>600941.SH</t>
  </si>
  <si>
    <t>中国移动</t>
  </si>
  <si>
    <t>通信,通信服务</t>
  </si>
  <si>
    <t>应用及信息,语音,无线上网,有线宽带</t>
  </si>
  <si>
    <t>IDC,数字,覆盖,信息人,内容一信息通信,移动通信,物联网,新兴,云计算,家庭,政企,构建基础网络能力,线宽带通信</t>
  </si>
  <si>
    <t>600804.SH</t>
  </si>
  <si>
    <t>ST鹏博士</t>
  </si>
  <si>
    <t>教育,游戏,互联网</t>
  </si>
  <si>
    <t>数据中心,云计算</t>
  </si>
  <si>
    <t>虚拟运营商,云游戏,光纤,智能家居,电子信息,物联网,数据中心,云计算,在线教育,边缘计算,超清视频,5G,5G运营商,大数据,光纤光缆,云办公,VPN</t>
  </si>
  <si>
    <t>家庭宽带及增值,数据中心及云计算,智慧云网及增值,互联网接入,智慧云网,互联网,数据中心</t>
  </si>
  <si>
    <t>增值,数据中心,互联网宽带接入</t>
  </si>
  <si>
    <t>600289.SH</t>
  </si>
  <si>
    <t>ST信通</t>
  </si>
  <si>
    <t>计算机,物流,软件</t>
  </si>
  <si>
    <t>网络安全,车联网,智能物流,智能交通</t>
  </si>
  <si>
    <t>信息系统集成,技术开发/,智能交通,计算机与通信,智能交通系统集成</t>
  </si>
  <si>
    <t>网络信息安全软件,通信网络支撑系统,通信增值,信息安全实施</t>
  </si>
  <si>
    <t>600050.SH</t>
  </si>
  <si>
    <t>中国联通</t>
  </si>
  <si>
    <t>量子科技,移动支付,智能家居,物联网,区块链应用,通信基站,大数据,5G,5G运营商,空铁WIFI,区块链</t>
  </si>
  <si>
    <t>增值,语音通话及月租费,通信,电信业,电信,电路及网元,宽带及移动数据</t>
  </si>
  <si>
    <t>电信业投资</t>
  </si>
  <si>
    <t>301139.SZ</t>
  </si>
  <si>
    <t>元道通信</t>
  </si>
  <si>
    <t>机器人,车联网,智能交通,人工智能</t>
  </si>
  <si>
    <t>通信网络建设,通信网络维护与优化,通信网络优化,通信网络维护,信息通信软硬件</t>
  </si>
  <si>
    <t>300959.SZ</t>
  </si>
  <si>
    <t>线上线下</t>
  </si>
  <si>
    <t>富媒体</t>
  </si>
  <si>
    <t>数字营销,移动信息,短信</t>
  </si>
  <si>
    <t>移动信息,流量,短信</t>
  </si>
  <si>
    <t>300921.SZ</t>
  </si>
  <si>
    <t>南凌科技</t>
  </si>
  <si>
    <t>批发,零售,互联网,房地产,软件,金融</t>
  </si>
  <si>
    <t>VPN</t>
  </si>
  <si>
    <t>网络安全,云计算,大数据,数据中心,VPN</t>
  </si>
  <si>
    <t>F批发和零售,J金融业,数字化工程,虚拟专用网,F批发和零售业,C,凌云,房地产,I信息传输软件和信息技术,信息传输软件和信息技术,不涉及BGP,金融业,增值电信,级互联网接入,MPLSVPN方案,系统集成,凌网,二系统集成,批发和零售业,K房地产,一增值电信</t>
  </si>
  <si>
    <t>级互联网接入,级互联网接入主,虚拟专用网</t>
  </si>
  <si>
    <t>300603.SZ</t>
  </si>
  <si>
    <t>立昂技术</t>
  </si>
  <si>
    <t>人工智能,文化传媒,安防,ETC,数字阅读,物联网,边缘计算,大数据,电子车牌,数据中心,云计算,VPN</t>
  </si>
  <si>
    <t>IDC,安防系统工程,数字城市,运营商,通信网络工程,增值电信,数据中心及云,信息技术,通信网络,运营商增值,公共安全</t>
  </si>
  <si>
    <t>通信运营商通信网络,基需方安防系统,信息</t>
  </si>
  <si>
    <t>300597.SZ</t>
  </si>
  <si>
    <t>吉大通信</t>
  </si>
  <si>
    <t>高校,边缘计算,5G</t>
  </si>
  <si>
    <t>通信网络工程,工程,通信,施工,通信及信息技术,设计,通信网络设计</t>
  </si>
  <si>
    <t>通信网络工程,通信网络</t>
  </si>
  <si>
    <t>300578.SZ</t>
  </si>
  <si>
    <t>会畅通讯</t>
  </si>
  <si>
    <t>元宇宙,电子政务,数据中心,云计算,在线教育,云办公,超清视频,5G,大数据,SAAS</t>
  </si>
  <si>
    <t>视频融合,语音,和技术开发项目,通讯摄像机,通信,云视频终端及摄像机,云视频,云视频平台</t>
  </si>
  <si>
    <t>多方通信,最大级多方通信商</t>
  </si>
  <si>
    <t>300560.SZ</t>
  </si>
  <si>
    <t>中富通</t>
  </si>
  <si>
    <t>安防,区块链应用,物联网,边缘计算,5G,机器视觉,垃圾分类</t>
  </si>
  <si>
    <t>系统集成,通信网络优化,通信,信息化软件,通信网络建设维护,软件开发,数字营销</t>
  </si>
  <si>
    <t>电子,通信网络管理,通信网络优化通讯,通信网络维护</t>
  </si>
  <si>
    <t>300513.SZ</t>
  </si>
  <si>
    <t>恒实科技</t>
  </si>
  <si>
    <t>变电,电力,芯片,互联网,软件,机器人</t>
  </si>
  <si>
    <t>芯片,电力物联网,虚拟现实,智能电网,智能家居,物联网,虚拟电厂,能源互联网,5G,大数据,机器人</t>
  </si>
  <si>
    <t>营业通信,系统集成,技术,商品,通信,软件开发,电力,设计,营业电力</t>
  </si>
  <si>
    <t>过程管理,化,可视化,用电,系统集成,变电,软件,商品电网信息化,电网输电,调度管理,智能控制中心,互动化信息手段,配电,智能电网监控</t>
  </si>
  <si>
    <t>300310.SZ</t>
  </si>
  <si>
    <t>宜通世纪</t>
  </si>
  <si>
    <t>互联网,医疗设备</t>
  </si>
  <si>
    <t>互联网医疗,物联网,网络安全,工业互联网,边缘计算,5G,车联网,通信基站</t>
  </si>
  <si>
    <t>ICT,通信网络技术,通信及设备,网络优化,医疗设备,健康测量分析,网络工程,物联网,网络维护,系统</t>
  </si>
  <si>
    <t>系统,通信网络,通信设备,健康</t>
  </si>
  <si>
    <t>300292.SZ</t>
  </si>
  <si>
    <t>吴通控股</t>
  </si>
  <si>
    <t>汽车,电商,传媒</t>
  </si>
  <si>
    <t>光纤,数字营销</t>
  </si>
  <si>
    <t>数字营销,富媒体,移动支付,文化传媒,光纤,汽车电子,智能路由器,汽车热管理,物联网,无人驾驶,数字货币,5G,虚拟数字人,新能源汽车,车联网,跨境电商,电子商务</t>
  </si>
  <si>
    <t>工业,通讯基础连接,电子,移动终端,数字营销,移动信息,通讯连接</t>
  </si>
  <si>
    <t>无线通讯模块,光纤接入,无线路器,无源器件,无线通信射频连接系统射频连接器件,连接结构件,光纤连接,无线通信射频连接系统,移动,移动数据卡</t>
  </si>
  <si>
    <t>300211.SZ</t>
  </si>
  <si>
    <t>亿通科技</t>
  </si>
  <si>
    <t>芯片,有线电视,软件</t>
  </si>
  <si>
    <t>传感器,广播电视</t>
  </si>
  <si>
    <t>芯片设计,芯片</t>
  </si>
  <si>
    <t>数据通信网络设备,数据通信网络设,光网络传输设备,传感器模组,智能化监控工程,有线电视网络光传输设备</t>
  </si>
  <si>
    <t>接收设备,基广电网络系统上智能化视频监控工程,广电网络设备,建筑智能化工程,线电视网络传输设备,智能化工程广播电视设备,线电视网络系统软件</t>
  </si>
  <si>
    <t>300113.SZ</t>
  </si>
  <si>
    <t>顺网科技</t>
  </si>
  <si>
    <t>游戏,互联网,计算机,广告,传媒,金融</t>
  </si>
  <si>
    <t>元宇宙,广告营销,文化传媒,NFT,云游戏,网络直播,互联网金融,电子信息,云计算,边缘计算,电子竞技,手机游戏</t>
  </si>
  <si>
    <t>游戏,网络广告及增值,计算机应用,展会,游戏传媒业</t>
  </si>
  <si>
    <t>网络广告,化网上娱乐体验,网民,互联网娱乐,充互联网娱乐优势多种形式增值,互联网增值打造领先互联网娱乐</t>
  </si>
  <si>
    <t>300081.SZ</t>
  </si>
  <si>
    <t>恒信东方</t>
  </si>
  <si>
    <t>教育,游戏,互联网,传媒,机器人</t>
  </si>
  <si>
    <t>动漫,元宇宙,文化传媒,虚拟现实,在线教育,数字视觉,机器人,VR游戏</t>
  </si>
  <si>
    <t>LBE城市新娱乐,互联网视频应用,面向文化和娱乐领域专业技术,CG/VR影像内容生产,儿童链开发运营,数字创意应用</t>
  </si>
  <si>
    <t>儿童链运营,LBE(Location Based Entertainment)城市新娱乐,互联网视频,移动信息,CG/VR内容</t>
  </si>
  <si>
    <t>300050.SZ</t>
  </si>
  <si>
    <t>世纪鼎利</t>
  </si>
  <si>
    <t>教育,互联网,IT,机器人</t>
  </si>
  <si>
    <t>工业机器人,机器人,物联网,职业教育</t>
  </si>
  <si>
    <t>人力资源服务,职业教育,物联网,云计算,在线教育,工业互联网,边缘计算,5G,大数据,机器人,融资租赁,工业机器人,通信基站</t>
  </si>
  <si>
    <t>网络优化及技术,职业教育装备,物联网,职业教育,通信及物联网,RFID,通信及物联网行,教育咨询及培训,IT分销,无线网络优化产,无线网络优化</t>
  </si>
  <si>
    <t>物联网,职业教育,通信运营商,高职教育运营,RFID,教育装备通信,亦工业机器人装备,系统设备商高含量移动通信网络优化测试析系统</t>
  </si>
  <si>
    <t>300025.SZ</t>
  </si>
  <si>
    <t>华星创业</t>
  </si>
  <si>
    <t>数字孪生,电子信息,云计算,边缘计算,5G</t>
  </si>
  <si>
    <t>网络建设,网络优化,通讯,通信</t>
  </si>
  <si>
    <t>移动通信移动通信</t>
  </si>
  <si>
    <t>002929.SZ</t>
  </si>
  <si>
    <t>润建股份</t>
  </si>
  <si>
    <t>光伏,电力,互联网</t>
  </si>
  <si>
    <t>电力物联网,虚拟现实,储能,云计算,工业互联网,边缘计算,5G,大数据,数据中心,无人机,区块链,光伏,网络切片</t>
  </si>
  <si>
    <t>通信网络建设,通信网络维护与优化,通信技术,能源网络管维,管维,通信网络管维,信息网络管维,数字化</t>
  </si>
  <si>
    <t>通信网络管维,能源网络管维,信息网络管维</t>
  </si>
  <si>
    <t>002544.SZ</t>
  </si>
  <si>
    <t>普天科技</t>
  </si>
  <si>
    <t>军工,智慧城市,高端装备,轨道交通,物联网,云计算,专网通信</t>
  </si>
  <si>
    <t>IPV6,轨道交通,元器件,网络安全,云计算,边缘计算,5G,数据中心,卫星导航</t>
  </si>
  <si>
    <t>公网通信,智慧应用,智能,高端装备,信息通信,通信,通信网络,通信网络系统,专网通信与智慧应用</t>
  </si>
  <si>
    <t>网络覆盖,时频器件,专用网络电子系统工程(智慧城市,轨道交通通信,网络接入(数字机顶盒),云计算),网络覆盖(天线,通信/军工印制电路板,物联网,工程监理,WLAN),公安全,通信导航,专网通信,直放站,网络接入移动通信网络规划</t>
  </si>
  <si>
    <t>002467.SZ</t>
  </si>
  <si>
    <t>二六三</t>
  </si>
  <si>
    <t>教育,互联网,</t>
  </si>
  <si>
    <t>IP,数据中心</t>
  </si>
  <si>
    <t>富媒体,虚拟运营商,元宇宙,虚拟现实,VR平台,云通信,网络直播,电子信息,物联网,云计算,在线教育,云办公,虚拟数字人,数据中心,SAAS,区块链,VPN</t>
  </si>
  <si>
    <t>互联网和,通信,个人</t>
  </si>
  <si>
    <t>多方通话,互联网接入(ISP),涵盖语音通信,数据通信IP长途转售,语音增值,数据中心(IDC),立体宽带一些,除此外,增值电信中通信,电子邮件(电子邮件邮件)</t>
  </si>
  <si>
    <t>002148.SZ</t>
  </si>
  <si>
    <t>北纬科技</t>
  </si>
  <si>
    <t>芯片,游戏,互联网,</t>
  </si>
  <si>
    <t>手机游戏,物联网</t>
  </si>
  <si>
    <t>虚拟运营商,芯片,动漫,云通信,TMT,电子信息,物联网,手机游戏</t>
  </si>
  <si>
    <t>移动互联网园,手机游戏,移动增值,物联网应用及移动增值,物联网应用及移</t>
  </si>
  <si>
    <t>增值电信手机游戏,移动互联系统,中所很小,认证计费系统集成,移动数据通信系统集成,短信增值系统,系统集成附属,移动电信运营商短信中心系统</t>
  </si>
  <si>
    <t>002123.SZ</t>
  </si>
  <si>
    <t>梦网科技</t>
  </si>
  <si>
    <t>光伏,电力,</t>
  </si>
  <si>
    <t>新能源,云通信</t>
  </si>
  <si>
    <t>富媒体,元宇宙,云通信,物联网,云计算,数字货币,超清视频,5G,数据中心,区块链,光伏</t>
  </si>
  <si>
    <t>电能质量与电力安全,节能大功率电力电子设备,大功率电力电子设备,云通信</t>
  </si>
  <si>
    <t>变频传动,移动智能流量,新能源控制系统,电力安全,移动音视频,移动信息时通讯,节能大功率电力电子设备,电能质量</t>
  </si>
  <si>
    <t>002115.SZ</t>
  </si>
  <si>
    <t>三维通信</t>
  </si>
  <si>
    <t>通信,网络设备,通信服务,通信设备</t>
  </si>
  <si>
    <t>互联网,环保,广告,传媒</t>
  </si>
  <si>
    <t>广告营销,文化传媒,TMT,电子信息,5G,卫星导航,通信基站,节能环保</t>
  </si>
  <si>
    <t>无线网络优化覆盖设备及,广告,通信设备,自媒体,互联网信息,移动通信网络设备及系统综合,网优覆盖</t>
  </si>
  <si>
    <t>卫星通信,网优覆盖,互联网广告</t>
  </si>
  <si>
    <t>000971.SZ</t>
  </si>
  <si>
    <t>ST高升</t>
  </si>
  <si>
    <t>工业互联网,数据中心</t>
  </si>
  <si>
    <t>云计算,大数据,VPN,网络切片</t>
  </si>
  <si>
    <t>IDC,通信网络建设技术,通信系统集成,通信设计,虚拟专用网服,虚拟专用网,网络通信,机柜出租,通信集成,工业互联网,GFC(含APM)</t>
  </si>
  <si>
    <t>IDC(互联网数据中心),APM(能管理),CDN(内容发网络)</t>
  </si>
  <si>
    <t>000889.SZ</t>
  </si>
  <si>
    <t>ST中嘉</t>
  </si>
  <si>
    <t>批发,零售,互联网,金融</t>
  </si>
  <si>
    <t>富媒体,互联网金融,5G,大数据,区块链,金融科技</t>
  </si>
  <si>
    <t>金融外包,通讯网络维护,移动信息传输及金服外包,通信网络维护,信息智能传输,短(彩)信</t>
  </si>
  <si>
    <t>商业广场租赁,批发,商品批发,商业广场,场地出售,零售</t>
  </si>
  <si>
    <t>000839.SZ</t>
  </si>
  <si>
    <t>ST国安</t>
  </si>
  <si>
    <t>物业管理,传媒,有线电视,软件,房地产</t>
  </si>
  <si>
    <t>富媒体,广播电视,文化传媒,虚拟现实,网络直播,VR直播,稀有金属,新媒体,数字电视</t>
  </si>
  <si>
    <t>信息,增值电信,有线电视,网络系统集成软件开发,综合信息</t>
  </si>
  <si>
    <t>物业管理,房地产,软件,卫星通信网投资建设,网络系统集成,信息业中增值电信,信息网络基础设施中线电视网</t>
  </si>
  <si>
    <t>600158.SH</t>
  </si>
  <si>
    <t>中体产业</t>
  </si>
  <si>
    <t>互联网,房地产,传媒</t>
  </si>
  <si>
    <t>足球,体育用品,文化传媒,互联网彩票,冰雪产业,体育产业,在线旅游,赛马</t>
  </si>
  <si>
    <t>彩票,体育场馆运营管理,体育场馆运营管理（体育）,认证及检测,房地产,经纪,体育,认证及检测（体育）,彩票（体育）,经纪（体育）,赛事管理及运营,赛事管理及运营（体育）,工程设计及施工,商品房</t>
  </si>
  <si>
    <t>房地产,承办体育赛事,(含健身),机票代理</t>
  </si>
  <si>
    <t>600136.SH</t>
  </si>
  <si>
    <t>ST明诚</t>
  </si>
  <si>
    <t>影视,广告,贸易,传媒</t>
  </si>
  <si>
    <t>足球,体育产业,影视娱乐,文化传媒</t>
  </si>
  <si>
    <t>影视剧,广告,体育版权,体育经纪,影视制作报告,体育,体育版权分销营销与咨询报告,影视制作,影视传媒,体育版权分销营销与咨询</t>
  </si>
  <si>
    <t>体育版权,体育经纪,影院投资,体育,体育培训,管理,影视制作,娱乐,艺人经纪,节目制作,体育场馆运营,赛事运营</t>
  </si>
  <si>
    <t>002858.SZ</t>
  </si>
  <si>
    <t>力盛体育</t>
  </si>
  <si>
    <t>体育产业,大数据,在线教育</t>
  </si>
  <si>
    <t>体育装备与,体育,体育俱乐部经营,批发业,批发和零售业,赛事经营,汽车推广活动,卡丁车,汽车活动推广,市场营销,赛车场经营,赛车队经营,体育赛事经营,体育场馆经营</t>
  </si>
  <si>
    <t>汽车活动,赛车队,赛车场,赛事运营</t>
  </si>
  <si>
    <t>601007.SH</t>
  </si>
  <si>
    <t>金陵饭店</t>
  </si>
  <si>
    <t>旅游,餐饮,酒店</t>
  </si>
  <si>
    <t>预制菜,旅游,养老</t>
  </si>
  <si>
    <t>物业管理,酒店管理,商品,房屋租赁,餐饮,酒店,客房</t>
  </si>
  <si>
    <t>住宿,餐饮,酒店,会议</t>
  </si>
  <si>
    <t>600754.SH</t>
  </si>
  <si>
    <t>锦江酒店</t>
  </si>
  <si>
    <t>旅游,共享办公</t>
  </si>
  <si>
    <t>有限型酒店营运及管理,中国大陆境内有限型酒店营运及管理,酒店客房,持续加盟,中国有限型酒店营运及管理,持续加盟及劳务派遣,中国境内有限型酒店营运及管理,前期加盟,餐饮,酒店营运及管理,中国大陆有限型酒店营运及管理</t>
  </si>
  <si>
    <t>管理,餐饮,食品,限酒店营运</t>
  </si>
  <si>
    <t>600258.SH</t>
  </si>
  <si>
    <t>首旅酒店</t>
  </si>
  <si>
    <t>旅游,住房租赁,在线旅游,电子商务</t>
  </si>
  <si>
    <t>景区,酒店,酒店运营,酒店管理</t>
  </si>
  <si>
    <t>运营管理,经济连锁,兼景区,中高端酒店投资</t>
  </si>
  <si>
    <t>301073.SZ</t>
  </si>
  <si>
    <t>君亭酒店</t>
  </si>
  <si>
    <t>预制菜,旅游</t>
  </si>
  <si>
    <t>酒店管理,餐饮,住宿,酒店运营及管理,酒店运营</t>
  </si>
  <si>
    <t>会务,酒店管理,餐饮,住宿业高品质客房,酒店运营</t>
  </si>
  <si>
    <t>000610.SZ</t>
  </si>
  <si>
    <t>西安旅游</t>
  </si>
  <si>
    <t>商贸,石油</t>
  </si>
  <si>
    <t>旅游,网络直播</t>
  </si>
  <si>
    <t>商贸业,旅行社,酒店业,酒店,商贸</t>
  </si>
  <si>
    <t>旅游),石油开采,旅游(旅游客房,旅游餐饮</t>
  </si>
  <si>
    <t>000428.SZ</t>
  </si>
  <si>
    <t>华天酒店</t>
  </si>
  <si>
    <t>旅游,教育,餐饮,酒店</t>
  </si>
  <si>
    <t>光,房地产</t>
  </si>
  <si>
    <t>预制菜,旅游,养老,职业教育</t>
  </si>
  <si>
    <t>房地产,售房,生活,餐饮,酒店业,客房,酒店,售房款</t>
  </si>
  <si>
    <t>业餐饮,酒店资产运营,房地产,光电子,酒店,客房,娱乐</t>
  </si>
  <si>
    <t>605108.SH</t>
  </si>
  <si>
    <t>同庆楼</t>
  </si>
  <si>
    <t>婚庆</t>
  </si>
  <si>
    <t>婚庆,餐饮,餐饮业</t>
  </si>
  <si>
    <t>餐饮饮食</t>
  </si>
  <si>
    <t>002186.SZ</t>
  </si>
  <si>
    <t>全聚德</t>
  </si>
  <si>
    <t>餐饮,商品</t>
  </si>
  <si>
    <t>全聚德烤鸭,特色菜品中式餐饮,食品工业</t>
  </si>
  <si>
    <t>000721.SZ</t>
  </si>
  <si>
    <t>西安饮食</t>
  </si>
  <si>
    <t>教育,餐饮</t>
  </si>
  <si>
    <t>预制菜,职业教育</t>
  </si>
  <si>
    <t>餐饮,生产</t>
  </si>
  <si>
    <t>工业化食品,餐饮</t>
  </si>
  <si>
    <t>603199.SH</t>
  </si>
  <si>
    <t>九华旅游</t>
  </si>
  <si>
    <t>旅游,在线旅游,电子商务</t>
  </si>
  <si>
    <t>客运,索道缆车,旅行社,酒店,旅游</t>
  </si>
  <si>
    <t>旅行社,酒店,索道缆车,旅游客运</t>
  </si>
  <si>
    <t>603136.SH</t>
  </si>
  <si>
    <t>天目湖</t>
  </si>
  <si>
    <t>南山竹海,景区,山水园,酒店,旅行社,温泉</t>
  </si>
  <si>
    <t>旅游景区管理,旅行社旅游,所景区,酒店,水世界主题公园,温泉</t>
  </si>
  <si>
    <t>603099.SH</t>
  </si>
  <si>
    <t>长白山</t>
  </si>
  <si>
    <t>网约车,旅游</t>
  </si>
  <si>
    <t>游客运营,旅行社,酒店,管理</t>
  </si>
  <si>
    <t>温泉水,旅行社,旅游业,旅游客运</t>
  </si>
  <si>
    <t>600749.SH</t>
  </si>
  <si>
    <t>西藏旅游</t>
  </si>
  <si>
    <t>旅游,文化传媒</t>
  </si>
  <si>
    <t>传媒文化,商街运营,旅游商业,旅游景区,景区运营,旅游,康乐旅游目地运营</t>
  </si>
  <si>
    <t>媒体代理,酒店,旅游,制作</t>
  </si>
  <si>
    <t>600054.SH</t>
  </si>
  <si>
    <t>黄山旅游</t>
  </si>
  <si>
    <t>徽菜,索道,索道及缆车,旅游（旅行社）,景区,酒店,旅游,园林开发</t>
  </si>
  <si>
    <t>旅游,园林门票,客运索道,酒店食宿</t>
  </si>
  <si>
    <t>300859.SZ</t>
  </si>
  <si>
    <t>西域旅游</t>
  </si>
  <si>
    <t>旅游,在线旅游</t>
  </si>
  <si>
    <t>索道客运,温泉酒店,旅游业,旅游,索道运输,游船,旅游客运</t>
  </si>
  <si>
    <t>游船观光,温泉娱乐,旅行社,文化演艺,高山索道观光,旅游客运</t>
  </si>
  <si>
    <t>002159.SZ</t>
  </si>
  <si>
    <t>三特索道</t>
  </si>
  <si>
    <t>索道,景区观光车,景区,旅游,酒店餐饮,索道营运,景区门票</t>
  </si>
  <si>
    <t>景区,旅游地产主旅游,索道</t>
  </si>
  <si>
    <t>002033.SZ</t>
  </si>
  <si>
    <t>丽江股份</t>
  </si>
  <si>
    <t>旅游,婚庆</t>
  </si>
  <si>
    <t>酒店经营,索道运输,旅游业,印象演出</t>
  </si>
  <si>
    <t>酒店建设,客运索道《印象·丽江》雪山篇演出</t>
  </si>
  <si>
    <t>000978.SZ</t>
  </si>
  <si>
    <t>桂林旅游</t>
  </si>
  <si>
    <t>客运,福隆园项目,漓江旅游客运,景区旅游,漓江游船客运,景区,旅游,漓江大瀑布饭店</t>
  </si>
  <si>
    <t>出租汽车客运,漓江旅游客运,景区,旅行社,旅游运输客运</t>
  </si>
  <si>
    <t>000888.SZ</t>
  </si>
  <si>
    <t>峨眉山A</t>
  </si>
  <si>
    <t>游山门票,客运索道,茶业,宾馆酒店,茶叶</t>
  </si>
  <si>
    <t>峨眉山风景区游山票,旅游宾馆,客运索道</t>
  </si>
  <si>
    <t>000430.SZ</t>
  </si>
  <si>
    <t>张家界</t>
  </si>
  <si>
    <t>银行,环保</t>
  </si>
  <si>
    <t>村镇银行,旅游,虚拟导游</t>
  </si>
  <si>
    <t>杨家界索道,宝峰湖景区门票,观光电车门票,房屋租赁,大庸古城,旅行社,租赁,观光电车,宝峰湖景区,酒店,旅游,环保客运,张国际酒店,旅游客运</t>
  </si>
  <si>
    <t>房屋租赁,旅游景区,旅行社,酒店,旅游客运索道,旅游客运</t>
  </si>
  <si>
    <t>600706.SH</t>
  </si>
  <si>
    <t>曲江文旅</t>
  </si>
  <si>
    <t>旅游,餐饮,酒店,体育</t>
  </si>
  <si>
    <t>旅游,婚庆,体育产业</t>
  </si>
  <si>
    <t>旅游（旅行社）,酒店餐饮,旅游(旅行社),景区运营管理</t>
  </si>
  <si>
    <t>文化旅游商品,酒店餐饮管理,园林绿化,景区运营管理,旅行社,新旅游,演出演艺</t>
  </si>
  <si>
    <t>600593.SH</t>
  </si>
  <si>
    <t>大连圣亚</t>
  </si>
  <si>
    <t>景点,餐饮,旅游</t>
  </si>
  <si>
    <t>景观,银行</t>
  </si>
  <si>
    <t>村镇银行,旅游,IP</t>
  </si>
  <si>
    <t>动物,景区经营,商业租赁,动物经营,动物租赁,商业运营,会展,提供劳务,旅游</t>
  </si>
  <si>
    <t>景观,景点场地出租,餐饮</t>
  </si>
  <si>
    <t>300144.SZ</t>
  </si>
  <si>
    <t>宋城演艺</t>
  </si>
  <si>
    <t>游戏,互联网,传媒</t>
  </si>
  <si>
    <t>苹果,电子商务,旅游</t>
  </si>
  <si>
    <t>动漫,元宇宙,文化传媒,VR平台,虚拟现实,网络直播,电子竞技,音乐产业,旅游,手机游戏,网络视频</t>
  </si>
  <si>
    <t>二旅游,数字娱乐平台,丽江千古情景区,一文化艺术业现场演艺,现场演艺,桂林千古情景区,文化艺术业现场演艺,三亚千古情景区,二文化艺术业互联网演艺,设计策划费,上海千古情景区,旅游,三亚宋城旅游区,电子商务手续费,丽江宋城旅游区,杭州宋城旅游区</t>
  </si>
  <si>
    <t>杭州乐园,三亚千古情四景区,旅游文化演艺投资,主题公园,杭州宋城,烂苹果乐园</t>
  </si>
  <si>
    <t>002485.SZ</t>
  </si>
  <si>
    <t>*ST雪发</t>
  </si>
  <si>
    <t>供应链,服装,金融</t>
  </si>
  <si>
    <t>旅游,IP,大数据,供应链金融</t>
  </si>
  <si>
    <t>供应链,西服套装,旅游综合,旅游,服装,休闲西装</t>
  </si>
  <si>
    <t>团体订购,衬衫,服饰希努尔品西装,委托辅,直营店,自制主,贴,网上效补充,服饰,特许加盟店主,希努尔品西装</t>
  </si>
  <si>
    <t>002059.SZ</t>
  </si>
  <si>
    <t>云南旅游</t>
  </si>
  <si>
    <t>元宇宙,虚拟现实,网约车,虚拟数字人,REITs,旅游</t>
  </si>
  <si>
    <t>文旅综合体运营,旅游综合,旅游文化科技</t>
  </si>
  <si>
    <t>游览,旅游团队昆明世博会会址—世博园参观,旅游者</t>
  </si>
  <si>
    <t>600138.SH</t>
  </si>
  <si>
    <t>中青旅</t>
  </si>
  <si>
    <t>游戏,IT,房地产,金融</t>
  </si>
  <si>
    <t>虚拟导游,消费金融,在线旅游,旅游,电子商务,网络游戏</t>
  </si>
  <si>
    <t>景区经营,房地产,整合营销,景区经营及房地产,酒店,旅游,IT与技术</t>
  </si>
  <si>
    <t>科技,旅游业</t>
  </si>
  <si>
    <t>002707.SZ</t>
  </si>
  <si>
    <t>众信旅游</t>
  </si>
  <si>
    <t>在线旅游,互联网金融,免税店,大数据,旅游,区块链</t>
  </si>
  <si>
    <t>出境游零售,整合营销,旅游批发,旅游零售,旅游,出境游批发</t>
  </si>
  <si>
    <t>商出境旅游运营商,出境旅游批发,旅游者,商务会奖旅游,零售</t>
  </si>
  <si>
    <t>000796.SZ</t>
  </si>
  <si>
    <t>ST凯撒</t>
  </si>
  <si>
    <t>批发,零售,食品,铁路,航空,饮料,食品饮料</t>
  </si>
  <si>
    <t>在线旅游,游轮,免税店,体育产业,融资租赁,旅游</t>
  </si>
  <si>
    <t>铁路配餐,配餐,旅游（公民零售）,旅游（公民批发）,旅游（会奖）,航空配餐,旅游,食品饮料</t>
  </si>
  <si>
    <t>食品配餐</t>
  </si>
  <si>
    <t>000524.SZ</t>
  </si>
  <si>
    <t>岭南控股</t>
  </si>
  <si>
    <t>免税店,旅游,预制菜,在线旅游</t>
  </si>
  <si>
    <t>酒店管理,酒店经营,旅游业,旅行社运营</t>
  </si>
  <si>
    <t>酒店管理,会展,旅行社运营,景区,汽车</t>
  </si>
  <si>
    <t>603214.SH</t>
  </si>
  <si>
    <t>爱婴室</t>
  </si>
  <si>
    <t>教育,棉纺,食品</t>
  </si>
  <si>
    <t>电子商务,棉</t>
  </si>
  <si>
    <t>托育服务,幼儿教育,电子商务</t>
  </si>
  <si>
    <t>门店,奶粉,电子商务,棉纺,用品,线上,食品</t>
  </si>
  <si>
    <t>玩具,车床品,洗护用品,纸,涵盖婴幼儿乳,棉纺品,母婴商品,喂哺用品,逾万种</t>
  </si>
  <si>
    <t>600122.SH</t>
  </si>
  <si>
    <t>ST宏图</t>
  </si>
  <si>
    <t>连锁,商贸,互联网</t>
  </si>
  <si>
    <t>通信,电缆,金融,计算机,IT,房地产</t>
  </si>
  <si>
    <t>移动支付,互联网金融,电子信息,小额贷款,岩棉,智能穿戴</t>
  </si>
  <si>
    <t>笔记本,打印机,电子商贸,光电缆,工业,通讯及数码,Apple,IT连锁,光电线缆</t>
  </si>
  <si>
    <t>视听,计算机,光电缆,系统集成,房地产,通信,工业材料</t>
  </si>
  <si>
    <t>301078.SZ</t>
  </si>
  <si>
    <t>孩子王</t>
  </si>
  <si>
    <t>,食品,家纺</t>
  </si>
  <si>
    <t>托育服务,电子商务</t>
  </si>
  <si>
    <t>供应商,奶粉,洗护用品,零食辅食,纸尿裤,母婴商品</t>
  </si>
  <si>
    <t>孩子王母婴童商品零售,衣物品(内衣家纺,易耗品(纸尿裤,洗护用品),食品(奶粉,车床椅)多品,增值,营养保健),零食辅食,外服童鞋),耐用品(玩具,文教智能</t>
  </si>
  <si>
    <t>300755.SZ</t>
  </si>
  <si>
    <t>华致酒行</t>
  </si>
  <si>
    <t>酒类,白酒</t>
  </si>
  <si>
    <t>葡萄酒,酒,白酒</t>
  </si>
  <si>
    <t>黄酒优质酒,葡萄酒,多元化,酒连锁白酒</t>
  </si>
  <si>
    <t>300622.SZ</t>
  </si>
  <si>
    <t>博士眼镜</t>
  </si>
  <si>
    <t>零售,连锁</t>
  </si>
  <si>
    <t>眼科医疗,虚拟现实</t>
  </si>
  <si>
    <t>隐形眼镜,成镜,镜片,零售线上,太阳镜,零售线下,镜架,光学眼镜及验配,零售</t>
  </si>
  <si>
    <t>隐形眼镜,镜片,隐形护理液,向视光校正咨询,太阳镜,眼镜零售连锁镜架,老花镜,维修,视光装配,视光保健</t>
  </si>
  <si>
    <t>300022.SZ</t>
  </si>
  <si>
    <t>吉峰科技</t>
  </si>
  <si>
    <t>农业,汽车,</t>
  </si>
  <si>
    <t>工业大麻,电子商务,农机</t>
  </si>
  <si>
    <t>农机流通,农业机械,载货汽车,农机</t>
  </si>
  <si>
    <t>农用轻载货汽车,农(牧,农村通用机电,林果,蔬菜)业机械(单台成套)设备</t>
  </si>
  <si>
    <t>002416.SZ</t>
  </si>
  <si>
    <t>爱施德</t>
  </si>
  <si>
    <t>零售,连锁,互联网</t>
  </si>
  <si>
    <t>通信,供应链,金融</t>
  </si>
  <si>
    <t>苹果,三星,智能终端</t>
  </si>
  <si>
    <t>虚拟运营商,征信,新型烟草,虚拟现实,网络直播,互联网金融,小额贷款,区块链,金融科技</t>
  </si>
  <si>
    <t>非手机,数字化零售,金融及供应链,手机,移动通信,通信,数字化分销,非通信,智能终端分销</t>
  </si>
  <si>
    <t>国美关键手机,联通,索尼爱立信,数码电子增值销三星,苏宁,手机,电信,化苹果代表数码电子,宇龙酷派,摩托罗拉手机品厂商大销,移动,连锁零售富化</t>
  </si>
  <si>
    <t>000829.SZ</t>
  </si>
  <si>
    <t>天音控股</t>
  </si>
  <si>
    <t>零售,电商,互联网</t>
  </si>
  <si>
    <t>通信,酒类</t>
  </si>
  <si>
    <t>虚拟运营商,虚拟现实,新型烟草,互联网彩票,网络直播,智能终端</t>
  </si>
  <si>
    <t>通信,零售电商</t>
  </si>
  <si>
    <t>移动通讯,酒</t>
  </si>
  <si>
    <t>601888.SH</t>
  </si>
  <si>
    <t>中国中免</t>
  </si>
  <si>
    <t>免税店,奢侈品,电子商务</t>
  </si>
  <si>
    <t>商品业,免税品,商品,免税商品,商品小计,有税商品</t>
  </si>
  <si>
    <t>旅行社,免税</t>
  </si>
  <si>
    <t>605188.SH</t>
  </si>
  <si>
    <t>国光连锁</t>
  </si>
  <si>
    <t>零售,连锁,百货</t>
  </si>
  <si>
    <t>物流,食品,</t>
  </si>
  <si>
    <t>预制菜,智能物流,商超百货,电子商务</t>
  </si>
  <si>
    <t>百货,食品,超市,非食,生鲜,零售</t>
  </si>
  <si>
    <t>针纺,百货商场运营,百货生鲜,所特征可生鲜,非食,食品,连锁超市</t>
  </si>
  <si>
    <t>603708.SH</t>
  </si>
  <si>
    <t>家家悦</t>
  </si>
  <si>
    <t>连锁,百货</t>
  </si>
  <si>
    <t>食品,</t>
  </si>
  <si>
    <t>商超百货,电子商务</t>
  </si>
  <si>
    <t>百货,商业,食品化洗,综合超市,生鲜,大卖场</t>
  </si>
  <si>
    <t>超市连锁</t>
  </si>
  <si>
    <t>603101.SH</t>
  </si>
  <si>
    <t>汇嘉时代</t>
  </si>
  <si>
    <t>零售,百货</t>
  </si>
  <si>
    <t>百货,商业,超市</t>
  </si>
  <si>
    <t>百货零售百货业态主,家百货商场,家购物中心,超市,家电多种业态协同发展零售</t>
  </si>
  <si>
    <t>601933.SH</t>
  </si>
  <si>
    <t>永辉超市</t>
  </si>
  <si>
    <t>零售,百货,连锁,电商</t>
  </si>
  <si>
    <t>食品,服装,农业,食品加工</t>
  </si>
  <si>
    <t>便利店</t>
  </si>
  <si>
    <t>便利店,预制菜,商超百货,跨境电商</t>
  </si>
  <si>
    <t>食品用品,零售业,食用品（含服装）,食品用品（含服装）,生鲜及加工</t>
  </si>
  <si>
    <t>超市连锁,农业相结合连锁超市,生鲜特色,社区超市业态,卖场,便利店特许加盟补充,食品,大卖场</t>
  </si>
  <si>
    <t>601366.SH</t>
  </si>
  <si>
    <t>利群股份</t>
  </si>
  <si>
    <t>物流,家电</t>
  </si>
  <si>
    <t>百货,家电业态,超市业态,电器,超市,百货业态,家电</t>
  </si>
  <si>
    <t>百货,电器零售连锁,城市物流中心辅品代理,超市,商业物流</t>
  </si>
  <si>
    <t>601116.SH</t>
  </si>
  <si>
    <t>三江购物</t>
  </si>
  <si>
    <t>预制菜,商超百货,电子商务</t>
  </si>
  <si>
    <t>零售业,生鲜,食品,日用百货</t>
  </si>
  <si>
    <t>社区平价超市连锁</t>
  </si>
  <si>
    <t>601086.SH</t>
  </si>
  <si>
    <t>国芳集团</t>
  </si>
  <si>
    <t>百货,零售百货,超市,零售超市,零售</t>
  </si>
  <si>
    <t>百货业主,超市,电器辅连锁零售</t>
  </si>
  <si>
    <t>601010.SH</t>
  </si>
  <si>
    <t>文峰股份</t>
  </si>
  <si>
    <t>百货,电器业态,超市业态,电器,超市,购物中心,百货业态</t>
  </si>
  <si>
    <t>百货,电器店,电器店连锁运营商场中组合百货,超市,超市(精品超市超市),电器三种业态,单店运营超市</t>
  </si>
  <si>
    <t>600865.SH</t>
  </si>
  <si>
    <t>百大集团</t>
  </si>
  <si>
    <t>共享医院</t>
  </si>
  <si>
    <t>物业管理,商品,商品零售,百货商场,商品零售业,联营</t>
  </si>
  <si>
    <t>百货,旅游</t>
  </si>
  <si>
    <t>600861.SH</t>
  </si>
  <si>
    <t>北京城乡</t>
  </si>
  <si>
    <t>人力资源服务,商超百货</t>
  </si>
  <si>
    <t>百货,商业零售,社区超市,商品,租赁,酒店,综超,旅游</t>
  </si>
  <si>
    <t>商品零售</t>
  </si>
  <si>
    <t>600859.SH</t>
  </si>
  <si>
    <t>王府井</t>
  </si>
  <si>
    <t>便利店,免税店,电子商务</t>
  </si>
  <si>
    <t>百货,奥特莱斯,商业零售,百货/购物中心,商品,超市,商品零售,租赁,购物中心,专业店,自营,零售,联营</t>
  </si>
  <si>
    <t>600858.SH</t>
  </si>
  <si>
    <t>银座股份</t>
  </si>
  <si>
    <t>商业,商业营业,购物中心,大型综合超市,百货商场</t>
  </si>
  <si>
    <t>供电,商品零售,供汽</t>
  </si>
  <si>
    <t>600857.SH</t>
  </si>
  <si>
    <t>宁波中百</t>
  </si>
  <si>
    <t>商业,批发和零售业,百货零售</t>
  </si>
  <si>
    <t>商业,软件</t>
  </si>
  <si>
    <t>600838.SH</t>
  </si>
  <si>
    <t>上海九百</t>
  </si>
  <si>
    <t>商超百货</t>
  </si>
  <si>
    <t>商业,工业,商铺租赁</t>
  </si>
  <si>
    <t>百货零售批发,洗涤化工</t>
  </si>
  <si>
    <t>600828.SH</t>
  </si>
  <si>
    <t>茂业商业</t>
  </si>
  <si>
    <t>600827.SH</t>
  </si>
  <si>
    <t>百联股份</t>
  </si>
  <si>
    <t>建材,</t>
  </si>
  <si>
    <t>象牙加工销售,商超百货,免税店,便利店,电子商务</t>
  </si>
  <si>
    <t>百货,奥特莱斯,超级市场,购物中心,大型综合超市,综合百货,标准超市,连锁超市,大卖场,便利店</t>
  </si>
  <si>
    <t>百货,房屋出租,连锁超市,建材</t>
  </si>
  <si>
    <t>600824.SH</t>
  </si>
  <si>
    <t>益民集团</t>
  </si>
  <si>
    <t>零售,百货,批发,电商</t>
  </si>
  <si>
    <t>黄金,物业管理</t>
  </si>
  <si>
    <t>养老,黄金</t>
  </si>
  <si>
    <t>百货,商业,房产事业,商业零售及批发,电商业,黄金珠宝,房产租赁及物业管理,内衣,天宝龙凤,租赁业,内衣服饰,古今内衣</t>
  </si>
  <si>
    <t>百货零售业</t>
  </si>
  <si>
    <t>600814.SH</t>
  </si>
  <si>
    <t>杭州解百</t>
  </si>
  <si>
    <t>商贸,百货</t>
  </si>
  <si>
    <t>广告,体育</t>
  </si>
  <si>
    <t>共享医院,体育产业,商超百货</t>
  </si>
  <si>
    <t>商场,购物中心,商贸</t>
  </si>
  <si>
    <t>广告,商品</t>
  </si>
  <si>
    <t>600785.SH</t>
  </si>
  <si>
    <t>新华百货</t>
  </si>
  <si>
    <t>智能物流,商超百货</t>
  </si>
  <si>
    <t>租金,电器业态,超市业态,商品零售,百货商场,电器连锁,租赁,百货业态,自营,连锁超市,联营</t>
  </si>
  <si>
    <t>乳,商业零售</t>
  </si>
  <si>
    <t>600778.SH</t>
  </si>
  <si>
    <t>友好集团</t>
  </si>
  <si>
    <t>酒店,公用事业,旅游,广告,餐饮,房地产</t>
  </si>
  <si>
    <t>商业,商业零售与餐饮,商业超市零售,商业百货零售,购物中心,百货商场,标准超市,零售</t>
  </si>
  <si>
    <t>广告业,商业,工业,房地产,旅游业,公用事业(供暖),酒店业,外贸</t>
  </si>
  <si>
    <t>600729.SH</t>
  </si>
  <si>
    <t>重庆百货</t>
  </si>
  <si>
    <t>零售,百货,批发,互联网</t>
  </si>
  <si>
    <t>消费金融,商超百货,互联网金融</t>
  </si>
  <si>
    <t>百货,电器业态,汽贸业态,超市业态,电器,超市,汽车,百货业态,汽贸</t>
  </si>
  <si>
    <t>商品零售,商品批发</t>
  </si>
  <si>
    <t>600712.SH</t>
  </si>
  <si>
    <t>南宁百货</t>
  </si>
  <si>
    <t>零售,批发,电商,贸易,百货</t>
  </si>
  <si>
    <t>汽车,家电,教育,生物,医药</t>
  </si>
  <si>
    <t>商超百货,网络直播,生物医药,职业教育,免税店,跨境电商</t>
  </si>
  <si>
    <t>商品百货,超市业态,百货（含家电团购）,超市,商品零售,汽车,百货业态（含家电团购）,汽车业态</t>
  </si>
  <si>
    <t>600697.SH</t>
  </si>
  <si>
    <t>欧亚集团</t>
  </si>
  <si>
    <t>食品,房地产,家电</t>
  </si>
  <si>
    <t>预制菜,免税店,商超百货,电子商务</t>
  </si>
  <si>
    <t>食品百货,房地产,大型综合卖场,租赁,购物中心,商品流通,服饰妆品,家居家饰,购物中心（百货店）,家电,连锁超市,服饰</t>
  </si>
  <si>
    <t>商业,租赁</t>
  </si>
  <si>
    <t>600694.SH</t>
  </si>
  <si>
    <t>大商股份</t>
  </si>
  <si>
    <t>,家电</t>
  </si>
  <si>
    <t>免税店,商超百货,电子商务</t>
  </si>
  <si>
    <t>百货,代理,电器业态,家电业态,超市业态,超市,百货业态,家电,零售</t>
  </si>
  <si>
    <t>600693.SH</t>
  </si>
  <si>
    <t>东百集团</t>
  </si>
  <si>
    <t>零售,贸易,百货</t>
  </si>
  <si>
    <t>供应链,物流,商业地产,房地产</t>
  </si>
  <si>
    <t>免税店,冷链物流,商超百货,网络直播</t>
  </si>
  <si>
    <t>仓储物流,供应链管理,商业地产,商业零售</t>
  </si>
  <si>
    <t>房地产,商业零售业</t>
  </si>
  <si>
    <t>600628.SH</t>
  </si>
  <si>
    <t>新世界</t>
  </si>
  <si>
    <t>中药,酒店,医药</t>
  </si>
  <si>
    <t>中医药,电子商务</t>
  </si>
  <si>
    <t>商业,医药,百货商场联营,百货商场,中药,酒店,酒店自营,医药自营,烟酒,医药中医诊疗</t>
  </si>
  <si>
    <t>600361.SH</t>
  </si>
  <si>
    <t>华联综超</t>
  </si>
  <si>
    <t>铝,食品</t>
  </si>
  <si>
    <t>铝材加工,商超百货</t>
  </si>
  <si>
    <t>商品零售,非食品,食品</t>
  </si>
  <si>
    <t>百货店,超市</t>
  </si>
  <si>
    <t>600327.SH</t>
  </si>
  <si>
    <t>大东方</t>
  </si>
  <si>
    <t>汽车,生物,食品,餐饮,医药</t>
  </si>
  <si>
    <t>预制菜,新材料,生物医药</t>
  </si>
  <si>
    <t>百货,餐饮与食品,医疗,商业零售,汽车及维修,汽车,百货零售,食品</t>
  </si>
  <si>
    <t>餐饮,百货零售,超市,汽车零售</t>
  </si>
  <si>
    <t>600306.SH</t>
  </si>
  <si>
    <t>ST商城</t>
  </si>
  <si>
    <t>鞋帽,物流,服装,酒店,房地产,家电</t>
  </si>
  <si>
    <t>车联网,商超百货</t>
  </si>
  <si>
    <t>超市业态,百货业态</t>
  </si>
  <si>
    <t>向物流业,针织,房地产多延伸,鞋帽,百货业主,酒店业,服装,家电</t>
  </si>
  <si>
    <t>600280.SH</t>
  </si>
  <si>
    <t>中央商场</t>
  </si>
  <si>
    <t>商业地产,食品,服装,房地产</t>
  </si>
  <si>
    <t>预制菜,商超百货,便利店,电子商务,移动购物</t>
  </si>
  <si>
    <t>百货,房地产,百货零售,商业地产</t>
  </si>
  <si>
    <t>百货,五金交电化工商品零售,针织服装,食品,批发</t>
  </si>
  <si>
    <t>002697.SZ</t>
  </si>
  <si>
    <t>红旗连锁</t>
  </si>
  <si>
    <t>预制菜,无人零售,免税店,便利店,跨境电商,电子商务,移动购物</t>
  </si>
  <si>
    <t>商业,食品,烟酒,日用百货</t>
  </si>
  <si>
    <t>便利超市连锁</t>
  </si>
  <si>
    <t>002561.SZ</t>
  </si>
  <si>
    <t>徐家汇</t>
  </si>
  <si>
    <t>商超百货,电子商务,移动购物</t>
  </si>
  <si>
    <t>百货,商业,百货（,商业（</t>
  </si>
  <si>
    <t>002419.SZ</t>
  </si>
  <si>
    <t>天虹股份</t>
  </si>
  <si>
    <t>食品,白酒,服装,农业,餐饮,包装,IT</t>
  </si>
  <si>
    <t>农业种植,预制菜,无人零售,白酒,商超百货,便利店,REITs,电子商务,移动购物</t>
  </si>
  <si>
    <t>生鲜熟,餐饮娱乐,日用品,包装食品,餐饮配套,百货零售,化妆精品,服装,食品,零售</t>
  </si>
  <si>
    <t>百货主商品零售,组织单体商场发展连锁</t>
  </si>
  <si>
    <t>002356.SZ</t>
  </si>
  <si>
    <t>赫美集团</t>
  </si>
  <si>
    <t>电力,电池,铝,金融</t>
  </si>
  <si>
    <t>铝离子电池,移动支付,智能电网,互联网金融,跨境电商,电子商务</t>
  </si>
  <si>
    <t>金融,金融业,商业,智能电表,高端,钻石首饰,服饰</t>
  </si>
  <si>
    <t>三相电子式电能表,电力自动化管理系统,电子式电能表单相电子式电能表,全电子式电能表,电子式电能表,用电自动化管理系统</t>
  </si>
  <si>
    <t>002336.SZ</t>
  </si>
  <si>
    <t>人人乐</t>
  </si>
  <si>
    <t>零售业,生鲜,食品,洗化</t>
  </si>
  <si>
    <t>002277.SZ</t>
  </si>
  <si>
    <t>友阿股份</t>
  </si>
  <si>
    <t>零售,百货,电商,互联网</t>
  </si>
  <si>
    <t>家电,机器人,金融,银行</t>
  </si>
  <si>
    <t>村镇银行,NMN,互联网彩票,互联网金融,商超百货,奢侈品,网络直播,免税店,小额贷款,便利店,融资租赁,工业机器人,跨境电商,机器人,移动购物</t>
  </si>
  <si>
    <t>零售,百货零售</t>
  </si>
  <si>
    <t>家电,百货零售,超市</t>
  </si>
  <si>
    <t>002251.SZ</t>
  </si>
  <si>
    <t>步步高</t>
  </si>
  <si>
    <t>家电,金融,物流,IT</t>
  </si>
  <si>
    <t>移动支付,预制菜,消费金融,商超百货,免税店,冷链物流,REITs,跨境电商,电子商务,移动购物</t>
  </si>
  <si>
    <t>百货,批发零售业,家电,超市</t>
  </si>
  <si>
    <t>002187.SZ</t>
  </si>
  <si>
    <t>广百股份</t>
  </si>
  <si>
    <t>网络直播,商超百货,电子商务</t>
  </si>
  <si>
    <t>商业,租赁,商品</t>
  </si>
  <si>
    <t>000759.SZ</t>
  </si>
  <si>
    <t>中百集团</t>
  </si>
  <si>
    <t>塑料,物流,农业,</t>
  </si>
  <si>
    <t>农业种植,预制菜,商超百货,可降解塑料,免税店,冷链物流,智能物流,便利店,电子商务</t>
  </si>
  <si>
    <t>百货,商品,超市</t>
  </si>
  <si>
    <t>商品零售,批发</t>
  </si>
  <si>
    <t>000715.SZ</t>
  </si>
  <si>
    <t>中兴商业</t>
  </si>
  <si>
    <t>零售业,费,零售,商品零售</t>
  </si>
  <si>
    <t>000679.SZ</t>
  </si>
  <si>
    <t>大连友谊</t>
  </si>
  <si>
    <t>酒店,房地产</t>
  </si>
  <si>
    <t>象牙加工销售,免税店,小额贷款</t>
  </si>
  <si>
    <t>房地产,零售业,地,商业零售</t>
  </si>
  <si>
    <t>房地产,酒店,百货零售</t>
  </si>
  <si>
    <t>000564.SZ</t>
  </si>
  <si>
    <t>ST大集</t>
  </si>
  <si>
    <t>零售,批发,连锁,电商,百货</t>
  </si>
  <si>
    <t>无人零售,网络直播,商超百货,冷链物流,跨境电商,电子商务</t>
  </si>
  <si>
    <t>批发零售连锁经营商业,商超,地产</t>
  </si>
  <si>
    <t>000501.SZ</t>
  </si>
  <si>
    <t>武商集团</t>
  </si>
  <si>
    <t>预制菜,消费金融,商超百货,免税店,电子商务</t>
  </si>
  <si>
    <t>商品,超市,商品零售,购物中心,商品零售业</t>
  </si>
  <si>
    <t>000419.SZ</t>
  </si>
  <si>
    <t>通程控股</t>
  </si>
  <si>
    <t>零售,商贸</t>
  </si>
  <si>
    <t>旅游,银行,酒店</t>
  </si>
  <si>
    <t>综合投资,酒店旅游,商业零售</t>
  </si>
  <si>
    <t>商贸,旅游酒店</t>
  </si>
  <si>
    <t>000417.SZ</t>
  </si>
  <si>
    <t>合肥百货</t>
  </si>
  <si>
    <t>电商,百货</t>
  </si>
  <si>
    <t>金融,物流,房地产,家电</t>
  </si>
  <si>
    <t>预制菜,消费金融,商超百货,合肥迪士尼,冷链物流,跨境电商</t>
  </si>
  <si>
    <t>房地产,农交易市场,百货业（含家电）,超市业</t>
  </si>
  <si>
    <t>超市),商业(百货业</t>
  </si>
  <si>
    <t>605136.SH</t>
  </si>
  <si>
    <t>丽人丽妆</t>
  </si>
  <si>
    <t>零售,电商</t>
  </si>
  <si>
    <t>美妆洗护品,营销运营,电商零售,天猫国内</t>
  </si>
  <si>
    <t>品运营,电商零售</t>
  </si>
  <si>
    <t>603613.SH</t>
  </si>
  <si>
    <t>国联股份</t>
  </si>
  <si>
    <t>粮油,玻璃,涂料,</t>
  </si>
  <si>
    <t>玻璃,电子商务,京东,化肥</t>
  </si>
  <si>
    <t>物联网,工业互联网,大数据,电子商务,人工智能</t>
  </si>
  <si>
    <t>玻璃,网上商品交易,化肥,卫生用品,涂料化工,粮油</t>
  </si>
  <si>
    <t>工业电子商务基础,会展,工业品,卫生用品,互联网数据支撑,玻多多三BB垂直电商涂料化工,BB电子商务,京东网上店铺,电子商务工程,商业信息,互联网—基互联网,SaaS,全网总体,网上商品交易——涂多多,系统,商业信息——国联资源网基互联网,线上线下结合网站会员,原材料网上商品交易,电商,咨询培训,玻璃链注册自营电商,互联网,资讯商业信息,卫多多,BB电子商务主,定位BB,传统品运营天猫,建设</t>
  </si>
  <si>
    <t>601113.SH</t>
  </si>
  <si>
    <t>华鼎股份</t>
  </si>
  <si>
    <t>水处理,氨纶,</t>
  </si>
  <si>
    <t>电子商务,锦纶,跨境电商</t>
  </si>
  <si>
    <t>锦纶,氨纶,跨境电商,污水处理</t>
  </si>
  <si>
    <t>家居,跨境电商,工业（化纤）,电子商务,民用锦纶长丝,出口跨境电商,（电子商务）,锦纶长丝,化工（化纤）,锦纶丝,数码</t>
  </si>
  <si>
    <t>POY,超亮,消光,超低旦,民用锦纶长丝,扁平,多孔细旦,范围覆盖dtex-dtex所,中空,FDY,HOY,超粗旦,抗菌除臭一差化,吸湿排汗,DTY民用锦纶长丝</t>
  </si>
  <si>
    <t>600539.SH</t>
  </si>
  <si>
    <t>狮头股份</t>
  </si>
  <si>
    <t>电子商务,净水,污水处理</t>
  </si>
  <si>
    <t>净水,跨境电商,电子商务,污水处理</t>
  </si>
  <si>
    <t>电商代运营,净水（含配件）,电子商务代运营,电商,电子商务经销,净水及配件,电商经销</t>
  </si>
  <si>
    <t>污水处理工程,河道治理水,净水,环保,配件</t>
  </si>
  <si>
    <t>600365.SH</t>
  </si>
  <si>
    <t>ST通葡</t>
  </si>
  <si>
    <t>白酒,</t>
  </si>
  <si>
    <t>酒,中高档,葡萄酒,低档酒,低档,电商平台,酒品</t>
  </si>
  <si>
    <t>果露酒,葡萄酒</t>
  </si>
  <si>
    <t>301110.SZ</t>
  </si>
  <si>
    <t>青木股份</t>
  </si>
  <si>
    <t>数字营销,网络直播,电子商务</t>
  </si>
  <si>
    <t>电商代运营,电商,渠道分销,数字营销,电商渠道零售,技术及运营</t>
  </si>
  <si>
    <t>知名品电商涵盖电商,销,电商零售,运营,品数字,内容电商代运营</t>
  </si>
  <si>
    <t>301001.SZ</t>
  </si>
  <si>
    <t>凯淳股份</t>
  </si>
  <si>
    <t>虚拟数字人,网络直播,跨境电商,电子商务</t>
  </si>
  <si>
    <t>线上分销模式,客户关系管理,线上零售模式,电子商务,线上,线上运营</t>
  </si>
  <si>
    <t>关系管理,品线上,品线上运营</t>
  </si>
  <si>
    <t>300792.SZ</t>
  </si>
  <si>
    <t>壹网壹创</t>
  </si>
  <si>
    <t>线上分销,线上营销,电商,线上管理,内容电商</t>
  </si>
  <si>
    <t>知名快消品品全网电子商务</t>
  </si>
  <si>
    <t>300592.SZ</t>
  </si>
  <si>
    <t>华凯易佰</t>
  </si>
  <si>
    <t>元宇宙,跨境电商,虚拟现实</t>
  </si>
  <si>
    <t>跨境出口电商,工艺收藏,馆展示系统,展厅展馆设计布展,空间环境艺术设计,C电子,工业及商业用品,健康美容,规划馆展示系统,博物馆展示系统,城市文化馆展示系统,家居园艺,汽车摩托车配件,馆,户外运动</t>
  </si>
  <si>
    <t>空间环境艺术模,文化主题空间展示系统,文化,动画,高新数字展示手段依托</t>
  </si>
  <si>
    <t>300518.SZ</t>
  </si>
  <si>
    <t>盛讯达</t>
  </si>
  <si>
    <t>游戏,广告,软件</t>
  </si>
  <si>
    <t>手机游戏</t>
  </si>
  <si>
    <t>游戏第三方平台联合运营,游戏,软件,增值电信,直播电商,互联网电商直销,游戏推广运营,直播带货,电信,租赁,互联网,手机游戏软件受托开发及分成,游戏运营,互联网广告代理,互联网直播带货</t>
  </si>
  <si>
    <t>游戏运营手机游戏,游戏运营,手机游戏</t>
  </si>
  <si>
    <t>300464.SZ</t>
  </si>
  <si>
    <t>星徽股份</t>
  </si>
  <si>
    <t>电源,消费,小家电,家电</t>
  </si>
  <si>
    <t>电子商务,跨境电商,消费电子</t>
  </si>
  <si>
    <t>无线耳机,跨境电商,电子商务</t>
  </si>
  <si>
    <t>精密金属连接件,跨境电商,蓝牙音频,电源,家私,电子商务,电脑手机周边,建筑安全用金属,消费电子,个护健康,滑轨,小家电</t>
  </si>
  <si>
    <t>精密金属连接件,集,将方向定位朝多,铰链金属连接件,隐藏式,人化方向发展,阻尼静音式,高精密滑轨,自动闭合,多</t>
  </si>
  <si>
    <t>300209.SZ</t>
  </si>
  <si>
    <t>天泽信息</t>
  </si>
  <si>
    <t>通信,汽车,工程机械,公路,物流,软件</t>
  </si>
  <si>
    <t>电子商务,跨境电商</t>
  </si>
  <si>
    <t>柔性屏,汽车电子,智能汽车,物联网,无人驾驶,智能交通,5G,涉矿,车联网,跨境电商,电子商务</t>
  </si>
  <si>
    <t>软件工程及运维,硬件终端及配件,通信及智能化系统集成,电子商务,软件与信息技术,跨境电商,软件工程</t>
  </si>
  <si>
    <t>车辆远程管理信息,软硬件车辆远程管理信息,公路运输(物流,客运),行政执法,软硬件,范围涵盖工程机械</t>
  </si>
  <si>
    <t>003010.SZ</t>
  </si>
  <si>
    <t>若羽臣</t>
  </si>
  <si>
    <t>虚拟数字人,网络直播,虚拟现实,电子商务</t>
  </si>
  <si>
    <t>运营,电商,策划,渠道分销,线上代运营运营,线上代运营零售,线上代运营,零售</t>
  </si>
  <si>
    <t>店铺运营,销,数据挖掘,内容涵盖品定位,品策划,优质消费品电子商务商,链管理,线上代运营</t>
  </si>
  <si>
    <t>002803.SZ</t>
  </si>
  <si>
    <t>吉宏股份</t>
  </si>
  <si>
    <t>游戏,食品,白酒,环保,印刷,塑料,医疗器械,包装,广告,</t>
  </si>
  <si>
    <t>环保包装,跨境电商,食品包装</t>
  </si>
  <si>
    <t>医疗器械,NFT,白酒,环保包装,口罩,手机游戏,区块链,跨境电商,电子商务</t>
  </si>
  <si>
    <t>ToC互联网营销电商,彩色包装纸盒及包装箱,包装,ToB互联网营销广告,彩色包装纸盒纸箱,环保包装,互联网,环保食品包装,ToC互联网营销跨境电商</t>
  </si>
  <si>
    <t>彩色包装箱,环保纸袋,快速消费品包装印刷彩色包装纸盒,塑料软包装</t>
  </si>
  <si>
    <t>002640.SZ</t>
  </si>
  <si>
    <t>*ST跨境</t>
  </si>
  <si>
    <t>连锁,电商,互联网</t>
  </si>
  <si>
    <t>物流,金融</t>
  </si>
  <si>
    <t>无线耳机,互联网金融,工业大麻,小额贷款,跨境电商,电子商务</t>
  </si>
  <si>
    <t>电子,电子商务,服饰家居,母婴用品</t>
  </si>
  <si>
    <t>连锁,男女裤装,物流配送,跨境电商,组织外包</t>
  </si>
  <si>
    <t>002315.SZ</t>
  </si>
  <si>
    <t>焦点科技</t>
  </si>
  <si>
    <t>电商,贸易,互联网</t>
  </si>
  <si>
    <t>教育,保险,金融</t>
  </si>
  <si>
    <t>互联网保险,虚拟现实,智能医疗,互联网金融,电子信息,云计算,在线教育,跨境电商,电子商务</t>
  </si>
  <si>
    <t>会员费,保险,增值费,中国网,跨境,BB,商品,保险佣金,新一站保险</t>
  </si>
  <si>
    <t>BB电子商务运营商,互联网络</t>
  </si>
  <si>
    <t>002280.SZ</t>
  </si>
  <si>
    <t>联络互动</t>
  </si>
  <si>
    <t>游戏,金融,供应链,影视,物流,广告,传媒</t>
  </si>
  <si>
    <t>互联网金融,文化传媒</t>
  </si>
  <si>
    <t>广告营销,虚拟现实,住房租赁,电子信息,智能物流,VR设备,影视娱乐,文化传媒,物流电商平台,无人机,手机游戏,跨境电商,智能穿戴,互联网金融,口罩,电子商务,无线耳机,供应链金融,电子竞技,区块链</t>
  </si>
  <si>
    <t>文化传媒,电商,电商及经销</t>
  </si>
  <si>
    <t>互联网金融,智能硬件,电商,文化传媒,联络投资</t>
  </si>
  <si>
    <t>002127.SZ</t>
  </si>
  <si>
    <t>南极电商</t>
  </si>
  <si>
    <t>广告,传媒</t>
  </si>
  <si>
    <t>广告营销,文化传媒,网络直播,丝绸,化妆护肤品,融资租赁,跨境电商,电子商务</t>
  </si>
  <si>
    <t>移动互联网媒体投放平台,现代,移动互联网,综合</t>
  </si>
  <si>
    <t>园区,商品授权,品,货品</t>
  </si>
  <si>
    <t>002024.SZ</t>
  </si>
  <si>
    <t>ST易购</t>
  </si>
  <si>
    <t>零售,批发,连锁,互联网,电商,百货</t>
  </si>
  <si>
    <t>金融,物流,冰箱,保险,IT,家用电器,洗衣机,体育,家电,供应链,空调,小家电</t>
  </si>
  <si>
    <t>虚拟运营商,互联网保险,无人零售,区块链应用,智能物流,大数据,人工智能,移动购物,家用电器,物流电商平台,消费金融,商超百货,网络直播,区块链底层,跨境电商,超级品牌,互联网金融,冷链物流,快递,金融科技,电子商务,智能家居,智能终端,体育产业,供应链金融,区块链</t>
  </si>
  <si>
    <t>黑色电器,IT及数码,零售业,商品,白色电器,冰箱洗衣机,通讯,零售批发,空调,数码电脑,日用百货,数码及IT,小家电</t>
  </si>
  <si>
    <t>黑色电器,IT,安装维修,白色电器,通讯,空调器,电器连锁,数码</t>
  </si>
  <si>
    <t>605299.SH</t>
  </si>
  <si>
    <t>舒华体育</t>
  </si>
  <si>
    <t>体育产业</t>
  </si>
  <si>
    <t>展示用品,健身器材,室外健身路径,室内健身器材,展示架</t>
  </si>
  <si>
    <t>室外路径,健身器材,展示架,中健身器材室内健身器材</t>
  </si>
  <si>
    <t>605080.SH</t>
  </si>
  <si>
    <t>浙江自然</t>
  </si>
  <si>
    <t>气床,头枕坐垫,户外箱包,户外用品,充气床垫,枕头坐垫,箱包</t>
  </si>
  <si>
    <t>充气床垫,户外箱包,头枕坐垫户外运动用品</t>
  </si>
  <si>
    <t>603899.SH</t>
  </si>
  <si>
    <t>晨光股份</t>
  </si>
  <si>
    <t>文具</t>
  </si>
  <si>
    <t>文具,超级品牌,幼儿教育,盲盒</t>
  </si>
  <si>
    <t>零售业,书写工具,办公文具,学生文具,文教办公用品与,办公直销</t>
  </si>
  <si>
    <t>学生文具,办公文具,晨光品书写工具</t>
  </si>
  <si>
    <t>603398.SH</t>
  </si>
  <si>
    <t>沐邦高科</t>
  </si>
  <si>
    <t>光伏,教育,医疗器械,电池</t>
  </si>
  <si>
    <t>幼儿教育,医疗器械,TOPCON电池,盲盒,光伏</t>
  </si>
  <si>
    <t>益智玩具,医疗用品,日用品,硅,医疗器械,玩具</t>
  </si>
  <si>
    <t>品邦宝,叻产,精密非金属模具益智玩具,精密非金属模具,中益智玩具积木玩具(适合岁上消费群),婴幼儿玩具(适合-岁消费群)精密非金属模具益智玩具工装,益智玩具质量依赖模具精密程度</t>
  </si>
  <si>
    <t>301101.SZ</t>
  </si>
  <si>
    <t>明月镜片</t>
  </si>
  <si>
    <t>智能眼镜,智能穿戴</t>
  </si>
  <si>
    <t>原料,成镜,镜片,专用设备</t>
  </si>
  <si>
    <t>镜架眼视光,人镜片,成镜,人眼镜镜片,镜片(树脂)</t>
  </si>
  <si>
    <t>301011.SZ</t>
  </si>
  <si>
    <t>华立科技</t>
  </si>
  <si>
    <t>,体育,游戏</t>
  </si>
  <si>
    <t>IP,动漫</t>
  </si>
  <si>
    <t>电子竞技,虚拟现实,元宇宙,VR游戏</t>
  </si>
  <si>
    <t>游戏游艺设备,运营,动漫文化游艺,动漫IP衍生,游乐场运营,景品</t>
  </si>
  <si>
    <t>游戏游艺设备,动漫IP衍生,儿童益智,运营游戏游艺设备,动漫文化,亲子,娱乐,体育健身</t>
  </si>
  <si>
    <t>300703.SZ</t>
  </si>
  <si>
    <t>创源股份</t>
  </si>
  <si>
    <t>电商,体育,传媒</t>
  </si>
  <si>
    <t>体育用品,平面媒体,文化传媒,托育服务,体育产业,口罩,跨境电商,电子商务</t>
  </si>
  <si>
    <t>运动健身,手工益智,卫生防疫,文教工美体育和娱乐用品,社交情感,生活家居,时尚文具</t>
  </si>
  <si>
    <t>纸质休闲文化用品</t>
  </si>
  <si>
    <t>300651.SZ</t>
  </si>
  <si>
    <t>金陵体育</t>
  </si>
  <si>
    <t>玻璃,专用设备,体育</t>
  </si>
  <si>
    <t>玻璃,场馆设施,球器材,田径器材,工业,专用设备,赛事</t>
  </si>
  <si>
    <t>球器材,场馆设施,田径器材,体育器材,体育赛事</t>
  </si>
  <si>
    <t>300329.SZ</t>
  </si>
  <si>
    <t>海伦钢琴</t>
  </si>
  <si>
    <t>幼儿教育,文化传媒,网络直播,职业教育,在线教育,音乐产业</t>
  </si>
  <si>
    <t>西乐器,立式钢琴,三角钢琴,钢琴配件</t>
  </si>
  <si>
    <t>立式钢琴,钢琴,部件码克,三角钢琴,码克</t>
  </si>
  <si>
    <t>300220.SZ</t>
  </si>
  <si>
    <t>金运激光</t>
  </si>
  <si>
    <t>零售,激光设备,非金属材料</t>
  </si>
  <si>
    <t>IP,新零售,光纤,激光,智能终端</t>
  </si>
  <si>
    <t>区块链,元宇宙,虚拟现实,NFT,无人零售,激光,3D打印,盲盒,激光器,超材料</t>
  </si>
  <si>
    <t>固体激光,IP衍生品运营,智能零售终端,固体激光光纤,固体激光系,振镜,裁床,XY轴,激光设备,IP衍生品,智能终端</t>
  </si>
  <si>
    <t>功率激光切割,金属材料数字激光设备,设备,新零售数字商业化智能零售功率激光切割商,柔非金属材料数字激光设备</t>
  </si>
  <si>
    <t>002899.SZ</t>
  </si>
  <si>
    <t>英派斯</t>
  </si>
  <si>
    <t>体育产业,体育用品,冰雪产业</t>
  </si>
  <si>
    <t>商用,户外,体育健身</t>
  </si>
  <si>
    <t>品IMPULSE,健身器材,多健身器材,全品</t>
  </si>
  <si>
    <t>002862.SZ</t>
  </si>
  <si>
    <t>实丰文化</t>
  </si>
  <si>
    <t>电池,塑料,游戏</t>
  </si>
  <si>
    <t>锂电池,手机游戏,NFT</t>
  </si>
  <si>
    <t>婴幼玩具,游戏,电动遥控玩具,玩具自产,玩具自产小计,玩具</t>
  </si>
  <si>
    <t>具备益智,婴幼玩具,材质上塑料玩具,电动遥控玩具,科教,车模玩具,达,合金玩具主,可电动遥控玩具,装饰,多种,竞技多种,动漫游戏衍生品玩具,玩具,到近百</t>
  </si>
  <si>
    <t>002678.SZ</t>
  </si>
  <si>
    <t>珠江钢琴</t>
  </si>
  <si>
    <t>幼儿教育,文化传媒,职业教育,在线教育,小额贷款,音乐产业,赛马,人工智能</t>
  </si>
  <si>
    <t>工业,钢琴及配件,乐器及后</t>
  </si>
  <si>
    <t>三角钢琴三百多种号,京珠品钢琴,立式钢琴,珠江,数码钢琴,恺撒堡,倡导钢琴,普,钢琴钢琴,涵盖高档,集钢琴,音乐文化教育发展,里特米勒,中档</t>
  </si>
  <si>
    <t>002348.SZ</t>
  </si>
  <si>
    <t>高乐股份</t>
  </si>
  <si>
    <t>批发,零售,教育,互联网,机器人</t>
  </si>
  <si>
    <t>在线教育,IP,3D打印,盲盒,服务机器人,人工智能</t>
  </si>
  <si>
    <t>电动车,机械人,教育信息化,电动火车,批发和零售,玩具,女仔玩具</t>
  </si>
  <si>
    <t>玩具,互联网教育</t>
  </si>
  <si>
    <t>002301.SZ</t>
  </si>
  <si>
    <t>齐心集团</t>
  </si>
  <si>
    <t>软件,互联网</t>
  </si>
  <si>
    <t>SAAS,文具</t>
  </si>
  <si>
    <t>文具,云计算,云办公,口罩,SAAS</t>
  </si>
  <si>
    <t>互联网SAAS软件,BB,办公用品,SAAS软件,办公物资,办公设备</t>
  </si>
  <si>
    <t>文件管理用品,办公设备,桌面文具,办公用品</t>
  </si>
  <si>
    <t>002103.SZ</t>
  </si>
  <si>
    <t>广博股份</t>
  </si>
  <si>
    <t>互联网,广告,电商,传媒</t>
  </si>
  <si>
    <t>跨境电商,文具</t>
  </si>
  <si>
    <t>文具,广告营销,文化传媒,虚拟现实,网络直播,跨境电商,电子商务</t>
  </si>
  <si>
    <t>互联网广告,休闲生活,本册,互联网营销,创意文具,办公用品,文具,互联网,跨境电商,办公直销</t>
  </si>
  <si>
    <t>纸文具主文化用品</t>
  </si>
  <si>
    <t>001222.SZ</t>
  </si>
  <si>
    <t>源飞宠物</t>
  </si>
  <si>
    <t>688363.SH</t>
  </si>
  <si>
    <t>华熙生物</t>
  </si>
  <si>
    <t>化妆品,医美</t>
  </si>
  <si>
    <t>生物,食品,发酵,医药</t>
  </si>
  <si>
    <t>医美,化妆护肤品</t>
  </si>
  <si>
    <t>原料,功能护肤品,医药,生物科技,医疗终端</t>
  </si>
  <si>
    <t>医药,化妆品,到医疗,食品全链体系,交联,医疗机构,微生物发酵,护肤品,食品,助人生命健康生物活材料</t>
  </si>
  <si>
    <t>300896.SZ</t>
  </si>
  <si>
    <t>爱美客</t>
  </si>
  <si>
    <t>生物医药,医疗器械,乙烯,重组蛋白</t>
  </si>
  <si>
    <t>医疗器械,医美</t>
  </si>
  <si>
    <t>医用含聚乙烯醇凝胶微球透明质酸钠羟丙基甲基纤,溶液注射,注射用修饰透明质酸钠凝胶（爱芙莱）,凝胶注射,注射用透明质酸钠复合溶液（嗨体）,医疗器械</t>
  </si>
  <si>
    <t>生物医用材料,多肽生物医药,颈部褶皱皮肤修复,重组蛋白,面部</t>
  </si>
  <si>
    <t>000615.SZ</t>
  </si>
  <si>
    <t>奥园美谷</t>
  </si>
  <si>
    <t>医疗美容,医美</t>
  </si>
  <si>
    <t>通信,纤维,生物,粘胶,房地产</t>
  </si>
  <si>
    <t>消毒剂,新材料,粘胶短纤,医美,毛发医疗</t>
  </si>
  <si>
    <t>房地产,化纤,生物基纤维,房地产开发,医疗美容,粘胶</t>
  </si>
  <si>
    <t>房地产,粘胶纤维,移动通信器材,粘胶长丝</t>
  </si>
  <si>
    <t>603983.SH</t>
  </si>
  <si>
    <t>丸美股份</t>
  </si>
  <si>
    <t>电子商务,化妆护肤品</t>
  </si>
  <si>
    <t>洁肤,日化,眼部,护肤</t>
  </si>
  <si>
    <t>护肤品,春纪品,品丸美品</t>
  </si>
  <si>
    <t>603630.SH</t>
  </si>
  <si>
    <t>拉芳家化</t>
  </si>
  <si>
    <t>网络直播,医美,电子商务,化妆护肤品</t>
  </si>
  <si>
    <t>香皂,日化,洗护</t>
  </si>
  <si>
    <t>日用化学,沐浴露,洗发水,膏霜洗护,护发素,香皂</t>
  </si>
  <si>
    <t>603605.SH</t>
  </si>
  <si>
    <t>珀莱雅</t>
  </si>
  <si>
    <t>美容（彩妆）,洁肤,珀莱雅,日化,美容彩妆,护肤（含洁肤）,护肤</t>
  </si>
  <si>
    <t>肌密,海致臻,化妆品,珀莱雅,早晚水漾,海洋防晒多</t>
  </si>
  <si>
    <t>600315.SH</t>
  </si>
  <si>
    <t>上海家化</t>
  </si>
  <si>
    <t>中药,</t>
  </si>
  <si>
    <t>母婴,个护家清,个人护理,美容护肤,日化,美妆日化,护肤</t>
  </si>
  <si>
    <t>中药饮片,四技,化妆品</t>
  </si>
  <si>
    <t>300957.SZ</t>
  </si>
  <si>
    <t>贝泰妮</t>
  </si>
  <si>
    <t>医疗器械,医美,化妆护肤品</t>
  </si>
  <si>
    <t>护肤品,医疗器械,日化,化妆品</t>
  </si>
  <si>
    <t>霜,皮肤护理,面膜,精华,BB霜,乳液护肤品,隔离霜,护肤水,纯天然植物活成温,卸妆水彩妆</t>
  </si>
  <si>
    <t>300955.SZ</t>
  </si>
  <si>
    <t>嘉亨家化</t>
  </si>
  <si>
    <t>化妆护肤品</t>
  </si>
  <si>
    <t>家庭护理,塑料包装容器,化妆品</t>
  </si>
  <si>
    <t>具备化妆品,能力,配制,日化OEM/ODM,塑料包装容器,灌装,家庭护理</t>
  </si>
  <si>
    <t>300886.SZ</t>
  </si>
  <si>
    <t>华业香料</t>
  </si>
  <si>
    <t>丙位内酯,香料香精,香料,丁位内酯</t>
  </si>
  <si>
    <t>丙位内酯,丁位内酯合成香料,内酯合成香料</t>
  </si>
  <si>
    <t>300856.SZ</t>
  </si>
  <si>
    <t>科思股份</t>
  </si>
  <si>
    <t>合成香料,精细化工,化妆品活成分及其原料</t>
  </si>
  <si>
    <t>合成香料,合成香料日用化学品日用化学品,防晒剂化妆品活成,化妆品活成</t>
  </si>
  <si>
    <t>300849.SZ</t>
  </si>
  <si>
    <t>锦盛新材</t>
  </si>
  <si>
    <t>可降解塑料,化妆护肤品</t>
  </si>
  <si>
    <t>膏霜瓶,乳液瓶,化妆品包装,注塑件</t>
  </si>
  <si>
    <t>照用途又可膏霜瓶,盛装化妆品,化妆品容器,乳液瓶,化妆品塑料包装容器</t>
  </si>
  <si>
    <t>300740.SZ</t>
  </si>
  <si>
    <t>水羊股份</t>
  </si>
  <si>
    <t>跨境电商,化妆护肤品,医美,毛发医疗,电子商务</t>
  </si>
  <si>
    <t>面膜贴式面膜,非贴式面膜,面膜非贴式面膜,管理,水乳膏霜,日化,贴式面膜</t>
  </si>
  <si>
    <t>面膜,水乳膏霜,中面膜主,面膜护肤品</t>
  </si>
  <si>
    <t>300132.SZ</t>
  </si>
  <si>
    <t>青松股份</t>
  </si>
  <si>
    <t>松脂,化妆护肤品,工业大麻,口罩,消毒剂</t>
  </si>
  <si>
    <t>湿巾,面膜,合成樟脑,化妆品,冰片,林产化学品,松节油深加工,护肤</t>
  </si>
  <si>
    <t>乙酸异龙脑酯,冰片冰片,莰烯,乙酸苄酯,龙涎酮,冰片,异龙脑,化学方法合成樟脑,香精香料精细化工合成樟脑合成樟脑,松节油,小茴香油,双戊烯,醋酸钠,香精香料月桂烯</t>
  </si>
  <si>
    <t>002094.SZ</t>
  </si>
  <si>
    <t>青岛金王</t>
  </si>
  <si>
    <t>供应链,玻璃</t>
  </si>
  <si>
    <t>玻璃,环氧树脂,新材料</t>
  </si>
  <si>
    <t>C2M,网络直播,电子商务,化妆护肤品</t>
  </si>
  <si>
    <t>新材料蜡烛香薰及工艺品,新材料香薰蜡烛及工艺品,化妆品,供应链,新材料蜡烛及工艺品</t>
  </si>
  <si>
    <t>玻璃工艺,日用蜡烛,新环氧树脂,工艺品,新聚合物基质复合体烛光材料</t>
  </si>
  <si>
    <t>605009.SH</t>
  </si>
  <si>
    <t>豪悦护理</t>
  </si>
  <si>
    <t>养老,口罩</t>
  </si>
  <si>
    <t>婴儿卫生用品,一次卫生用品,女卫生用品,成人失禁用品,个人护理,成人卫生用品,成人卫生用</t>
  </si>
  <si>
    <t>婴儿卫生用品,成人失禁用品,女卫生用品吸收卫生用品</t>
  </si>
  <si>
    <t>603238.SH</t>
  </si>
  <si>
    <t>诺邦股份</t>
  </si>
  <si>
    <t>水刺非织造材料,湿巾,民用清洁,擦布,纺织业,美容护理,工业用材</t>
  </si>
  <si>
    <t>水刺非织造材料,差异化,化水刺非织造材料</t>
  </si>
  <si>
    <t>603059.SH</t>
  </si>
  <si>
    <t>倍加洁</t>
  </si>
  <si>
    <t>湿巾,货物,个人清洁护理,牙刷,个人清洁护理用品,个人护理</t>
  </si>
  <si>
    <t>口腔清洁护理用品,一次卫生用品</t>
  </si>
  <si>
    <t>600249.SH</t>
  </si>
  <si>
    <t>两面针</t>
  </si>
  <si>
    <t>旅游,医药,生物</t>
  </si>
  <si>
    <t>旅游,纸浆</t>
  </si>
  <si>
    <t>药品,商业,工业,家用牙膏(万支),日化,旅游牙膏(万支),纸浆纸品</t>
  </si>
  <si>
    <t>牙膏,洗发露,洗衣粉,卫生巾,香皂</t>
  </si>
  <si>
    <t>301283.SZ</t>
  </si>
  <si>
    <t>聚胶股份</t>
  </si>
  <si>
    <t>301108.SZ</t>
  </si>
  <si>
    <t>洁雅股份</t>
  </si>
  <si>
    <t>湿巾,面膜,婴儿湿巾,医用及抗菌消毒湿巾,加工</t>
  </si>
  <si>
    <t>湿巾,成人,家庭清洁,医用护理,抗菌消毒,宠物清洁多,湿巾涵盖婴儿</t>
  </si>
  <si>
    <t>301059.SZ</t>
  </si>
  <si>
    <t>金三江</t>
  </si>
  <si>
    <t>气凝胶</t>
  </si>
  <si>
    <t>牙膏,增稠型二氧化硅,磨擦型二氧化硅,综合型二氧化硅,二氧化硅</t>
  </si>
  <si>
    <t>沉淀法二氧化硅,牙膏用二氧化硅</t>
  </si>
  <si>
    <t>301009.SZ</t>
  </si>
  <si>
    <t>可靠股份</t>
  </si>
  <si>
    <t>尿不湿,养老,口罩,电子商务</t>
  </si>
  <si>
    <t>宠物护理,宠物卫生用品,成人护理,婴儿护理用品,成人失禁用品,纸,婴儿护理</t>
  </si>
  <si>
    <t>宠物卫生用品,一次卫生用品,婴儿护理用品,成人失禁用品,口罩</t>
  </si>
  <si>
    <t>300658.SZ</t>
  </si>
  <si>
    <t>延江股份</t>
  </si>
  <si>
    <t>熔喷无纺布,热风无纺布,一次卫生用品,熔喷布,PE打孔膜及复合膜,打孔无纺布,PE打孔膜（含复合膜）,PE打孔膜,打孔热风无纺布</t>
  </si>
  <si>
    <t>创新面层材料D打孔无纺布,中D打孔无纺布业已高端纸尿布底层材料,用作妇女卫生用品,一次卫生用品面层材料,PE打孔膜,婴儿纸尿布一次卫生用品面层材料</t>
  </si>
  <si>
    <t>003006.SZ</t>
  </si>
  <si>
    <t>百亚股份</t>
  </si>
  <si>
    <t>ODM,尿裤,卫生巾,纸尿裤,卫生用品</t>
  </si>
  <si>
    <t>一次卫生用品,纸尿裤,卫生巾</t>
  </si>
  <si>
    <t>002919.SZ</t>
  </si>
  <si>
    <t>名臣健康</t>
  </si>
  <si>
    <t>,游戏,软件,原料</t>
  </si>
  <si>
    <t>手机游戏,化妆护肤品</t>
  </si>
  <si>
    <t>日化用品,网络游戏,化学原料和化学,软件和信息技术</t>
  </si>
  <si>
    <t>沐浴露,涵盖洗发水,护肤品,护发素,啫喱水,健康护理用品</t>
  </si>
  <si>
    <t>002511.SZ</t>
  </si>
  <si>
    <t>中顺洁柔</t>
  </si>
  <si>
    <t>纸浆,口罩,造纸转暖</t>
  </si>
  <si>
    <t>生活用纸,成品</t>
  </si>
  <si>
    <t>软抽纸,洁柔,手帕纸,盒巾纸中高档生活用纸,太阳生活用纸知名品,卷纸</t>
  </si>
  <si>
    <t>001206.SZ</t>
  </si>
  <si>
    <t>依依股份</t>
  </si>
  <si>
    <t>宠物尿裤,宠物一次卫生护理用品,宠物垫,无纺布</t>
  </si>
  <si>
    <t>宠物一次卫生护理用品,一次卫生护理用品,人一次卫生护理用品,无纺布</t>
  </si>
  <si>
    <t>000523.SZ</t>
  </si>
  <si>
    <t>广州浪奇</t>
  </si>
  <si>
    <t>零售,食品,金融,原料,供应链,饮料,食品饮料,啤酒</t>
  </si>
  <si>
    <t>啤酒,代糖,工业大麻,供应链金融,消毒剂,白糖</t>
  </si>
  <si>
    <t>饮料业,糖,工业,民用,制糖,饮料,化学原料和化学零售业,日化,日用,糖及食品饮料零售,制糖业,糖业及食品饮料零售业,化学原料和化学日用品零售业</t>
  </si>
  <si>
    <t>AES化工,高富力品洗涤用品,精甘油,浪奇,磺酸</t>
  </si>
  <si>
    <t>600392.SH</t>
  </si>
  <si>
    <t>盛和资源</t>
  </si>
  <si>
    <t>小金属,稀土</t>
  </si>
  <si>
    <t>稀有金属,新材料</t>
  </si>
  <si>
    <t>小金属,稀土永磁</t>
  </si>
  <si>
    <t>四川,商业,乐山,稀土氧化物,海南,工业,稀土稀有金属,钛精矿,锆英砂,赣州,稀有稀土金属,稀土精矿（含独居石）,江西</t>
  </si>
  <si>
    <t>稀稀土金属冶炼,催化材料,稀土氧化物,独居石,实业投资,废料回收,金红石,钛精矿,锆英砂,稀土,咨询,稀土金属合金,稀稀土金属,子筛,稀土催化剂,稀土新材料,稀土矿山开采</t>
  </si>
  <si>
    <t>600259.SH</t>
  </si>
  <si>
    <t>广晟有色</t>
  </si>
  <si>
    <t>钨,新材料,稀有金属,稀土永磁,小金属,稀土整合</t>
  </si>
  <si>
    <t>商业,稀土,工业</t>
  </si>
  <si>
    <t>冶炼,稀土,钨采选</t>
  </si>
  <si>
    <t>600111.SH</t>
  </si>
  <si>
    <t>北方稀土</t>
  </si>
  <si>
    <t>磁性材料,小金属,稀土</t>
  </si>
  <si>
    <t>电池,LED</t>
  </si>
  <si>
    <t>稀有金属,新材料,稀土永磁,小金属</t>
  </si>
  <si>
    <t>商业,稀土原料,工业,稀土功能材料,稀土,生产</t>
  </si>
  <si>
    <t>稀土材料(稀土磁材料,稀土氧化物,稀土金属),LED灯珠),稀土(镍氢动力电池,稀土永磁磁振仪,贮氢材料,发光材料,抛光材料,稀土(稀土盐,催化材料)</t>
  </si>
  <si>
    <t>000831.SZ</t>
  </si>
  <si>
    <t>五矿稀土</t>
  </si>
  <si>
    <t>铝,小金属,稀土</t>
  </si>
  <si>
    <t>氧化铝</t>
  </si>
  <si>
    <t>稀土金属及合金,稀土,稀土氧化物,稀土金属</t>
  </si>
  <si>
    <t>铝材,氧化铝稀土氧化物,稀土,铝锭,稀土金属</t>
  </si>
  <si>
    <t>605376.SH</t>
  </si>
  <si>
    <t>博迁新材</t>
  </si>
  <si>
    <t>锂电池,新材料,金属镍,3D打印,小金属,负极材料</t>
  </si>
  <si>
    <t>镍粉,银粉,铜粉,金属粉体材料</t>
  </si>
  <si>
    <t>亚微米级镍粉,合金粉,电子专用高端金属粉体材料,银粉,亚微米级铜粉,微米级,纳米级</t>
  </si>
  <si>
    <t>603993.SH</t>
  </si>
  <si>
    <t>洛阳钼业</t>
  </si>
  <si>
    <t>贸易,磷化工</t>
  </si>
  <si>
    <t>白银,钴,黄金,钼,铌,钨</t>
  </si>
  <si>
    <t>辉钼,钼,钨,金属铜,钴,稀有金属,金属镍,锂电原料,磷化工,黄金,小金属</t>
  </si>
  <si>
    <t>铜钴,矿产矿物金属,精矿（矿产）,矿产,精矿,矿山采掘及加工,矿山采掘及加工铜钴,铜钴（矿山采掘及加工）,铜金,矿物金属,铌磷,矿产精炼金属,钼钨,精炼金属,精炼金属（矿产）</t>
  </si>
  <si>
    <t>硫酸,钼金属链条钼,钼采矿,钨,钨黄金,钼,科研,冶炼,钼化工,选矿,白银,黄金稀贵金属采选,焙烧</t>
  </si>
  <si>
    <t>603663.SH</t>
  </si>
  <si>
    <t>三祥新材</t>
  </si>
  <si>
    <t>新材料,稀土永磁</t>
  </si>
  <si>
    <t>新材料,铸造改材料,锆,铸改新材料</t>
  </si>
  <si>
    <t>电熔氧化锆,铸造改材料,铸造改材料工业新材料</t>
  </si>
  <si>
    <t>603399.SH</t>
  </si>
  <si>
    <t>吉翔股份</t>
  </si>
  <si>
    <t>电池,影视,电影,传媒</t>
  </si>
  <si>
    <t>辉钼,钼,影视娱乐,文化传媒,锂电池,小金属</t>
  </si>
  <si>
    <t>影视,电视剧,钼业,钼,钼炉料</t>
  </si>
  <si>
    <t>钼铁,制作,电影,电视剧,焙烧钼精矿,电视剧钼炉料钼,投资</t>
  </si>
  <si>
    <t>601958.SH</t>
  </si>
  <si>
    <t>金钼股份</t>
  </si>
  <si>
    <t>铝,铜,小金属</t>
  </si>
  <si>
    <t>LED,贸易</t>
  </si>
  <si>
    <t>OLED,辉钼,钼,稀有金属,靶材,小金属,铀矿</t>
  </si>
  <si>
    <t>金属,钼矿开采冶炼及深加工,钼矿,商品,钼金属,电解铜,钼化工,铝锭,钼炉料</t>
  </si>
  <si>
    <t>外投资,非钼,钼采矿,钼金属链条,且钼炉料,后勤,钼金属,探矿,钼,科研,钼化工,选矿,焙烧</t>
  </si>
  <si>
    <t>600549.SH</t>
  </si>
  <si>
    <t>厦门钨业</t>
  </si>
  <si>
    <t>有色金属,磁性材料,小金属,稀土</t>
  </si>
  <si>
    <t>电池,光伏,房地产</t>
  </si>
  <si>
    <t>锂电池,钼,钨,新材料</t>
  </si>
  <si>
    <t>钼,钨,钴,锂电池,新材料,稀有金属,稀土永磁,镍氢电池,正极材料,磷酸铁锂,小金属,光伏,动力电池回收</t>
  </si>
  <si>
    <t>钨钼有色金属,稀土,电池材料</t>
  </si>
  <si>
    <t>兼营房地产,钨钼,稀土氧化物,能源新材料,稀土发光材料,粉末,丝材板材,磁材料,切削刀具,贮氢合金粉,锂电池材料,钨钼材料,稀土,硬质合金,钨精矿,稀土金属,电池材料</t>
  </si>
  <si>
    <t>600459.SH</t>
  </si>
  <si>
    <t>贵研铂业</t>
  </si>
  <si>
    <t>贵金属,小金属</t>
  </si>
  <si>
    <t>PM2.5,尾气治理,燃料电池,固废处理,铂矿,新材料,稀有金属,钌催化剂,废气处理,小金属,节能环保</t>
  </si>
  <si>
    <t>贵金属再生资源材料,机动车催化净化器,贵金属特种功能材料,贵金属供给,贵金属,贵金属前驱体材料</t>
  </si>
  <si>
    <t>催化材料,环保,信息材料,贵金属特种材料,再生资源材料贵金属</t>
  </si>
  <si>
    <t>600456.SH</t>
  </si>
  <si>
    <t>宝钛股份</t>
  </si>
  <si>
    <t>大飞机,小金属,稀有金属,3D打印,轻型合金,核电,国产航母</t>
  </si>
  <si>
    <t>钛</t>
  </si>
  <si>
    <t>管,棒,锻件,钛合金,线,箔,钛合金板,铸件材,钛,金属复合材钛,带</t>
  </si>
  <si>
    <t>600281.SH</t>
  </si>
  <si>
    <t>华阳新材</t>
  </si>
  <si>
    <t>有色金属,贵金属,稀土</t>
  </si>
  <si>
    <t>塑料,氯碱</t>
  </si>
  <si>
    <t>焦炭,乙烯</t>
  </si>
  <si>
    <t>煤化工,新材料,可降解塑料,稀土永磁,PVC</t>
  </si>
  <si>
    <t>贵金属加工,有色金属,铂网,焦炭</t>
  </si>
  <si>
    <t>氯碱,焦炭,铂网,聚氯乙烯</t>
  </si>
  <si>
    <t>301026.SZ</t>
  </si>
  <si>
    <t>浩通科技</t>
  </si>
  <si>
    <t>金属回收,新材料</t>
  </si>
  <si>
    <t>小金属,新材料,金属回收</t>
  </si>
  <si>
    <t>贵金属,贵金属回收,新材料</t>
  </si>
  <si>
    <t>铂,贵金属二次资源,贵金属回收,银,钯贵金属</t>
  </si>
  <si>
    <t>002978.SZ</t>
  </si>
  <si>
    <t>安宁股份</t>
  </si>
  <si>
    <t>电池,钛白粉,黑色金属</t>
  </si>
  <si>
    <t>钛白粉,钒电池,锂电池,铁矿石</t>
  </si>
  <si>
    <t>钒钛铁精矿,黑色金属矿采选业,钛精矿</t>
  </si>
  <si>
    <t>钒钛铁精矿,洗选,钛精矿铁矿石开采</t>
  </si>
  <si>
    <t>002842.SZ</t>
  </si>
  <si>
    <t>翔鹭钨业</t>
  </si>
  <si>
    <t>小金属,钨</t>
  </si>
  <si>
    <t>碳化钨,有色金属冶炼和压延加工业,APT,氧化钨,碳化钨粉,硬质合金</t>
  </si>
  <si>
    <t>氧化钨,钨粉,钨,碳化钨粉,钨硬质合金,钨合金粉</t>
  </si>
  <si>
    <t>002738.SZ</t>
  </si>
  <si>
    <t>中矿资源</t>
  </si>
  <si>
    <t>甲酸,新能源</t>
  </si>
  <si>
    <t>铁矿石,金属铜,锂电池,锂电原料,锂矿</t>
  </si>
  <si>
    <t>轻稀金属原料锂盐,铯铷盐,固体矿产勘查和矿权开发,甲酸铯租赁,国际国内,轻稀金属原料铯铷盐,海外勘查后勤配套,固体矿产勘查,锂盐,甲酸铯,国际,国际工程,锂电新能源原料开发与利用,稀有轻金属,稀有轻金属（铯铷）资源开发与利用,稀有轻金属（锂铷铯）,建筑工程,油气</t>
  </si>
  <si>
    <t>铷)资源,矿权投资,固体矿产勘查,铯,稀轻金属(锂</t>
  </si>
  <si>
    <t>002428.SZ</t>
  </si>
  <si>
    <t>云南锗业</t>
  </si>
  <si>
    <t>电池,半导体材料,光伏,半导体,光学元件</t>
  </si>
  <si>
    <t>光伏,光纤,太阳能</t>
  </si>
  <si>
    <t>稀有金属,光伏,砷化镓,小金属</t>
  </si>
  <si>
    <t>锗材料级,有色金属（压延加工业）,光伏级锗,有色金属,红外级锗,光纤级锗,非锗半导体材料级,材料级锗,半导体材料,化合物半导体材料</t>
  </si>
  <si>
    <t>火法富集,红外级锗单晶(光学元件),锗矿开采,区熔精炼,锗镜片最终运用红外光学,湿法提纯,精,区熔锗锭,太阳能电池</t>
  </si>
  <si>
    <t>002378.SZ</t>
  </si>
  <si>
    <t>章源钨业</t>
  </si>
  <si>
    <t>稀有金属,钨,小金属</t>
  </si>
  <si>
    <t>有色金属采掘冶炼金属加工,钨粉,碳化钨粉,硬质合金</t>
  </si>
  <si>
    <t>棒材,氧化钨,热喷涂粉,钨粉,刀具,掘进工具,仲钨酸铵(APT),碳化钨粉,工具,硬质合金,钨精矿,钻具,硬质合金涂层刀片</t>
  </si>
  <si>
    <t>002182.SZ</t>
  </si>
  <si>
    <t>云海金属</t>
  </si>
  <si>
    <t>有色金属,铝,小金属</t>
  </si>
  <si>
    <t>空调,消费</t>
  </si>
  <si>
    <t>金属镁,一体化压铸,新材料,稀有金属,液态金属,有色铝,5G,3D打印,轻型合金,小金属,消费电子</t>
  </si>
  <si>
    <t>空调扁管,镁合金,铝合金深加工,中间合金,铝合金,镁合金深加工,有色金属冶炼及压延加工,压铸件</t>
  </si>
  <si>
    <t>镁合金,挤压件,铝合金,合金,金属锶色金属压延,压铸件</t>
  </si>
  <si>
    <t>002167.SZ</t>
  </si>
  <si>
    <t>东方锆业</t>
  </si>
  <si>
    <t>小金属,新材料,牙科医疗,稀有金属,液态金属,稀土永磁,黄金,涉矿,铀矿</t>
  </si>
  <si>
    <t>无机非金属锆,无机非金属材料,电容氧化锆,附,氯氧化锆,硅酸锆,钛精矿,锆,复合氧化锆,电熔氧化锆,重矿物,结构陶瓷,二氧化锆,海绵锆,锆中矿</t>
  </si>
  <si>
    <t>锆矿砂,氯氧化锆,硅酸锆,复合氧化锆,电熔锆,海绵锆锆,二氧化锆,氧化锆陶瓷结构件</t>
  </si>
  <si>
    <t>002149.SZ</t>
  </si>
  <si>
    <t>西部材料</t>
  </si>
  <si>
    <t>电池,核电,航空</t>
  </si>
  <si>
    <t>稀有金属</t>
  </si>
  <si>
    <t>柔性屏,4D打印,燃料电池,小金属,航空航天,稀有金属,5G,轻型合金,核电</t>
  </si>
  <si>
    <t>稀有金属压延加工,稀有金属压延加,钛</t>
  </si>
  <si>
    <t>稀金属材料</t>
  </si>
  <si>
    <t>000962.SZ</t>
  </si>
  <si>
    <t>东方钽业</t>
  </si>
  <si>
    <t>光伏,铌,稀有金属</t>
  </si>
  <si>
    <t>超级电容,新材料,智能玻璃,稀有金属,铌,轻型合金,超导,小金属</t>
  </si>
  <si>
    <t>钽铌及其合金,加工</t>
  </si>
  <si>
    <t>铌金属,铌,铍合金材料,铍,光伏材料,钽金属,钛金属,合金材料,合金,钛,能源材料稀金属钽</t>
  </si>
  <si>
    <t>000960.SZ</t>
  </si>
  <si>
    <t>锡业股份</t>
  </si>
  <si>
    <t>有色金属,铜,小金属</t>
  </si>
  <si>
    <t>贸易,电池,供应链</t>
  </si>
  <si>
    <t>钨,金属铜,金属铅,沪锡,铟,铜冶炼,小金属,锌电池</t>
  </si>
  <si>
    <t>有色金属,锡锭,供应链铜,锡材,银,铜,供应链锡锭</t>
  </si>
  <si>
    <t>机锡化工,铟色金属采,锡,无机锡化工,锡锭,无铅焊料,铜金属冶炼,锡铅焊料,选,锡化工锡,锌金属,阴极铜,锡材,锡基合金,铜,锌,锌精矿含锌锡</t>
  </si>
  <si>
    <t>000657.SZ</t>
  </si>
  <si>
    <t>中钨高新</t>
  </si>
  <si>
    <t>医疗器械,光伏,IT,贸易</t>
  </si>
  <si>
    <t>钼,铌,钨</t>
  </si>
  <si>
    <t>医疗器械,钨,新材料,小金属,高端装备,光伏</t>
  </si>
  <si>
    <t>切削刀具及工具,刀片及刀具,IT工具,及装备,粉末,难熔金属,硬质合金,化合物及粉末</t>
  </si>
  <si>
    <t>装备,钨,铌色金属,硬质合金,钼,钽</t>
  </si>
  <si>
    <t>603799.SH</t>
  </si>
  <si>
    <t>华友钴业</t>
  </si>
  <si>
    <t>供应链,电池,汽车,金融</t>
  </si>
  <si>
    <t>钴,新材料,新能源,正极材料</t>
  </si>
  <si>
    <t>盐湖提锂,钴,锂电池,新材料,金属镍,供应链金融,锂电原料,新能源汽车,磷酸铁锂,小金属,正极材料,动力电池回收</t>
  </si>
  <si>
    <t>正极材料,有色金属,三元前驱体,新能源电池材料及原料,铜,新能源电池材料,钴</t>
  </si>
  <si>
    <t>冶,氧化钴,钴新材料,硫酸钴钴,选,氢氧化钴,铜色金属采,四氧化三钴,电积铜,粗铜铜,矿料中铜钴,钴,碳酸钴</t>
  </si>
  <si>
    <t>600711.SH</t>
  </si>
  <si>
    <t>盛屯矿业</t>
  </si>
  <si>
    <t>贸易,供应链,互联网,金融</t>
  </si>
  <si>
    <t>钴</t>
  </si>
  <si>
    <t>金属锌,金属铜,钴,金属铅,固废处理,小金属,沪锡,互联网金融,黄金租赁,金属镍,供应链金融,黄金,磷酸铁锂,融资租赁,涉矿</t>
  </si>
  <si>
    <t>金属和链,金属冶炼及深加工,钴材料,金属冶炼及综合回收,锌,金属冶炼,钴,镍</t>
  </si>
  <si>
    <t>金属金融,色金属采选</t>
  </si>
  <si>
    <t>301219.SZ</t>
  </si>
  <si>
    <t>腾远钴业</t>
  </si>
  <si>
    <t>钴,锂电池,新材料,金属镍,锂电原料,小金属,动力电池回收</t>
  </si>
  <si>
    <t>铜,有色,钴</t>
  </si>
  <si>
    <t>硫酸钴,四氧化三钴,氯化钴,铜,电积铜,钴</t>
  </si>
  <si>
    <t>300618.SZ</t>
  </si>
  <si>
    <t>寒锐钴业</t>
  </si>
  <si>
    <t>钴,小金属,动力电池回收,金属铜</t>
  </si>
  <si>
    <t>铜,有色金属冶炼及压延加工,钴</t>
  </si>
  <si>
    <t>原材料钴矿石,钴补充,冶炼,金属钴粉,钴,钴粉,到钴矿石</t>
  </si>
  <si>
    <t>300390.SZ</t>
  </si>
  <si>
    <t>天华超净</t>
  </si>
  <si>
    <t>电池,汽车,医疗器械,半导体</t>
  </si>
  <si>
    <t>医疗器械,锂电池,电子信息,口罩,新能源汽车</t>
  </si>
  <si>
    <t>锂电材料,防静电超净技术,医疗器械,防疫,防疫物资</t>
  </si>
  <si>
    <t>微污染防控防静电超净,液晶显示,通讯电子信息静电,硬盘存储,半导体</t>
  </si>
  <si>
    <t>002756.SZ</t>
  </si>
  <si>
    <t>永兴材料</t>
  </si>
  <si>
    <t>电池,油气开采,特钢,互联网,核电,金融,电力,黑色金属</t>
  </si>
  <si>
    <t>机械装备,锂矿,线材,油气开采</t>
  </si>
  <si>
    <t>特钢,锂电池,互联网金融,锂电原料,核电</t>
  </si>
  <si>
    <t>机械装备,黑色金属冶炼及压延加工业,棒材,线材,特殊合金材料,锂盐,锂矿采选及锂盐,油气开采及炼化,电力装备</t>
  </si>
  <si>
    <t>欧盟标准(EN),线材,不仅可照标准(GB)组织,比德国标准(DIN),不锈钢棒材,奥氏体不锈钢,ASME),日标准(JIS),美国标准(ASTM,可照发达标准组织,可要求化,奥氏体-铁素体双相不锈钢管坯</t>
  </si>
  <si>
    <t>002497.SZ</t>
  </si>
  <si>
    <t>雅化集团</t>
  </si>
  <si>
    <t>电池,民爆,机器人</t>
  </si>
  <si>
    <t>民爆,锂电池,锂电原料,锂矿,机器人</t>
  </si>
  <si>
    <t>民爆生产,锂盐材料,民爆,锂盐,雷管,工业炸药,爆破,工程爆破,民爆器材,起爆器材,锂,炸药</t>
  </si>
  <si>
    <t>工业雷管,起爆器材,工业炸药,工业索民用爆炸物品</t>
  </si>
  <si>
    <t>002466.SZ</t>
  </si>
  <si>
    <t>天齐锂业</t>
  </si>
  <si>
    <t>化学,电池,汽车,化学原料</t>
  </si>
  <si>
    <t>锂矿</t>
  </si>
  <si>
    <t>盐湖提锂,固态电池,化肥,锂电池,锂电原料,锂矿,新能源汽车,动力电池回收</t>
  </si>
  <si>
    <t>锂矿,采选冶炼,锂化合物及衍生品,化学原料及化学</t>
  </si>
  <si>
    <t>工业级碳酸锂,氢氧化锂,无水氯化锂,电池级碳酸锂,氢氧化锂锂</t>
  </si>
  <si>
    <t>002460.SZ</t>
  </si>
  <si>
    <t>赣锋锂业</t>
  </si>
  <si>
    <t>电池,汽车,化学</t>
  </si>
  <si>
    <t>盐湖提锂,固态电池,无线耳机,储能,钴,锂电制造,锂电池,新材料,锂电原料,锂矿,新能源汽车,小金属,新能源,镍氢电池,动力电池回收</t>
  </si>
  <si>
    <t>锂电池锂电芯及其直接材料,锂电池,锂电池电芯及其直接材料,锂,基础化学材料,有色金属冶炼及压延加工业</t>
  </si>
  <si>
    <t>电池级)二十,碳酸锂(电池级),氟化锂(工业级,电池级),催化剂级),金属锂(工业级,丁基锂,锂,氯化锂(工业级</t>
  </si>
  <si>
    <t>002240.SZ</t>
  </si>
  <si>
    <t>盛新锂能</t>
  </si>
  <si>
    <t>纤维板,新能源</t>
  </si>
  <si>
    <t>小金属,盐湖提锂,锂电池,锂电原料</t>
  </si>
  <si>
    <t>纤维板,新能源,锂盐,新能源材料,人造板及林木,稀土,锂</t>
  </si>
  <si>
    <t>中(高)密度纤维板,稀土,林木种植,基础锂盐</t>
  </si>
  <si>
    <t>002192.SZ</t>
  </si>
  <si>
    <t>融捷股份</t>
  </si>
  <si>
    <t>电池,专用设备,贸易</t>
  </si>
  <si>
    <t>电子书,锂电池,锂电设备,锂矿</t>
  </si>
  <si>
    <t>锂电池,稀有金属,锂电原料,锂矿,涉矿</t>
  </si>
  <si>
    <t>消费电池设备,精密设备,专用设备,锂精矿,有色金属冶炼及压延加工,动力电池设备,锂盐,锂矿采选,锂电设备,有色金属矿采选,锂盐加工及冶炼</t>
  </si>
  <si>
    <t>锂电池系统,锂电池设备,锂盐,锂矿采选,智能电子书包,投资</t>
  </si>
  <si>
    <t>002176.SZ</t>
  </si>
  <si>
    <t>江特电机</t>
  </si>
  <si>
    <t>电池,汽车,风电,电机,机器人</t>
  </si>
  <si>
    <t>抽水蓄能,锂电池,稀有金属,锂电原料,锂矿,电机电控,新能源汽车,机器人,风电</t>
  </si>
  <si>
    <t>工业,汽车生产,采选化工,四碳酸锂,汽车,碳酸锂,电机,伺服电机,一碳酸锂,传统电机</t>
  </si>
  <si>
    <t>机械,电动机,锂离子电池用材料,发电机,矿</t>
  </si>
  <si>
    <t>000762.SZ</t>
  </si>
  <si>
    <t>西藏矿业</t>
  </si>
  <si>
    <t>铬铁</t>
  </si>
  <si>
    <t>盐湖提锂,钴,锂电池,稀有金属,高岭土,铬铁,锂电原料,锂矿,小金属</t>
  </si>
  <si>
    <t>采掘业,采选冶,铬,铬铁,锂</t>
  </si>
  <si>
    <t>铬铁合金,铬铁矿</t>
  </si>
  <si>
    <t>831152.BJ</t>
  </si>
  <si>
    <t>昆工科技</t>
  </si>
  <si>
    <t>阴极板,阳极板</t>
  </si>
  <si>
    <t>688786.SH</t>
  </si>
  <si>
    <t>悦安新材</t>
  </si>
  <si>
    <t>新材料,3D打印</t>
  </si>
  <si>
    <t>精密零部件,电子元器件,羰基铁粉,雾化合金粉,注射成型喂料,软磁粉</t>
  </si>
  <si>
    <t>超细金属粉末,粉体,羰基铁粉,雾化合金粉,金属注射成喂料,吸波材料羰基铁粉,软磁粉</t>
  </si>
  <si>
    <t>688190.SH</t>
  </si>
  <si>
    <t>云路股份</t>
  </si>
  <si>
    <t>无线充电</t>
  </si>
  <si>
    <t>纳米晶超薄带,纳米晶,磁材料,非晶合金薄带,非晶铁心,磁粉末及其,非晶合金薄带及其,雾化粉末及其</t>
  </si>
  <si>
    <t>非晶合金材料,磁粉末,纳米晶合金,非晶合金</t>
  </si>
  <si>
    <t>688102.SH</t>
  </si>
  <si>
    <t>斯瑞新材</t>
  </si>
  <si>
    <t>有色金属,铜</t>
  </si>
  <si>
    <t>电力,航空</t>
  </si>
  <si>
    <t>轨道交通,航空航天</t>
  </si>
  <si>
    <t>有色金属冶炼及压延加工,中高压电接触材料及,金属,高强高导铜合金材料及</t>
  </si>
  <si>
    <t>高强高导铜合金材料,轨道交通,金属铬粉,航空航天,电力电子,医疗影像零,医疗影像高端目标,中高压电接触材料</t>
  </si>
  <si>
    <t>603978.SH</t>
  </si>
  <si>
    <t>深圳新星</t>
  </si>
  <si>
    <t>有色金属,铝</t>
  </si>
  <si>
    <t>电池,添加剂,氟化工,航空,化学</t>
  </si>
  <si>
    <t>军工,轨道交通,航空航天</t>
  </si>
  <si>
    <t>一体化压铸,锂电池,新材料,六氟磷酸锂,PVDF,氢氟酸,有色铝,氟化工</t>
  </si>
  <si>
    <t>有色金属冶炼及压延加工,铝晶粒细化剂</t>
  </si>
  <si>
    <t>机械,轨道交通,建筑,铝晶粒细化剂作添加剂,航空航天,航海,化学工业用铝材,军工,铝晶粒细化剂</t>
  </si>
  <si>
    <t>603045.SH</t>
  </si>
  <si>
    <t>福达合金</t>
  </si>
  <si>
    <t>卫星导航,智能电网,金属回收</t>
  </si>
  <si>
    <t>工业,复层触头,商品,触头元件,触头材料</t>
  </si>
  <si>
    <t>复层触头,传感器,电接触材料领先电接触材料被继电器,触头元件,电接触材料,断路器,接触器,工业控制触头材料</t>
  </si>
  <si>
    <t>601137.SH</t>
  </si>
  <si>
    <t>博威合金</t>
  </si>
  <si>
    <t>光伏,电池,环保</t>
  </si>
  <si>
    <t>多晶硅,光伏,太阳能,新材料,新能源</t>
  </si>
  <si>
    <t>无线耳机,4D打印,多晶硅,新材料,5G,太阳能,新能源,光伏</t>
  </si>
  <si>
    <t>新材料棒线带,光伏,新材料精密细丝,精密细丝,棒线带,新能源,合金材料,太阳能光伏,铜合金,新材料</t>
  </si>
  <si>
    <t>节能合金材料,环保合金材料,色合金材料,多晶硅,合金材料,光伏电站建设运营,单晶硅电池,太阳能电池,替代合金材料</t>
  </si>
  <si>
    <t>600255.SH</t>
  </si>
  <si>
    <t>鑫科材料</t>
  </si>
  <si>
    <t>电池,影视,电缆,银行,电影</t>
  </si>
  <si>
    <t>电缆,线材</t>
  </si>
  <si>
    <t>村镇银行,新材料,锂电池,金属铜</t>
  </si>
  <si>
    <t>影视业,辐照特种电缆,铜基合金材料,影视,加工</t>
  </si>
  <si>
    <t>辐照交联电缆,铜铜带材,铜合金带材,线材,电视剧铜,版权,衍生品,铜合金线材,电线电缆影视电影,特种电缆,影视制作,光亮铜杆,再授权,转让,影视投资</t>
  </si>
  <si>
    <t>300963.SZ</t>
  </si>
  <si>
    <t>中洲特材</t>
  </si>
  <si>
    <t>核电,新材料,3D打印</t>
  </si>
  <si>
    <t>特种合金焊材,铸造高温耐蚀合金,变形高温耐蚀合金,高温合金材料及</t>
  </si>
  <si>
    <t>耐磨损,抗冲击高温耐蚀合金材料,粉末高温耐蚀合金,铸造高温耐蚀合金,耐腐蚀,耐高温,变形高温耐蚀合金</t>
  </si>
  <si>
    <t>300930.SZ</t>
  </si>
  <si>
    <t>屹通新材</t>
  </si>
  <si>
    <t>金属回收,新材料,节能减排</t>
  </si>
  <si>
    <t>添加剂用铁粉,高能纯铁粉,废弃资源综合利用业,合金钢粉</t>
  </si>
  <si>
    <t>添加剂用铁粉,高品质铁基粉体,纯铁粉,合金钢粉</t>
  </si>
  <si>
    <t>300855.SZ</t>
  </si>
  <si>
    <t>图南股份</t>
  </si>
  <si>
    <t>特钢,核电,航空,燃气</t>
  </si>
  <si>
    <t>航空发动机,核电</t>
  </si>
  <si>
    <t>大飞机,航空发动机,特钢,新材料,核电</t>
  </si>
  <si>
    <t>特种不锈钢,变形高温合金,有色金属冶炼及压延加工,铸造高温合金</t>
  </si>
  <si>
    <t>变形高温合金,航空发动机,高端民用高温合金,燃气轮机,特种不锈钢合金材料,核电装备军用,铸造高温合金</t>
  </si>
  <si>
    <t>000969.SZ</t>
  </si>
  <si>
    <t>安泰科技</t>
  </si>
  <si>
    <t>磁性材料,金属新材料,小金属,稀土</t>
  </si>
  <si>
    <t>电池,特钢,核电,半导体,航空,环保,纤维</t>
  </si>
  <si>
    <t>超硬材料,特钢,新材料</t>
  </si>
  <si>
    <t>人造太阳,第三代半导体,碳纤维,3D打印,光刻胶,新材料,分布式发电,稀土永磁,小金属,核电,无线充电,节能环保,氢能源,航空发动机,燃料电池,质子交换膜,5G,钼,钨,蓝宝石,液态金属</t>
  </si>
  <si>
    <t>环保与高端科技,先进功能材料及器件,特种粉末冶金材料及,金属新材料及,粉末冶金材料及,高品质特钢及焊接材料</t>
  </si>
  <si>
    <t>超硬材料,粉末材料,金属材料,非晶/纳米晶带材,工程,环保装备,焊接材料,磁材料,高速工具钢,工具</t>
  </si>
  <si>
    <t>000633.SZ</t>
  </si>
  <si>
    <t>合金投资</t>
  </si>
  <si>
    <t>核电,园林</t>
  </si>
  <si>
    <t>PPP,线材</t>
  </si>
  <si>
    <t>核电,涉矿,新材料</t>
  </si>
  <si>
    <t>合金线,园林绿化,冶金,园林绿化工程施工项目,园林绿化工程,园林绿化工程施工,合金棒材,合金线材</t>
  </si>
  <si>
    <t>镍基合金材料,PPP</t>
  </si>
  <si>
    <t>688077.SH</t>
  </si>
  <si>
    <t>大地熊</t>
  </si>
  <si>
    <t>汽车,橡胶,消费,电机</t>
  </si>
  <si>
    <t>橡胶,消费电子</t>
  </si>
  <si>
    <t>橡胶磁,汽车工业,磁材料,工业电机,烧结钕铁硼,消费电子</t>
  </si>
  <si>
    <t>汽车工业,烧结钕铁硼永磁材料,服役好特点,高端消费电子工业,工业电机,具磁能高</t>
  </si>
  <si>
    <t>600366.SH</t>
  </si>
  <si>
    <t>宁波韵升</t>
  </si>
  <si>
    <t>小金属,无线耳机,稀土永磁,新材料</t>
  </si>
  <si>
    <t>钕铁硼</t>
  </si>
  <si>
    <t>稀土永磁材料稀土永磁材料</t>
  </si>
  <si>
    <t>300835.SZ</t>
  </si>
  <si>
    <t>龙磁科技</t>
  </si>
  <si>
    <t>新能源汽车,新材料,稀土永磁</t>
  </si>
  <si>
    <t>外包加工,湿压磁瓦,预烧料,磁瓦</t>
  </si>
  <si>
    <t>永磁铁氧体材料</t>
  </si>
  <si>
    <t>300811.SZ</t>
  </si>
  <si>
    <t>铂科新材</t>
  </si>
  <si>
    <t>电力,汽车,环保</t>
  </si>
  <si>
    <t>节能环保,元器件</t>
  </si>
  <si>
    <t>电子元器件,金属软磁粉芯,合金软磁粉芯</t>
  </si>
  <si>
    <t>合金软磁粉芯,合金软磁粉芯(电感元件部件),电力电子设备系统,模块化电感,合金软磁粉,合金软磁粉(合金软磁粉芯材料),节能环保运行软磁材料,电感元件</t>
  </si>
  <si>
    <t>300748.SZ</t>
  </si>
  <si>
    <t>金力永磁</t>
  </si>
  <si>
    <t>新能源汽车,稀土永磁,风电</t>
  </si>
  <si>
    <t>钕铁硼磁钢</t>
  </si>
  <si>
    <t>钕铁硼永磁材料稀土永磁材料</t>
  </si>
  <si>
    <t>300224.SZ</t>
  </si>
  <si>
    <t>正海磁材</t>
  </si>
  <si>
    <t>汽车,消费,电机</t>
  </si>
  <si>
    <t>小金属,磁悬浮,新材料,永磁高铁,稀土永磁,新能源汽车,电机电控,北汽新能源,消费电子,超级高铁</t>
  </si>
  <si>
    <t>新能源汽车电机驱动系统,钕铁硼永磁材料及</t>
  </si>
  <si>
    <t>新能源汽车电机驱动系统,钕铁硼永磁材料</t>
  </si>
  <si>
    <t>300127.SZ</t>
  </si>
  <si>
    <t>银河磁体</t>
  </si>
  <si>
    <t>永磁高铁,稀土永磁,超级高铁</t>
  </si>
  <si>
    <t>稀土永磁体,粘结钕铁硼磁体</t>
  </si>
  <si>
    <t>部件,粘结钕铁硼磁体元件,硬盘驱动器主轴电机磁体,汽车微电机磁体,光盘驱动器主轴电机磁体,步进电机磁体,永磁无刷直流电机转子磁体零部件</t>
  </si>
  <si>
    <t>002057.SZ</t>
  </si>
  <si>
    <t>中钢天源</t>
  </si>
  <si>
    <t>氢能源,燃料电池,新材料,锂电原料,稀土永磁,新能源汽车,元器件,小金属,金属锰,石墨烯,铀矿</t>
  </si>
  <si>
    <t>检验检测,金属,电子元器件,工业原料,金属检测,电子元件,生产</t>
  </si>
  <si>
    <t>金属质量检验,四氧化三锰,钢丝(绳),永磁器件,检测</t>
  </si>
  <si>
    <t>002056.SZ</t>
  </si>
  <si>
    <t>横店东磁</t>
  </si>
  <si>
    <t>电池,汽车,互联网,光伏</t>
  </si>
  <si>
    <t>光伏,锂电池,太阳能</t>
  </si>
  <si>
    <t>氢能源,固态电池,储能,空气净化,锂电池,新材料,永磁高铁,工业互联网,光伏建筑一体化,5G,稀土永磁,新能源,磷酸铁锂,小金属,无线充电,新能源汽车,正极材料,光伏</t>
  </si>
  <si>
    <t>振动器件,锂电池,磁材料,光伏</t>
  </si>
  <si>
    <t>晶体硅太阳能电池片,软磁铁氧体,永磁铁氧体</t>
  </si>
  <si>
    <t>000970.SZ</t>
  </si>
  <si>
    <t>中科三环</t>
  </si>
  <si>
    <t>新材料,稀土永磁,小金属,节能环保,风电</t>
  </si>
  <si>
    <t>磁材</t>
  </si>
  <si>
    <t>000795.SZ</t>
  </si>
  <si>
    <t>英洛华</t>
  </si>
  <si>
    <t>汽车,风电,贸易,电机</t>
  </si>
  <si>
    <t>养老,新材料,稀土永磁,新能源汽车,小金属,新能源,减速器,风电</t>
  </si>
  <si>
    <t>电动轮椅及代步车,电机,钕铁硼</t>
  </si>
  <si>
    <t>金刚石,棕刚玉,微特电机,立体仓库,钕铁硼</t>
  </si>
  <si>
    <t>688456.SH</t>
  </si>
  <si>
    <t>有研粉材</t>
  </si>
  <si>
    <t>3D打印,微电子</t>
  </si>
  <si>
    <t>粉末冶金零部件,超硬工具,铜基金属粉体材料,微电子锡基焊粉材料,电机电刷,微电子封装</t>
  </si>
  <si>
    <t>高端微电子锡基焊粉材料,铜基金属粉体材料,D打印粉体材料,色金属粉体材料</t>
  </si>
  <si>
    <t>603979.SH</t>
  </si>
  <si>
    <t>金诚信</t>
  </si>
  <si>
    <t>黑色金属,磷化工</t>
  </si>
  <si>
    <t>稀有金属,磷化工,金属铜,黄金</t>
  </si>
  <si>
    <t>矿山工程建设,采矿运营管理,采掘</t>
  </si>
  <si>
    <t>化工矿山工程建设,金诚信集色金属矿山,采矿运营管理,管理,黑色金属矿山,矿山</t>
  </si>
  <si>
    <t>603527.SH</t>
  </si>
  <si>
    <t>众源新材</t>
  </si>
  <si>
    <t>铜板带,金属材料加工</t>
  </si>
  <si>
    <t>紫铜带箔材紫铜带箔材</t>
  </si>
  <si>
    <t>601899.SH</t>
  </si>
  <si>
    <t>紫金矿业</t>
  </si>
  <si>
    <t>氢能源,盐湖提锂,金属锌,金属铜,钴,金属铅,铁矿石,稀有金属,锂矿,黄金,小金属</t>
  </si>
  <si>
    <t>冶炼产铜,矿山产金,加工冶炼及金,铜精矿（不含卡莫阿）,金锭,矿山产铜精矿,冶炼加工及金,矿山产铜,金锭(加工金),铜精矿,冶炼铜,冶炼加工金</t>
  </si>
  <si>
    <t>黄金矿产资源勘探,采矿,冶炼,选矿,矿</t>
  </si>
  <si>
    <t>601609.SH</t>
  </si>
  <si>
    <t>金田股份</t>
  </si>
  <si>
    <t>汽车,银行,电机</t>
  </si>
  <si>
    <t>村镇银行,扁线电机,稀土永磁,新能源汽车,特高压</t>
  </si>
  <si>
    <t>铜管,铜线（排）,铜棒,铜及铜合金（不含铜线排）,铜及铜加工,铜板带,电磁线,铜及铜</t>
  </si>
  <si>
    <t>铜,烧结钕铁硼永磁材料</t>
  </si>
  <si>
    <t>601212.SH</t>
  </si>
  <si>
    <t>白银有色</t>
  </si>
  <si>
    <t>铝,小金属,贵金属,铜,有色金属</t>
  </si>
  <si>
    <t>电池,贸易</t>
  </si>
  <si>
    <t>钼,金属锌,金属铜,小金属,金属铅,锂电池,铜冶炼,黄金,涉矿</t>
  </si>
  <si>
    <t>外购铝,有色金属,有色金属采选冶炼及,阴极铜,金,锌</t>
  </si>
  <si>
    <t>铅材,铅,锌,具厚积淀初步布局领先色金属,覆盖色金属全链,铅锭,金,锌锭,阴极铜,银多种色金属采选,铜材,贵金属多铜,冶炼,锌材</t>
  </si>
  <si>
    <t>600490.SH</t>
  </si>
  <si>
    <t>鹏欣资源</t>
  </si>
  <si>
    <t>电池,贸易,金融</t>
  </si>
  <si>
    <t>白银,新能源</t>
  </si>
  <si>
    <t>白银,钴,金属铜,小金属,锂电池,金属镍,锂电原料,黄金,涉矿,金属锰,超材料</t>
  </si>
  <si>
    <t>工业,锡锭,铝,阴极铜,金属品（含采购物资）,白银,镍,自产阴极铜</t>
  </si>
  <si>
    <t>金融,新能源,色金属,冶炼,贵金属采选</t>
  </si>
  <si>
    <t>600362.SH</t>
  </si>
  <si>
    <t>江西铜业</t>
  </si>
  <si>
    <t>金属回收,金属铜,白银,锂电池,稀有金属,铜冶炼,黄金,小金属,铀矿</t>
  </si>
  <si>
    <t>阴极铜,铜精矿粗杂铜及阳极板,黄金,铜杆线</t>
  </si>
  <si>
    <t>金融,硫酸,硫化工,铋铜采选,铜管,铜箔,稀散金属提取,硒,阴极铜,贵金属,冶炼,白银,碲,黄金,铜杆,铼</t>
  </si>
  <si>
    <t>301217.SZ</t>
  </si>
  <si>
    <t>铜冠铜箔</t>
  </si>
  <si>
    <t>储能,PCB,锂电池,5G,新能源汽车</t>
  </si>
  <si>
    <t>铜扁线,PCB铜箔,锂电池铜箔</t>
  </si>
  <si>
    <t>电子铜箔,PCB铜箔,锂电池铜箔</t>
  </si>
  <si>
    <t>300697.SZ</t>
  </si>
  <si>
    <t>电工合金</t>
  </si>
  <si>
    <t>铁路基建,新能源汽车,石墨烯,轨道交通</t>
  </si>
  <si>
    <t>铁路电气化,铜压延加工业,铜母线,铜母线及铜制零部件,电气化铁路接触网,铁路接触线,铜制零部件,铁路承力索</t>
  </si>
  <si>
    <t>铜,铜合金,铜母线,电气化铁路接触网</t>
  </si>
  <si>
    <t>002295.SZ</t>
  </si>
  <si>
    <t>精艺股份</t>
  </si>
  <si>
    <t>贸易,家用电器</t>
  </si>
  <si>
    <t>家用电器,金属铜</t>
  </si>
  <si>
    <t>铜加工,精密铜管,委托加工,加工,铜管加工</t>
  </si>
  <si>
    <t>铜,铜精密铜管,铜管</t>
  </si>
  <si>
    <t>002203.SZ</t>
  </si>
  <si>
    <t>海亮股份</t>
  </si>
  <si>
    <t>海水淡化,金属铜,钴,小金属,稀有金属,钒电池,铜冶炼,涉矿</t>
  </si>
  <si>
    <t>原材料,铜加工,铜棒,铜管</t>
  </si>
  <si>
    <t>铝材,铝材铜管,铜管,铜棒,铜管接件,铜铝复合导体</t>
  </si>
  <si>
    <t>002171.SZ</t>
  </si>
  <si>
    <t>楚江新材</t>
  </si>
  <si>
    <t>电池,纤维,半导体,LED</t>
  </si>
  <si>
    <t>大飞机,培育钻石,MiniLED,碳化硅,锂电池,第三代半导体,碳基材料,铜冶炼,碳纤维,3D打印,动力电池回收</t>
  </si>
  <si>
    <t>金属材料研发及,铜导体材料,铜基材料,精密铜合金线材,高精度铜合金板带,特种钢材</t>
  </si>
  <si>
    <t>铜合金板带材,精密铜合金线材,铜导体材料铜合金板带材,铜导体材料</t>
  </si>
  <si>
    <t>000878.SZ</t>
  </si>
  <si>
    <t>云南铜业</t>
  </si>
  <si>
    <t>有色金属,贵金属,铜</t>
  </si>
  <si>
    <t>铜冶炼,金属铜,黄金</t>
  </si>
  <si>
    <t>阴极铜,贵金属,电解铜,有色金属冶炼及压延加工业,工业及非</t>
  </si>
  <si>
    <t>高纯阴极铜,工业硫酸,铜精矿,白银,色金属矿,黄金,白银事</t>
  </si>
  <si>
    <t>000737.SZ</t>
  </si>
  <si>
    <t>北方铜业</t>
  </si>
  <si>
    <t>除雪,稀有金属,新材料,金属铜</t>
  </si>
  <si>
    <t>磺化,硫酸钡,元明粉,有色金属冶炼业,化工,阴极铜,贵金属,有色金属冶炼及压延加工业,硫化碱</t>
  </si>
  <si>
    <t>硫酸钡,硫酸镁,硫化碱,元明粉</t>
  </si>
  <si>
    <t>000630.SZ</t>
  </si>
  <si>
    <t>铜陵有色</t>
  </si>
  <si>
    <t>钼,金属铜,白银,锂电池,新材料,稀有金属,铜冶炼,金属镍,5G,黄金,小金属,新能源汽车</t>
  </si>
  <si>
    <t>铜,非,黄金副,有色金属</t>
  </si>
  <si>
    <t>铜箔,铜线,阴极铜,铜板带,白银,黄金</t>
  </si>
  <si>
    <t>603132.SH</t>
  </si>
  <si>
    <t>金徽股份</t>
  </si>
  <si>
    <t>金属铅,金属锌,小金属</t>
  </si>
  <si>
    <t>铅精矿(含银),锌精矿</t>
  </si>
  <si>
    <t>中赋存铅精矿中金属银单独计价,铅精矿(含银),锌精矿,色金属采选</t>
  </si>
  <si>
    <t>601168.SH</t>
  </si>
  <si>
    <t>西部矿业</t>
  </si>
  <si>
    <t>贸易,电池,钾肥</t>
  </si>
  <si>
    <t>盐湖提锂,金属锌,金属铜,铁矿石,金属铅,小金属,锂电池,稀有金属,钒电池,铜冶炼,金属镍,锂矿,黄金,涉矿,钾肥,锌电池</t>
  </si>
  <si>
    <t>铅,金属,有色金属,有色金属采选冶,商品,铜,锌</t>
  </si>
  <si>
    <t>冶炼,金属开采</t>
  </si>
  <si>
    <t>601020.SH</t>
  </si>
  <si>
    <t>华钰矿业</t>
  </si>
  <si>
    <t>金属锌,金属铜,小金属,金属锑,黄金,涉矿</t>
  </si>
  <si>
    <t>金属产成品,金属,自产锌精矿,铅锑精矿（含银）,自产,商品,自产铅锑精矿（含银）,锌精矿,有色金属采选</t>
  </si>
  <si>
    <t>色金属采矿,铜精矿,锌精矿,选矿,铅锑精矿(含银),地质勘查</t>
  </si>
  <si>
    <t>600961.SH</t>
  </si>
  <si>
    <t>株冶集团</t>
  </si>
  <si>
    <t>有色金属,金属新材料,小金属</t>
  </si>
  <si>
    <t>金属锌,铟,稀有金属,小金属,锌电池</t>
  </si>
  <si>
    <t>锌及锌合金,自营,工业,有色金属</t>
  </si>
  <si>
    <t>铅,合金投资,金属新材料,工业硫酸,副,二氧化硫烟气,色金属,冶炼,锌,矿</t>
  </si>
  <si>
    <t>600531.SH</t>
  </si>
  <si>
    <t>豫光金铅</t>
  </si>
  <si>
    <t>白银,黄金,铅蓄电池</t>
  </si>
  <si>
    <t>金属铜,白银,小金属,固废处理,黄金,涉矿</t>
  </si>
  <si>
    <t>铅,有色金属,电解铅及铅合金,贵金属,铜,白银,黄金,阴极铜及粗铜</t>
  </si>
  <si>
    <t>贵金属冶炼,硫酸,金银电解铅,处置,贮存,化工,废旧铅蓄电池收集,阴极铜,色金属冶炼,铅合金,白银,黄金</t>
  </si>
  <si>
    <t>600497.SH</t>
  </si>
  <si>
    <t>驰宏锌锗</t>
  </si>
  <si>
    <t>金属锌,小金属,金属铅,新材料,稀有金属,金属锑,涉矿,锌电池</t>
  </si>
  <si>
    <t>铅,有色金属,电解铜,有色金属采选冶炼,锌</t>
  </si>
  <si>
    <t>铅,锗,锌,银</t>
  </si>
  <si>
    <t>600338.SH</t>
  </si>
  <si>
    <t>西藏珠峰</t>
  </si>
  <si>
    <t>电池,整车</t>
  </si>
  <si>
    <t>盐湖提锂,金属锌,金属铜,小金属,金属铅,锂电池,铟,稀有金属,免税店,锂电原料,锂矿,涉矿</t>
  </si>
  <si>
    <t>采购境内物资,铅精矿（含银）,铅精矿,有色金属,铅精矿（含银）粗铅,采矿,铜精矿,锌精矿,采选矿,铜精矿（含银）</t>
  </si>
  <si>
    <t>002114.SZ</t>
  </si>
  <si>
    <t>罗平锌电</t>
  </si>
  <si>
    <t>有色金属,铅锌,铜,小金属</t>
  </si>
  <si>
    <t>电池,磷化工</t>
  </si>
  <si>
    <t>金属锌,铟,稀有金属,磷化工,小金属,锌电池</t>
  </si>
  <si>
    <t>蒸馏锌粉,锌合金,锗精矿,锌锭,有色金属冶炼,锌水</t>
  </si>
  <si>
    <t>铅精矿,水力发电,锗精矿,电,银精矿,超精细锌粉,锌锭,资源,锌冶炼,副产物铅渣,铜渣铅锌矿石采选,镉锭</t>
  </si>
  <si>
    <t>000758.SZ</t>
  </si>
  <si>
    <t>中色股份</t>
  </si>
  <si>
    <t>铝,小金属,稀土,有色金属,铅锌</t>
  </si>
  <si>
    <t>金属锌,小金属,金属铅,稀有金属,铌,稀土永磁,有色铝,涉矿</t>
  </si>
  <si>
    <t>锌锭及锌合金,铅锌精矿,有色金属,承包工程</t>
  </si>
  <si>
    <t>色金属资源,总承包,色工程咨询</t>
  </si>
  <si>
    <t>000751.SZ</t>
  </si>
  <si>
    <t>锌业股份</t>
  </si>
  <si>
    <t>金属锌,铟</t>
  </si>
  <si>
    <t>金属锌,金属铜,铟,铜冶炼,稀土永磁,小金属,锌电池</t>
  </si>
  <si>
    <t>铅,有色金属,锌品,锌锭,热镀锌,阴极铜,有色金属冶炼</t>
  </si>
  <si>
    <t>铟,副产硫酸,道路普通货物运输,硫酸锌,银,铅色金属锌,铅冶炼,铋,金,回收镉,锌</t>
  </si>
  <si>
    <t>000688.SZ</t>
  </si>
  <si>
    <t>国城矿业</t>
  </si>
  <si>
    <t>家用电器,钛白粉,建材,IT</t>
  </si>
  <si>
    <t>钛白粉,钼,金属锌,金属铜,钴,金属铅,铁矿石,小金属,黄金,涉矿</t>
  </si>
  <si>
    <t>铅精矿,硫酸及其附属,铜精矿,锌精矿,有色金属采选</t>
  </si>
  <si>
    <t>硫酸IT,铅锌色金属采选,家用电器,装饰建材</t>
  </si>
  <si>
    <t>000603.SZ</t>
  </si>
  <si>
    <t>盛达资源</t>
  </si>
  <si>
    <t>金属锌,白银,文化传媒,小金属,金属镍,黄金,涉矿,金属锰</t>
  </si>
  <si>
    <t>有色金属,有色金属矿采选业,金属商品,有色金属采选,锌精粉（含银）,黄金,银锭,铅精粉（含银）</t>
  </si>
  <si>
    <t>铅,锌色金属采选,银</t>
  </si>
  <si>
    <t>000426.SZ</t>
  </si>
  <si>
    <t>兴业矿业</t>
  </si>
  <si>
    <t>金属锌,铁矿石,钴,金属铅,小金属,钌催化剂,金属镍,金属锑,涉矿</t>
  </si>
  <si>
    <t>含铜银精粉,锌精粉,采矿,锡精粉,铅精粉,铁精粉,含铅银精粉</t>
  </si>
  <si>
    <t>冶炼,色金属采选</t>
  </si>
  <si>
    <t>000060.SZ</t>
  </si>
  <si>
    <t>中金岭南</t>
  </si>
  <si>
    <t>白银,黄金,硫磺,铟</t>
  </si>
  <si>
    <t>轨道交通,白银,钴,金属铅,金属铜,金属锌,小金属,铟,稀有金属,金属镍,黄金,涉矿,镍氢电池,电子商务</t>
  </si>
  <si>
    <t>有色金属,铅锌铜采掘冶炼及,铝镍锌加工及,精矿,冶炼</t>
  </si>
  <si>
    <t>锗锭,锌合金,工业硫酸,铅锭,铅锌金属冶炼,锌锭,铟锭,硫磺铅锌矿开采,白银,选矿,黄金,镉锭</t>
  </si>
  <si>
    <t>605208.SH</t>
  </si>
  <si>
    <t>永茂泰</t>
  </si>
  <si>
    <t>一体化压铸,汽车热管理,有色铝,铝材加工,新能源汽车</t>
  </si>
  <si>
    <t>铝合金锭,铝合金,汽车零部件,铝合金液</t>
  </si>
  <si>
    <t>成份调整,号铝合金锭,精炼工序,铜原材料,铝合金液,汽车用铝合金,汽车用铝合金零部件,硅,废铝,熔炼,纯铝</t>
  </si>
  <si>
    <t>603937.SH</t>
  </si>
  <si>
    <t>丽岛新材</t>
  </si>
  <si>
    <t>包装,电池,食品</t>
  </si>
  <si>
    <t>铝材加工,食品包装</t>
  </si>
  <si>
    <t>铝材加工,锂电池,有色铝</t>
  </si>
  <si>
    <t>建筑工业彩涂铝,建筑工业彩铝,食品包装铝材,精整切割铝材,铝材加工</t>
  </si>
  <si>
    <t>铝材,食品包装彩涂铝材,建筑工业彩涂铝材,精整切割铝材主铝材</t>
  </si>
  <si>
    <t>603876.SH</t>
  </si>
  <si>
    <t>鼎胜新材</t>
  </si>
  <si>
    <t>电池,建筑装饰,交通运输,家电,空调,包装</t>
  </si>
  <si>
    <t>铝箔,空调箔,普板带,铝板带,有色金属铝压延,电池箔,双零箔,单零箔</t>
  </si>
  <si>
    <t>空调箔,新能源电池箔,绿色包装,交通运输,铝板带,锂电池,建筑装饰多铝板带箔,家用,家电,双零箔,单零箔</t>
  </si>
  <si>
    <t>603115.SH</t>
  </si>
  <si>
    <t>海星股份</t>
  </si>
  <si>
    <t>铝电解电容</t>
  </si>
  <si>
    <t>铝电解电容,新材料,有色铝</t>
  </si>
  <si>
    <t>化成箔,电子材料</t>
  </si>
  <si>
    <t>铝电解电容器用电极箔,铝电解电容器用全低压,中高压电极箔</t>
  </si>
  <si>
    <t>601702.SH</t>
  </si>
  <si>
    <t>华峰铝业</t>
  </si>
  <si>
    <t>铝加工,铝热传输非复合材料,非复合料,复合料,铝热传输复合材料,电池料</t>
  </si>
  <si>
    <t>属铝轧制材,铝热传输材料,新能源汽车用电池料,铝板带箔</t>
  </si>
  <si>
    <t>601677.SH</t>
  </si>
  <si>
    <t>明泰铝业</t>
  </si>
  <si>
    <t>电池,汽车,建筑装饰,交通运输,食品,家电,电力,印刷,包装,医药</t>
  </si>
  <si>
    <t>汽车制造,新能源</t>
  </si>
  <si>
    <t>轨道交通,有色铝,5G,铝材加工,新能源汽车</t>
  </si>
  <si>
    <t>铝板带,铝箔</t>
  </si>
  <si>
    <t>医药包装-系铝板带箔,铝板带箔,轨道车体,电力设施,建筑装饰,铝材门,交通运输,新能源电池,汽车,电子家电,印刷制版,食品</t>
  </si>
  <si>
    <t>601600.SH</t>
  </si>
  <si>
    <t>中国铝业</t>
  </si>
  <si>
    <t>电力,物流,贸易</t>
  </si>
  <si>
    <t>稀有金属,有色铝,稀土永磁,铝材加工,小金属,稀土整合,氧化铝</t>
  </si>
  <si>
    <t>原铝,铝,商品,氧化铝</t>
  </si>
  <si>
    <t>高新,氧化铝,物流,矿产资源开采,合金,电解铝,能源电力</t>
  </si>
  <si>
    <t>601388.SH</t>
  </si>
  <si>
    <t>怡球资源</t>
  </si>
  <si>
    <t>电力,计算机,汽车,包装,环保</t>
  </si>
  <si>
    <t>汽车拆解,金属回收,固废处理,有色铝,节能环保</t>
  </si>
  <si>
    <t>铝锭,废料,汽车,边角料</t>
  </si>
  <si>
    <t>号铝合金锭,计算机,包装,机械,成,运用汽车,建筑,五金多,电器,回收废铝资源,交通,国民经济建设,电力,居民消费品基础材料,再生铝合金锭</t>
  </si>
  <si>
    <t>600888.SH</t>
  </si>
  <si>
    <t>新疆众和</t>
  </si>
  <si>
    <t>新材料,有色铝,靶材,铝材加工,石墨烯</t>
  </si>
  <si>
    <t>电子新材料,高纯铝,铝,合金,电子铝箔,电极箔</t>
  </si>
  <si>
    <t>普铝锭,精铝,化成,腐蚀箔,电子铝箔,铝杆</t>
  </si>
  <si>
    <t>600768.SH</t>
  </si>
  <si>
    <t>宁波富邦</t>
  </si>
  <si>
    <t>批发,零售,体育,贸易</t>
  </si>
  <si>
    <t>足球</t>
  </si>
  <si>
    <t>铝材加工,有色铝</t>
  </si>
  <si>
    <t>铝材,有色金属,铝业,铝加工和,体育,足球,体育文化,批发和零售业,铝加工及,文化体育和娱乐业</t>
  </si>
  <si>
    <t>工业铝板带材,铝材,铝板带材,铝铸棒仓储</t>
  </si>
  <si>
    <t>600673.SH</t>
  </si>
  <si>
    <t>东阳光</t>
  </si>
  <si>
    <t>电池,空调,氟化工,医药</t>
  </si>
  <si>
    <t>超级电容,锂电池,新材料,PVDF,铝电解电容,有色铝,铝材加工,磷酸铁锂,氟化工,消毒剂</t>
  </si>
  <si>
    <t>电子新材料,医药,空调箔,钎焊箔,磁材料,化工,合金材料,制药,电极箔,电子光箔</t>
  </si>
  <si>
    <t>亲水箔</t>
  </si>
  <si>
    <t>600615.SH</t>
  </si>
  <si>
    <t>*ST丰华</t>
  </si>
  <si>
    <t>家具,涂料</t>
  </si>
  <si>
    <t>镁合金,铝合金,镁铝金属车辆配件,全铝定制家具</t>
  </si>
  <si>
    <t>涂料,制笔</t>
  </si>
  <si>
    <t>600595.SH</t>
  </si>
  <si>
    <t>中孚实业</t>
  </si>
  <si>
    <t>交通运输,食品,煤炭,电力,印刷,火电,包装,医药</t>
  </si>
  <si>
    <t>煤炭,线材</t>
  </si>
  <si>
    <t>有色铝,超导</t>
  </si>
  <si>
    <t>煤炭,铝加工,电,有色,电力,电解铝</t>
  </si>
  <si>
    <t>高档双零铝箔毛料,拉环料,铝精,印刷制版煤炭,阳极氧化料,铝合金板材,交通运输,火电,阳极炭块,易拉罐罐体,高档印刷版基,铝线材,医药包装,铝棒材,食品,电解铝,罐盖</t>
  </si>
  <si>
    <t>600219.SH</t>
  </si>
  <si>
    <t>南山铝业</t>
  </si>
  <si>
    <t>电池,汽车,电商,航空,金融,供应链,电力,物流</t>
  </si>
  <si>
    <t>大飞机,高铁,物流电商平台,锂电池,航空航天,通用航空,有色铝,供应链金融,轻型合金,新能源汽车,铝材加工,涉矿,氧化铝</t>
  </si>
  <si>
    <t>铝合金锭,铝箔,合金锭,铝,热轧卷/板,铝型材,氧化铝粉,冷轧卷/板</t>
  </si>
  <si>
    <t>铝合金锭,铝板带箔,氧化铝,铝挤压材,机械结构件铝土矿冶炼,铝压延材,蒸汽,压延材,电力,电解铝,挤压材</t>
  </si>
  <si>
    <t>300337.SZ</t>
  </si>
  <si>
    <t>银邦股份</t>
  </si>
  <si>
    <t>汽车,医疗器械,消费,航空</t>
  </si>
  <si>
    <t>大飞机,医疗器械,航空发动机,海工装备,汽车热管理,新材料,牙科医疗,有色铝,3D打印,铝材加工,新能源汽车,消费电子,国产航母</t>
  </si>
  <si>
    <t>金属复合材料,多金属,铝基,装备</t>
  </si>
  <si>
    <t>铝合金复合防护材料新金属材料,铝热传输材料,铝钢复合材料,多金属复合材料</t>
  </si>
  <si>
    <t>300328.SZ</t>
  </si>
  <si>
    <t>宜安科技</t>
  </si>
  <si>
    <t>汽车,消费,机器人,橡胶,医疗器械,有机硅</t>
  </si>
  <si>
    <t>橡胶,液态金属,有机硅</t>
  </si>
  <si>
    <t>医疗器械,一体化压铸,WIN升级,新材料,液态金属,口罩,5G,轻型合金,机器人,新能源汽车,有机硅,消费电子</t>
  </si>
  <si>
    <t>液态金属,铝合金镁合金精密压铸件,室温固化硅橡胶,有机硅胶,铝,镁,铝合金镁合金轻合金精密压铸件,镁铝锌锆合金液态金属压铸件</t>
  </si>
  <si>
    <t>铝合金,镁合金轻合金精密压铸件</t>
  </si>
  <si>
    <t>300057.SZ</t>
  </si>
  <si>
    <t>万顺新材</t>
  </si>
  <si>
    <t>电池,玻璃,包装,LED</t>
  </si>
  <si>
    <t>OLED,柔性屏,双胶纸,OLED材料,超级电容,触摸屏,锂电池,智能终端,有色铝,铝材加工,低辐射玻璃（Low-E）,建筑节能</t>
  </si>
  <si>
    <t>纸包装材料,转移纸,购销,铝加工</t>
  </si>
  <si>
    <t>铝箔,节能膜,纸包装材料,铝,高阻隔膜,转移纸,导电膜,复合纸,薄膜</t>
  </si>
  <si>
    <t>003038.SZ</t>
  </si>
  <si>
    <t>鑫铂股份</t>
  </si>
  <si>
    <t>铝材加工,有色铝,光伏</t>
  </si>
  <si>
    <t>有色金属冶炼和压延加工业,工业铝型材,工业铝部件,建筑铝型材,铝</t>
  </si>
  <si>
    <t>建筑铝材,中工业铝部件工业铝材基础上采取精工艺部件级,工业铝部件,工业铝材</t>
  </si>
  <si>
    <t>002996.SZ</t>
  </si>
  <si>
    <t>顺博合金</t>
  </si>
  <si>
    <t>铝合金锭,废弃资源综合利用业,铝合金锭（液）,变形铝合金</t>
  </si>
  <si>
    <t>号铝合金锭,再生铝合金锭</t>
  </si>
  <si>
    <t>002988.SZ</t>
  </si>
  <si>
    <t>豪美新材</t>
  </si>
  <si>
    <t>汽车,幕墙</t>
  </si>
  <si>
    <t>新材料,铝材加工,精装修,新能源汽车,建筑节能</t>
  </si>
  <si>
    <t>一般工业用铝型材,系统门窗,汽车轻量化铝型材,建筑用铝型材,门窗幕墙,铝型材,型材,门窗幕墙安装,工业用铝型材,汽车轻量化铝型</t>
  </si>
  <si>
    <t>汽车轻量化铝材,系统门窗,建筑用铝材,铝合金材,一般工业用铝材</t>
  </si>
  <si>
    <t>002824.SZ</t>
  </si>
  <si>
    <t>和胜股份</t>
  </si>
  <si>
    <t>汽车,汽车零部件,消费</t>
  </si>
  <si>
    <t>新能源汽车,消费电子</t>
  </si>
  <si>
    <t>铝材,汽车部件,电子消费品,铝型材,耐用消费品</t>
  </si>
  <si>
    <t>电子消费,工业铝挤压材,耐用消费品,汽车零部件,制</t>
  </si>
  <si>
    <t>002806.SZ</t>
  </si>
  <si>
    <t>华锋股份</t>
  </si>
  <si>
    <t>电池,汽车,整车</t>
  </si>
  <si>
    <t>净水,铝电解电容,新能源,新能源汽车</t>
  </si>
  <si>
    <t>储能,燃料电池,新能源整车,汽车热管理,铝电解电容,无人驾驶,有色铝,铝材加工,新能源汽车,高压快充</t>
  </si>
  <si>
    <t>新能源汽车动力系统,新能源汽车电控及驱动系统,电极箔,净水剂</t>
  </si>
  <si>
    <t>铝电解电容器用电极箔,新能源汽车动力系统铝电解电容器用低压化成箔</t>
  </si>
  <si>
    <t>002578.SZ</t>
  </si>
  <si>
    <t>闽发铝业</t>
  </si>
  <si>
    <t>小额贷款,有色铝,光伏,新能源汽车</t>
  </si>
  <si>
    <t>有色金属加工,铝型材,铝合金模板</t>
  </si>
  <si>
    <t>建筑铝材,铝材,工业铝材</t>
  </si>
  <si>
    <t>002540.SZ</t>
  </si>
  <si>
    <t>亚太科技</t>
  </si>
  <si>
    <t>铝,稀土</t>
  </si>
  <si>
    <t>汽车,管材</t>
  </si>
  <si>
    <t>大飞机,海水淡化,汽车热管理,有色铝,3D打印,稀土永磁,铝材加工,新能源汽车</t>
  </si>
  <si>
    <t>铸棒,棒材,铝制,管材,型材</t>
  </si>
  <si>
    <t>铝挤压材,专用材,精密铝管,棒材</t>
  </si>
  <si>
    <t>002532.SZ</t>
  </si>
  <si>
    <t>天山铝业</t>
  </si>
  <si>
    <t>铝材加工,锂电池,有色铝,钠离子电池</t>
  </si>
  <si>
    <t>智能成套供水设备,机械,外购铝锭,氧化铝,水泵,铝,自产铝锭,铝锭</t>
  </si>
  <si>
    <t>氧化铝,原铝,高纯铝,铝,材料,预焙阳极</t>
  </si>
  <si>
    <t>002501.SZ</t>
  </si>
  <si>
    <t>利源精制</t>
  </si>
  <si>
    <t>高端装备,有色铝,轨道交通</t>
  </si>
  <si>
    <t>装饰建筑用材,工业,铝型材自产,铝型材来料加工,工业用材,铝型材受托加工,深加工用材</t>
  </si>
  <si>
    <t>铝材,轨道交通装备,建筑铝材,多种铝材,轨道车辆装备,工业铝材</t>
  </si>
  <si>
    <t>002379.SZ</t>
  </si>
  <si>
    <t>宏创控股</t>
  </si>
  <si>
    <t>铝箔,铸轧卷,有色金属,铸轧铝板带,出售投资房地产,出售持有待售非流动资产（投资房地产）,有色金属加工,冷轧卷,冷轧铝板带</t>
  </si>
  <si>
    <t>药用铝箔高品质铝板带箔,家用铝箔</t>
  </si>
  <si>
    <t>002160.SZ</t>
  </si>
  <si>
    <t>常铝股份</t>
  </si>
  <si>
    <t>电池,汽车,空调,生物,医疗器械</t>
  </si>
  <si>
    <t>生物安全,医疗器械,金属回收,汽车热管理,锂电池,有色铝,铝材加工,新能源汽车</t>
  </si>
  <si>
    <t>铝箔,医疗洁净,工业</t>
  </si>
  <si>
    <t>空调铝箔,铝板带箔,合金铝箔</t>
  </si>
  <si>
    <t>000933.SZ</t>
  </si>
  <si>
    <t>神火股份</t>
  </si>
  <si>
    <t>煤炭,氧化铝</t>
  </si>
  <si>
    <t>动力煤,有色铝,煤炭,涉矿,稀缺煤</t>
  </si>
  <si>
    <t>电解铝深加工,铝箔,采掘业,有色金属,铝锭,煤炭</t>
  </si>
  <si>
    <t>煤煤炭,铸轧卷,氧化铝,焦,铝合金,铝锭,铝,电力,发电(自发),煤炭,冷轧卷</t>
  </si>
  <si>
    <t>000807.SZ</t>
  </si>
  <si>
    <t>云铝股份</t>
  </si>
  <si>
    <t>通信,电池,汽车,互联网</t>
  </si>
  <si>
    <t>铝材加工,氧化铝</t>
  </si>
  <si>
    <t>燃料电池,工业互联网,有色铝,新能源汽车,涉矿,通信基站,氧化铝</t>
  </si>
  <si>
    <t>有色金属冶炼,电解铝,铝加工,铝材加工</t>
  </si>
  <si>
    <t>铝圆杆,铝冶炼,铝板带箔,氧化铝,铝合金,重熔用铝锭,铝用炭素,铝,铝用炭素氧化铝,铝土矿开采</t>
  </si>
  <si>
    <t>000612.SZ</t>
  </si>
  <si>
    <t>焦作万方</t>
  </si>
  <si>
    <t>铝材加工,稀土永磁,有色铝,煤炭</t>
  </si>
  <si>
    <t>铝合金,铝液,电解铝及铝,铝锭,电解铝</t>
  </si>
  <si>
    <t>铝锭,铝合金铝冶炼,铝液</t>
  </si>
  <si>
    <t>600980.SH</t>
  </si>
  <si>
    <t>北矿科技</t>
  </si>
  <si>
    <t>稀土,小金属</t>
  </si>
  <si>
    <t>新材料,稀土永磁,3D打印,永磁高铁,机器人,小金属</t>
  </si>
  <si>
    <t>磁材料,主要选矿装备,新装备及技术,机电,矿冶装备</t>
  </si>
  <si>
    <t>烧结磁器件,粘结磁器件,粘结铁氧体,烧结铁氧体</t>
  </si>
  <si>
    <t>688036.SH</t>
  </si>
  <si>
    <t>传音控股</t>
  </si>
  <si>
    <t>家用电器,游戏,互联网,广告,软件</t>
  </si>
  <si>
    <t>家用电器,网易,智能终端</t>
  </si>
  <si>
    <t>智能机,功能机,手机</t>
  </si>
  <si>
    <t>广告发,围绕积极实施多元化战略布局,品运营,中东,南美新兴基新兴积累领先优势,音乐,孵化移动互联网,TECNO,Infinix品手机,XOS智能操作系统,出海战略合作基流量,短视频,区域非洲,人手机智能,围绕OS操作系统商店,积极,游戏,品CarlcareHiOS,东南亚,网易多家领先互联网,数据资源移动互联网业绩增长新动力,手机管家工具软件,创立数码配件品Oraimo,家用电器品Syinix,itelOS,内容聚合,itel,南亚</t>
  </si>
  <si>
    <t>688007.SH</t>
  </si>
  <si>
    <t>光峰科技</t>
  </si>
  <si>
    <t>汽车,电影</t>
  </si>
  <si>
    <t>汽车电子,激光</t>
  </si>
  <si>
    <t>激光投影整机激光电视,激光商教投影机,激光投影整机,智能微投,专业显示投影机（工程商教）,激光电视,激光显示,激光工程投影机,激光光学引擎,放映,租赁,激光投影整机智能微投,光源与光机,影院放映</t>
  </si>
  <si>
    <t>化,激光商教投影机,整机,激光电视,激光电影放映机光源,激光工程投影机,租赁,激光显示器件</t>
  </si>
  <si>
    <t>301189.SZ</t>
  </si>
  <si>
    <t>奥尼电子</t>
  </si>
  <si>
    <t>消费电子,无线耳机,人脸识别,智能汽车,物联网,虚拟数字人,跨境电商,智能制造</t>
  </si>
  <si>
    <t>智能摄像机,智能网络摄像机,智能车载摄像头,PC/TV外置摄像头,智能音频终端,行车记录仪,蓝牙耳机,无线音频,智能视频终端</t>
  </si>
  <si>
    <t>品行车记录仪,定位智能视听硬件商,商,耳机智能视听硬件,智能云摄像头智能视听硬件,行车记录仪,智能云摄像头,PC/TV摄像头</t>
  </si>
  <si>
    <t>300866.SZ</t>
  </si>
  <si>
    <t>安克创新</t>
  </si>
  <si>
    <t>消费电子,芯片设计,无线耳机,芯片,智能家居,储能,氮化镓,无线充电,跨境电商</t>
  </si>
  <si>
    <t>无线音频,智能创新,消费电子业,充电</t>
  </si>
  <si>
    <t>智能硬件消费电子,充电,智能创新,消费电子知名品商,无线音频,自品移动设备</t>
  </si>
  <si>
    <t>002888.SZ</t>
  </si>
  <si>
    <t>惠威科技</t>
  </si>
  <si>
    <t>汽车电子,无线耳机,消费电子,智能音箱</t>
  </si>
  <si>
    <t>专业音响,公共广播,电子音响,喇叭,多媒体,家庭影院</t>
  </si>
  <si>
    <t>多媒体音响,汽车音响,音响,音响设备,公广播,扬声器,家庭影院</t>
  </si>
  <si>
    <t>002841.SZ</t>
  </si>
  <si>
    <t>视源股份</t>
  </si>
  <si>
    <t>人工智能,智能家居,在线教育,云办公,超清视频,智能穿戴</t>
  </si>
  <si>
    <t>交互智能平板,液晶显示主控板卡</t>
  </si>
  <si>
    <t>交互智能平板,移动智能,液晶显示主控板卡,移动智能电子</t>
  </si>
  <si>
    <t>002351.SZ</t>
  </si>
  <si>
    <t>漫步者</t>
  </si>
  <si>
    <t>无线耳机,智能音箱,口罩,骨传导,音乐产业,消费电子,智能穿戴</t>
  </si>
  <si>
    <t>电子,耳机,音响,多媒体音箱</t>
  </si>
  <si>
    <t>一主一辅(漫步者,汽车音响,多媒体音箱多媒体音箱,近百种体系,声迈)两品,耳机,汽车音响门,多媒体音箱,多</t>
  </si>
  <si>
    <t>002045.SZ</t>
  </si>
  <si>
    <t>国光电器</t>
  </si>
  <si>
    <t>电池,家用电器</t>
  </si>
  <si>
    <t>家用电器,无线耳机,元宇宙,新型烟草,虚拟现实,锂电池,正极材料,智能音箱,元器件,消费电子</t>
  </si>
  <si>
    <t>音箱及扬声器,电池,电子元器件</t>
  </si>
  <si>
    <t>多媒体音响,通讯音响,音响系统,电子零配件,消费音响,电池,音响扬声器单元</t>
  </si>
  <si>
    <t>300095.SZ</t>
  </si>
  <si>
    <t>华伍股份</t>
  </si>
  <si>
    <t>电力,汽车,风电,稀土,核电,航空</t>
  </si>
  <si>
    <t>航空发动机,轨道交通,磁悬浮,稀土永磁,新能源,新能源汽车,核电,无人机,高端装备,风电</t>
  </si>
  <si>
    <t>金属管件阀门,劳务（含军机维修）,流体控制,工业制动器,装备,起重运输制动系统,风电制动系统,军用航空零部件</t>
  </si>
  <si>
    <t>高速轴制动器(电力液压鼓式制动器,低速轴制动器(安全制动器),电力液压盘式制动器,夹轨器,防风制动装置(夹轮器,顶轨器),工业制动摩擦材料,工业制动装置高端,电磁制动器)</t>
  </si>
  <si>
    <t>002730.SZ</t>
  </si>
  <si>
    <t>电光科技</t>
  </si>
  <si>
    <t>电力,教育,变电,电力设备</t>
  </si>
  <si>
    <t>矿用防爆开关,高低压馈电开关,变电站,驱动设备,电力设备,电磁起动器,教育培训与留学,智能化装备及系统,教育培训</t>
  </si>
  <si>
    <t>矿用防爆电器</t>
  </si>
  <si>
    <t>002523.SZ</t>
  </si>
  <si>
    <t>天桥起重</t>
  </si>
  <si>
    <t>铝,钢铁,风电,核电,体育</t>
  </si>
  <si>
    <t>机械装备,冰雪产业,体育产业,智慧停车,机器人,核电,风电</t>
  </si>
  <si>
    <t>风电设备,物料搬运装备及配件,物料搬运装备,通用</t>
  </si>
  <si>
    <t>起重设备,钢铁冶炼,铝冶炼专用起重设备</t>
  </si>
  <si>
    <t>002483.SZ</t>
  </si>
  <si>
    <t>润邦股份</t>
  </si>
  <si>
    <t>水处理,风电,环保</t>
  </si>
  <si>
    <t>医疗废物处理,污水处理,固废处理,海工装备,海上风电,风电</t>
  </si>
  <si>
    <t>船舶配套装备,物料搬运装备,船舶及船舶配套装备,环保,物料搬运装备（即起重装备）,环保业,危废医废处置,海洋工程装备及配套装备,通用设备,再生能源热电</t>
  </si>
  <si>
    <t>起重装备,舱口盖,重装备</t>
  </si>
  <si>
    <t>002204.SZ</t>
  </si>
  <si>
    <t>大连重工</t>
  </si>
  <si>
    <t>专用设备,能源设备,机器人</t>
  </si>
  <si>
    <t>汽车,水电,港口,核电,航空,火电,风电</t>
  </si>
  <si>
    <t>风电,核电,新能源</t>
  </si>
  <si>
    <t>太空望远镜,轨道交通,超超临界发电,智能汽车,航空航天,机器人,核电,高端装备,风电</t>
  </si>
  <si>
    <t>新能源设备,核心零部件,装卸机械,专用设备,物料搬运设备,起重机械,港口机械,综合机械,工程总包项目,配件,冶金设备,冶金机械</t>
  </si>
  <si>
    <t>下环,风电轮毂,核电铸钢件,水电水轮机上冠,轧机机架高附加值,叶片,火电蒸汽轮机汽缸缸体,轮毂体,球尾,高端铸锻件,阀体,船用挂舵臂</t>
  </si>
  <si>
    <t>001288.SZ</t>
  </si>
  <si>
    <t>运机集团</t>
  </si>
  <si>
    <t>通用带式输送机及配套,输送机设备,水平转弯带式输送机及配套,管状带式输送机及配套,管状带式输送机</t>
  </si>
  <si>
    <t>下通用带式输送机,水平转弯带式输送机,带式输送机主节能环保输送机械成套设备,管状带式输送机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</si>
</sst>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color theme="1"/>
      <name val="宋体"/>
      <charset val="134"/>
      <scheme val="minor"/>
    </font>
    <font>
      <b/>
      <sz val="11"/>
      <color rgb="FFFFFFFF"/>
      <name val="宋体"/>
      <charset val="0"/>
      <scheme val="minor"/>
    </font>
    <font>
      <b/>
      <sz val="11"/>
      <color theme="3"/>
      <name val="宋体"/>
      <charset val="134"/>
      <scheme val="minor"/>
    </font>
    <font>
      <sz val="11"/>
      <color rgb="FFFA7D00"/>
      <name val="宋体"/>
      <charset val="0"/>
      <scheme val="minor"/>
    </font>
    <font>
      <sz val="11"/>
      <color rgb="FF3F3F76"/>
      <name val="宋体"/>
      <charset val="0"/>
      <scheme val="minor"/>
    </font>
    <font>
      <b/>
      <sz val="13"/>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sz val="11"/>
      <color rgb="FFFF0000"/>
      <name val="宋体"/>
      <charset val="0"/>
      <scheme val="minor"/>
    </font>
    <font>
      <u/>
      <sz val="11"/>
      <color rgb="FF0000FF"/>
      <name val="宋体"/>
      <charset val="0"/>
      <scheme val="minor"/>
    </font>
    <font>
      <b/>
      <sz val="11"/>
      <color rgb="FFFA7D00"/>
      <name val="宋体"/>
      <charset val="0"/>
      <scheme val="minor"/>
    </font>
    <font>
      <u/>
      <sz val="11"/>
      <color rgb="FF800080"/>
      <name val="宋体"/>
      <charset val="0"/>
      <scheme val="minor"/>
    </font>
    <font>
      <b/>
      <sz val="11"/>
      <color rgb="FF3F3F3F"/>
      <name val="宋体"/>
      <charset val="0"/>
      <scheme val="minor"/>
    </font>
    <font>
      <i/>
      <sz val="11"/>
      <color rgb="FF7F7F7F"/>
      <name val="宋体"/>
      <charset val="0"/>
      <scheme val="minor"/>
    </font>
    <font>
      <b/>
      <sz val="18"/>
      <color theme="3"/>
      <name val="宋体"/>
      <charset val="134"/>
      <scheme val="minor"/>
    </font>
    <font>
      <b/>
      <sz val="11"/>
      <color theme="1"/>
      <name val="宋体"/>
      <charset val="0"/>
      <scheme val="minor"/>
    </font>
    <font>
      <sz val="11"/>
      <color rgb="FF006100"/>
      <name val="宋体"/>
      <charset val="0"/>
      <scheme val="minor"/>
    </font>
    <font>
      <sz val="11"/>
      <color rgb="FF9C6500"/>
      <name val="宋体"/>
      <charset val="0"/>
      <scheme val="minor"/>
    </font>
  </fonts>
  <fills count="41">
    <fill>
      <patternFill patternType="none"/>
    </fill>
    <fill>
      <patternFill patternType="gray125"/>
    </fill>
    <fill>
      <patternFill patternType="solid">
        <fgColor theme="0" tint="-0.149998474074526"/>
        <bgColor theme="0" tint="-0.149998474074526"/>
      </patternFill>
    </fill>
    <fill>
      <patternFill patternType="solid">
        <fgColor rgb="FFFFFF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
        <bgColor theme="4" tint="0.799981688894314"/>
      </patternFill>
    </fill>
    <fill>
      <patternFill patternType="solid">
        <fgColor rgb="FFA5A5A5"/>
        <bgColor indexed="64"/>
      </patternFill>
    </fill>
    <fill>
      <patternFill patternType="solid">
        <fgColor rgb="FFFFCC99"/>
        <bgColor indexed="64"/>
      </patternFill>
    </fill>
    <fill>
      <patternFill patternType="solid">
        <fgColor theme="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theme="5" tint="0.599993896298105"/>
        <bgColor indexed="64"/>
      </patternFill>
    </fill>
    <fill>
      <patternFill patternType="solid">
        <fgColor rgb="FFFFEB9C"/>
        <bgColor indexed="64"/>
      </patternFill>
    </fill>
    <fill>
      <patternFill patternType="solid">
        <fgColor theme="7"/>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s>
  <borders count="17">
    <border>
      <left/>
      <right/>
      <top/>
      <bottom/>
      <diagonal/>
    </border>
    <border>
      <left/>
      <right style="thin">
        <color theme="1"/>
      </right>
      <top/>
      <bottom/>
      <diagonal/>
    </border>
    <border>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diagonal/>
    </border>
    <border>
      <left/>
      <right style="thin">
        <color theme="1"/>
      </right>
      <top style="thin">
        <color theme="1"/>
      </top>
      <bottom/>
      <diagonal/>
    </border>
    <border>
      <left/>
      <right/>
      <top/>
      <bottom style="thin">
        <color theme="1"/>
      </bottom>
      <diagonal/>
    </border>
    <border>
      <left/>
      <right style="thin">
        <color theme="1"/>
      </right>
      <top/>
      <bottom style="thin">
        <color theme="1"/>
      </bottom>
      <diagonal/>
    </border>
    <border>
      <left/>
      <right/>
      <top/>
      <bottom style="thin">
        <color theme="4" tint="0.399975585192419"/>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5" borderId="0" applyNumberFormat="0" applyBorder="0" applyAlignment="0" applyProtection="0">
      <alignment vertical="center"/>
    </xf>
    <xf numFmtId="0" fontId="5" fillId="11"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3" borderId="0" applyNumberFormat="0" applyBorder="0" applyAlignment="0" applyProtection="0">
      <alignment vertical="center"/>
    </xf>
    <xf numFmtId="0" fontId="9" fillId="17" borderId="0" applyNumberFormat="0" applyBorder="0" applyAlignment="0" applyProtection="0">
      <alignment vertical="center"/>
    </xf>
    <xf numFmtId="43" fontId="0" fillId="0" borderId="0" applyFont="0" applyFill="0" applyBorder="0" applyAlignment="0" applyProtection="0">
      <alignment vertical="center"/>
    </xf>
    <xf numFmtId="0" fontId="7" fillId="1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0" borderId="14" applyNumberFormat="0" applyFont="0" applyAlignment="0" applyProtection="0">
      <alignment vertical="center"/>
    </xf>
    <xf numFmtId="0" fontId="7" fillId="21" borderId="0" applyNumberFormat="0" applyBorder="0" applyAlignment="0" applyProtection="0">
      <alignment vertical="center"/>
    </xf>
    <xf numFmtId="0" fontId="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0" borderId="13" applyNumberFormat="0" applyFill="0" applyAlignment="0" applyProtection="0">
      <alignment vertical="center"/>
    </xf>
    <xf numFmtId="0" fontId="6" fillId="0" borderId="13" applyNumberFormat="0" applyFill="0" applyAlignment="0" applyProtection="0">
      <alignment vertical="center"/>
    </xf>
    <xf numFmtId="0" fontId="7" fillId="22" borderId="0" applyNumberFormat="0" applyBorder="0" applyAlignment="0" applyProtection="0">
      <alignment vertical="center"/>
    </xf>
    <xf numFmtId="0" fontId="3" fillId="0" borderId="10" applyNumberFormat="0" applyFill="0" applyAlignment="0" applyProtection="0">
      <alignment vertical="center"/>
    </xf>
    <xf numFmtId="0" fontId="7" fillId="24" borderId="0" applyNumberFormat="0" applyBorder="0" applyAlignment="0" applyProtection="0">
      <alignment vertical="center"/>
    </xf>
    <xf numFmtId="0" fontId="15" fillId="19" borderId="15" applyNumberFormat="0" applyAlignment="0" applyProtection="0">
      <alignment vertical="center"/>
    </xf>
    <xf numFmtId="0" fontId="13" fillId="19" borderId="12" applyNumberFormat="0" applyAlignment="0" applyProtection="0">
      <alignment vertical="center"/>
    </xf>
    <xf numFmtId="0" fontId="2" fillId="10" borderId="9" applyNumberFormat="0" applyAlignment="0" applyProtection="0">
      <alignment vertical="center"/>
    </xf>
    <xf numFmtId="0" fontId="8" fillId="26" borderId="0" applyNumberFormat="0" applyBorder="0" applyAlignment="0" applyProtection="0">
      <alignment vertical="center"/>
    </xf>
    <xf numFmtId="0" fontId="7" fillId="27" borderId="0" applyNumberFormat="0" applyBorder="0" applyAlignment="0" applyProtection="0">
      <alignment vertical="center"/>
    </xf>
    <xf numFmtId="0" fontId="4" fillId="0" borderId="11" applyNumberFormat="0" applyFill="0" applyAlignment="0" applyProtection="0">
      <alignment vertical="center"/>
    </xf>
    <xf numFmtId="0" fontId="18" fillId="0" borderId="16" applyNumberFormat="0" applyFill="0" applyAlignment="0" applyProtection="0">
      <alignment vertical="center"/>
    </xf>
    <xf numFmtId="0" fontId="19" fillId="28" borderId="0" applyNumberFormat="0" applyBorder="0" applyAlignment="0" applyProtection="0">
      <alignment vertical="center"/>
    </xf>
    <xf numFmtId="0" fontId="20" fillId="30" borderId="0" applyNumberFormat="0" applyBorder="0" applyAlignment="0" applyProtection="0">
      <alignment vertical="center"/>
    </xf>
    <xf numFmtId="0" fontId="8" fillId="32" borderId="0" applyNumberFormat="0" applyBorder="0" applyAlignment="0" applyProtection="0">
      <alignment vertical="center"/>
    </xf>
    <xf numFmtId="0" fontId="7" fillId="16" borderId="0" applyNumberFormat="0" applyBorder="0" applyAlignment="0" applyProtection="0">
      <alignment vertical="center"/>
    </xf>
    <xf numFmtId="0" fontId="8" fillId="34" borderId="0" applyNumberFormat="0" applyBorder="0" applyAlignment="0" applyProtection="0">
      <alignment vertical="center"/>
    </xf>
    <xf numFmtId="0" fontId="8" fillId="36" borderId="0" applyNumberFormat="0" applyBorder="0" applyAlignment="0" applyProtection="0">
      <alignment vertical="center"/>
    </xf>
    <xf numFmtId="0" fontId="8" fillId="33" borderId="0" applyNumberFormat="0" applyBorder="0" applyAlignment="0" applyProtection="0">
      <alignment vertical="center"/>
    </xf>
    <xf numFmtId="0" fontId="8" fillId="29" borderId="0" applyNumberFormat="0" applyBorder="0" applyAlignment="0" applyProtection="0">
      <alignment vertical="center"/>
    </xf>
    <xf numFmtId="0" fontId="7" fillId="35" borderId="0" applyNumberFormat="0" applyBorder="0" applyAlignment="0" applyProtection="0">
      <alignment vertical="center"/>
    </xf>
    <xf numFmtId="0" fontId="7" fillId="31" borderId="0" applyNumberFormat="0" applyBorder="0" applyAlignment="0" applyProtection="0">
      <alignment vertical="center"/>
    </xf>
    <xf numFmtId="0" fontId="8" fillId="23" borderId="0" applyNumberFormat="0" applyBorder="0" applyAlignment="0" applyProtection="0">
      <alignment vertical="center"/>
    </xf>
    <xf numFmtId="0" fontId="8" fillId="37" borderId="0" applyNumberFormat="0" applyBorder="0" applyAlignment="0" applyProtection="0">
      <alignment vertical="center"/>
    </xf>
    <xf numFmtId="0" fontId="7" fillId="38" borderId="0" applyNumberFormat="0" applyBorder="0" applyAlignment="0" applyProtection="0">
      <alignment vertical="center"/>
    </xf>
    <xf numFmtId="0" fontId="8" fillId="39" borderId="0" applyNumberFormat="0" applyBorder="0" applyAlignment="0" applyProtection="0">
      <alignment vertical="center"/>
    </xf>
    <xf numFmtId="0" fontId="7" fillId="14" borderId="0" applyNumberFormat="0" applyBorder="0" applyAlignment="0" applyProtection="0">
      <alignment vertical="center"/>
    </xf>
    <xf numFmtId="0" fontId="7" fillId="12" borderId="0" applyNumberFormat="0" applyBorder="0" applyAlignment="0" applyProtection="0">
      <alignment vertical="center"/>
    </xf>
    <xf numFmtId="0" fontId="8" fillId="25" borderId="0" applyNumberFormat="0" applyBorder="0" applyAlignment="0" applyProtection="0">
      <alignment vertical="center"/>
    </xf>
    <xf numFmtId="0" fontId="7" fillId="40" borderId="0" applyNumberFormat="0" applyBorder="0" applyAlignment="0" applyProtection="0">
      <alignment vertical="center"/>
    </xf>
  </cellStyleXfs>
  <cellXfs count="32">
    <xf numFmtId="0" fontId="0" fillId="0" borderId="0" xfId="0">
      <alignment vertical="center"/>
    </xf>
    <xf numFmtId="0" fontId="0" fillId="0" borderId="1" xfId="0" applyBorder="1">
      <alignment vertical="center"/>
    </xf>
    <xf numFmtId="0" fontId="0" fillId="0" borderId="0" xfId="0" applyAlignment="1">
      <alignment vertical="center" wrapText="1"/>
    </xf>
    <xf numFmtId="0" fontId="0" fillId="0" borderId="0" xfId="0" applyAlignment="1">
      <alignment vertical="center"/>
    </xf>
    <xf numFmtId="0" fontId="1" fillId="0" borderId="2" xfId="0" applyFont="1" applyFill="1" applyBorder="1">
      <alignment vertical="center"/>
    </xf>
    <xf numFmtId="0" fontId="1" fillId="0" borderId="3" xfId="0" applyFont="1" applyFill="1" applyBorder="1">
      <alignment vertical="center"/>
    </xf>
    <xf numFmtId="0" fontId="1" fillId="0" borderId="2" xfId="0" applyFont="1" applyFill="1" applyBorder="1" applyAlignment="1">
      <alignment vertical="center" wrapText="1"/>
    </xf>
    <xf numFmtId="0" fontId="0" fillId="2" borderId="4" xfId="0" applyFont="1" applyFill="1" applyBorder="1">
      <alignment vertical="center"/>
    </xf>
    <xf numFmtId="0" fontId="0" fillId="2" borderId="5" xfId="0" applyFont="1" applyFill="1" applyBorder="1">
      <alignment vertical="center"/>
    </xf>
    <xf numFmtId="0" fontId="0" fillId="0" borderId="0" xfId="0" applyFont="1" applyFill="1" applyBorder="1">
      <alignment vertical="center"/>
    </xf>
    <xf numFmtId="0" fontId="0" fillId="0" borderId="1" xfId="0" applyFont="1" applyFill="1" applyBorder="1">
      <alignment vertical="center"/>
    </xf>
    <xf numFmtId="0" fontId="0" fillId="2" borderId="0" xfId="0" applyFont="1" applyFill="1" applyBorder="1">
      <alignment vertical="center"/>
    </xf>
    <xf numFmtId="0" fontId="0" fillId="2" borderId="1" xfId="0" applyFont="1" applyFill="1" applyBorder="1">
      <alignment vertical="center"/>
    </xf>
    <xf numFmtId="0" fontId="1" fillId="0" borderId="2" xfId="0" applyFont="1" applyFill="1" applyBorder="1" applyAlignment="1">
      <alignment vertical="center"/>
    </xf>
    <xf numFmtId="0" fontId="0" fillId="2" borderId="4" xfId="0" applyFont="1" applyFill="1" applyBorder="1" applyAlignment="1">
      <alignment vertical="center"/>
    </xf>
    <xf numFmtId="0" fontId="0" fillId="0" borderId="0" xfId="0" applyFont="1" applyFill="1" applyBorder="1" applyAlignment="1">
      <alignment vertical="center"/>
    </xf>
    <xf numFmtId="0" fontId="0" fillId="2" borderId="0" xfId="0" applyFont="1" applyFill="1" applyBorder="1" applyAlignment="1">
      <alignment vertical="center"/>
    </xf>
    <xf numFmtId="0" fontId="0" fillId="0" borderId="0" xfId="0" applyFont="1" applyFill="1" applyBorder="1" applyAlignment="1">
      <alignment vertical="center" wrapText="1"/>
    </xf>
    <xf numFmtId="0" fontId="0" fillId="2" borderId="0" xfId="0" applyFont="1" applyFill="1" applyBorder="1" applyAlignment="1">
      <alignment vertical="center" wrapText="1"/>
    </xf>
    <xf numFmtId="0" fontId="0" fillId="2" borderId="6" xfId="0" applyFont="1" applyFill="1" applyBorder="1">
      <alignment vertical="center"/>
    </xf>
    <xf numFmtId="0" fontId="0" fillId="0" borderId="7" xfId="0" applyFont="1" applyFill="1" applyBorder="1">
      <alignment vertical="center"/>
    </xf>
    <xf numFmtId="0" fontId="0" fillId="2" borderId="6" xfId="0" applyFont="1" applyFill="1" applyBorder="1" applyAlignment="1">
      <alignment vertical="center"/>
    </xf>
    <xf numFmtId="0" fontId="0" fillId="3" borderId="0" xfId="0" applyFill="1">
      <alignment vertical="center"/>
    </xf>
    <xf numFmtId="0" fontId="0" fillId="4" borderId="0" xfId="0" applyFill="1" applyBorder="1">
      <alignment vertical="center"/>
    </xf>
    <xf numFmtId="0" fontId="0" fillId="0" borderId="0" xfId="0" applyBorder="1">
      <alignment vertical="center"/>
    </xf>
    <xf numFmtId="0" fontId="0" fillId="5" borderId="0" xfId="0" applyFill="1" applyBorder="1">
      <alignment vertical="center"/>
    </xf>
    <xf numFmtId="0" fontId="0" fillId="6" borderId="0" xfId="0" applyFill="1" applyBorder="1">
      <alignment vertical="center"/>
    </xf>
    <xf numFmtId="0" fontId="0" fillId="0" borderId="0" xfId="0" applyFill="1" applyBorder="1">
      <alignment vertical="center"/>
    </xf>
    <xf numFmtId="0" fontId="0" fillId="0" borderId="1" xfId="0" applyBorder="1">
      <alignment vertical="center"/>
    </xf>
    <xf numFmtId="0" fontId="0" fillId="7" borderId="0" xfId="0" applyFill="1" applyBorder="1">
      <alignment vertical="center"/>
    </xf>
    <xf numFmtId="0" fontId="0" fillId="8" borderId="0" xfId="0" applyFill="1" applyBorder="1">
      <alignment vertical="center"/>
    </xf>
    <xf numFmtId="0" fontId="1" fillId="9" borderId="8" xfId="0" applyFont="1"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externalLink" Target="externalLinks/externalLink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i\Documents\Stocks\&#25253;&#21578;&#27169;&#2649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ll_info"/>
      <sheetName val="Sheet3"/>
    </sheetNames>
    <sheetDataSet>
      <sheetData sheetId="0">
        <row r="1">
          <cell r="A1" t="str">
            <v>股票代码</v>
          </cell>
          <cell r="B1" t="str">
            <v>股票简称</v>
          </cell>
          <cell r="C1" t="str">
            <v>流通市值</v>
          </cell>
          <cell r="D1" t="str">
            <v>最新价</v>
          </cell>
          <cell r="E1" t="str">
            <v>最新涨跌幅</v>
          </cell>
          <cell r="F1" t="str">
            <v>区间涨跌幅</v>
          </cell>
          <cell r="G1" t="str">
            <v>区间振幅</v>
          </cell>
          <cell r="H1" t="str">
            <v>市盈率(pe)</v>
          </cell>
          <cell r="I1" t="str">
            <v>市净率(pb)</v>
          </cell>
          <cell r="J1" t="str">
            <v>资产负债率</v>
          </cell>
          <cell r="K1" t="str">
            <v>净利增长率</v>
          </cell>
          <cell r="L1" t="str">
            <v>所属同花顺行业</v>
          </cell>
          <cell r="M1" t="str">
            <v>行业概念</v>
          </cell>
          <cell r="N1" t="str">
            <v>事件概念</v>
          </cell>
        </row>
        <row r="2">
          <cell r="A2" t="str">
            <v>301336.SZ</v>
          </cell>
          <cell r="B2" t="str">
            <v>趣睡科技</v>
          </cell>
          <cell r="C2">
            <v>10.17</v>
          </cell>
          <cell r="D2">
            <v>101.72</v>
          </cell>
          <cell r="E2">
            <v>171.037</v>
          </cell>
          <cell r="F2">
            <v>171.036504130029</v>
          </cell>
          <cell r="G2">
            <v>120.436983746336</v>
          </cell>
          <cell r="H2">
            <v>67.7934</v>
          </cell>
          <cell r="I2">
            <v>9.1066</v>
          </cell>
          <cell r="J2">
            <v>19.2598</v>
          </cell>
          <cell r="K2">
            <v>-11.0046</v>
          </cell>
          <cell r="L2" t="str">
            <v>轻工制造-家用轻工-家具</v>
          </cell>
        </row>
        <row r="2">
          <cell r="N2" t="str">
            <v>小米</v>
          </cell>
        </row>
        <row r="3">
          <cell r="A3" t="str">
            <v>688041.SH</v>
          </cell>
          <cell r="B3" t="str">
            <v>海光信息</v>
          </cell>
          <cell r="C3">
            <v>119.96</v>
          </cell>
          <cell r="D3">
            <v>60.1</v>
          </cell>
          <cell r="E3">
            <v>66.944</v>
          </cell>
          <cell r="F3">
            <v>66.9444444444444</v>
          </cell>
          <cell r="G3">
            <v>38.0555555555555</v>
          </cell>
          <cell r="H3">
            <v>146.766</v>
          </cell>
          <cell r="I3">
            <v>23.2273</v>
          </cell>
          <cell r="J3">
            <v>36.6184</v>
          </cell>
          <cell r="K3">
            <v>257.6776</v>
          </cell>
          <cell r="L3" t="str">
            <v>电子-半导体及元件-集成电路设计</v>
          </cell>
          <cell r="M3" t="str">
            <v>集成电路,芯片</v>
          </cell>
        </row>
        <row r="4">
          <cell r="A4" t="str">
            <v>300097.SZ</v>
          </cell>
          <cell r="B4" t="str">
            <v>智云股份</v>
          </cell>
          <cell r="C4">
            <v>22.98</v>
          </cell>
          <cell r="D4">
            <v>8.51</v>
          </cell>
          <cell r="E4">
            <v>20.028</v>
          </cell>
          <cell r="F4">
            <v>81.4498933901918</v>
          </cell>
          <cell r="G4">
            <v>85.7142857142857</v>
          </cell>
          <cell r="H4">
            <v>-13.3471</v>
          </cell>
          <cell r="I4">
            <v>3.4025</v>
          </cell>
          <cell r="J4">
            <v>58.0834</v>
          </cell>
          <cell r="K4">
            <v>-154.9619</v>
          </cell>
          <cell r="L4" t="str">
            <v>机械设备-自动化设备-其他自动化设备</v>
          </cell>
          <cell r="M4" t="str">
            <v>柔性屏,机器人,智能物流,工业机器人,超清视频,OLED显示模组,智能制造,OLED,MiniLED,口罩</v>
          </cell>
          <cell r="N4" t="str">
            <v>工业4.0,华为,小米</v>
          </cell>
        </row>
        <row r="5">
          <cell r="A5" t="str">
            <v>300542.SZ</v>
          </cell>
          <cell r="B5" t="str">
            <v>新晨科技</v>
          </cell>
          <cell r="C5">
            <v>33.04</v>
          </cell>
          <cell r="D5">
            <v>13.74</v>
          </cell>
          <cell r="E5">
            <v>20</v>
          </cell>
          <cell r="F5">
            <v>50.8232711306257</v>
          </cell>
          <cell r="G5">
            <v>53.6772777167947</v>
          </cell>
          <cell r="H5">
            <v>-147.7533</v>
          </cell>
          <cell r="I5">
            <v>7.0258</v>
          </cell>
          <cell r="J5">
            <v>49.0835</v>
          </cell>
          <cell r="K5">
            <v>20.3329</v>
          </cell>
          <cell r="L5" t="str">
            <v>计算机-计算机应用-软件开发</v>
          </cell>
          <cell r="M5" t="str">
            <v>数据中心,金融科技,跨境支付（CIPS）,区块链,区块链储备,通用航空,NFT,大数据</v>
          </cell>
          <cell r="N5" t="str">
            <v>国产软件,军工,华为,军民融合</v>
          </cell>
        </row>
        <row r="6">
          <cell r="A6" t="str">
            <v>300606.SZ</v>
          </cell>
          <cell r="B6" t="str">
            <v>金太阳</v>
          </cell>
          <cell r="C6">
            <v>19.06</v>
          </cell>
          <cell r="D6">
            <v>16.4</v>
          </cell>
          <cell r="E6">
            <v>19.013</v>
          </cell>
          <cell r="F6">
            <v>62.0553359683794</v>
          </cell>
          <cell r="G6">
            <v>68.7088273715415</v>
          </cell>
          <cell r="H6">
            <v>75.3185</v>
          </cell>
          <cell r="I6">
            <v>3.7336</v>
          </cell>
          <cell r="J6">
            <v>31.5527</v>
          </cell>
          <cell r="K6">
            <v>98.4761</v>
          </cell>
          <cell r="L6" t="str">
            <v>机械设备-通用设备-磨具磨料</v>
          </cell>
          <cell r="M6" t="str">
            <v>工业母机,高端装备,新材料,口罩</v>
          </cell>
        </row>
        <row r="7">
          <cell r="A7" t="str">
            <v>300396.SZ</v>
          </cell>
          <cell r="B7" t="str">
            <v>迪瑞医疗</v>
          </cell>
          <cell r="C7">
            <v>43.88</v>
          </cell>
          <cell r="D7">
            <v>17.45</v>
          </cell>
          <cell r="E7">
            <v>17.985</v>
          </cell>
          <cell r="F7">
            <v>30.2238805970149</v>
          </cell>
          <cell r="G7">
            <v>35.6716417910447</v>
          </cell>
          <cell r="H7">
            <v>18.1085</v>
          </cell>
          <cell r="I7">
            <v>2.5823</v>
          </cell>
          <cell r="J7">
            <v>19.9149</v>
          </cell>
          <cell r="K7">
            <v>4.081</v>
          </cell>
          <cell r="L7" t="str">
            <v>医药生物-医疗器械-体外诊断</v>
          </cell>
          <cell r="M7" t="str">
            <v>肝炎,医疗器械,体外诊断</v>
          </cell>
          <cell r="N7" t="str">
            <v>方舱医院,新冠检测,猴痘,地方国资改革,央企国资改革</v>
          </cell>
        </row>
        <row r="8">
          <cell r="A8" t="str">
            <v>300758.SZ</v>
          </cell>
          <cell r="B8" t="str">
            <v>七彩化学</v>
          </cell>
          <cell r="C8">
            <v>50.43</v>
          </cell>
          <cell r="D8">
            <v>16.08</v>
          </cell>
          <cell r="E8">
            <v>15.934</v>
          </cell>
          <cell r="F8">
            <v>81.081081081081</v>
          </cell>
          <cell r="G8">
            <v>88.1756756756756</v>
          </cell>
          <cell r="H8">
            <v>66.9024</v>
          </cell>
          <cell r="I8">
            <v>3.8811</v>
          </cell>
          <cell r="J8">
            <v>35.5123</v>
          </cell>
          <cell r="K8">
            <v>-48.7682</v>
          </cell>
          <cell r="L8" t="str">
            <v>基础化工-化学制品-涂料油墨</v>
          </cell>
          <cell r="M8" t="str">
            <v>染料,光刻胶,新材料</v>
          </cell>
          <cell r="N8" t="str">
            <v>专精特新</v>
          </cell>
        </row>
        <row r="9">
          <cell r="A9" t="str">
            <v>688201.SH</v>
          </cell>
          <cell r="B9" t="str">
            <v>信安世纪</v>
          </cell>
          <cell r="C9">
            <v>22.93</v>
          </cell>
          <cell r="D9">
            <v>37.49</v>
          </cell>
          <cell r="E9">
            <v>12.246</v>
          </cell>
          <cell r="F9">
            <v>29.9419203747088</v>
          </cell>
          <cell r="G9">
            <v>37.4238875971901</v>
          </cell>
          <cell r="H9">
            <v>-825.4082</v>
          </cell>
          <cell r="I9">
            <v>5.0419</v>
          </cell>
          <cell r="J9">
            <v>11.4699</v>
          </cell>
          <cell r="K9">
            <v>-506.3339</v>
          </cell>
          <cell r="L9" t="str">
            <v>计算机-计算机应用-软件开发</v>
          </cell>
          <cell r="M9" t="str">
            <v>数据安全,车联网,跨境支付（CIPS）,数字货币,网络安全</v>
          </cell>
          <cell r="N9" t="str">
            <v>国产软件,专精特新</v>
          </cell>
        </row>
        <row r="10">
          <cell r="A10" t="str">
            <v>002426.SZ</v>
          </cell>
          <cell r="B10" t="str">
            <v>胜利精密</v>
          </cell>
          <cell r="C10">
            <v>92.63</v>
          </cell>
          <cell r="D10">
            <v>2.94</v>
          </cell>
          <cell r="E10">
            <v>10.112</v>
          </cell>
          <cell r="F10">
            <v>84.9056603773584</v>
          </cell>
          <cell r="G10">
            <v>89.3081761006289</v>
          </cell>
          <cell r="H10">
            <v>-107.3779</v>
          </cell>
          <cell r="I10">
            <v>2.2526</v>
          </cell>
          <cell r="J10">
            <v>50.1903</v>
          </cell>
          <cell r="K10">
            <v>-89.2145</v>
          </cell>
          <cell r="L10" t="str">
            <v>电子-消费电子-消费电子零部件及组装</v>
          </cell>
          <cell r="M10" t="str">
            <v>消费电子,机器人,5G,工业机器人,智能穿戴,智能终端,一体化压铸,锂电池,新能源汽车</v>
          </cell>
          <cell r="N10" t="str">
            <v>三星,联想,小米,特斯拉,苹果,工业4.0,华为</v>
          </cell>
        </row>
        <row r="11">
          <cell r="A11" t="str">
            <v>000617.SZ</v>
          </cell>
          <cell r="B11" t="str">
            <v>中油资本</v>
          </cell>
          <cell r="C11">
            <v>634.63</v>
          </cell>
          <cell r="D11">
            <v>5.02</v>
          </cell>
          <cell r="E11">
            <v>10.088</v>
          </cell>
          <cell r="F11">
            <v>16.2575266327003</v>
          </cell>
          <cell r="G11">
            <v>21.0745715609078</v>
          </cell>
          <cell r="H11">
            <v>9.2128</v>
          </cell>
          <cell r="I11">
            <v>0.6772</v>
          </cell>
          <cell r="J11">
            <v>82.5653</v>
          </cell>
          <cell r="K11">
            <v>-0.8843</v>
          </cell>
          <cell r="L11" t="str">
            <v>非银金融-保险及其他-多元金融</v>
          </cell>
          <cell r="M11" t="str">
            <v>地下管网,氢能源,跨境支付（CIPS）,LNG动力船,煤层气</v>
          </cell>
          <cell r="N11" t="str">
            <v>碳中和,央企国资改革,两桶油改革,一带一路</v>
          </cell>
        </row>
        <row r="12">
          <cell r="A12" t="str">
            <v>002587.SZ</v>
          </cell>
          <cell r="B12" t="str">
            <v>奥拓电子</v>
          </cell>
          <cell r="C12">
            <v>27.61</v>
          </cell>
          <cell r="D12">
            <v>6.01</v>
          </cell>
          <cell r="E12">
            <v>10.073</v>
          </cell>
          <cell r="F12">
            <v>58.575197889182</v>
          </cell>
          <cell r="G12">
            <v>63.0606860158311</v>
          </cell>
          <cell r="H12">
            <v>336.8949</v>
          </cell>
          <cell r="I12">
            <v>2.8575</v>
          </cell>
          <cell r="J12">
            <v>36.3292</v>
          </cell>
          <cell r="K12">
            <v>-432.6469</v>
          </cell>
          <cell r="L12" t="str">
            <v>电子-光学光电子-LED</v>
          </cell>
          <cell r="M12" t="str">
            <v>机器人,区块链应用,金融科技,区块链,节能照明,虚拟现实,元宇宙,无人银行,智能终端,MiniLED,虚拟数字人,裸眼3D</v>
          </cell>
          <cell r="N12" t="str">
            <v>智慧政务,智慧灯杆,腾讯,智慧城市,世界杯,疫情监测</v>
          </cell>
        </row>
        <row r="13">
          <cell r="A13" t="str">
            <v>002542.SZ</v>
          </cell>
          <cell r="B13" t="str">
            <v>中化岩土</v>
          </cell>
          <cell r="C13">
            <v>48.1</v>
          </cell>
          <cell r="D13">
            <v>3.06</v>
          </cell>
          <cell r="E13">
            <v>10.072</v>
          </cell>
          <cell r="F13">
            <v>18.6046511627907</v>
          </cell>
          <cell r="G13">
            <v>25.968992248062</v>
          </cell>
          <cell r="H13">
            <v>-84.6526</v>
          </cell>
          <cell r="I13">
            <v>1.5881</v>
          </cell>
          <cell r="J13">
            <v>60.7901</v>
          </cell>
          <cell r="K13">
            <v>-138.5916</v>
          </cell>
          <cell r="L13" t="str">
            <v>建筑装饰-建筑装饰-专业工程</v>
          </cell>
          <cell r="M13" t="str">
            <v>影视娱乐,互联网金融,地下管网,芯片,文化传媒,通用航空,煤化工</v>
          </cell>
          <cell r="N13" t="str">
            <v>地方国资改革,新型城镇化</v>
          </cell>
        </row>
        <row r="14">
          <cell r="A14" t="str">
            <v>000728.SZ</v>
          </cell>
          <cell r="B14" t="str">
            <v>国元证券</v>
          </cell>
          <cell r="C14">
            <v>333</v>
          </cell>
          <cell r="D14">
            <v>7.76</v>
          </cell>
          <cell r="E14">
            <v>10.071</v>
          </cell>
          <cell r="F14">
            <v>28.2644628099173</v>
          </cell>
          <cell r="G14">
            <v>38.6776859504132</v>
          </cell>
          <cell r="H14">
            <v>-70.5166</v>
          </cell>
          <cell r="I14">
            <v>1.0601</v>
          </cell>
          <cell r="J14">
            <v>74.5172</v>
          </cell>
          <cell r="K14">
            <v>-135.963</v>
          </cell>
          <cell r="L14" t="str">
            <v>非银金融-证券-证券Ⅲ</v>
          </cell>
          <cell r="M14" t="str">
            <v>互联网券商,互联网金融</v>
          </cell>
          <cell r="N14" t="str">
            <v>地方国资改革</v>
          </cell>
        </row>
        <row r="15">
          <cell r="A15" t="str">
            <v>002575.SZ</v>
          </cell>
          <cell r="B15" t="str">
            <v>群兴玩具</v>
          </cell>
          <cell r="C15">
            <v>36.68</v>
          </cell>
          <cell r="D15">
            <v>6.23</v>
          </cell>
          <cell r="E15">
            <v>10.071</v>
          </cell>
          <cell r="F15">
            <v>49.4004796163069</v>
          </cell>
          <cell r="G15">
            <v>67.8657074340527</v>
          </cell>
          <cell r="H15">
            <v>556.0886</v>
          </cell>
          <cell r="I15">
            <v>4.9004</v>
          </cell>
          <cell r="J15">
            <v>6.0889</v>
          </cell>
          <cell r="K15">
            <v>-54.1866</v>
          </cell>
          <cell r="L15" t="str">
            <v>综合-综合-综合Ⅲ</v>
          </cell>
          <cell r="M15" t="str">
            <v>区块链,融资租赁</v>
          </cell>
          <cell r="N15" t="str">
            <v>圣诞节</v>
          </cell>
        </row>
        <row r="16">
          <cell r="A16" t="str">
            <v>600428.SH</v>
          </cell>
          <cell r="B16" t="str">
            <v>中远海特</v>
          </cell>
          <cell r="C16">
            <v>117.42</v>
          </cell>
          <cell r="D16">
            <v>5.47</v>
          </cell>
          <cell r="E16">
            <v>10.06</v>
          </cell>
          <cell r="F16">
            <v>51.9444444444444</v>
          </cell>
          <cell r="G16">
            <v>56.1111111111111</v>
          </cell>
          <cell r="H16">
            <v>9.2916</v>
          </cell>
          <cell r="I16">
            <v>1.1832</v>
          </cell>
          <cell r="J16">
            <v>58.9707</v>
          </cell>
          <cell r="K16">
            <v>1343.3215</v>
          </cell>
          <cell r="L16" t="str">
            <v>交通运输-港口航运-航运</v>
          </cell>
          <cell r="M16" t="str">
            <v>航运</v>
          </cell>
          <cell r="N16" t="str">
            <v>进口博览会,一带一路,航运系,中远系,地方国资改革,央企国资改革,油价下调,海洋经济</v>
          </cell>
        </row>
        <row r="17">
          <cell r="A17" t="str">
            <v>002272.SZ</v>
          </cell>
          <cell r="B17" t="str">
            <v>川润股份</v>
          </cell>
          <cell r="C17">
            <v>25.45</v>
          </cell>
          <cell r="D17">
            <v>7.66</v>
          </cell>
          <cell r="E17">
            <v>10.058</v>
          </cell>
          <cell r="F17">
            <v>83.6930455635491</v>
          </cell>
          <cell r="G17">
            <v>91.1270983213429</v>
          </cell>
          <cell r="H17">
            <v>86.4029</v>
          </cell>
          <cell r="I17">
            <v>2.2865</v>
          </cell>
          <cell r="J17">
            <v>52.4672</v>
          </cell>
          <cell r="K17">
            <v>-39.14</v>
          </cell>
          <cell r="L17" t="str">
            <v>机械设备-专用设备-工程机械</v>
          </cell>
          <cell r="M17" t="str">
            <v>垃圾分类,光伏,余热发电,分布式发电,风电,特高压,高端装备,天然气锅炉,超超临界发电</v>
          </cell>
          <cell r="N17" t="str">
            <v>军工,碳中和</v>
          </cell>
        </row>
        <row r="18">
          <cell r="A18" t="str">
            <v>000595.SZ</v>
          </cell>
          <cell r="B18" t="str">
            <v>宝塔实业</v>
          </cell>
          <cell r="C18">
            <v>85.92</v>
          </cell>
          <cell r="D18">
            <v>7.55</v>
          </cell>
          <cell r="E18">
            <v>10.058</v>
          </cell>
          <cell r="F18">
            <v>175.547445255474</v>
          </cell>
          <cell r="G18">
            <v>192.700729927007</v>
          </cell>
          <cell r="H18">
            <v>-163.1725</v>
          </cell>
          <cell r="I18">
            <v>11.6067</v>
          </cell>
          <cell r="J18">
            <v>40.2455</v>
          </cell>
          <cell r="K18">
            <v>20.1358</v>
          </cell>
          <cell r="L18" t="str">
            <v>机械设备-通用设备-金属制品</v>
          </cell>
          <cell r="M18" t="str">
            <v>风电,国产航母,光伏,轨道交通</v>
          </cell>
          <cell r="N18" t="str">
            <v>地方国资改革,军工,新基建</v>
          </cell>
        </row>
        <row r="19">
          <cell r="A19" t="str">
            <v>000863.SZ</v>
          </cell>
          <cell r="B19" t="str">
            <v>三湘印象</v>
          </cell>
          <cell r="C19">
            <v>46.73</v>
          </cell>
          <cell r="D19">
            <v>3.94</v>
          </cell>
          <cell r="E19">
            <v>10.056</v>
          </cell>
          <cell r="F19">
            <v>34.4709897610921</v>
          </cell>
          <cell r="G19">
            <v>40.2730375426621</v>
          </cell>
          <cell r="H19">
            <v>-42.9391</v>
          </cell>
          <cell r="I19">
            <v>1.0476</v>
          </cell>
          <cell r="J19">
            <v>41.8416</v>
          </cell>
          <cell r="K19">
            <v>-138.3056</v>
          </cell>
          <cell r="L19" t="str">
            <v>房地产-房地产开发-住宅开发</v>
          </cell>
          <cell r="M19" t="str">
            <v>旅游,节能环保,智能家居,绿色建筑,光伏建筑一体化,物业管理,虚拟现实,元宇宙,文化传媒</v>
          </cell>
          <cell r="N19" t="str">
            <v>租售同权</v>
          </cell>
        </row>
        <row r="20">
          <cell r="A20" t="str">
            <v>000584.SZ</v>
          </cell>
          <cell r="B20" t="str">
            <v>哈工智能</v>
          </cell>
          <cell r="C20">
            <v>61.7</v>
          </cell>
          <cell r="D20">
            <v>8.32</v>
          </cell>
          <cell r="E20">
            <v>10.053</v>
          </cell>
          <cell r="F20">
            <v>112.244897959183</v>
          </cell>
          <cell r="G20">
            <v>133.163265306122</v>
          </cell>
          <cell r="H20">
            <v>-50.8374</v>
          </cell>
          <cell r="I20">
            <v>3.537</v>
          </cell>
          <cell r="J20">
            <v>61.4754</v>
          </cell>
          <cell r="K20">
            <v>-189.7823</v>
          </cell>
          <cell r="L20" t="str">
            <v>机械设备-自动化设备-机器人</v>
          </cell>
          <cell r="M20" t="str">
            <v>机器人,医疗机器人,工业机器人,智能制造,人工智能,高端装备,新能源汽车</v>
          </cell>
          <cell r="N20" t="str">
            <v>比亚迪,蔚来汽车,特斯拉,理想汽车,专精特新,军工,工业4.0</v>
          </cell>
        </row>
        <row r="21">
          <cell r="A21" t="str">
            <v>002140.SZ</v>
          </cell>
          <cell r="B21" t="str">
            <v>东华科技</v>
          </cell>
          <cell r="C21">
            <v>57.48</v>
          </cell>
          <cell r="D21">
            <v>10.73</v>
          </cell>
          <cell r="E21">
            <v>10.051</v>
          </cell>
          <cell r="F21">
            <v>36.6878980891719</v>
          </cell>
          <cell r="G21">
            <v>47.2611464968152</v>
          </cell>
          <cell r="H21">
            <v>21.8609</v>
          </cell>
          <cell r="I21">
            <v>2.2141</v>
          </cell>
          <cell r="J21">
            <v>71.2026</v>
          </cell>
          <cell r="K21">
            <v>21.4679</v>
          </cell>
          <cell r="L21" t="str">
            <v>建筑装饰-建筑装饰-专业工程</v>
          </cell>
          <cell r="M21" t="str">
            <v>固废处理,可降解塑料,供应链金融,氢能源,盐湖提锂,现代服务业,医疗废物处理,煤化工,污水处理,乙二醇</v>
          </cell>
          <cell r="N21" t="str">
            <v>PPP,央企国资改革,一带一路</v>
          </cell>
        </row>
        <row r="22">
          <cell r="A22" t="str">
            <v>000503.SZ</v>
          </cell>
          <cell r="B22" t="str">
            <v>国新健康</v>
          </cell>
          <cell r="C22">
            <v>97.43</v>
          </cell>
          <cell r="D22">
            <v>10.84</v>
          </cell>
          <cell r="E22">
            <v>10.051</v>
          </cell>
          <cell r="F22">
            <v>50.3467406380027</v>
          </cell>
          <cell r="G22">
            <v>53.259361997226</v>
          </cell>
          <cell r="H22">
            <v>-68.3301</v>
          </cell>
          <cell r="I22">
            <v>13.6423</v>
          </cell>
          <cell r="J22">
            <v>33.3412</v>
          </cell>
          <cell r="K22">
            <v>12.1544</v>
          </cell>
          <cell r="L22" t="str">
            <v>计算机-计算机应用-软件开发</v>
          </cell>
          <cell r="M22" t="str">
            <v>DRG/DIP,智能医疗,互联网医疗,养老,TMT,电子商务</v>
          </cell>
          <cell r="N22" t="str">
            <v>医保目录,数字经济,健康中国,地方国资改革,央企国资改革,华为</v>
          </cell>
        </row>
        <row r="23">
          <cell r="A23" t="str">
            <v>000829.SZ</v>
          </cell>
          <cell r="B23" t="str">
            <v>天音控股</v>
          </cell>
          <cell r="C23">
            <v>115.52</v>
          </cell>
          <cell r="D23">
            <v>11.28</v>
          </cell>
          <cell r="E23">
            <v>10.049</v>
          </cell>
          <cell r="F23">
            <v>39.2764538831954</v>
          </cell>
          <cell r="G23">
            <v>58.9085072231139</v>
          </cell>
          <cell r="H23">
            <v>99.3682</v>
          </cell>
          <cell r="I23">
            <v>4.4309</v>
          </cell>
          <cell r="J23">
            <v>85.0332</v>
          </cell>
          <cell r="K23">
            <v>-19.0488</v>
          </cell>
          <cell r="L23" t="str">
            <v>商贸零售-零售-专业连锁</v>
          </cell>
          <cell r="M23" t="str">
            <v>互联网彩票,网络直播,虚拟现实,智能终端,新型烟草,虚拟运营商</v>
          </cell>
          <cell r="N23" t="str">
            <v>苹果,百度,地方国资改革,拼多多,华为,抖音</v>
          </cell>
        </row>
        <row r="24">
          <cell r="A24" t="str">
            <v>601828.SH</v>
          </cell>
          <cell r="B24" t="str">
            <v>美凯龙</v>
          </cell>
          <cell r="C24">
            <v>185.73</v>
          </cell>
          <cell r="D24">
            <v>5.14</v>
          </cell>
          <cell r="E24">
            <v>0.982</v>
          </cell>
          <cell r="F24">
            <v>3.21285140562247</v>
          </cell>
          <cell r="G24">
            <v>37.9518072289156</v>
          </cell>
          <cell r="H24">
            <v>8.0175</v>
          </cell>
          <cell r="I24">
            <v>0.4141</v>
          </cell>
          <cell r="J24">
            <v>57.4911</v>
          </cell>
          <cell r="K24">
            <v>-3.3973</v>
          </cell>
          <cell r="L24" t="str">
            <v>商贸零售-零售-商业物业经营</v>
          </cell>
        </row>
        <row r="24">
          <cell r="N24" t="str">
            <v>进口博览会,腾讯,新零售</v>
          </cell>
        </row>
        <row r="25">
          <cell r="A25" t="str">
            <v>600234.SH</v>
          </cell>
          <cell r="B25" t="str">
            <v>科新发展</v>
          </cell>
          <cell r="C25">
            <v>19.07</v>
          </cell>
          <cell r="D25">
            <v>9.42</v>
          </cell>
          <cell r="E25">
            <v>10.047</v>
          </cell>
          <cell r="F25">
            <v>31.7482517482517</v>
          </cell>
          <cell r="G25">
            <v>48.3916083916083</v>
          </cell>
          <cell r="H25">
            <v>-31.888</v>
          </cell>
          <cell r="I25">
            <v>4.1518</v>
          </cell>
          <cell r="J25">
            <v>37.9194</v>
          </cell>
          <cell r="K25">
            <v>-513.1056</v>
          </cell>
          <cell r="L25" t="str">
            <v>建筑装饰-建筑装饰-装饰园林</v>
          </cell>
          <cell r="M25" t="str">
            <v>文化传媒,电子信息,广告营销</v>
          </cell>
        </row>
        <row r="26">
          <cell r="A26" t="str">
            <v>002161.SZ</v>
          </cell>
          <cell r="B26" t="str">
            <v>远望谷</v>
          </cell>
          <cell r="C26">
            <v>50.73</v>
          </cell>
          <cell r="D26">
            <v>7.12</v>
          </cell>
          <cell r="E26">
            <v>10.046</v>
          </cell>
          <cell r="F26">
            <v>92.4324324324324</v>
          </cell>
          <cell r="G26">
            <v>96.2162162162162</v>
          </cell>
          <cell r="H26">
            <v>-32.8541</v>
          </cell>
          <cell r="I26">
            <v>3.71</v>
          </cell>
          <cell r="J26">
            <v>46.5319</v>
          </cell>
          <cell r="K26">
            <v>48.1022</v>
          </cell>
          <cell r="L26" t="str">
            <v>电子-其他电子-其他电子Ⅲ</v>
          </cell>
          <cell r="M26" t="str">
            <v>电子标签,物联网,车联网,无人零售,铁路基建,移动支付,电子车牌,芯片,烟草,智能终端</v>
          </cell>
          <cell r="N26" t="str">
            <v>食品安全,电子身份证,智慧城市,迪士尼</v>
          </cell>
        </row>
        <row r="27">
          <cell r="A27" t="str">
            <v>000536.SZ</v>
          </cell>
          <cell r="B27" t="str">
            <v>华映科技</v>
          </cell>
          <cell r="C27">
            <v>66.59</v>
          </cell>
          <cell r="D27">
            <v>2.41</v>
          </cell>
          <cell r="E27">
            <v>10.046</v>
          </cell>
          <cell r="F27">
            <v>36.1581920903954</v>
          </cell>
          <cell r="G27">
            <v>41.8079096045197</v>
          </cell>
          <cell r="H27">
            <v>-11.7809</v>
          </cell>
          <cell r="I27">
            <v>1.3032</v>
          </cell>
          <cell r="J27">
            <v>52.1422</v>
          </cell>
          <cell r="K27">
            <v>-608.1134</v>
          </cell>
          <cell r="L27" t="str">
            <v>电子-光学光电子-面板</v>
          </cell>
          <cell r="M27" t="str">
            <v>3D玻璃,OLED面板,玻璃,OLED</v>
          </cell>
          <cell r="N27" t="str">
            <v>地方国资改革,华为,郭台铭</v>
          </cell>
        </row>
        <row r="28">
          <cell r="A28" t="str">
            <v>002207.SZ</v>
          </cell>
          <cell r="B28" t="str">
            <v>准油股份</v>
          </cell>
          <cell r="C28">
            <v>21.09</v>
          </cell>
          <cell r="D28">
            <v>8.11</v>
          </cell>
          <cell r="E28">
            <v>10.041</v>
          </cell>
          <cell r="F28">
            <v>27.5157232704402</v>
          </cell>
          <cell r="G28">
            <v>68.7106918238993</v>
          </cell>
          <cell r="H28">
            <v>28.8603</v>
          </cell>
          <cell r="I28">
            <v>15.4188</v>
          </cell>
          <cell r="J28">
            <v>54.1909</v>
          </cell>
          <cell r="K28">
            <v>203.9651</v>
          </cell>
          <cell r="L28" t="str">
            <v>石油石化-油气开采及服务-油服工程</v>
          </cell>
          <cell r="M28" t="str">
            <v>页岩气,油气开采</v>
          </cell>
          <cell r="N28" t="str">
            <v>俄乌冲突,油品改革,一带一路</v>
          </cell>
        </row>
        <row r="29">
          <cell r="A29" t="str">
            <v>002270.SZ</v>
          </cell>
          <cell r="B29" t="str">
            <v>华明装备</v>
          </cell>
          <cell r="C29">
            <v>69.92</v>
          </cell>
          <cell r="D29">
            <v>9.21</v>
          </cell>
          <cell r="E29">
            <v>10.036</v>
          </cell>
          <cell r="F29">
            <v>70.8719851576994</v>
          </cell>
          <cell r="G29">
            <v>79.2207792207792</v>
          </cell>
          <cell r="H29">
            <v>31.2202</v>
          </cell>
          <cell r="I29">
            <v>2.426</v>
          </cell>
          <cell r="J29">
            <v>22.2373</v>
          </cell>
          <cell r="K29">
            <v>54.1123</v>
          </cell>
          <cell r="L29" t="str">
            <v>电力设备-电力设备-输变电设备</v>
          </cell>
          <cell r="M29" t="str">
            <v>机器人,工业母机,工业机器人,特高压,高端装备,CAD</v>
          </cell>
        </row>
        <row r="30">
          <cell r="A30" t="str">
            <v>600396.SH</v>
          </cell>
          <cell r="B30" t="str">
            <v>金山股份</v>
          </cell>
          <cell r="C30">
            <v>46.83</v>
          </cell>
          <cell r="D30">
            <v>3.18</v>
          </cell>
          <cell r="E30">
            <v>10.035</v>
          </cell>
          <cell r="F30">
            <v>21.3740458015267</v>
          </cell>
          <cell r="G30">
            <v>43.1297709923664</v>
          </cell>
          <cell r="H30">
            <v>-2.4502</v>
          </cell>
          <cell r="I30">
            <v>-17.2978</v>
          </cell>
          <cell r="J30">
            <v>101.1323</v>
          </cell>
          <cell r="K30">
            <v>-1766.7743</v>
          </cell>
          <cell r="L30" t="str">
            <v>公用事业-电力-火电</v>
          </cell>
          <cell r="M30" t="str">
            <v>风电,绿色电力,新能源,超超临界发电</v>
          </cell>
          <cell r="N30" t="str">
            <v>地方国资改革,央企国资改革,电力改革</v>
          </cell>
        </row>
        <row r="31">
          <cell r="A31" t="str">
            <v>002647.SZ</v>
          </cell>
          <cell r="B31" t="str">
            <v>仁东控股</v>
          </cell>
          <cell r="C31">
            <v>38.69</v>
          </cell>
          <cell r="D31">
            <v>6.91</v>
          </cell>
          <cell r="E31">
            <v>10.032</v>
          </cell>
          <cell r="F31">
            <v>20.383275261324</v>
          </cell>
          <cell r="G31">
            <v>32.2299651567944</v>
          </cell>
          <cell r="H31">
            <v>-46.9145</v>
          </cell>
          <cell r="I31">
            <v>11.7758</v>
          </cell>
          <cell r="J31">
            <v>89.3122</v>
          </cell>
          <cell r="K31">
            <v>-122.8125</v>
          </cell>
          <cell r="L31" t="str">
            <v>非银金融-保险及其他-多元金融</v>
          </cell>
          <cell r="M31" t="str">
            <v>融资租赁,金融科技,跨境支付（CIPS）,区块链,小额贷款,移动支付,数字货币</v>
          </cell>
        </row>
        <row r="32">
          <cell r="A32" t="str">
            <v>603066.SH</v>
          </cell>
          <cell r="B32" t="str">
            <v>音飞储存</v>
          </cell>
          <cell r="C32">
            <v>31.33</v>
          </cell>
          <cell r="D32">
            <v>10.42</v>
          </cell>
          <cell r="E32">
            <v>10.032</v>
          </cell>
          <cell r="F32">
            <v>7.15754833401891</v>
          </cell>
          <cell r="G32">
            <v>41.2793089263677</v>
          </cell>
          <cell r="H32">
            <v>35.9643</v>
          </cell>
          <cell r="I32">
            <v>2.6778</v>
          </cell>
          <cell r="J32">
            <v>57.3694</v>
          </cell>
          <cell r="K32">
            <v>46.5101</v>
          </cell>
          <cell r="L32" t="str">
            <v>交通运输-物流-物流Ⅲ</v>
          </cell>
          <cell r="M32" t="str">
            <v>物联网,冷链物流,机器人,智能物流</v>
          </cell>
          <cell r="N32" t="str">
            <v>宁德时代,一带一路,比亚迪,特斯拉,双十一,京东,地方国资改革,华为,统一大市场</v>
          </cell>
        </row>
        <row r="33">
          <cell r="A33" t="str">
            <v>600793.SH</v>
          </cell>
          <cell r="B33" t="str">
            <v>宜宾纸业</v>
          </cell>
          <cell r="C33">
            <v>24.45</v>
          </cell>
          <cell r="D33">
            <v>13.82</v>
          </cell>
          <cell r="E33">
            <v>10.032</v>
          </cell>
          <cell r="F33">
            <v>52.3704520396912</v>
          </cell>
          <cell r="G33">
            <v>59.4266813671444</v>
          </cell>
          <cell r="H33">
            <v>143.5436</v>
          </cell>
          <cell r="I33">
            <v>3.8648</v>
          </cell>
          <cell r="J33">
            <v>78.3536</v>
          </cell>
          <cell r="K33">
            <v>-58.1759</v>
          </cell>
          <cell r="L33" t="str">
            <v>轻工制造-造纸-造纸Ⅲ</v>
          </cell>
          <cell r="M33" t="str">
            <v>造纸转暖,纸浆</v>
          </cell>
          <cell r="N33" t="str">
            <v>地方国资改革,食品安全</v>
          </cell>
        </row>
        <row r="34">
          <cell r="A34" t="str">
            <v>600172.SH</v>
          </cell>
          <cell r="B34" t="str">
            <v>黄河旋风</v>
          </cell>
          <cell r="C34">
            <v>148.43</v>
          </cell>
          <cell r="D34">
            <v>11.63</v>
          </cell>
          <cell r="E34">
            <v>10.028</v>
          </cell>
          <cell r="F34">
            <v>39.1148325358851</v>
          </cell>
          <cell r="G34">
            <v>48.5645933014354</v>
          </cell>
          <cell r="H34">
            <v>146.0143</v>
          </cell>
          <cell r="I34">
            <v>5.0979</v>
          </cell>
          <cell r="J34">
            <v>68.0863</v>
          </cell>
          <cell r="K34">
            <v>179.0483</v>
          </cell>
          <cell r="L34" t="str">
            <v>机械设备-通用设备-磨具磨料</v>
          </cell>
          <cell r="M34" t="str">
            <v>培育钻石,新材料,超硬材料,金刚石（线）</v>
          </cell>
        </row>
        <row r="35">
          <cell r="A35" t="str">
            <v>002579.SZ</v>
          </cell>
          <cell r="B35" t="str">
            <v>中京电子</v>
          </cell>
          <cell r="C35">
            <v>70.89</v>
          </cell>
          <cell r="D35">
            <v>12.18</v>
          </cell>
          <cell r="E35">
            <v>10.027</v>
          </cell>
          <cell r="F35">
            <v>123.076923076923</v>
          </cell>
          <cell r="G35">
            <v>126.373626373626</v>
          </cell>
          <cell r="H35">
            <v>312.2599</v>
          </cell>
          <cell r="I35">
            <v>2.6207</v>
          </cell>
          <cell r="J35">
            <v>58.6119</v>
          </cell>
          <cell r="K35">
            <v>-86.0761</v>
          </cell>
          <cell r="L35" t="str">
            <v>电子-半导体及元件-印制电路板</v>
          </cell>
          <cell r="M35" t="str">
            <v>智能穿戴,养老,汽车电子,机器人,OLED,先进封装（Chiplet）,PCB,新型烟草,新能源汽车,集成电路,柔性屏,5G,无线耳机,电子皮肤,工业互联网,MicroLED,物联网,触摸屏,WiFi 6,MiniLED,医疗器械,智能手表</v>
          </cell>
          <cell r="N35" t="str">
            <v>军工,比亚迪,华为,小米</v>
          </cell>
        </row>
        <row r="36">
          <cell r="A36" t="str">
            <v>002537.SZ</v>
          </cell>
          <cell r="B36" t="str">
            <v>海联金汇</v>
          </cell>
          <cell r="C36">
            <v>105.66</v>
          </cell>
          <cell r="D36">
            <v>9</v>
          </cell>
          <cell r="E36">
            <v>10.024</v>
          </cell>
          <cell r="F36">
            <v>29.8701298701298</v>
          </cell>
          <cell r="G36">
            <v>33.3333333333333</v>
          </cell>
          <cell r="H36">
            <v>58.6034</v>
          </cell>
          <cell r="I36">
            <v>2.4309</v>
          </cell>
          <cell r="J36">
            <v>42.8776</v>
          </cell>
          <cell r="K36">
            <v>182.7384</v>
          </cell>
          <cell r="L36" t="str">
            <v>交运设备-汽车零部件-汽车零部件Ⅲ</v>
          </cell>
          <cell r="M36" t="str">
            <v>区块链应用,电机电控,互联网金融,金融科技,跨境支付（CIPS）,区块链,移动支付,冷链物流,数字货币,富媒体,新能源汽车</v>
          </cell>
          <cell r="N36" t="str">
            <v>比亚迪,华为汽车,特斯拉</v>
          </cell>
        </row>
        <row r="37">
          <cell r="A37" t="str">
            <v>002903.SZ</v>
          </cell>
          <cell r="B37" t="str">
            <v>宇环数控</v>
          </cell>
          <cell r="C37">
            <v>25.63</v>
          </cell>
          <cell r="D37">
            <v>27.01</v>
          </cell>
          <cell r="E37">
            <v>10.02</v>
          </cell>
          <cell r="F37">
            <v>137.346221441124</v>
          </cell>
          <cell r="G37">
            <v>139.806678383128</v>
          </cell>
          <cell r="H37">
            <v>44.0073</v>
          </cell>
          <cell r="I37">
            <v>5.4969</v>
          </cell>
          <cell r="J37">
            <v>24.0799</v>
          </cell>
          <cell r="K37">
            <v>3.7634</v>
          </cell>
          <cell r="L37" t="str">
            <v>机械设备-通用设备-机床工具</v>
          </cell>
          <cell r="M37" t="str">
            <v>工业母机,工业机器人,第三代半导体,机器人</v>
          </cell>
          <cell r="N37" t="str">
            <v>比亚迪,小米,苹果,富士康,工业4.0,华为</v>
          </cell>
        </row>
        <row r="38">
          <cell r="A38" t="str">
            <v>002648.SZ</v>
          </cell>
          <cell r="B38" t="str">
            <v>卫星化学</v>
          </cell>
          <cell r="C38">
            <v>617.55</v>
          </cell>
          <cell r="D38">
            <v>25.71</v>
          </cell>
          <cell r="E38">
            <v>10.013</v>
          </cell>
          <cell r="F38">
            <v>10.2779278188399</v>
          </cell>
          <cell r="G38">
            <v>38.8610667459622</v>
          </cell>
          <cell r="H38">
            <v>10.1692</v>
          </cell>
          <cell r="I38">
            <v>2.9819</v>
          </cell>
          <cell r="J38">
            <v>59.4316</v>
          </cell>
          <cell r="K38">
            <v>98.4446</v>
          </cell>
          <cell r="L38" t="str">
            <v>基础化工-化学制品-其他化学制品</v>
          </cell>
          <cell r="M38" t="str">
            <v>互联网金融,燃料电池,氢能源,丙烷脱氢,丙烯酸,聚丙烯,新材料,尿不湿,丙烯</v>
          </cell>
        </row>
        <row r="39">
          <cell r="A39" t="str">
            <v>002868.SZ</v>
          </cell>
          <cell r="B39" t="str">
            <v>绿康生化</v>
          </cell>
          <cell r="C39">
            <v>25.95</v>
          </cell>
          <cell r="D39">
            <v>16.7</v>
          </cell>
          <cell r="E39">
            <v>10.013</v>
          </cell>
          <cell r="F39">
            <v>62.135922330097</v>
          </cell>
          <cell r="G39">
            <v>103.398058252427</v>
          </cell>
          <cell r="H39">
            <v>-72.793</v>
          </cell>
          <cell r="I39">
            <v>3.6622</v>
          </cell>
          <cell r="J39">
            <v>42.1849</v>
          </cell>
          <cell r="K39">
            <v>-471.1247</v>
          </cell>
          <cell r="L39" t="str">
            <v>农林牧渔-农业服务-动物保健</v>
          </cell>
          <cell r="M39" t="str">
            <v>兽药</v>
          </cell>
          <cell r="N39" t="str">
            <v>宠物经济,郭台铭</v>
          </cell>
        </row>
        <row r="40">
          <cell r="A40" t="str">
            <v>603022.SH</v>
          </cell>
          <cell r="B40" t="str">
            <v>新通联</v>
          </cell>
          <cell r="C40">
            <v>21.76</v>
          </cell>
          <cell r="D40">
            <v>10.88</v>
          </cell>
          <cell r="E40">
            <v>10.01</v>
          </cell>
          <cell r="F40">
            <v>51.1111111111111</v>
          </cell>
          <cell r="G40">
            <v>56.3888888888889</v>
          </cell>
          <cell r="H40">
            <v>68.0021</v>
          </cell>
          <cell r="I40">
            <v>3.1235</v>
          </cell>
          <cell r="J40">
            <v>46.4632</v>
          </cell>
          <cell r="K40">
            <v>88.6266</v>
          </cell>
          <cell r="L40" t="str">
            <v>轻工制造-包装印刷-包装</v>
          </cell>
          <cell r="M40" t="str">
            <v>智能终端</v>
          </cell>
        </row>
        <row r="41">
          <cell r="A41" t="str">
            <v>002674.SZ</v>
          </cell>
          <cell r="B41" t="str">
            <v>兴业科技</v>
          </cell>
          <cell r="C41">
            <v>36.19</v>
          </cell>
          <cell r="D41">
            <v>12.53</v>
          </cell>
          <cell r="E41">
            <v>10.009</v>
          </cell>
          <cell r="F41">
            <v>57.808564231738</v>
          </cell>
          <cell r="G41">
            <v>77.9596977329974</v>
          </cell>
          <cell r="H41">
            <v>235.0579</v>
          </cell>
          <cell r="I41">
            <v>1.5872</v>
          </cell>
          <cell r="J41">
            <v>28.7264</v>
          </cell>
          <cell r="K41">
            <v>-80.5507</v>
          </cell>
          <cell r="L41" t="str">
            <v>纺织服装-纺织制造-辅料</v>
          </cell>
          <cell r="M41" t="str">
            <v>固废处理,村镇银行,融资租赁</v>
          </cell>
          <cell r="N41" t="str">
            <v>蔚来汽车,PPP,理想汽车,郭台铭,华为汽车</v>
          </cell>
        </row>
        <row r="42">
          <cell r="A42" t="str">
            <v>600269.SH</v>
          </cell>
          <cell r="B42" t="str">
            <v>赣粤高速</v>
          </cell>
          <cell r="C42">
            <v>79.64</v>
          </cell>
          <cell r="D42">
            <v>3.41</v>
          </cell>
          <cell r="E42">
            <v>0.59</v>
          </cell>
          <cell r="F42">
            <v>8.59872611464968</v>
          </cell>
          <cell r="G42">
            <v>24.2038216560509</v>
          </cell>
          <cell r="H42">
            <v>5.9942</v>
          </cell>
          <cell r="I42">
            <v>0.4702</v>
          </cell>
          <cell r="J42">
            <v>47.9858</v>
          </cell>
          <cell r="K42">
            <v>89.7761</v>
          </cell>
          <cell r="L42" t="str">
            <v>交通运输-公路铁路运输-高速公路</v>
          </cell>
          <cell r="M42" t="str">
            <v>核电</v>
          </cell>
          <cell r="N42" t="str">
            <v>地方国资改革</v>
          </cell>
        </row>
        <row r="43">
          <cell r="A43" t="str">
            <v>001217.SZ</v>
          </cell>
          <cell r="B43" t="str">
            <v>华尔泰</v>
          </cell>
          <cell r="C43">
            <v>12.41</v>
          </cell>
          <cell r="D43">
            <v>14.96</v>
          </cell>
          <cell r="E43">
            <v>10</v>
          </cell>
          <cell r="F43">
            <v>21.923390383048</v>
          </cell>
          <cell r="G43">
            <v>27.7913610431947</v>
          </cell>
          <cell r="H43">
            <v>17.1326</v>
          </cell>
          <cell r="I43">
            <v>2.4861</v>
          </cell>
          <cell r="J43">
            <v>19.3116</v>
          </cell>
          <cell r="K43">
            <v>-34.8132</v>
          </cell>
          <cell r="L43" t="str">
            <v>基础化工-化学原料-其他化学原料</v>
          </cell>
          <cell r="M43" t="str">
            <v>消毒剂,双氧水,化肥</v>
          </cell>
        </row>
        <row r="44">
          <cell r="A44" t="str">
            <v>002719.SZ</v>
          </cell>
          <cell r="B44" t="str">
            <v>麦趣尔</v>
          </cell>
          <cell r="C44">
            <v>16.91</v>
          </cell>
          <cell r="D44">
            <v>10.45</v>
          </cell>
          <cell r="E44">
            <v>10</v>
          </cell>
          <cell r="F44">
            <v>38.2148983756773</v>
          </cell>
          <cell r="G44">
            <v>52.6406981373393</v>
          </cell>
          <cell r="H44">
            <v>118.0518</v>
          </cell>
          <cell r="I44">
            <v>2.0576</v>
          </cell>
          <cell r="J44">
            <v>42.1116</v>
          </cell>
          <cell r="K44">
            <v>-27.6239</v>
          </cell>
          <cell r="L44" t="str">
            <v>食品饮料-食品加工制造-乳品</v>
          </cell>
          <cell r="M44" t="str">
            <v>乳业,月饼</v>
          </cell>
        </row>
        <row r="45">
          <cell r="A45" t="str">
            <v>002828.SZ</v>
          </cell>
          <cell r="B45" t="str">
            <v>贝肯能源</v>
          </cell>
          <cell r="C45">
            <v>13.05</v>
          </cell>
          <cell r="D45">
            <v>8.47</v>
          </cell>
          <cell r="E45">
            <v>10</v>
          </cell>
          <cell r="F45">
            <v>34.658187599364</v>
          </cell>
          <cell r="G45">
            <v>51.1923688394276</v>
          </cell>
          <cell r="H45">
            <v>-2.0653</v>
          </cell>
          <cell r="I45">
            <v>2.2269</v>
          </cell>
          <cell r="J45">
            <v>68.4955</v>
          </cell>
          <cell r="K45">
            <v>-9666.7729</v>
          </cell>
          <cell r="L45" t="str">
            <v>石油石化-油气开采及服务-油服工程</v>
          </cell>
          <cell r="M45" t="str">
            <v>天然气,页岩气,油气开采</v>
          </cell>
          <cell r="N45" t="str">
            <v>俄乌冲突,一带一路</v>
          </cell>
        </row>
        <row r="46">
          <cell r="A46" t="str">
            <v>002374.SZ</v>
          </cell>
          <cell r="B46" t="str">
            <v>中锐股份</v>
          </cell>
          <cell r="C46">
            <v>57.48</v>
          </cell>
          <cell r="D46">
            <v>5.39</v>
          </cell>
          <cell r="E46">
            <v>10</v>
          </cell>
          <cell r="F46">
            <v>60.8955223880596</v>
          </cell>
          <cell r="G46">
            <v>83.2835820895522</v>
          </cell>
          <cell r="H46">
            <v>115.3626</v>
          </cell>
          <cell r="I46">
            <v>2.857</v>
          </cell>
          <cell r="J46">
            <v>54.0261</v>
          </cell>
          <cell r="K46">
            <v>-29.6409</v>
          </cell>
          <cell r="L46" t="str">
            <v>轻工制造-包装印刷-包装</v>
          </cell>
          <cell r="M46" t="str">
            <v>区块链,园林开发,海绵城市,污水处理,白酒</v>
          </cell>
          <cell r="N46" t="str">
            <v>PPP,美丽中国</v>
          </cell>
        </row>
        <row r="47">
          <cell r="A47" t="str">
            <v>002199.SZ</v>
          </cell>
          <cell r="B47" t="str">
            <v>东晶电子</v>
          </cell>
          <cell r="C47">
            <v>22.49</v>
          </cell>
          <cell r="D47">
            <v>9.24</v>
          </cell>
          <cell r="E47">
            <v>10</v>
          </cell>
          <cell r="F47">
            <v>65.5913978494623</v>
          </cell>
          <cell r="G47">
            <v>78.3154121863799</v>
          </cell>
          <cell r="H47">
            <v>-109.2785</v>
          </cell>
          <cell r="I47">
            <v>5.2274</v>
          </cell>
          <cell r="J47">
            <v>32.8477</v>
          </cell>
          <cell r="K47">
            <v>-163.0108</v>
          </cell>
          <cell r="L47" t="str">
            <v>电子-半导体及元件-被动元件</v>
          </cell>
          <cell r="M47" t="str">
            <v>元器件</v>
          </cell>
        </row>
        <row r="48">
          <cell r="A48" t="str">
            <v>002045.SZ</v>
          </cell>
          <cell r="B48" t="str">
            <v>国光电器</v>
          </cell>
          <cell r="C48">
            <v>60.64</v>
          </cell>
          <cell r="D48">
            <v>12.98</v>
          </cell>
          <cell r="E48">
            <v>10</v>
          </cell>
          <cell r="F48">
            <v>90.0439238653001</v>
          </cell>
          <cell r="G48">
            <v>93.411420204978</v>
          </cell>
          <cell r="H48">
            <v>253.1227</v>
          </cell>
          <cell r="I48">
            <v>3.053</v>
          </cell>
          <cell r="J48">
            <v>59.8881</v>
          </cell>
          <cell r="K48">
            <v>-89.0671</v>
          </cell>
          <cell r="L48" t="str">
            <v>电子-消费电子-品牌消费电子</v>
          </cell>
          <cell r="M48" t="str">
            <v>消费电子,元器件,智能音箱,新型烟草,正极材料,无线耳机,虚拟现实,元宇宙,家用电器,锂电池</v>
          </cell>
          <cell r="N48" t="str">
            <v>宁德时代,苹果,华为,百度</v>
          </cell>
        </row>
        <row r="49">
          <cell r="A49" t="str">
            <v>605208.SH</v>
          </cell>
          <cell r="B49" t="str">
            <v>永茂泰</v>
          </cell>
          <cell r="C49">
            <v>28.66</v>
          </cell>
          <cell r="D49">
            <v>22.11</v>
          </cell>
          <cell r="E49">
            <v>10</v>
          </cell>
          <cell r="F49">
            <v>105.568181818173</v>
          </cell>
          <cell r="G49">
            <v>112.413911838838</v>
          </cell>
          <cell r="H49">
            <v>16.6093</v>
          </cell>
          <cell r="I49">
            <v>2.6801</v>
          </cell>
          <cell r="J49">
            <v>34.1636</v>
          </cell>
          <cell r="K49">
            <v>25.9934</v>
          </cell>
          <cell r="L49" t="str">
            <v>有色金属-工业金属-铝</v>
          </cell>
          <cell r="M49" t="str">
            <v>一体化压铸,铝材加工,新能源汽车,汽车热管理,有色铝</v>
          </cell>
        </row>
        <row r="50">
          <cell r="A50" t="str">
            <v>002369.SZ</v>
          </cell>
          <cell r="B50" t="str">
            <v>卓翼科技</v>
          </cell>
          <cell r="C50">
            <v>33.57</v>
          </cell>
          <cell r="D50">
            <v>5.83</v>
          </cell>
          <cell r="E50">
            <v>10</v>
          </cell>
          <cell r="F50">
            <v>63.3053221288515</v>
          </cell>
          <cell r="G50">
            <v>118.487394957983</v>
          </cell>
          <cell r="H50">
            <v>-26.484</v>
          </cell>
          <cell r="I50">
            <v>2.9009</v>
          </cell>
          <cell r="J50">
            <v>59.2498</v>
          </cell>
          <cell r="K50">
            <v>-80.4094</v>
          </cell>
          <cell r="L50" t="str">
            <v>电子-消费电子-消费电子零部件及组装</v>
          </cell>
          <cell r="M50" t="str">
            <v>物联网,消费电子,机器人,增强现实,区块链,无线耳机,智能穿戴,GPU,网络电视,WiFi 6,元宇宙,智能终端,智能路由器,WIN升级</v>
          </cell>
          <cell r="N50" t="str">
            <v>三星,联想,小米,工业4.0,华为</v>
          </cell>
        </row>
        <row r="51">
          <cell r="A51" t="str">
            <v>001229.SZ</v>
          </cell>
          <cell r="B51" t="str">
            <v>魅视科技</v>
          </cell>
          <cell r="C51">
            <v>11.44</v>
          </cell>
          <cell r="D51">
            <v>45.77</v>
          </cell>
          <cell r="E51">
            <v>9.998</v>
          </cell>
          <cell r="F51">
            <v>75.7005758157389</v>
          </cell>
          <cell r="G51">
            <v>75.7005758157389</v>
          </cell>
          <cell r="H51">
            <v>78.1065</v>
          </cell>
          <cell r="I51">
            <v>13.1222</v>
          </cell>
          <cell r="J51">
            <v>10.4309</v>
          </cell>
          <cell r="K51">
            <v>7.8523</v>
          </cell>
          <cell r="L51" t="str">
            <v>计算机-计算机设备-计算机设备Ⅲ</v>
          </cell>
          <cell r="M51" t="str">
            <v>人工智能</v>
          </cell>
        </row>
        <row r="52">
          <cell r="A52" t="str">
            <v>600992.SH</v>
          </cell>
          <cell r="B52" t="str">
            <v>贵绳股份</v>
          </cell>
          <cell r="C52">
            <v>43.97</v>
          </cell>
          <cell r="D52">
            <v>17.94</v>
          </cell>
          <cell r="E52">
            <v>9.994</v>
          </cell>
          <cell r="F52">
            <v>101.07599193006</v>
          </cell>
          <cell r="G52">
            <v>166.532167675409</v>
          </cell>
          <cell r="H52">
            <v>219.99</v>
          </cell>
          <cell r="I52">
            <v>2.9966</v>
          </cell>
          <cell r="J52">
            <v>55.604</v>
          </cell>
          <cell r="K52">
            <v>16.2053</v>
          </cell>
          <cell r="L52" t="str">
            <v>机械设备-通用设备-金属制品</v>
          </cell>
          <cell r="M52" t="str">
            <v>黑洞,国产航母</v>
          </cell>
          <cell r="N52" t="str">
            <v>地方国资改革,军工</v>
          </cell>
        </row>
        <row r="53">
          <cell r="A53" t="str">
            <v>600230.SH</v>
          </cell>
          <cell r="B53" t="str">
            <v>沧州大化</v>
          </cell>
          <cell r="C53">
            <v>69.36</v>
          </cell>
          <cell r="D53">
            <v>16.84</v>
          </cell>
          <cell r="E53">
            <v>9.994</v>
          </cell>
          <cell r="F53">
            <v>40.6850459482038</v>
          </cell>
          <cell r="G53">
            <v>62.8237259816206</v>
          </cell>
          <cell r="H53">
            <v>18.0281</v>
          </cell>
          <cell r="I53">
            <v>1.8129</v>
          </cell>
          <cell r="J53">
            <v>43.7887</v>
          </cell>
          <cell r="K53">
            <v>8.6407</v>
          </cell>
          <cell r="L53" t="str">
            <v>基础化工-化学制品-聚氨酯</v>
          </cell>
          <cell r="M53" t="str">
            <v>TDI</v>
          </cell>
          <cell r="N53" t="str">
            <v>地方国资改革,央企国资改革</v>
          </cell>
        </row>
        <row r="54">
          <cell r="A54" t="str">
            <v>603516.SH</v>
          </cell>
          <cell r="B54" t="str">
            <v>淳中科技</v>
          </cell>
          <cell r="C54">
            <v>30.98</v>
          </cell>
          <cell r="D54">
            <v>16.73</v>
          </cell>
          <cell r="E54">
            <v>9.993</v>
          </cell>
          <cell r="F54">
            <v>71.0633946830266</v>
          </cell>
          <cell r="G54">
            <v>73.9263803680981</v>
          </cell>
          <cell r="H54">
            <v>83.297</v>
          </cell>
          <cell r="I54">
            <v>3.2486</v>
          </cell>
          <cell r="J54">
            <v>25.6895</v>
          </cell>
          <cell r="K54">
            <v>-170.5004</v>
          </cell>
          <cell r="L54" t="str">
            <v>计算机-计算机设备-计算机设备Ⅲ</v>
          </cell>
          <cell r="M54" t="str">
            <v>安防,芯片,超清视频,航空航天</v>
          </cell>
          <cell r="N54" t="str">
            <v>军工,智慧城市</v>
          </cell>
        </row>
        <row r="55">
          <cell r="A55" t="str">
            <v>001258.SZ</v>
          </cell>
          <cell r="B55" t="str">
            <v>立新能源</v>
          </cell>
          <cell r="C55">
            <v>35.72</v>
          </cell>
          <cell r="D55">
            <v>15.31</v>
          </cell>
          <cell r="E55">
            <v>9.986</v>
          </cell>
          <cell r="F55">
            <v>277.093596059113</v>
          </cell>
          <cell r="G55">
            <v>277.093596059113</v>
          </cell>
          <cell r="H55">
            <v>126.0265</v>
          </cell>
          <cell r="I55">
            <v>7.2245</v>
          </cell>
          <cell r="J55">
            <v>72.521</v>
          </cell>
          <cell r="K55">
            <v>-3.609</v>
          </cell>
          <cell r="L55" t="str">
            <v>公用事业-电力-新能源发电</v>
          </cell>
          <cell r="M55" t="str">
            <v>风电,绿色电力,光伏</v>
          </cell>
          <cell r="N55" t="str">
            <v>地方国资改革</v>
          </cell>
        </row>
        <row r="56">
          <cell r="A56" t="str">
            <v>000059.SZ</v>
          </cell>
          <cell r="B56" t="str">
            <v>华锦股份</v>
          </cell>
          <cell r="C56">
            <v>105.88</v>
          </cell>
          <cell r="D56">
            <v>6.62</v>
          </cell>
          <cell r="E56">
            <v>9.967</v>
          </cell>
          <cell r="F56">
            <v>18.595485489072</v>
          </cell>
          <cell r="G56">
            <v>27.015406664278</v>
          </cell>
          <cell r="H56">
            <v>9.3185</v>
          </cell>
          <cell r="I56">
            <v>0.7278</v>
          </cell>
          <cell r="J56">
            <v>52.5069</v>
          </cell>
          <cell r="K56">
            <v>-45.1163</v>
          </cell>
          <cell r="L56" t="str">
            <v>石油石化-石油加工贸易-石油加工</v>
          </cell>
          <cell r="M56" t="str">
            <v>石墨电极,沥青,尿素,聚丙烯,化肥</v>
          </cell>
          <cell r="N56" t="str">
            <v>油品改革,中兵系,地方国资改革,央企国资改革,油价下调</v>
          </cell>
        </row>
        <row r="57">
          <cell r="A57" t="str">
            <v>002883.SZ</v>
          </cell>
          <cell r="B57" t="str">
            <v>中设股份</v>
          </cell>
          <cell r="C57">
            <v>14.19</v>
          </cell>
          <cell r="D57">
            <v>11.48</v>
          </cell>
          <cell r="E57">
            <v>9.962</v>
          </cell>
          <cell r="F57">
            <v>55.3976311336717</v>
          </cell>
          <cell r="G57">
            <v>152.058657597292</v>
          </cell>
          <cell r="H57">
            <v>39.8474</v>
          </cell>
          <cell r="I57">
            <v>2.927</v>
          </cell>
          <cell r="J57">
            <v>40.5082</v>
          </cell>
          <cell r="K57">
            <v>-5.3384</v>
          </cell>
          <cell r="L57" t="str">
            <v>建筑装饰-建筑装饰-工程咨询服务</v>
          </cell>
          <cell r="M57" t="str">
            <v>智慧停车</v>
          </cell>
          <cell r="N57" t="str">
            <v>PPP,方舱医院,新型城镇化</v>
          </cell>
        </row>
        <row r="58">
          <cell r="A58" t="str">
            <v>002351.SZ</v>
          </cell>
          <cell r="B58" t="str">
            <v>漫步者</v>
          </cell>
          <cell r="C58">
            <v>51.19</v>
          </cell>
          <cell r="D58">
            <v>10.71</v>
          </cell>
          <cell r="E58">
            <v>9.959</v>
          </cell>
          <cell r="F58">
            <v>53.2188841201716</v>
          </cell>
          <cell r="G58">
            <v>58.3690987124463</v>
          </cell>
          <cell r="H58">
            <v>43.1767</v>
          </cell>
          <cell r="I58">
            <v>4.2309</v>
          </cell>
          <cell r="J58">
            <v>13.1771</v>
          </cell>
          <cell r="K58">
            <v>-29.6408</v>
          </cell>
          <cell r="L58" t="str">
            <v>电子-消费电子-品牌消费电子</v>
          </cell>
          <cell r="M58" t="str">
            <v>消费电子,智能音箱,音乐产业,智能穿戴,无线耳机,骨传导,口罩</v>
          </cell>
          <cell r="N58" t="str">
            <v>腾讯音乐,迪士尼</v>
          </cell>
        </row>
        <row r="59">
          <cell r="A59" t="str">
            <v>002337.SZ</v>
          </cell>
          <cell r="B59" t="str">
            <v>赛象科技</v>
          </cell>
          <cell r="C59">
            <v>45.49</v>
          </cell>
          <cell r="D59">
            <v>7.74</v>
          </cell>
          <cell r="E59">
            <v>9.943</v>
          </cell>
          <cell r="F59">
            <v>138.888888888888</v>
          </cell>
          <cell r="G59">
            <v>141.975308641975</v>
          </cell>
          <cell r="H59">
            <v>-154.2227</v>
          </cell>
          <cell r="I59">
            <v>4.0987</v>
          </cell>
          <cell r="J59">
            <v>25.797</v>
          </cell>
          <cell r="K59">
            <v>-55.2876</v>
          </cell>
          <cell r="L59" t="str">
            <v>机械设备-专用设备-其他专用设备</v>
          </cell>
          <cell r="M59" t="str">
            <v>机器人,智能物流,工业机器人,数字孪生,高端装备,汽车制造,大飞机,工业互联网</v>
          </cell>
          <cell r="N59" t="str">
            <v>专精特新,蔚来汽车</v>
          </cell>
        </row>
        <row r="60">
          <cell r="A60" t="str">
            <v>600794.SH</v>
          </cell>
          <cell r="B60" t="str">
            <v>保税科技</v>
          </cell>
          <cell r="C60">
            <v>46.91</v>
          </cell>
          <cell r="D60">
            <v>3.87</v>
          </cell>
          <cell r="E60">
            <v>9.943</v>
          </cell>
          <cell r="F60">
            <v>39.71119133574</v>
          </cell>
          <cell r="G60">
            <v>45.4873646209386</v>
          </cell>
          <cell r="H60">
            <v>29.9269</v>
          </cell>
          <cell r="I60">
            <v>2.0494</v>
          </cell>
          <cell r="J60">
            <v>31.0178</v>
          </cell>
          <cell r="K60">
            <v>-19.3831</v>
          </cell>
          <cell r="L60" t="str">
            <v>交通运输-物流-物流Ⅲ</v>
          </cell>
          <cell r="M60" t="str">
            <v>智能物流,航运港口,物流电商平台,乙二醇,电子商务</v>
          </cell>
          <cell r="N60" t="str">
            <v>地方国资改革,油价下调,统一大市场,一带一路</v>
          </cell>
        </row>
        <row r="61">
          <cell r="A61" t="str">
            <v>601186.SH</v>
          </cell>
          <cell r="B61" t="str">
            <v>中国铁建</v>
          </cell>
          <cell r="C61">
            <v>840.89</v>
          </cell>
          <cell r="D61">
            <v>7.31</v>
          </cell>
          <cell r="E61">
            <v>0.55</v>
          </cell>
          <cell r="F61">
            <v>-2.1942734814022</v>
          </cell>
          <cell r="G61">
            <v>17.045758629917</v>
          </cell>
          <cell r="H61">
            <v>4.4149</v>
          </cell>
          <cell r="I61">
            <v>0.4715</v>
          </cell>
          <cell r="J61">
            <v>75.5364</v>
          </cell>
          <cell r="K61">
            <v>12.306</v>
          </cell>
          <cell r="L61" t="str">
            <v>建筑装饰-建筑装饰-基础建设</v>
          </cell>
          <cell r="M61" t="str">
            <v>高铁,装配式建筑,超级高铁,铁路基建,水利,REITs,基建工程,轨道交通,金属铜</v>
          </cell>
          <cell r="N61" t="str">
            <v>一带一路,PPP,地方国资改革,央企国资改革,特色小镇</v>
          </cell>
        </row>
        <row r="62">
          <cell r="A62" t="str">
            <v>002654.SZ</v>
          </cell>
          <cell r="B62" t="str">
            <v>万润科技</v>
          </cell>
          <cell r="C62">
            <v>36.38</v>
          </cell>
          <cell r="D62">
            <v>4.76</v>
          </cell>
          <cell r="E62">
            <v>9.931</v>
          </cell>
          <cell r="F62">
            <v>57.0957095709571</v>
          </cell>
          <cell r="G62">
            <v>66.6666666666666</v>
          </cell>
          <cell r="H62">
            <v>-164.8718</v>
          </cell>
          <cell r="I62">
            <v>2.4583</v>
          </cell>
          <cell r="J62">
            <v>51.8881</v>
          </cell>
          <cell r="K62">
            <v>-113.8563</v>
          </cell>
          <cell r="L62" t="str">
            <v>电子-光学光电子-LED</v>
          </cell>
          <cell r="M62" t="str">
            <v>汽车电子,柔性屏,机器人,数字营销,智能家居,ETC,节能照明,安防,文化传媒,广告营销,MiniLED,新能源汽车,大数据</v>
          </cell>
          <cell r="N62" t="str">
            <v>比亚迪,小米,智慧灯杆,智慧城市,地方国资改革,军工,抖音,华为,快手</v>
          </cell>
        </row>
        <row r="63">
          <cell r="A63" t="str">
            <v>001236.SZ</v>
          </cell>
          <cell r="B63" t="str">
            <v>弘业期货</v>
          </cell>
          <cell r="C63">
            <v>4.36</v>
          </cell>
          <cell r="D63">
            <v>4.33</v>
          </cell>
          <cell r="E63">
            <v>9.899</v>
          </cell>
          <cell r="F63">
            <v>94.1704035874439</v>
          </cell>
          <cell r="G63">
            <v>94.1704035874439</v>
          </cell>
          <cell r="H63">
            <v>154.7744</v>
          </cell>
          <cell r="I63">
            <v>2.5848</v>
          </cell>
          <cell r="J63">
            <v>81.5423</v>
          </cell>
          <cell r="K63">
            <v>-27.5934</v>
          </cell>
          <cell r="L63" t="str">
            <v>非银金融-保险及其他-多元金融</v>
          </cell>
        </row>
        <row r="63">
          <cell r="N63" t="str">
            <v>地方国资改革</v>
          </cell>
        </row>
        <row r="64">
          <cell r="A64" t="str">
            <v>002629.SZ</v>
          </cell>
          <cell r="B64" t="str">
            <v>仁智股份</v>
          </cell>
          <cell r="C64">
            <v>14.16</v>
          </cell>
          <cell r="D64">
            <v>4.11</v>
          </cell>
          <cell r="E64">
            <v>9.893</v>
          </cell>
          <cell r="F64">
            <v>33.4415584415584</v>
          </cell>
          <cell r="G64">
            <v>43.5064935064935</v>
          </cell>
          <cell r="H64">
            <v>-79.9978</v>
          </cell>
          <cell r="I64">
            <v>655.3079</v>
          </cell>
          <cell r="J64">
            <v>99.507</v>
          </cell>
          <cell r="K64">
            <v>-2.3342</v>
          </cell>
          <cell r="L64" t="str">
            <v>石油石化-油气开采及服务-油服工程</v>
          </cell>
          <cell r="M64" t="str">
            <v>天然气,页岩气,油气开采</v>
          </cell>
          <cell r="N64" t="str">
            <v>油品改革,俄乌冲突</v>
          </cell>
        </row>
        <row r="65">
          <cell r="A65" t="str">
            <v>300180.SZ</v>
          </cell>
          <cell r="B65" t="str">
            <v>华峰超纤</v>
          </cell>
          <cell r="C65">
            <v>64.34</v>
          </cell>
          <cell r="D65">
            <v>4.52</v>
          </cell>
          <cell r="E65">
            <v>8.654</v>
          </cell>
          <cell r="F65">
            <v>28.7749287749287</v>
          </cell>
          <cell r="G65">
            <v>37.3219373219373</v>
          </cell>
          <cell r="H65">
            <v>135.0663</v>
          </cell>
          <cell r="I65">
            <v>1.544</v>
          </cell>
          <cell r="J65">
            <v>40.2424</v>
          </cell>
          <cell r="K65">
            <v>-82.2985</v>
          </cell>
          <cell r="L65" t="str">
            <v>基础化工-化工合成材料-其他塑料制品</v>
          </cell>
          <cell r="M65" t="str">
            <v>集成电路,跨境支付（CIPS）,区块链,移动支付,数字货币,合成革,工业互联网</v>
          </cell>
          <cell r="N65" t="str">
            <v>华为汽车</v>
          </cell>
        </row>
        <row r="66">
          <cell r="A66" t="str">
            <v>002992.SZ</v>
          </cell>
          <cell r="B66" t="str">
            <v>宝明科技</v>
          </cell>
          <cell r="C66">
            <v>24.13</v>
          </cell>
          <cell r="D66">
            <v>30.6</v>
          </cell>
          <cell r="E66">
            <v>8.511</v>
          </cell>
          <cell r="F66">
            <v>199.412915851272</v>
          </cell>
          <cell r="G66">
            <v>215.264187866927</v>
          </cell>
          <cell r="H66">
            <v>-56.5497</v>
          </cell>
          <cell r="I66">
            <v>5.2047</v>
          </cell>
          <cell r="J66">
            <v>46.5565</v>
          </cell>
          <cell r="K66">
            <v>26.3833</v>
          </cell>
          <cell r="L66" t="str">
            <v>电子-光学光电子-LED</v>
          </cell>
          <cell r="M66" t="str">
            <v>消费电子,锂电原料,虚拟现实,无人机,MiniLED,锂电池,新能源汽车</v>
          </cell>
          <cell r="N66" t="str">
            <v>比亚迪,华为,小米</v>
          </cell>
        </row>
        <row r="67">
          <cell r="A67" t="str">
            <v>600988.SH</v>
          </cell>
          <cell r="B67" t="str">
            <v>赤峰黄金</v>
          </cell>
          <cell r="C67">
            <v>330.05</v>
          </cell>
          <cell r="D67">
            <v>21.5</v>
          </cell>
          <cell r="E67">
            <v>7.932</v>
          </cell>
          <cell r="F67">
            <v>25.7309941520467</v>
          </cell>
          <cell r="G67">
            <v>41.5204678362573</v>
          </cell>
          <cell r="H67">
            <v>43.5319</v>
          </cell>
          <cell r="I67">
            <v>6.7988</v>
          </cell>
          <cell r="J67">
            <v>48.1135</v>
          </cell>
          <cell r="K67">
            <v>3.2259</v>
          </cell>
          <cell r="L67" t="str">
            <v>有色金属-贵金属-贵金属Ⅲ</v>
          </cell>
          <cell r="M67" t="str">
            <v>固废处理,白银,沪锡,金属铜,小金属,黄金</v>
          </cell>
          <cell r="N67" t="str">
            <v>稀缺资源</v>
          </cell>
        </row>
        <row r="68">
          <cell r="A68" t="str">
            <v>301071.SZ</v>
          </cell>
          <cell r="B68" t="str">
            <v>力量钻石</v>
          </cell>
          <cell r="C68">
            <v>70.63</v>
          </cell>
          <cell r="D68">
            <v>233.98</v>
          </cell>
          <cell r="E68">
            <v>7.825</v>
          </cell>
          <cell r="F68">
            <v>104.197757123532</v>
          </cell>
          <cell r="G68">
            <v>109.512588907797</v>
          </cell>
          <cell r="H68">
            <v>59.0806</v>
          </cell>
          <cell r="I68">
            <v>24.796</v>
          </cell>
          <cell r="J68">
            <v>28.9745</v>
          </cell>
          <cell r="K68">
            <v>147.812</v>
          </cell>
          <cell r="L68" t="str">
            <v>基础化工-非金属材料-非金属材料Ⅲ</v>
          </cell>
          <cell r="M68" t="str">
            <v>培育钻石,金刚石（线）</v>
          </cell>
        </row>
        <row r="69">
          <cell r="A69" t="str">
            <v>603619.SH</v>
          </cell>
          <cell r="B69" t="str">
            <v>中曼石油</v>
          </cell>
          <cell r="C69">
            <v>85.56</v>
          </cell>
          <cell r="D69">
            <v>21.39</v>
          </cell>
          <cell r="E69">
            <v>7.813</v>
          </cell>
          <cell r="F69">
            <v>59.8654708520179</v>
          </cell>
          <cell r="G69">
            <v>90.2092675635276</v>
          </cell>
          <cell r="H69">
            <v>29.4368</v>
          </cell>
          <cell r="I69">
            <v>4.1592</v>
          </cell>
          <cell r="J69">
            <v>66.1309</v>
          </cell>
          <cell r="K69">
            <v>725.3182</v>
          </cell>
          <cell r="L69" t="str">
            <v>石油石化-油气开采及服务-油服工程</v>
          </cell>
          <cell r="M69" t="str">
            <v>天然气,油气开采</v>
          </cell>
          <cell r="N69" t="str">
            <v>俄乌冲突,一带一路</v>
          </cell>
        </row>
        <row r="70">
          <cell r="A70" t="str">
            <v>301038.SZ</v>
          </cell>
          <cell r="B70" t="str">
            <v>深水规院</v>
          </cell>
          <cell r="C70">
            <v>7.82</v>
          </cell>
          <cell r="D70">
            <v>18.23</v>
          </cell>
          <cell r="E70">
            <v>7.806</v>
          </cell>
          <cell r="F70">
            <v>3.27261635000691</v>
          </cell>
          <cell r="G70">
            <v>37.480390469757</v>
          </cell>
          <cell r="H70">
            <v>-16.0933</v>
          </cell>
          <cell r="I70">
            <v>3.5003</v>
          </cell>
          <cell r="J70">
            <v>46.2414</v>
          </cell>
          <cell r="K70">
            <v>-2357.125</v>
          </cell>
          <cell r="L70" t="str">
            <v>建筑装饰-建筑装饰-工程咨询服务</v>
          </cell>
          <cell r="M70" t="str">
            <v>地下管网,水利,海绵城市,污水处理,海水淡化,大数据</v>
          </cell>
          <cell r="N70" t="str">
            <v>地方国资改革,新型城镇化</v>
          </cell>
        </row>
        <row r="71">
          <cell r="A71" t="str">
            <v>600063.SH</v>
          </cell>
          <cell r="B71" t="str">
            <v>皖维高新</v>
          </cell>
          <cell r="C71">
            <v>181.03</v>
          </cell>
          <cell r="D71">
            <v>9.4</v>
          </cell>
          <cell r="E71">
            <v>7.798</v>
          </cell>
          <cell r="F71">
            <v>78.3681214421252</v>
          </cell>
          <cell r="G71">
            <v>83.3017077798861</v>
          </cell>
          <cell r="H71">
            <v>10.9</v>
          </cell>
          <cell r="I71">
            <v>2.707</v>
          </cell>
          <cell r="J71">
            <v>45.4134</v>
          </cell>
          <cell r="K71">
            <v>221.923</v>
          </cell>
          <cell r="L71" t="str">
            <v>基础化工-化工合成材料-其他纤维</v>
          </cell>
          <cell r="M71" t="str">
            <v>新材料,小额贷款,线型,水泥</v>
          </cell>
          <cell r="N71" t="str">
            <v>地方国资改革,金改</v>
          </cell>
        </row>
        <row r="72">
          <cell r="A72" t="str">
            <v>300721.SZ</v>
          </cell>
          <cell r="B72" t="str">
            <v>怡达股份</v>
          </cell>
          <cell r="C72">
            <v>33.4</v>
          </cell>
          <cell r="D72">
            <v>47.11</v>
          </cell>
          <cell r="E72">
            <v>7.779</v>
          </cell>
          <cell r="F72">
            <v>53.7532637075718</v>
          </cell>
          <cell r="G72">
            <v>60.7375979112271</v>
          </cell>
          <cell r="H72">
            <v>26.4427</v>
          </cell>
          <cell r="I72">
            <v>3.3375</v>
          </cell>
          <cell r="J72">
            <v>53.0191</v>
          </cell>
          <cell r="K72">
            <v>124.9547</v>
          </cell>
          <cell r="L72" t="str">
            <v>基础化工-化学制品-其他化学制品</v>
          </cell>
          <cell r="M72" t="str">
            <v>乙二醇,环氧丙烷,芯片,OLED</v>
          </cell>
        </row>
        <row r="73">
          <cell r="A73" t="str">
            <v>600027.SH</v>
          </cell>
          <cell r="B73" t="str">
            <v>华电国际</v>
          </cell>
          <cell r="C73">
            <v>398.33</v>
          </cell>
          <cell r="D73">
            <v>4.89</v>
          </cell>
          <cell r="E73">
            <v>7.709</v>
          </cell>
          <cell r="F73">
            <v>49.0853658536585</v>
          </cell>
          <cell r="G73">
            <v>57.6219512195122</v>
          </cell>
          <cell r="H73">
            <v>19.5662</v>
          </cell>
          <cell r="I73">
            <v>1.2164</v>
          </cell>
          <cell r="J73">
            <v>65.419</v>
          </cell>
          <cell r="K73">
            <v>-50.2576</v>
          </cell>
          <cell r="L73" t="str">
            <v>公用事业-电力-火电</v>
          </cell>
          <cell r="M73" t="str">
            <v>风电,绿色电力,新能源</v>
          </cell>
          <cell r="N73" t="str">
            <v>地方国资改革,央企国资改革,电力改革</v>
          </cell>
        </row>
        <row r="74">
          <cell r="A74" t="str">
            <v>600212.SH</v>
          </cell>
          <cell r="B74" t="str">
            <v>绿能慧充</v>
          </cell>
          <cell r="C74">
            <v>38.84</v>
          </cell>
          <cell r="D74">
            <v>7.59</v>
          </cell>
          <cell r="E74">
            <v>7.507</v>
          </cell>
          <cell r="F74">
            <v>78.5882352941176</v>
          </cell>
          <cell r="G74">
            <v>88.235294117647</v>
          </cell>
          <cell r="H74">
            <v>-138.2811</v>
          </cell>
          <cell r="I74">
            <v>17.1624</v>
          </cell>
          <cell r="J74">
            <v>58.4324</v>
          </cell>
          <cell r="K74">
            <v>-438.0053</v>
          </cell>
          <cell r="L74" t="str">
            <v>综合-综合-综合Ⅲ</v>
          </cell>
          <cell r="M74" t="str">
            <v>胶合板,高压快充,储能,铝材加工,新能源,节能减排,充电桩</v>
          </cell>
          <cell r="N74" t="str">
            <v>电力改革</v>
          </cell>
        </row>
        <row r="75">
          <cell r="A75" t="str">
            <v>603393.SH</v>
          </cell>
          <cell r="B75" t="str">
            <v>新天然气</v>
          </cell>
          <cell r="C75">
            <v>96.14</v>
          </cell>
          <cell r="D75">
            <v>25.56</v>
          </cell>
          <cell r="E75">
            <v>7.125</v>
          </cell>
          <cell r="F75">
            <v>35.0237717908082</v>
          </cell>
          <cell r="G75">
            <v>42.6307448494453</v>
          </cell>
          <cell r="H75">
            <v>13.1406</v>
          </cell>
          <cell r="I75">
            <v>2.1922</v>
          </cell>
          <cell r="J75">
            <v>30.2455</v>
          </cell>
          <cell r="K75">
            <v>-68.2831</v>
          </cell>
          <cell r="L75" t="str">
            <v>石油石化-油气开采及服务-油气开采</v>
          </cell>
          <cell r="M75" t="str">
            <v>天然气,煤层气</v>
          </cell>
          <cell r="N75" t="str">
            <v>俄乌冲突</v>
          </cell>
        </row>
        <row r="76">
          <cell r="A76" t="str">
            <v>688656.SH</v>
          </cell>
          <cell r="B76" t="str">
            <v>浩欧博</v>
          </cell>
          <cell r="C76">
            <v>7.54</v>
          </cell>
          <cell r="D76">
            <v>43.65</v>
          </cell>
          <cell r="E76">
            <v>7.117</v>
          </cell>
          <cell r="F76">
            <v>43.2556613062028</v>
          </cell>
          <cell r="G76">
            <v>55.0705612077453</v>
          </cell>
          <cell r="H76">
            <v>50.7379</v>
          </cell>
          <cell r="I76">
            <v>3.5014</v>
          </cell>
          <cell r="J76">
            <v>10.1607</v>
          </cell>
          <cell r="K76">
            <v>1.693</v>
          </cell>
          <cell r="L76" t="str">
            <v>医药生物-医疗器械-体外诊断</v>
          </cell>
          <cell r="M76" t="str">
            <v>体外诊断</v>
          </cell>
        </row>
        <row r="77">
          <cell r="A77" t="str">
            <v>002890.SZ</v>
          </cell>
          <cell r="B77" t="str">
            <v>弘宇股份</v>
          </cell>
          <cell r="C77">
            <v>15.22</v>
          </cell>
          <cell r="D77">
            <v>22.7</v>
          </cell>
          <cell r="E77">
            <v>6.874</v>
          </cell>
          <cell r="F77">
            <v>72.7549467275494</v>
          </cell>
          <cell r="G77">
            <v>82.0395738203957</v>
          </cell>
          <cell r="H77">
            <v>126.4607</v>
          </cell>
          <cell r="I77">
            <v>3.7104</v>
          </cell>
          <cell r="J77">
            <v>22.9589</v>
          </cell>
          <cell r="K77">
            <v>-1.0077</v>
          </cell>
          <cell r="L77" t="str">
            <v>机械设备-专用设备-农用机械</v>
          </cell>
          <cell r="M77" t="str">
            <v>农机</v>
          </cell>
          <cell r="N77" t="str">
            <v>专精特新,乡村振兴</v>
          </cell>
        </row>
        <row r="78">
          <cell r="A78" t="str">
            <v>002444.SZ</v>
          </cell>
          <cell r="B78" t="str">
            <v>巨星科技</v>
          </cell>
          <cell r="C78">
            <v>264.9</v>
          </cell>
          <cell r="D78">
            <v>24.48</v>
          </cell>
          <cell r="E78">
            <v>6.713</v>
          </cell>
          <cell r="F78">
            <v>67.9012345679012</v>
          </cell>
          <cell r="G78">
            <v>79.2181069958847</v>
          </cell>
          <cell r="H78">
            <v>38.2645</v>
          </cell>
          <cell r="I78">
            <v>2.607</v>
          </cell>
          <cell r="J78">
            <v>36.4603</v>
          </cell>
          <cell r="K78">
            <v>-28.7668</v>
          </cell>
          <cell r="L78" t="str">
            <v>机械设备-通用设备-其他通用设备</v>
          </cell>
          <cell r="M78" t="str">
            <v>人机交互,机器人,跨境电商,工业机器人,智能家居,口罩,雷达,服务机器人,人工智能,无人驾驶,电子商务,激光</v>
          </cell>
          <cell r="N78" t="str">
            <v>外贸受益,军工,露营经济</v>
          </cell>
        </row>
        <row r="79">
          <cell r="A79" t="str">
            <v>688607.SH</v>
          </cell>
          <cell r="B79" t="str">
            <v>康众医疗</v>
          </cell>
          <cell r="C79">
            <v>21.19</v>
          </cell>
          <cell r="D79">
            <v>32.4</v>
          </cell>
          <cell r="E79">
            <v>6.684</v>
          </cell>
          <cell r="F79">
            <v>70.4366123093108</v>
          </cell>
          <cell r="G79">
            <v>118.726985796948</v>
          </cell>
          <cell r="H79">
            <v>-98.8325</v>
          </cell>
          <cell r="I79">
            <v>3.2994</v>
          </cell>
          <cell r="J79">
            <v>6.4003</v>
          </cell>
          <cell r="K79">
            <v>-132.1813</v>
          </cell>
          <cell r="L79" t="str">
            <v>医药生物-医疗器械-医疗设备</v>
          </cell>
        </row>
        <row r="80">
          <cell r="A80" t="str">
            <v>600546.SH</v>
          </cell>
          <cell r="B80" t="str">
            <v>山煤国际</v>
          </cell>
          <cell r="C80">
            <v>335.43</v>
          </cell>
          <cell r="D80">
            <v>16.92</v>
          </cell>
          <cell r="E80">
            <v>6.684</v>
          </cell>
          <cell r="F80">
            <v>77.8618732261116</v>
          </cell>
          <cell r="G80">
            <v>129.895931882686</v>
          </cell>
          <cell r="H80">
            <v>5.073</v>
          </cell>
          <cell r="I80">
            <v>2.4656</v>
          </cell>
          <cell r="J80">
            <v>61.7536</v>
          </cell>
          <cell r="K80">
            <v>418.2332</v>
          </cell>
          <cell r="L80" t="str">
            <v>煤炭-煤炭开采加工-煤炭开采</v>
          </cell>
          <cell r="M80" t="str">
            <v>光伏,HJT电池,涉矿,物流电商平台,煤炭,超超临界发电,航运</v>
          </cell>
          <cell r="N80" t="str">
            <v>地方国资改革</v>
          </cell>
        </row>
        <row r="81">
          <cell r="A81" t="str">
            <v>600728.SH</v>
          </cell>
          <cell r="B81" t="str">
            <v>佳都科技</v>
          </cell>
          <cell r="C81">
            <v>125.06</v>
          </cell>
          <cell r="D81">
            <v>7.23</v>
          </cell>
          <cell r="E81">
            <v>6.48</v>
          </cell>
          <cell r="F81">
            <v>29.7675670824733</v>
          </cell>
          <cell r="G81">
            <v>33.8957192856501</v>
          </cell>
          <cell r="H81">
            <v>85.7577</v>
          </cell>
          <cell r="I81">
            <v>2.2276</v>
          </cell>
          <cell r="J81">
            <v>43.9781</v>
          </cell>
          <cell r="K81">
            <v>117.083</v>
          </cell>
          <cell r="L81" t="str">
            <v>计算机-计算机应用-IT服务</v>
          </cell>
          <cell r="M81" t="str">
            <v>互联网银行,无人零售,数字孪生,安防,智能终端,大数据,超清视频,数据存储,电子信息,人脸识别,元宇宙,轨道交通,空铁WIFI,机器视觉,移动支付,人工智能,智能交通,云计算,富媒体</v>
          </cell>
          <cell r="N81" t="str">
            <v>华为鲲鹏,疫情监测,阿里巴巴,智慧城市,反恐,华为</v>
          </cell>
        </row>
        <row r="82">
          <cell r="A82" t="str">
            <v>300996.SZ</v>
          </cell>
          <cell r="B82" t="str">
            <v>普联软件</v>
          </cell>
          <cell r="C82">
            <v>28.12</v>
          </cell>
          <cell r="D82">
            <v>33.22</v>
          </cell>
          <cell r="E82">
            <v>6.474</v>
          </cell>
          <cell r="F82">
            <v>57.6649264356905</v>
          </cell>
          <cell r="G82">
            <v>73.9439962031324</v>
          </cell>
          <cell r="H82">
            <v>-99.6864</v>
          </cell>
          <cell r="I82">
            <v>5.0968</v>
          </cell>
          <cell r="J82">
            <v>9.9643</v>
          </cell>
          <cell r="K82">
            <v>-477.5879</v>
          </cell>
          <cell r="L82" t="str">
            <v>计算机-计算机应用-软件开发</v>
          </cell>
          <cell r="M82" t="str">
            <v>区块链</v>
          </cell>
          <cell r="N82" t="str">
            <v>国产软件,小米</v>
          </cell>
        </row>
        <row r="83">
          <cell r="A83" t="str">
            <v>301131.SZ</v>
          </cell>
          <cell r="B83" t="str">
            <v>聚赛龙</v>
          </cell>
          <cell r="C83">
            <v>6.68</v>
          </cell>
          <cell r="D83">
            <v>55.89</v>
          </cell>
          <cell r="E83">
            <v>6.417</v>
          </cell>
          <cell r="F83">
            <v>54.5630530973451</v>
          </cell>
          <cell r="G83">
            <v>71.3772123893805</v>
          </cell>
          <cell r="H83">
            <v>51.0913</v>
          </cell>
          <cell r="I83">
            <v>3.427</v>
          </cell>
          <cell r="J83">
            <v>51.5229</v>
          </cell>
          <cell r="K83">
            <v>-20.9413</v>
          </cell>
          <cell r="L83" t="str">
            <v>基础化工-化工合成材料-改性塑料</v>
          </cell>
          <cell r="M83" t="str">
            <v>可降解塑料,新能源汽车,智能制造,新材料,家用电器,碳纤维,口罩</v>
          </cell>
          <cell r="N83" t="str">
            <v>专精特新</v>
          </cell>
        </row>
        <row r="84">
          <cell r="A84" t="str">
            <v>002553.SZ</v>
          </cell>
          <cell r="B84" t="str">
            <v>南方精工</v>
          </cell>
          <cell r="C84">
            <v>41.59</v>
          </cell>
          <cell r="D84">
            <v>17.75</v>
          </cell>
          <cell r="E84">
            <v>6.415</v>
          </cell>
          <cell r="F84">
            <v>153.571428571428</v>
          </cell>
          <cell r="G84">
            <v>170.999999999999</v>
          </cell>
          <cell r="H84">
            <v>98.9372</v>
          </cell>
          <cell r="I84">
            <v>5.0666</v>
          </cell>
          <cell r="J84">
            <v>11.9349</v>
          </cell>
          <cell r="K84">
            <v>-31.0029</v>
          </cell>
          <cell r="L84" t="str">
            <v>交运设备-汽车零部件-汽车零部件Ⅲ</v>
          </cell>
          <cell r="M84" t="str">
            <v>集成电路,机器人,减速器,工业机器人,无线耳机,汽车芯片,芯片,航空航天,大飞机,电子商务,新能源汽车</v>
          </cell>
          <cell r="N84" t="str">
            <v>比亚迪</v>
          </cell>
        </row>
        <row r="85">
          <cell r="A85" t="str">
            <v>300084.SZ</v>
          </cell>
          <cell r="B85" t="str">
            <v>海默科技</v>
          </cell>
          <cell r="C85">
            <v>17.51</v>
          </cell>
          <cell r="D85">
            <v>5.31</v>
          </cell>
          <cell r="E85">
            <v>6.413</v>
          </cell>
          <cell r="F85">
            <v>34.090909090909</v>
          </cell>
          <cell r="G85">
            <v>46.2121212121212</v>
          </cell>
          <cell r="H85">
            <v>-19.2053</v>
          </cell>
          <cell r="I85">
            <v>2.0665</v>
          </cell>
          <cell r="J85">
            <v>50.2214</v>
          </cell>
          <cell r="K85">
            <v>-72.786</v>
          </cell>
          <cell r="L85" t="str">
            <v>机械设备-专用设备-能源及重型设备</v>
          </cell>
          <cell r="M85" t="str">
            <v>天然气,核电,页岩气,油气开采,油页岩,高端装备,可燃冰</v>
          </cell>
          <cell r="N85" t="str">
            <v>军工,国产替代,俄乌冲突</v>
          </cell>
        </row>
        <row r="86">
          <cell r="A86" t="str">
            <v>000537.SZ</v>
          </cell>
          <cell r="B86" t="str">
            <v>广宇发展</v>
          </cell>
          <cell r="C86">
            <v>244.36</v>
          </cell>
          <cell r="D86">
            <v>13.12</v>
          </cell>
          <cell r="E86">
            <v>6.407</v>
          </cell>
          <cell r="F86">
            <v>30.938123752495</v>
          </cell>
          <cell r="G86">
            <v>62.8742514970059</v>
          </cell>
          <cell r="H86">
            <v>45.1152</v>
          </cell>
          <cell r="I86">
            <v>1.5191</v>
          </cell>
          <cell r="J86">
            <v>54.99</v>
          </cell>
          <cell r="K86">
            <v>-79.2732</v>
          </cell>
          <cell r="L86" t="str">
            <v>公用事业-电力-新能源发电</v>
          </cell>
          <cell r="M86" t="str">
            <v>光伏,储能,风电,绿色电力,新能源</v>
          </cell>
          <cell r="N86" t="str">
            <v>地方国资改革,央企国资改革</v>
          </cell>
        </row>
        <row r="87">
          <cell r="A87" t="str">
            <v>600038.SH</v>
          </cell>
          <cell r="B87" t="str">
            <v>中直股份</v>
          </cell>
          <cell r="C87">
            <v>305.11</v>
          </cell>
          <cell r="D87">
            <v>51.76</v>
          </cell>
          <cell r="E87">
            <v>6.393</v>
          </cell>
          <cell r="F87">
            <v>39.872990136468</v>
          </cell>
          <cell r="G87">
            <v>52.5199297392244</v>
          </cell>
          <cell r="H87">
            <v>677.0957</v>
          </cell>
          <cell r="I87">
            <v>3.1616</v>
          </cell>
          <cell r="J87">
            <v>63.8892</v>
          </cell>
          <cell r="K87">
            <v>-93.1273</v>
          </cell>
          <cell r="L87" t="str">
            <v>国防军工-国防军工-航空装备</v>
          </cell>
          <cell r="M87" t="str">
            <v>航空租赁,私人飞机,国产航母,高端装备,无人机,通用航空,大飞机</v>
          </cell>
          <cell r="N87" t="str">
            <v>航天军工,地方国资改革,军工,中航系,央企国资改革,阅兵</v>
          </cell>
        </row>
        <row r="88">
          <cell r="A88" t="str">
            <v>603209.SH</v>
          </cell>
          <cell r="B88" t="str">
            <v>兴通股份</v>
          </cell>
          <cell r="C88">
            <v>18</v>
          </cell>
          <cell r="D88">
            <v>36</v>
          </cell>
          <cell r="E88">
            <v>6.352</v>
          </cell>
          <cell r="F88">
            <v>73.076923076923</v>
          </cell>
          <cell r="G88">
            <v>86.3942307692307</v>
          </cell>
          <cell r="H88">
            <v>34.9712</v>
          </cell>
          <cell r="I88">
            <v>3.7233</v>
          </cell>
          <cell r="J88">
            <v>19.277</v>
          </cell>
          <cell r="K88">
            <v>7.1531</v>
          </cell>
          <cell r="L88" t="str">
            <v>交通运输-港口航运-航运</v>
          </cell>
          <cell r="M88" t="str">
            <v>航运</v>
          </cell>
        </row>
        <row r="89">
          <cell r="A89" t="str">
            <v>601886.SH</v>
          </cell>
          <cell r="B89" t="str">
            <v>江河集团</v>
          </cell>
          <cell r="C89">
            <v>112.62</v>
          </cell>
          <cell r="D89">
            <v>9.94</v>
          </cell>
          <cell r="E89">
            <v>6.31</v>
          </cell>
          <cell r="F89">
            <v>119.426048565121</v>
          </cell>
          <cell r="G89">
            <v>126.048565121412</v>
          </cell>
          <cell r="H89">
            <v>27.4603</v>
          </cell>
          <cell r="I89">
            <v>1.8148</v>
          </cell>
          <cell r="J89">
            <v>70.3958</v>
          </cell>
          <cell r="K89">
            <v>-56.4171</v>
          </cell>
          <cell r="L89" t="str">
            <v>建筑装饰-建筑装饰-装饰园林</v>
          </cell>
          <cell r="M89" t="str">
            <v>装配式建筑,医美,建筑节能,绿色建筑,光伏建筑一体化,眼科医疗</v>
          </cell>
          <cell r="N89" t="str">
            <v>民营医院,健康中国,蚂蚁金服,冬奥会,恒大</v>
          </cell>
        </row>
        <row r="90">
          <cell r="A90" t="str">
            <v>300554.SZ</v>
          </cell>
          <cell r="B90" t="str">
            <v>三超新材</v>
          </cell>
          <cell r="C90">
            <v>21.51</v>
          </cell>
          <cell r="D90">
            <v>32.92</v>
          </cell>
          <cell r="E90">
            <v>6.194</v>
          </cell>
          <cell r="F90">
            <v>168.734693877551</v>
          </cell>
          <cell r="G90">
            <v>198.367346938775</v>
          </cell>
          <cell r="H90">
            <v>-136.4952</v>
          </cell>
          <cell r="I90">
            <v>7.1213</v>
          </cell>
          <cell r="J90">
            <v>37.2166</v>
          </cell>
          <cell r="K90">
            <v>-200.8746</v>
          </cell>
          <cell r="L90" t="str">
            <v>机械设备-通用设备-磨具磨料</v>
          </cell>
          <cell r="M90" t="str">
            <v>集成电路,金刚石（线）,光伏</v>
          </cell>
        </row>
        <row r="91">
          <cell r="A91" t="str">
            <v>300044.SZ</v>
          </cell>
          <cell r="B91" t="str">
            <v>赛为智能</v>
          </cell>
          <cell r="C91">
            <v>37.01</v>
          </cell>
          <cell r="D91">
            <v>5.53</v>
          </cell>
          <cell r="E91">
            <v>6.142</v>
          </cell>
          <cell r="F91">
            <v>158.411214953271</v>
          </cell>
          <cell r="G91">
            <v>204.672897196261</v>
          </cell>
          <cell r="H91">
            <v>245.4438</v>
          </cell>
          <cell r="I91">
            <v>4.1007</v>
          </cell>
          <cell r="J91">
            <v>54.9102</v>
          </cell>
          <cell r="K91">
            <v>109.9624</v>
          </cell>
          <cell r="L91" t="str">
            <v>计算机-计算机应用-IT服务</v>
          </cell>
          <cell r="M91" t="str">
            <v>数据中心,机器人,机器视觉,5G,手机游戏,在线教育,绿色建筑,区块链,猪肉,智能建筑,服务机器人,人工智能,人脸识别,无人机,轨道交通,云计算,大数据</v>
          </cell>
          <cell r="N91" t="str">
            <v>农村电商,PPP,腾讯,智慧城市,乡村振兴,军工,抖音,华为</v>
          </cell>
        </row>
        <row r="92">
          <cell r="A92" t="str">
            <v>300345.SZ</v>
          </cell>
          <cell r="B92" t="str">
            <v>华民股份</v>
          </cell>
          <cell r="C92">
            <v>41.39</v>
          </cell>
          <cell r="D92">
            <v>9.38</v>
          </cell>
          <cell r="E92">
            <v>6.109</v>
          </cell>
          <cell r="F92">
            <v>114.645308924485</v>
          </cell>
          <cell r="G92">
            <v>133.638443935926</v>
          </cell>
          <cell r="H92">
            <v>2866.2683</v>
          </cell>
          <cell r="I92">
            <v>8.2011</v>
          </cell>
          <cell r="J92">
            <v>10.2968</v>
          </cell>
          <cell r="K92">
            <v>-91.5202</v>
          </cell>
          <cell r="L92" t="str">
            <v>机械设备-通用设备-磨具磨料</v>
          </cell>
          <cell r="M92" t="str">
            <v>3D打印,线材,机器人,工业机器人</v>
          </cell>
          <cell r="N92" t="str">
            <v>碳中和,智慧城市,军工,华为,军民融合</v>
          </cell>
        </row>
        <row r="93">
          <cell r="A93" t="str">
            <v>601908.SH</v>
          </cell>
          <cell r="B93" t="str">
            <v>京运通</v>
          </cell>
          <cell r="C93">
            <v>228.18</v>
          </cell>
          <cell r="D93">
            <v>9.45</v>
          </cell>
          <cell r="E93">
            <v>6.061</v>
          </cell>
          <cell r="F93">
            <v>84.2105263157894</v>
          </cell>
          <cell r="G93">
            <v>114.035087719298</v>
          </cell>
          <cell r="H93">
            <v>639.1832</v>
          </cell>
          <cell r="I93">
            <v>2.1115</v>
          </cell>
          <cell r="J93">
            <v>50.9724</v>
          </cell>
          <cell r="K93">
            <v>-95.8911</v>
          </cell>
          <cell r="L93" t="str">
            <v>公用事业-电力-新能源发电</v>
          </cell>
          <cell r="M93" t="str">
            <v>光伏,太阳能,融资租赁,节能环保,绿色电力,金刚石（线）,脱硫脱硝,高端装备,新材料,碳化硅,新能源,稀土永磁,多晶硅</v>
          </cell>
          <cell r="N93" t="str">
            <v>专精特新</v>
          </cell>
        </row>
        <row r="94">
          <cell r="A94" t="str">
            <v>001207.SZ</v>
          </cell>
          <cell r="B94" t="str">
            <v>联科科技</v>
          </cell>
          <cell r="C94">
            <v>12.85</v>
          </cell>
          <cell r="D94">
            <v>19.79</v>
          </cell>
          <cell r="E94">
            <v>6.056</v>
          </cell>
          <cell r="F94">
            <v>40.0566171266808</v>
          </cell>
          <cell r="G94">
            <v>50.4600141542816</v>
          </cell>
          <cell r="H94">
            <v>27.7533</v>
          </cell>
          <cell r="I94">
            <v>2.8128</v>
          </cell>
          <cell r="J94">
            <v>28.8421</v>
          </cell>
          <cell r="K94">
            <v>-56.6697</v>
          </cell>
          <cell r="L94" t="str">
            <v>基础化工-化工合成材料-炭黑</v>
          </cell>
          <cell r="M94" t="str">
            <v>炭黑</v>
          </cell>
        </row>
        <row r="95">
          <cell r="A95" t="str">
            <v>688565.SH</v>
          </cell>
          <cell r="B95" t="str">
            <v>力源科技</v>
          </cell>
          <cell r="C95">
            <v>10.46</v>
          </cell>
          <cell r="D95">
            <v>11.69</v>
          </cell>
          <cell r="E95">
            <v>5.984</v>
          </cell>
          <cell r="F95">
            <v>39.7608881298038</v>
          </cell>
          <cell r="G95">
            <v>49.9231426643894</v>
          </cell>
          <cell r="H95">
            <v>75.7106</v>
          </cell>
          <cell r="I95">
            <v>2.7951</v>
          </cell>
          <cell r="J95">
            <v>31.9955</v>
          </cell>
          <cell r="K95">
            <v>46.4181</v>
          </cell>
          <cell r="L95" t="str">
            <v>环保-环保-水务及水治理</v>
          </cell>
          <cell r="M95" t="str">
            <v>核电,燃料电池,污水处理,海水淡化,超超临界发电</v>
          </cell>
          <cell r="N95" t="str">
            <v>专精特新</v>
          </cell>
        </row>
        <row r="96">
          <cell r="A96" t="str">
            <v>688577.SH</v>
          </cell>
          <cell r="B96" t="str">
            <v>浙海德曼</v>
          </cell>
          <cell r="C96">
            <v>9.61</v>
          </cell>
          <cell r="D96">
            <v>52.5</v>
          </cell>
          <cell r="E96">
            <v>5.954</v>
          </cell>
          <cell r="F96">
            <v>65.0943396226415</v>
          </cell>
          <cell r="G96">
            <v>81.4465408805031</v>
          </cell>
          <cell r="H96">
            <v>47.7699</v>
          </cell>
          <cell r="I96">
            <v>3.418</v>
          </cell>
          <cell r="J96">
            <v>32.6416</v>
          </cell>
          <cell r="K96">
            <v>-3.7748</v>
          </cell>
          <cell r="L96" t="str">
            <v>机械设备-通用设备-机床工具</v>
          </cell>
          <cell r="M96" t="str">
            <v>工业母机</v>
          </cell>
          <cell r="N96" t="str">
            <v>专精特新</v>
          </cell>
        </row>
        <row r="97">
          <cell r="A97" t="str">
            <v>002148.SZ</v>
          </cell>
          <cell r="B97" t="str">
            <v>北纬科技</v>
          </cell>
          <cell r="C97">
            <v>27.65</v>
          </cell>
          <cell r="D97">
            <v>6.12</v>
          </cell>
          <cell r="E97">
            <v>5.882</v>
          </cell>
          <cell r="F97">
            <v>51.4851485148514</v>
          </cell>
          <cell r="G97">
            <v>69.3069306930693</v>
          </cell>
          <cell r="H97">
            <v>131.1544</v>
          </cell>
          <cell r="I97">
            <v>2.9026</v>
          </cell>
          <cell r="J97">
            <v>9.4292</v>
          </cell>
          <cell r="K97">
            <v>-1.6956</v>
          </cell>
          <cell r="L97" t="str">
            <v>通信-通信服务-通信服务Ⅲ</v>
          </cell>
          <cell r="M97" t="str">
            <v>物联网,云通信,手机游戏,芯片,动漫,TMT,虚拟运营商,电子信息</v>
          </cell>
          <cell r="N97" t="str">
            <v>抖音</v>
          </cell>
        </row>
        <row r="98">
          <cell r="A98" t="str">
            <v>600500.SH</v>
          </cell>
          <cell r="B98" t="str">
            <v>中化国际</v>
          </cell>
          <cell r="C98">
            <v>200.39</v>
          </cell>
          <cell r="D98">
            <v>7.4</v>
          </cell>
          <cell r="E98">
            <v>5.866</v>
          </cell>
          <cell r="F98">
            <v>33.0935251798561</v>
          </cell>
          <cell r="G98">
            <v>36.1510791366906</v>
          </cell>
          <cell r="H98">
            <v>12.9767</v>
          </cell>
          <cell r="I98">
            <v>1.7125</v>
          </cell>
          <cell r="J98">
            <v>68.4638</v>
          </cell>
          <cell r="K98">
            <v>30.3255</v>
          </cell>
          <cell r="L98" t="str">
            <v>基础化工-化学制品-其他化学制品</v>
          </cell>
          <cell r="M98" t="str">
            <v>可降解塑料,储能,正极材料,橡胶,环氧丙烷,动力电池回收,新材料,锂电池,代糖</v>
          </cell>
          <cell r="N98" t="str">
            <v>地方国资改革,央企国资改革,宁德时代</v>
          </cell>
        </row>
        <row r="99">
          <cell r="A99" t="str">
            <v>002191.SZ</v>
          </cell>
          <cell r="B99" t="str">
            <v>劲嘉股份</v>
          </cell>
          <cell r="C99">
            <v>138.64</v>
          </cell>
          <cell r="D99">
            <v>9.75</v>
          </cell>
          <cell r="E99">
            <v>5.863</v>
          </cell>
          <cell r="F99">
            <v>20.5191594561186</v>
          </cell>
          <cell r="G99">
            <v>40.6674907292954</v>
          </cell>
          <cell r="H99">
            <v>11.7853</v>
          </cell>
          <cell r="I99">
            <v>1.7595</v>
          </cell>
          <cell r="J99">
            <v>22.7426</v>
          </cell>
          <cell r="K99">
            <v>20.8493</v>
          </cell>
          <cell r="L99" t="str">
            <v>轻工制造-包装印刷-包装</v>
          </cell>
          <cell r="M99" t="str">
            <v>电子标签,物联网,卫星导航,医药安全,区块链,芯片,烟草,食品包装,新型烟草</v>
          </cell>
          <cell r="N99" t="str">
            <v>食品安全,圣诞节,蚂蚁金服,药品信息化追溯</v>
          </cell>
        </row>
        <row r="100">
          <cell r="A100" t="str">
            <v>300468.SZ</v>
          </cell>
          <cell r="B100" t="str">
            <v>四方精创</v>
          </cell>
          <cell r="C100">
            <v>56.29</v>
          </cell>
          <cell r="D100">
            <v>11.42</v>
          </cell>
          <cell r="E100">
            <v>5.839</v>
          </cell>
          <cell r="F100">
            <v>37.5950912622645</v>
          </cell>
          <cell r="G100">
            <v>50.2373329270191</v>
          </cell>
          <cell r="H100">
            <v>165.3986</v>
          </cell>
          <cell r="I100">
            <v>3.8106</v>
          </cell>
          <cell r="J100">
            <v>5.2066</v>
          </cell>
          <cell r="K100">
            <v>5.68</v>
          </cell>
          <cell r="L100" t="str">
            <v>计算机-计算机应用-软件开发</v>
          </cell>
          <cell r="M100" t="str">
            <v>区块链应用,金融科技,跨境支付（CIPS）,区块链,数字货币,云计算,NFT,村镇银行</v>
          </cell>
          <cell r="N100" t="str">
            <v>国产软件,华为</v>
          </cell>
        </row>
        <row r="101">
          <cell r="A101" t="str">
            <v>000415.SZ</v>
          </cell>
          <cell r="B101" t="str">
            <v>渤海租赁</v>
          </cell>
          <cell r="C101">
            <v>94.62</v>
          </cell>
          <cell r="D101">
            <v>2.37</v>
          </cell>
          <cell r="E101">
            <v>5.804</v>
          </cell>
          <cell r="F101">
            <v>22.7979274611399</v>
          </cell>
          <cell r="G101">
            <v>30.5699481865285</v>
          </cell>
          <cell r="H101">
            <v>-4.9665</v>
          </cell>
          <cell r="I101">
            <v>0.5866</v>
          </cell>
          <cell r="J101">
            <v>83.9704</v>
          </cell>
          <cell r="K101">
            <v>-82.5994</v>
          </cell>
          <cell r="L101" t="str">
            <v>非银金融-保险及其他-多元金融</v>
          </cell>
          <cell r="M101" t="str">
            <v>融资租赁,航空租赁,集装箱,飞机租赁</v>
          </cell>
          <cell r="N101" t="str">
            <v>海航系</v>
          </cell>
        </row>
        <row r="102">
          <cell r="A102" t="str">
            <v>000933.SZ</v>
          </cell>
          <cell r="B102" t="str">
            <v>神火股份</v>
          </cell>
          <cell r="C102">
            <v>376.89</v>
          </cell>
          <cell r="D102">
            <v>16.89</v>
          </cell>
          <cell r="E102">
            <v>5.761</v>
          </cell>
          <cell r="F102">
            <v>46.4874241110147</v>
          </cell>
          <cell r="G102">
            <v>53.8594969644406</v>
          </cell>
          <cell r="H102">
            <v>4.8781</v>
          </cell>
          <cell r="I102">
            <v>3.3577</v>
          </cell>
          <cell r="J102">
            <v>70.5204</v>
          </cell>
          <cell r="K102">
            <v>232.5851</v>
          </cell>
          <cell r="L102" t="str">
            <v>有色金属-工业金属-铝</v>
          </cell>
          <cell r="M102" t="str">
            <v>动力煤,稀缺煤,煤炭,涉矿,有色铝</v>
          </cell>
          <cell r="N102" t="str">
            <v>地方国资改革,宁德时代,俄乌冲突</v>
          </cell>
        </row>
        <row r="103">
          <cell r="A103" t="str">
            <v>603768.SH</v>
          </cell>
          <cell r="B103" t="str">
            <v>常青股份</v>
          </cell>
          <cell r="C103">
            <v>57.18</v>
          </cell>
          <cell r="D103">
            <v>28.03</v>
          </cell>
          <cell r="E103">
            <v>5.734</v>
          </cell>
          <cell r="F103">
            <v>93.8316852223221</v>
          </cell>
          <cell r="G103">
            <v>103.651199778715</v>
          </cell>
          <cell r="H103">
            <v>162.5644</v>
          </cell>
          <cell r="I103">
            <v>3.1597</v>
          </cell>
          <cell r="J103">
            <v>56.3988</v>
          </cell>
          <cell r="K103">
            <v>-74.5633</v>
          </cell>
          <cell r="L103" t="str">
            <v>交运设备-汽车零部件-汽车零部件Ⅲ</v>
          </cell>
          <cell r="M103" t="str">
            <v>汽车制造,新能源汽车</v>
          </cell>
          <cell r="N103" t="str">
            <v>比亚迪</v>
          </cell>
        </row>
        <row r="104">
          <cell r="A104" t="str">
            <v>002637.SZ</v>
          </cell>
          <cell r="B104" t="str">
            <v>赞宇科技</v>
          </cell>
          <cell r="C104">
            <v>61.36</v>
          </cell>
          <cell r="D104">
            <v>15.51</v>
          </cell>
          <cell r="E104">
            <v>5.726</v>
          </cell>
          <cell r="F104">
            <v>15.7462686567164</v>
          </cell>
          <cell r="G104">
            <v>32.4626865671641</v>
          </cell>
          <cell r="H104">
            <v>11.7776</v>
          </cell>
          <cell r="I104">
            <v>1.8371</v>
          </cell>
          <cell r="J104">
            <v>53.6558</v>
          </cell>
          <cell r="K104">
            <v>-9.1072</v>
          </cell>
          <cell r="L104" t="str">
            <v>基础化工-化学制品-其他化学制品</v>
          </cell>
          <cell r="M104" t="str">
            <v>节能环保,塑化剂,消毒剂,绿色消费,污水处理,环境监测</v>
          </cell>
          <cell r="N104" t="str">
            <v>食品安全</v>
          </cell>
        </row>
        <row r="105">
          <cell r="A105" t="str">
            <v>002689.SZ</v>
          </cell>
          <cell r="B105" t="str">
            <v>远大智能</v>
          </cell>
          <cell r="C105">
            <v>44.22</v>
          </cell>
          <cell r="D105">
            <v>4.25</v>
          </cell>
          <cell r="E105">
            <v>5.721</v>
          </cell>
          <cell r="F105">
            <v>43.097643097643</v>
          </cell>
          <cell r="G105">
            <v>93.6026936026936</v>
          </cell>
          <cell r="H105">
            <v>-19.297</v>
          </cell>
          <cell r="I105">
            <v>3.4727</v>
          </cell>
          <cell r="J105">
            <v>35.9302</v>
          </cell>
          <cell r="K105">
            <v>-17.3617</v>
          </cell>
          <cell r="L105" t="str">
            <v>机械设备-专用设备-楼宇设备</v>
          </cell>
          <cell r="M105" t="str">
            <v>机器人,机器视觉,电梯,风电,工业机器人,人工智能,航空发动机,工业互联网</v>
          </cell>
          <cell r="N105" t="str">
            <v>工业4.0</v>
          </cell>
        </row>
        <row r="106">
          <cell r="A106" t="str">
            <v>605056.SH</v>
          </cell>
          <cell r="B106" t="str">
            <v>咸亨国际</v>
          </cell>
          <cell r="C106">
            <v>25.13</v>
          </cell>
          <cell r="D106">
            <v>16.08</v>
          </cell>
          <cell r="E106">
            <v>5.72</v>
          </cell>
          <cell r="F106">
            <v>38.501291989664</v>
          </cell>
          <cell r="G106">
            <v>55.3832902670112</v>
          </cell>
          <cell r="H106">
            <v>91.4047</v>
          </cell>
          <cell r="I106">
            <v>4.2933</v>
          </cell>
          <cell r="J106">
            <v>26.917</v>
          </cell>
          <cell r="K106">
            <v>0.5432</v>
          </cell>
          <cell r="L106" t="str">
            <v>机械设备-仪器仪表-仪器仪表Ⅲ</v>
          </cell>
          <cell r="M106" t="str">
            <v>职业教育,机器人,储能,高端装备,无人机,电子商务</v>
          </cell>
        </row>
        <row r="107">
          <cell r="A107" t="str">
            <v>603701.SH</v>
          </cell>
          <cell r="B107" t="str">
            <v>德宏股份</v>
          </cell>
          <cell r="C107">
            <v>29.98</v>
          </cell>
          <cell r="D107">
            <v>11.47</v>
          </cell>
          <cell r="E107">
            <v>5.714</v>
          </cell>
          <cell r="F107">
            <v>58.2068965517241</v>
          </cell>
          <cell r="G107">
            <v>62.0689655172413</v>
          </cell>
          <cell r="H107">
            <v>129.2051</v>
          </cell>
          <cell r="I107">
            <v>3.9955</v>
          </cell>
          <cell r="J107">
            <v>23.9911</v>
          </cell>
          <cell r="K107">
            <v>-60.4948</v>
          </cell>
          <cell r="L107" t="str">
            <v>交运设备-汽车零部件-汽车零部件Ⅲ</v>
          </cell>
          <cell r="M107" t="str">
            <v>汽车电子,节能环保,农机,稀土永磁,新能源汽车</v>
          </cell>
          <cell r="N107" t="str">
            <v>地方国资改革,乡村振兴</v>
          </cell>
        </row>
        <row r="108">
          <cell r="A108" t="str">
            <v>300240.SZ</v>
          </cell>
          <cell r="B108" t="str">
            <v>飞力达</v>
          </cell>
          <cell r="C108">
            <v>31.01</v>
          </cell>
          <cell r="D108">
            <v>8.53</v>
          </cell>
          <cell r="E108">
            <v>5.7</v>
          </cell>
          <cell r="F108">
            <v>-16.1258603736479</v>
          </cell>
          <cell r="G108">
            <v>37.0698131760078</v>
          </cell>
          <cell r="H108">
            <v>16.47</v>
          </cell>
          <cell r="I108">
            <v>2.2815</v>
          </cell>
          <cell r="J108">
            <v>56.6181</v>
          </cell>
          <cell r="K108">
            <v>51.4555</v>
          </cell>
          <cell r="L108" t="str">
            <v>交通运输-物流-物流Ⅲ</v>
          </cell>
          <cell r="M108" t="str">
            <v>智能物流,供应链金融,智能制造,冷链物流,新能源汽车</v>
          </cell>
          <cell r="N108" t="str">
            <v>进口博览会,一带一路,特斯拉,双十一,统一大市场</v>
          </cell>
        </row>
        <row r="109">
          <cell r="A109" t="str">
            <v>601111.SH</v>
          </cell>
          <cell r="B109" t="str">
            <v>中国国航</v>
          </cell>
          <cell r="C109">
            <v>998.21</v>
          </cell>
          <cell r="D109">
            <v>10.02</v>
          </cell>
          <cell r="E109">
            <v>5.696</v>
          </cell>
          <cell r="F109">
            <v>9.15032679738562</v>
          </cell>
          <cell r="G109">
            <v>40.3050108932461</v>
          </cell>
          <cell r="H109">
            <v>-4.0882</v>
          </cell>
          <cell r="I109">
            <v>2.7787</v>
          </cell>
          <cell r="J109">
            <v>80.9457</v>
          </cell>
          <cell r="K109">
            <v>-43.367</v>
          </cell>
          <cell r="L109" t="str">
            <v>交通运输-机场航运-航空运输</v>
          </cell>
          <cell r="M109" t="str">
            <v>航空租赁</v>
          </cell>
          <cell r="N109" t="str">
            <v>五一出境游,地方国资改革,央企国资改革,油价下调,大消费</v>
          </cell>
        </row>
        <row r="110">
          <cell r="A110" t="str">
            <v>300660.SZ</v>
          </cell>
          <cell r="B110" t="str">
            <v>江苏雷利</v>
          </cell>
          <cell r="C110">
            <v>52.41</v>
          </cell>
          <cell r="D110">
            <v>40.85</v>
          </cell>
          <cell r="E110">
            <v>5.692</v>
          </cell>
          <cell r="F110">
            <v>168.75</v>
          </cell>
          <cell r="G110">
            <v>209.736842105263</v>
          </cell>
          <cell r="H110">
            <v>38.6003</v>
          </cell>
          <cell r="I110">
            <v>3.7925</v>
          </cell>
          <cell r="J110">
            <v>37.4525</v>
          </cell>
          <cell r="K110">
            <v>-16.6906</v>
          </cell>
          <cell r="L110" t="str">
            <v>电力设备-电力设备-电机</v>
          </cell>
          <cell r="M110" t="str">
            <v>物联网,机器人,电机电控,储能,边缘计算,芯片,家用电器,新能源汽车,汽车热管理,大数据</v>
          </cell>
          <cell r="N110" t="str">
            <v>宁德时代,军工</v>
          </cell>
        </row>
        <row r="111">
          <cell r="A111" t="str">
            <v>603587.SH</v>
          </cell>
          <cell r="B111" t="str">
            <v>地素时尚</v>
          </cell>
          <cell r="C111">
            <v>72</v>
          </cell>
          <cell r="D111">
            <v>15.06</v>
          </cell>
          <cell r="E111">
            <v>5.684</v>
          </cell>
          <cell r="F111">
            <v>6.80851063829787</v>
          </cell>
          <cell r="G111">
            <v>17.5886524822695</v>
          </cell>
          <cell r="H111">
            <v>12.0453</v>
          </cell>
          <cell r="I111">
            <v>1.8539</v>
          </cell>
          <cell r="J111">
            <v>20.6645</v>
          </cell>
          <cell r="K111">
            <v>-23.0744</v>
          </cell>
          <cell r="L111" t="str">
            <v>纺织服装-服装家纺-服装</v>
          </cell>
          <cell r="M111" t="str">
            <v>IP,电子商务</v>
          </cell>
          <cell r="N111" t="str">
            <v>新零售</v>
          </cell>
        </row>
        <row r="112">
          <cell r="A112" t="str">
            <v>600817.SH</v>
          </cell>
          <cell r="B112" t="str">
            <v>宇通重工</v>
          </cell>
          <cell r="C112">
            <v>22.25</v>
          </cell>
          <cell r="D112">
            <v>11.73</v>
          </cell>
          <cell r="E112">
            <v>5.676</v>
          </cell>
          <cell r="F112">
            <v>70.2467343976778</v>
          </cell>
          <cell r="G112">
            <v>89.6952104499274</v>
          </cell>
          <cell r="H112">
            <v>18.8613</v>
          </cell>
          <cell r="I112">
            <v>2.7897</v>
          </cell>
          <cell r="J112">
            <v>46.6095</v>
          </cell>
          <cell r="K112">
            <v>-9.4252</v>
          </cell>
          <cell r="L112" t="str">
            <v>环保-环保-环保设备</v>
          </cell>
          <cell r="M112" t="str">
            <v>融资租赁,氢能源,节能环保,无人驾驶,新能源汽车,汽车热管理</v>
          </cell>
        </row>
        <row r="113">
          <cell r="A113" t="str">
            <v>002810.SZ</v>
          </cell>
          <cell r="B113" t="str">
            <v>山东赫达</v>
          </cell>
          <cell r="C113">
            <v>118.57</v>
          </cell>
          <cell r="D113">
            <v>37.51</v>
          </cell>
          <cell r="E113">
            <v>5.662</v>
          </cell>
          <cell r="F113">
            <v>5.84085778781038</v>
          </cell>
          <cell r="G113">
            <v>65.3216704288939</v>
          </cell>
          <cell r="H113">
            <v>28.5118</v>
          </cell>
          <cell r="I113">
            <v>7.2219</v>
          </cell>
          <cell r="J113">
            <v>40.5673</v>
          </cell>
          <cell r="K113">
            <v>20.6594</v>
          </cell>
          <cell r="L113" t="str">
            <v>基础化工-化学制品-其他化学制品</v>
          </cell>
          <cell r="M113" t="str">
            <v>建筑涂料,医药安全,绿色建筑,新材料,工程建材,人造肉</v>
          </cell>
          <cell r="N113" t="str">
            <v>专精特新,一带一路</v>
          </cell>
        </row>
        <row r="114">
          <cell r="A114" t="str">
            <v>002554.SZ</v>
          </cell>
          <cell r="B114" t="str">
            <v>惠博普</v>
          </cell>
          <cell r="C114">
            <v>32.07</v>
          </cell>
          <cell r="D114">
            <v>3.74</v>
          </cell>
          <cell r="E114">
            <v>5.65</v>
          </cell>
          <cell r="F114">
            <v>39.3961982855013</v>
          </cell>
          <cell r="G114">
            <v>54.0439806187104</v>
          </cell>
          <cell r="H114">
            <v>111.9767</v>
          </cell>
          <cell r="I114">
            <v>2.1666</v>
          </cell>
          <cell r="J114">
            <v>36.7319</v>
          </cell>
          <cell r="K114">
            <v>50.7801</v>
          </cell>
          <cell r="L114" t="str">
            <v>石油石化-油气开采及服务-油服工程</v>
          </cell>
          <cell r="M114" t="str">
            <v>垃圾分类,天然气,油气装备,光伏,地下管网,油气开采,氢能源,油页岩,煤层气</v>
          </cell>
          <cell r="N114" t="str">
            <v>地方国资改革,碳中和,俄乌冲突,一带一路</v>
          </cell>
        </row>
        <row r="115">
          <cell r="A115" t="str">
            <v>688659.SH</v>
          </cell>
          <cell r="B115" t="str">
            <v>元琛科技</v>
          </cell>
          <cell r="C115">
            <v>11.28</v>
          </cell>
          <cell r="D115">
            <v>13.13</v>
          </cell>
          <cell r="E115">
            <v>5.632</v>
          </cell>
          <cell r="F115">
            <v>56.5891472868217</v>
          </cell>
          <cell r="G115">
            <v>66.3685152057245</v>
          </cell>
          <cell r="H115">
            <v>108.6239</v>
          </cell>
          <cell r="I115">
            <v>3.1767</v>
          </cell>
          <cell r="J115">
            <v>39.8026</v>
          </cell>
          <cell r="K115">
            <v>-42.6978</v>
          </cell>
          <cell r="L115" t="str">
            <v>基础化工-化学制品-其他化学制品</v>
          </cell>
          <cell r="M115" t="str">
            <v>节能环保,口罩</v>
          </cell>
          <cell r="N115" t="str">
            <v>碳中和,专精特新</v>
          </cell>
        </row>
        <row r="116">
          <cell r="A116" t="str">
            <v>300735.SZ</v>
          </cell>
          <cell r="B116" t="str">
            <v>光弘科技</v>
          </cell>
          <cell r="C116">
            <v>105.04</v>
          </cell>
          <cell r="D116">
            <v>13.9</v>
          </cell>
          <cell r="E116">
            <v>5.623</v>
          </cell>
          <cell r="F116">
            <v>73.9674593241552</v>
          </cell>
          <cell r="G116">
            <v>81.7271589486858</v>
          </cell>
          <cell r="H116">
            <v>57.8844</v>
          </cell>
          <cell r="I116">
            <v>2.4042</v>
          </cell>
          <cell r="J116">
            <v>22.1403</v>
          </cell>
          <cell r="K116">
            <v>107.1654</v>
          </cell>
          <cell r="L116" t="str">
            <v>电子-消费电子-消费电子零部件及组装</v>
          </cell>
          <cell r="M116" t="str">
            <v>汽车电子,物联网,消费电子,透明工厂,光伏,5G,EDR,智能家居,智能穿戴,移动支付,安防</v>
          </cell>
          <cell r="N116" t="str">
            <v>华为,华为汽车,小米</v>
          </cell>
        </row>
        <row r="117">
          <cell r="A117" t="str">
            <v>002688.SZ</v>
          </cell>
          <cell r="B117" t="str">
            <v>金河生物</v>
          </cell>
          <cell r="C117">
            <v>39.3</v>
          </cell>
          <cell r="D117">
            <v>5.13</v>
          </cell>
          <cell r="E117">
            <v>5.556</v>
          </cell>
          <cell r="F117">
            <v>35.7142857142857</v>
          </cell>
          <cell r="G117">
            <v>44.4444444444444</v>
          </cell>
          <cell r="H117">
            <v>23.0908</v>
          </cell>
          <cell r="I117">
            <v>1.6033</v>
          </cell>
          <cell r="J117">
            <v>34.1335</v>
          </cell>
          <cell r="K117">
            <v>-54.6127</v>
          </cell>
          <cell r="L117" t="str">
            <v>农林牧渔-农业服务-动物保健</v>
          </cell>
          <cell r="M117" t="str">
            <v>兽药,动物疫苗,代糖,污水处理,饲料</v>
          </cell>
          <cell r="N117" t="str">
            <v>猪瘟疫情,宠物经济,禽流感</v>
          </cell>
        </row>
        <row r="118">
          <cell r="A118" t="str">
            <v>000065.SZ</v>
          </cell>
          <cell r="B118" t="str">
            <v>北方国际</v>
          </cell>
          <cell r="C118">
            <v>75.77</v>
          </cell>
          <cell r="D118">
            <v>8.37</v>
          </cell>
          <cell r="E118">
            <v>5.549</v>
          </cell>
          <cell r="F118">
            <v>29.0127671774256</v>
          </cell>
          <cell r="G118">
            <v>39.3049649106852</v>
          </cell>
          <cell r="H118">
            <v>19.9813</v>
          </cell>
          <cell r="I118">
            <v>1.3583</v>
          </cell>
          <cell r="J118">
            <v>64.1374</v>
          </cell>
          <cell r="K118">
            <v>54.7275</v>
          </cell>
          <cell r="L118" t="str">
            <v>建筑装饰-建筑装饰-专业工程</v>
          </cell>
          <cell r="M118" t="str">
            <v>太阳能,智能物流,风电,新能源,轨道交通,超超临界发电</v>
          </cell>
          <cell r="N118" t="str">
            <v>马歇尔计划,一带一路,央企国资改革,中兵系,地方国资改革,航天军工</v>
          </cell>
        </row>
        <row r="119">
          <cell r="A119" t="str">
            <v>000918.SZ</v>
          </cell>
          <cell r="B119" t="str">
            <v>嘉凯城</v>
          </cell>
          <cell r="C119">
            <v>44.74</v>
          </cell>
          <cell r="D119">
            <v>2.48</v>
          </cell>
          <cell r="E119">
            <v>5.532</v>
          </cell>
          <cell r="F119">
            <v>12.2171945701357</v>
          </cell>
          <cell r="G119">
            <v>24.4343891402714</v>
          </cell>
          <cell r="H119">
            <v>-6.2749</v>
          </cell>
          <cell r="I119">
            <v>5.3806</v>
          </cell>
          <cell r="J119">
            <v>93.2773</v>
          </cell>
          <cell r="K119">
            <v>-11.4731</v>
          </cell>
          <cell r="L119" t="str">
            <v>房地产-房地产开发-住宅开发</v>
          </cell>
          <cell r="M119" t="str">
            <v>影视娱乐,REITs,文化传媒</v>
          </cell>
          <cell r="N119" t="str">
            <v>金改,新型城镇化,土地增值,恒大</v>
          </cell>
        </row>
        <row r="120">
          <cell r="A120" t="str">
            <v>688560.SH</v>
          </cell>
          <cell r="B120" t="str">
            <v>明冠新材</v>
          </cell>
          <cell r="C120">
            <v>37.06</v>
          </cell>
          <cell r="D120">
            <v>41.99</v>
          </cell>
          <cell r="E120">
            <v>5.503</v>
          </cell>
          <cell r="F120">
            <v>97.2287458900892</v>
          </cell>
          <cell r="G120">
            <v>104.4152184124</v>
          </cell>
          <cell r="H120">
            <v>51.5712</v>
          </cell>
          <cell r="I120">
            <v>4.7542</v>
          </cell>
          <cell r="J120">
            <v>28.0111</v>
          </cell>
          <cell r="K120">
            <v>34.2714</v>
          </cell>
          <cell r="L120" t="str">
            <v>电力设备-电力设备-光伏设备</v>
          </cell>
          <cell r="M120" t="str">
            <v>锂电池,HJT电池,光伏</v>
          </cell>
        </row>
        <row r="121">
          <cell r="A121" t="str">
            <v>002014.SZ</v>
          </cell>
          <cell r="B121" t="str">
            <v>永新股份</v>
          </cell>
          <cell r="C121">
            <v>49.85</v>
          </cell>
          <cell r="D121">
            <v>8.25</v>
          </cell>
          <cell r="E121">
            <v>5.499</v>
          </cell>
          <cell r="F121">
            <v>39.1231028667791</v>
          </cell>
          <cell r="G121">
            <v>46.0370994940978</v>
          </cell>
          <cell r="H121">
            <v>17.2298</v>
          </cell>
          <cell r="I121">
            <v>2.5075</v>
          </cell>
          <cell r="J121">
            <v>37.733</v>
          </cell>
          <cell r="K121">
            <v>6.9304</v>
          </cell>
          <cell r="L121" t="str">
            <v>轻工制造-包装印刷-包装</v>
          </cell>
          <cell r="M121" t="str">
            <v>新材料,供销社,线型</v>
          </cell>
          <cell r="N121" t="str">
            <v>圣诞节</v>
          </cell>
        </row>
        <row r="122">
          <cell r="A122" t="str">
            <v>000403.SZ</v>
          </cell>
          <cell r="B122" t="str">
            <v>派林生物</v>
          </cell>
          <cell r="C122">
            <v>124.43</v>
          </cell>
          <cell r="D122">
            <v>20.63</v>
          </cell>
          <cell r="E122">
            <v>5.47</v>
          </cell>
          <cell r="F122">
            <v>23.5033524904214</v>
          </cell>
          <cell r="G122">
            <v>42.5047892720306</v>
          </cell>
          <cell r="H122">
            <v>35.7967</v>
          </cell>
          <cell r="I122">
            <v>2.3498</v>
          </cell>
          <cell r="J122">
            <v>11.0233</v>
          </cell>
          <cell r="K122">
            <v>87.2361</v>
          </cell>
          <cell r="L122" t="str">
            <v>医药生物-生物制品-血液制品</v>
          </cell>
          <cell r="M122" t="str">
            <v>血液制品,生物医药</v>
          </cell>
        </row>
        <row r="123">
          <cell r="A123" t="str">
            <v>600309.SH</v>
          </cell>
          <cell r="B123" t="str">
            <v>万华化学</v>
          </cell>
          <cell r="C123">
            <v>2758.9</v>
          </cell>
          <cell r="D123">
            <v>87.87</v>
          </cell>
          <cell r="E123">
            <v>5.436</v>
          </cell>
          <cell r="F123">
            <v>17.4732620320855</v>
          </cell>
          <cell r="G123">
            <v>32.7005347593582</v>
          </cell>
          <cell r="H123">
            <v>13.2856</v>
          </cell>
          <cell r="I123">
            <v>3.8996</v>
          </cell>
          <cell r="J123">
            <v>62.9121</v>
          </cell>
          <cell r="K123">
            <v>-18.8386</v>
          </cell>
          <cell r="L123" t="str">
            <v>基础化工-化学制品-聚氨酯</v>
          </cell>
          <cell r="M123" t="str">
            <v>可降解塑料,MDI,丙烯酸,岩棉,绿色建筑,环氧丙烷,TDI,新材料,煤化工,乙烯,丙烯</v>
          </cell>
          <cell r="N123" t="str">
            <v>地方国资改革</v>
          </cell>
        </row>
        <row r="124">
          <cell r="A124" t="str">
            <v>002763.SZ</v>
          </cell>
          <cell r="B124" t="str">
            <v>汇洁股份</v>
          </cell>
          <cell r="C124">
            <v>18.49</v>
          </cell>
          <cell r="D124">
            <v>9.15</v>
          </cell>
          <cell r="E124">
            <v>5.415</v>
          </cell>
          <cell r="F124">
            <v>10.1083032490974</v>
          </cell>
          <cell r="G124">
            <v>32.9723225030084</v>
          </cell>
          <cell r="H124">
            <v>10.8527</v>
          </cell>
          <cell r="I124">
            <v>1.8989</v>
          </cell>
          <cell r="J124">
            <v>23.2584</v>
          </cell>
          <cell r="K124">
            <v>-21.7288</v>
          </cell>
          <cell r="L124" t="str">
            <v>纺织服装-服装家纺-鞋帽及其他</v>
          </cell>
          <cell r="M124" t="str">
            <v>口罩,化妆护肤品</v>
          </cell>
        </row>
        <row r="125">
          <cell r="A125" t="str">
            <v>603051.SH</v>
          </cell>
          <cell r="B125" t="str">
            <v>鹿山新材</v>
          </cell>
          <cell r="C125">
            <v>23.23</v>
          </cell>
          <cell r="D125">
            <v>101</v>
          </cell>
          <cell r="E125">
            <v>5.395</v>
          </cell>
          <cell r="F125">
            <v>193.348823700261</v>
          </cell>
          <cell r="G125">
            <v>214.522218995062</v>
          </cell>
          <cell r="H125">
            <v>70.9034</v>
          </cell>
          <cell r="I125">
            <v>7.0912</v>
          </cell>
          <cell r="J125">
            <v>38.1065</v>
          </cell>
          <cell r="K125">
            <v>12.0574</v>
          </cell>
          <cell r="L125" t="str">
            <v>基础化工-化学制品-其他化学制品</v>
          </cell>
          <cell r="M125" t="str">
            <v>光伏,节能环保,HJT电池,水利,新材料</v>
          </cell>
          <cell r="N125" t="str">
            <v>西气东输,国产替代</v>
          </cell>
        </row>
        <row r="126">
          <cell r="A126" t="str">
            <v>002633.SZ</v>
          </cell>
          <cell r="B126" t="str">
            <v>申科股份</v>
          </cell>
          <cell r="C126">
            <v>17</v>
          </cell>
          <cell r="D126">
            <v>11.38</v>
          </cell>
          <cell r="E126">
            <v>5.37</v>
          </cell>
          <cell r="F126">
            <v>58.0555555555555</v>
          </cell>
          <cell r="G126">
            <v>78.75</v>
          </cell>
          <cell r="H126">
            <v>393.7601</v>
          </cell>
          <cell r="I126">
            <v>3.6223</v>
          </cell>
          <cell r="J126">
            <v>27.7243</v>
          </cell>
          <cell r="K126">
            <v>-1.7304</v>
          </cell>
          <cell r="L126" t="str">
            <v>机械设备-通用设备-金属制品</v>
          </cell>
        </row>
        <row r="126">
          <cell r="N126" t="str">
            <v>西气东输</v>
          </cell>
        </row>
        <row r="127">
          <cell r="A127" t="str">
            <v>300483.SZ</v>
          </cell>
          <cell r="B127" t="str">
            <v>首华燃气</v>
          </cell>
          <cell r="C127">
            <v>36.35</v>
          </cell>
          <cell r="D127">
            <v>16.29</v>
          </cell>
          <cell r="E127">
            <v>5.369</v>
          </cell>
          <cell r="F127">
            <v>35.5241264559068</v>
          </cell>
          <cell r="G127">
            <v>48.5856905158069</v>
          </cell>
          <cell r="H127">
            <v>25.6478</v>
          </cell>
          <cell r="I127">
            <v>1.5414</v>
          </cell>
          <cell r="J127">
            <v>44.5803</v>
          </cell>
          <cell r="K127">
            <v>-14.2612</v>
          </cell>
          <cell r="L127" t="str">
            <v>石油石化-油气开采及服务-油气开采</v>
          </cell>
          <cell r="M127" t="str">
            <v>天然气</v>
          </cell>
          <cell r="N127" t="str">
            <v>露营经济,室外经济,美丽中国,俄乌冲突</v>
          </cell>
        </row>
        <row r="128">
          <cell r="A128" t="str">
            <v>300465.SZ</v>
          </cell>
          <cell r="B128" t="str">
            <v>高伟达</v>
          </cell>
          <cell r="C128">
            <v>40.34</v>
          </cell>
          <cell r="D128">
            <v>9.03</v>
          </cell>
          <cell r="E128">
            <v>5.368</v>
          </cell>
          <cell r="F128">
            <v>22.8571428571428</v>
          </cell>
          <cell r="G128">
            <v>30.204081632653</v>
          </cell>
          <cell r="H128">
            <v>513.5561</v>
          </cell>
          <cell r="I128">
            <v>5.8096</v>
          </cell>
          <cell r="J128">
            <v>53.3527</v>
          </cell>
          <cell r="K128">
            <v>-88.1076</v>
          </cell>
          <cell r="L128" t="str">
            <v>计算机-计算机应用-软件开发</v>
          </cell>
          <cell r="M128" t="str">
            <v>物联网,数据中心,互联网金融,供应链金融,金融科技,跨境支付（CIPS）,区块链,数字货币,文化传媒,征信,广告营销,云计算,大数据</v>
          </cell>
          <cell r="N128" t="str">
            <v>数字中国,蚂蚁金服,国产软件,华为,抖音</v>
          </cell>
        </row>
        <row r="129">
          <cell r="A129" t="str">
            <v>300549.SZ</v>
          </cell>
          <cell r="B129" t="str">
            <v>优德精密</v>
          </cell>
          <cell r="C129">
            <v>15.84</v>
          </cell>
          <cell r="D129">
            <v>15.91</v>
          </cell>
          <cell r="E129">
            <v>5.364</v>
          </cell>
          <cell r="F129">
            <v>48.8306828811973</v>
          </cell>
          <cell r="G129">
            <v>59.4948550046772</v>
          </cell>
          <cell r="H129">
            <v>94.1764</v>
          </cell>
          <cell r="I129">
            <v>3.8429</v>
          </cell>
          <cell r="J129">
            <v>25.0006</v>
          </cell>
          <cell r="K129">
            <v>-50.039</v>
          </cell>
          <cell r="L129" t="str">
            <v>机械设备-专用设备-其他专用设备</v>
          </cell>
          <cell r="M129" t="str">
            <v>减速器,新能源汽车,机器人</v>
          </cell>
          <cell r="N129" t="str">
            <v>特斯拉,工业4.0</v>
          </cell>
        </row>
        <row r="130">
          <cell r="A130" t="str">
            <v>601636.SH</v>
          </cell>
          <cell r="B130" t="str">
            <v>旗滨集团</v>
          </cell>
          <cell r="C130">
            <v>346.17</v>
          </cell>
          <cell r="D130">
            <v>12.9</v>
          </cell>
          <cell r="E130">
            <v>5.306</v>
          </cell>
          <cell r="F130">
            <v>35.2201257861635</v>
          </cell>
          <cell r="G130">
            <v>41.9287211740041</v>
          </cell>
          <cell r="H130">
            <v>16.5785</v>
          </cell>
          <cell r="I130">
            <v>2.517</v>
          </cell>
          <cell r="J130">
            <v>34.4657</v>
          </cell>
          <cell r="K130">
            <v>-39.9496</v>
          </cell>
          <cell r="L130" t="str">
            <v>建筑材料-建筑材料-玻璃玻纤</v>
          </cell>
          <cell r="M130" t="str">
            <v>光伏,建筑节能,绿色建筑,低辐射玻璃（Low-E）,疫苗存储,硅能源,玻璃</v>
          </cell>
        </row>
        <row r="131">
          <cell r="A131" t="str">
            <v>300062.SZ</v>
          </cell>
          <cell r="B131" t="str">
            <v>中能电气</v>
          </cell>
          <cell r="C131">
            <v>32.5</v>
          </cell>
          <cell r="D131">
            <v>8.58</v>
          </cell>
          <cell r="E131">
            <v>5.276</v>
          </cell>
          <cell r="F131">
            <v>43.1491136600625</v>
          </cell>
          <cell r="G131">
            <v>70.0312825860271</v>
          </cell>
          <cell r="H131">
            <v>112.7523</v>
          </cell>
          <cell r="I131">
            <v>3.931</v>
          </cell>
          <cell r="J131">
            <v>48.8833</v>
          </cell>
          <cell r="K131">
            <v>181.1149</v>
          </cell>
          <cell r="L131" t="str">
            <v>电力设备-电力设备-输变电设备</v>
          </cell>
          <cell r="M131" t="str">
            <v>光伏,高压快充,储能,绿色电力,新能源,轨道交通,智能电网,充电桩</v>
          </cell>
          <cell r="N131" t="str">
            <v>宁德时代</v>
          </cell>
        </row>
        <row r="132">
          <cell r="A132" t="str">
            <v>300403.SZ</v>
          </cell>
          <cell r="B132" t="str">
            <v>汉宇集团</v>
          </cell>
          <cell r="C132">
            <v>48.34</v>
          </cell>
          <cell r="D132">
            <v>12</v>
          </cell>
          <cell r="E132">
            <v>5.263</v>
          </cell>
          <cell r="F132">
            <v>177.777777777777</v>
          </cell>
          <cell r="G132">
            <v>218.518518518518</v>
          </cell>
          <cell r="H132">
            <v>40.494</v>
          </cell>
          <cell r="I132">
            <v>4.2201</v>
          </cell>
          <cell r="J132">
            <v>24.1868</v>
          </cell>
          <cell r="K132">
            <v>-41.664</v>
          </cell>
          <cell r="L132" t="str">
            <v>家用电器-白色家电-其他白色家电</v>
          </cell>
          <cell r="M132" t="str">
            <v>汽车电子,垃圾分类,机器人,供应链金融,工业机器人,智能家居,新能源汽车,家用电器,减速器,口罩,汽车热管理,充电桩</v>
          </cell>
        </row>
        <row r="133">
          <cell r="A133" t="str">
            <v>300658.SZ</v>
          </cell>
          <cell r="B133" t="str">
            <v>延江股份</v>
          </cell>
          <cell r="C133">
            <v>15.86</v>
          </cell>
          <cell r="D133">
            <v>11.7</v>
          </cell>
          <cell r="E133">
            <v>5.216</v>
          </cell>
          <cell r="F133">
            <v>47.914032869785</v>
          </cell>
          <cell r="G133">
            <v>61.0619469026548</v>
          </cell>
          <cell r="H133">
            <v>99.4571</v>
          </cell>
          <cell r="I133">
            <v>2.6238</v>
          </cell>
          <cell r="J133">
            <v>53.0752</v>
          </cell>
          <cell r="K133">
            <v>7.7517</v>
          </cell>
          <cell r="L133" t="str">
            <v>美容护理-美容护理-个护用品</v>
          </cell>
        </row>
        <row r="133">
          <cell r="N133" t="str">
            <v>三胎</v>
          </cell>
        </row>
        <row r="134">
          <cell r="A134" t="str">
            <v>300187.SZ</v>
          </cell>
          <cell r="B134" t="str">
            <v>永清环保</v>
          </cell>
          <cell r="C134">
            <v>44.29</v>
          </cell>
          <cell r="D134">
            <v>6.88</v>
          </cell>
          <cell r="E134">
            <v>5.199</v>
          </cell>
          <cell r="F134">
            <v>26.7034990791896</v>
          </cell>
          <cell r="G134">
            <v>74.585635359116</v>
          </cell>
          <cell r="H134">
            <v>137.1684</v>
          </cell>
          <cell r="I134">
            <v>2.8301</v>
          </cell>
          <cell r="J134">
            <v>55.3994</v>
          </cell>
          <cell r="K134">
            <v>-56.6247</v>
          </cell>
          <cell r="L134" t="str">
            <v>环保-环保-综合环境治理</v>
          </cell>
          <cell r="M134" t="str">
            <v>固废处理,矿山生态修复,光伏,废气处理,风电,PM2.5,节能环保,脱硫脱硝,光伏建筑一体化,医疗废物处理,重金属治理,生物质能发电,新能源,土壤修复,污水处理,垃圾发电,海岛整治修复</v>
          </cell>
          <cell r="N134" t="str">
            <v>PPP,碳中和,新型城镇化,美丽中国</v>
          </cell>
        </row>
        <row r="135">
          <cell r="A135" t="str">
            <v>000587.SZ</v>
          </cell>
          <cell r="B135" t="str">
            <v>*ST金洲</v>
          </cell>
          <cell r="C135">
            <v>19.65</v>
          </cell>
          <cell r="D135">
            <v>1.62</v>
          </cell>
          <cell r="E135">
            <v>5.195</v>
          </cell>
          <cell r="F135">
            <v>40.8695652173913</v>
          </cell>
          <cell r="G135">
            <v>47.8260869565217</v>
          </cell>
          <cell r="H135">
            <v>-23.6417</v>
          </cell>
          <cell r="I135">
            <v>-15.7515</v>
          </cell>
          <cell r="J135">
            <v>120.0366</v>
          </cell>
          <cell r="K135">
            <v>60.3708</v>
          </cell>
          <cell r="L135" t="str">
            <v>综合-综合-综合Ⅲ</v>
          </cell>
          <cell r="M135" t="str">
            <v>黄金租赁,黄金,白银,融资租赁</v>
          </cell>
        </row>
        <row r="136">
          <cell r="A136" t="str">
            <v>300233.SZ</v>
          </cell>
          <cell r="B136" t="str">
            <v>金城医药</v>
          </cell>
          <cell r="C136">
            <v>110.09</v>
          </cell>
          <cell r="D136">
            <v>30.47</v>
          </cell>
          <cell r="E136">
            <v>5.178</v>
          </cell>
          <cell r="F136">
            <v>24.8165336232474</v>
          </cell>
          <cell r="G136">
            <v>59.9224638218437</v>
          </cell>
          <cell r="H136">
            <v>26.2369</v>
          </cell>
          <cell r="I136">
            <v>3.3654</v>
          </cell>
          <cell r="J136">
            <v>34.7275</v>
          </cell>
          <cell r="K136">
            <v>121.1752</v>
          </cell>
          <cell r="L136" t="str">
            <v>医药生物-化学制药-化学制剂</v>
          </cell>
          <cell r="M136" t="str">
            <v>仿制药一致性评价,石墨烯,工业大麻,创新药,肝炎,眼科医疗,新型烟草</v>
          </cell>
          <cell r="N136" t="str">
            <v>禽流感,埃博拉,新冠治疗</v>
          </cell>
        </row>
        <row r="137">
          <cell r="A137" t="str">
            <v>002066.SZ</v>
          </cell>
          <cell r="B137" t="str">
            <v>瑞泰科技</v>
          </cell>
          <cell r="C137">
            <v>29.59</v>
          </cell>
          <cell r="D137">
            <v>12.81</v>
          </cell>
          <cell r="E137">
            <v>5.172</v>
          </cell>
          <cell r="F137">
            <v>55.6500607533414</v>
          </cell>
          <cell r="G137">
            <v>130.376670716889</v>
          </cell>
          <cell r="H137">
            <v>40.9252</v>
          </cell>
          <cell r="I137">
            <v>5.3238</v>
          </cell>
          <cell r="J137">
            <v>72.4107</v>
          </cell>
          <cell r="K137">
            <v>27.0313</v>
          </cell>
          <cell r="L137" t="str">
            <v>建筑材料-建筑材料-耐火材料</v>
          </cell>
          <cell r="M137" t="str">
            <v>新材料,岩棉</v>
          </cell>
          <cell r="N137" t="str">
            <v>地方国资改革,碳中和,央企国资改革,中材系</v>
          </cell>
        </row>
        <row r="138">
          <cell r="A138" t="str">
            <v>600603.SH</v>
          </cell>
          <cell r="B138" t="str">
            <v>广汇物流</v>
          </cell>
          <cell r="C138">
            <v>138.03</v>
          </cell>
          <cell r="D138">
            <v>11</v>
          </cell>
          <cell r="E138">
            <v>5.163</v>
          </cell>
          <cell r="F138">
            <v>178.481012658227</v>
          </cell>
          <cell r="G138">
            <v>205.316455696202</v>
          </cell>
          <cell r="H138">
            <v>66.5269</v>
          </cell>
          <cell r="I138">
            <v>2.5451</v>
          </cell>
          <cell r="J138">
            <v>59.6797</v>
          </cell>
          <cell r="K138">
            <v>-66.2077</v>
          </cell>
          <cell r="L138" t="str">
            <v>房地产-房地产开发-住宅开发</v>
          </cell>
          <cell r="M138" t="str">
            <v>冷链物流</v>
          </cell>
          <cell r="N138" t="str">
            <v>统一大市场,一带一路</v>
          </cell>
        </row>
        <row r="139">
          <cell r="A139" t="str">
            <v>300551.SZ</v>
          </cell>
          <cell r="B139" t="str">
            <v>古鳌科技</v>
          </cell>
          <cell r="C139">
            <v>27.88</v>
          </cell>
          <cell r="D139">
            <v>11.83</v>
          </cell>
          <cell r="E139">
            <v>5.156</v>
          </cell>
          <cell r="F139">
            <v>52.842969675593</v>
          </cell>
          <cell r="G139">
            <v>76.3572727026073</v>
          </cell>
          <cell r="H139">
            <v>-498.3064</v>
          </cell>
          <cell r="I139">
            <v>3.4775</v>
          </cell>
          <cell r="J139">
            <v>24.4702</v>
          </cell>
          <cell r="K139">
            <v>82.4181</v>
          </cell>
          <cell r="L139" t="str">
            <v>计算机-计算机设备-计算机设备Ⅲ</v>
          </cell>
          <cell r="M139" t="str">
            <v>数字货币</v>
          </cell>
          <cell r="N139" t="str">
            <v>国产软件,新版人民币,专精特新</v>
          </cell>
        </row>
        <row r="140">
          <cell r="A140" t="str">
            <v>001205.SZ</v>
          </cell>
          <cell r="B140" t="str">
            <v>盛航股份</v>
          </cell>
          <cell r="C140">
            <v>32.46</v>
          </cell>
          <cell r="D140">
            <v>27.81</v>
          </cell>
          <cell r="E140">
            <v>5.142</v>
          </cell>
          <cell r="F140">
            <v>64.6536412078152</v>
          </cell>
          <cell r="G140">
            <v>75.7844878626406</v>
          </cell>
          <cell r="H140">
            <v>30.2482</v>
          </cell>
          <cell r="I140">
            <v>3.5116</v>
          </cell>
          <cell r="J140">
            <v>36.2749</v>
          </cell>
          <cell r="K140">
            <v>17.5157</v>
          </cell>
          <cell r="L140" t="str">
            <v>交通运输-港口航运-航运</v>
          </cell>
          <cell r="M140" t="str">
            <v>航运</v>
          </cell>
        </row>
        <row r="141">
          <cell r="A141" t="str">
            <v>002562.SZ</v>
          </cell>
          <cell r="B141" t="str">
            <v>兄弟科技</v>
          </cell>
          <cell r="C141">
            <v>45.86</v>
          </cell>
          <cell r="D141">
            <v>6.55</v>
          </cell>
          <cell r="E141">
            <v>5.136</v>
          </cell>
          <cell r="F141">
            <v>39.6588486140724</v>
          </cell>
          <cell r="G141">
            <v>55.0106609808102</v>
          </cell>
          <cell r="H141">
            <v>16.8951</v>
          </cell>
          <cell r="I141">
            <v>2.2237</v>
          </cell>
          <cell r="J141">
            <v>44.1045</v>
          </cell>
          <cell r="K141">
            <v>826.0227</v>
          </cell>
          <cell r="L141" t="str">
            <v>基础化工-化学制品-食品及饲料添加剂</v>
          </cell>
          <cell r="M141" t="str">
            <v>NMN,维生素</v>
          </cell>
        </row>
        <row r="142">
          <cell r="A142" t="str">
            <v>600303.SH</v>
          </cell>
          <cell r="B142" t="str">
            <v>ST曙光</v>
          </cell>
          <cell r="C142">
            <v>25</v>
          </cell>
          <cell r="D142">
            <v>3.7</v>
          </cell>
          <cell r="E142">
            <v>5.114</v>
          </cell>
          <cell r="F142">
            <v>-10.6280193236714</v>
          </cell>
          <cell r="G142">
            <v>34.7826086956521</v>
          </cell>
          <cell r="H142">
            <v>-19.1461</v>
          </cell>
          <cell r="I142">
            <v>1.019</v>
          </cell>
          <cell r="J142">
            <v>42.3784</v>
          </cell>
          <cell r="K142">
            <v>31.2401</v>
          </cell>
          <cell r="L142" t="str">
            <v>交运设备-汽车整车-商用载客车</v>
          </cell>
          <cell r="M142" t="str">
            <v>融资租赁,燃料电池,汽车制造,校车,新能源汽车,新能源整车</v>
          </cell>
          <cell r="N142" t="str">
            <v>军工</v>
          </cell>
        </row>
        <row r="143">
          <cell r="A143" t="str">
            <v>002502.SZ</v>
          </cell>
          <cell r="B143" t="str">
            <v>鼎龙文化</v>
          </cell>
          <cell r="C143">
            <v>34.4</v>
          </cell>
          <cell r="D143">
            <v>4.13</v>
          </cell>
          <cell r="E143">
            <v>5.089</v>
          </cell>
          <cell r="F143">
            <v>53.5315985130111</v>
          </cell>
          <cell r="G143">
            <v>64.3122676579925</v>
          </cell>
          <cell r="H143">
            <v>-31.4416</v>
          </cell>
          <cell r="I143">
            <v>2.9116</v>
          </cell>
          <cell r="J143">
            <v>21.7919</v>
          </cell>
          <cell r="K143">
            <v>-604.9464</v>
          </cell>
          <cell r="L143" t="str">
            <v>传媒-传媒-游戏</v>
          </cell>
          <cell r="M143" t="str">
            <v>影视娱乐,机器人,手机游戏,钛白粉,人工智能,文化传媒,动漫,IP,网络游戏</v>
          </cell>
          <cell r="N143" t="str">
            <v>圣诞节</v>
          </cell>
        </row>
        <row r="144">
          <cell r="A144" t="str">
            <v>002086.SZ</v>
          </cell>
          <cell r="B144" t="str">
            <v>ST东洋</v>
          </cell>
          <cell r="C144">
            <v>19.5</v>
          </cell>
          <cell r="D144">
            <v>3.1</v>
          </cell>
          <cell r="E144">
            <v>5.085</v>
          </cell>
          <cell r="F144">
            <v>62.3036649214659</v>
          </cell>
          <cell r="G144">
            <v>69.6335078534031</v>
          </cell>
          <cell r="H144">
            <v>-54.9218</v>
          </cell>
          <cell r="I144">
            <v>5.8689</v>
          </cell>
          <cell r="J144">
            <v>84.678</v>
          </cell>
          <cell r="K144">
            <v>45.1546</v>
          </cell>
          <cell r="L144" t="str">
            <v>医药生物-医疗器械-体外诊断</v>
          </cell>
          <cell r="M144" t="str">
            <v>基因测序,体外诊断,胶原蛋白,鱼蛋白,冷链物流,幽门螺杆菌,水产品,预制菜</v>
          </cell>
          <cell r="N144" t="str">
            <v>水域改革,食品安全,民营医院,新冠检测,健康中国</v>
          </cell>
        </row>
        <row r="145">
          <cell r="A145" t="str">
            <v>600221.SH</v>
          </cell>
          <cell r="B145" t="str">
            <v>ST海航</v>
          </cell>
          <cell r="C145">
            <v>476.65</v>
          </cell>
          <cell r="D145">
            <v>1.45</v>
          </cell>
          <cell r="E145">
            <v>5.073</v>
          </cell>
          <cell r="F145">
            <v>-16.1849710982658</v>
          </cell>
          <cell r="G145">
            <v>31.2138728323699</v>
          </cell>
          <cell r="H145">
            <v>-3.3486</v>
          </cell>
          <cell r="I145">
            <v>10.0595</v>
          </cell>
          <cell r="J145">
            <v>94.9051</v>
          </cell>
          <cell r="K145">
            <v>-38.4352</v>
          </cell>
          <cell r="L145" t="str">
            <v>交通运输-机场航运-航空运输</v>
          </cell>
          <cell r="M145" t="str">
            <v>航空租赁</v>
          </cell>
          <cell r="N145" t="str">
            <v>厚朴系,油价下调,海航系</v>
          </cell>
        </row>
        <row r="146">
          <cell r="A146" t="str">
            <v>600726.SH</v>
          </cell>
          <cell r="B146" t="str">
            <v>*ST华源</v>
          </cell>
          <cell r="C146">
            <v>38.52</v>
          </cell>
          <cell r="D146">
            <v>2.51</v>
          </cell>
          <cell r="E146">
            <v>5.021</v>
          </cell>
          <cell r="F146">
            <v>-9.05797101449275</v>
          </cell>
          <cell r="G146">
            <v>27.1739130434782</v>
          </cell>
          <cell r="H146">
            <v>-1.5835</v>
          </cell>
          <cell r="I146">
            <v>-1.6514</v>
          </cell>
          <cell r="J146">
            <v>113.5817</v>
          </cell>
          <cell r="K146">
            <v>-10056.3943</v>
          </cell>
          <cell r="L146" t="str">
            <v>公用事业-电力-火电</v>
          </cell>
          <cell r="M146" t="str">
            <v>分布式发电,绿色电力,重金属治理</v>
          </cell>
          <cell r="N146" t="str">
            <v>地方国资改革,央企国资改革</v>
          </cell>
        </row>
        <row r="147">
          <cell r="A147" t="str">
            <v>001319.SZ</v>
          </cell>
          <cell r="B147" t="str">
            <v>铭科精技</v>
          </cell>
          <cell r="C147">
            <v>11.99</v>
          </cell>
          <cell r="D147">
            <v>33.92</v>
          </cell>
          <cell r="E147">
            <v>5.016</v>
          </cell>
          <cell r="F147">
            <v>89.8153329602686</v>
          </cell>
          <cell r="G147">
            <v>149.020705092333</v>
          </cell>
          <cell r="H147">
            <v>49.8703</v>
          </cell>
          <cell r="I147">
            <v>7.0458</v>
          </cell>
          <cell r="J147">
            <v>35.1195</v>
          </cell>
          <cell r="K147">
            <v>17.9081</v>
          </cell>
          <cell r="L147" t="str">
            <v>机械设备-通用设备-金属制品</v>
          </cell>
          <cell r="M147" t="str">
            <v>汽车制造,新能源汽车,汽车热管理,一体化压铸</v>
          </cell>
          <cell r="N147" t="str">
            <v>小鹏汽车</v>
          </cell>
        </row>
        <row r="148">
          <cell r="A148" t="str">
            <v>002411.SZ</v>
          </cell>
          <cell r="B148" t="str">
            <v>*ST必康</v>
          </cell>
          <cell r="C148">
            <v>134.84</v>
          </cell>
          <cell r="D148">
            <v>8.8</v>
          </cell>
          <cell r="E148">
            <v>5.012</v>
          </cell>
          <cell r="F148">
            <v>46.9115191986644</v>
          </cell>
          <cell r="G148">
            <v>90.3171953255425</v>
          </cell>
          <cell r="H148">
            <v>12.4993</v>
          </cell>
          <cell r="I148">
            <v>1.7076</v>
          </cell>
          <cell r="J148">
            <v>56.1796</v>
          </cell>
          <cell r="K148">
            <v>137.0376</v>
          </cell>
          <cell r="L148" t="str">
            <v>医药生物-化学制药-化学制剂</v>
          </cell>
          <cell r="M148" t="str">
            <v>电解液,儿童医药医疗,吡啶,口罩,中医药,新材料,六氟磷酸锂,医药电商,锂电池,分离膜</v>
          </cell>
          <cell r="N148" t="str">
            <v>比亚迪,流感,PPP,健康中国,军工</v>
          </cell>
        </row>
        <row r="149">
          <cell r="A149" t="str">
            <v>300526.SZ</v>
          </cell>
          <cell r="B149" t="str">
            <v>*ST中潜</v>
          </cell>
          <cell r="C149">
            <v>29.59</v>
          </cell>
          <cell r="D149">
            <v>14.49</v>
          </cell>
          <cell r="E149">
            <v>5</v>
          </cell>
          <cell r="F149">
            <v>134.466019417475</v>
          </cell>
          <cell r="G149">
            <v>186.407766990291</v>
          </cell>
          <cell r="H149">
            <v>-87.0014</v>
          </cell>
          <cell r="I149">
            <v>13.1805</v>
          </cell>
          <cell r="J149">
            <v>41.6758</v>
          </cell>
          <cell r="K149">
            <v>47.5051</v>
          </cell>
          <cell r="L149" t="str">
            <v>纺织服装-服装家纺-鞋帽及其他</v>
          </cell>
          <cell r="M149" t="str">
            <v>潜水运动,体育产业,光伏</v>
          </cell>
        </row>
        <row r="150">
          <cell r="A150" t="str">
            <v>600515.SH</v>
          </cell>
          <cell r="B150" t="str">
            <v>ST基础</v>
          </cell>
          <cell r="C150">
            <v>310.15</v>
          </cell>
          <cell r="D150">
            <v>3.38</v>
          </cell>
          <cell r="E150">
            <v>4.969</v>
          </cell>
          <cell r="F150">
            <v>-3.97727272727273</v>
          </cell>
          <cell r="G150">
            <v>23.5795454545454</v>
          </cell>
          <cell r="H150">
            <v>128.5715</v>
          </cell>
          <cell r="I150">
            <v>2</v>
          </cell>
          <cell r="J150">
            <v>65.8256</v>
          </cell>
          <cell r="K150">
            <v>1726.887</v>
          </cell>
          <cell r="L150" t="str">
            <v>交通运输-机场航运-机场</v>
          </cell>
          <cell r="M150" t="str">
            <v>免税店,聚土地,海岛整治修复</v>
          </cell>
          <cell r="N150" t="str">
            <v>地方国资改革,土地流转,土地增值,海航系</v>
          </cell>
        </row>
        <row r="151">
          <cell r="A151" t="str">
            <v>300307.SZ</v>
          </cell>
          <cell r="B151" t="str">
            <v>慈星股份</v>
          </cell>
          <cell r="C151">
            <v>54.02</v>
          </cell>
          <cell r="D151">
            <v>7</v>
          </cell>
          <cell r="E151">
            <v>4.948</v>
          </cell>
          <cell r="F151">
            <v>69.4915254237288</v>
          </cell>
          <cell r="G151">
            <v>93.2203389830508</v>
          </cell>
          <cell r="H151">
            <v>46.3312</v>
          </cell>
          <cell r="I151">
            <v>2.0417</v>
          </cell>
          <cell r="J151">
            <v>34.5514</v>
          </cell>
          <cell r="K151">
            <v>-31.2093</v>
          </cell>
          <cell r="L151" t="str">
            <v>机械设备-专用设备-纺织服装设备</v>
          </cell>
          <cell r="M151" t="str">
            <v>人机交互,机器人,光伏,机器视觉,锂电池,储能,工业机器人,HJT电池,人工智能,虚拟现实,边缘计算,芯片,C2M,网络游戏,电子商务,工业互联网,锂电设备</v>
          </cell>
          <cell r="N151" t="str">
            <v>比亚迪,国产替代,军工,工业4.0,华为</v>
          </cell>
        </row>
        <row r="152">
          <cell r="A152" t="str">
            <v>600387.SH</v>
          </cell>
          <cell r="B152" t="str">
            <v>ST海越</v>
          </cell>
          <cell r="C152">
            <v>27.52</v>
          </cell>
          <cell r="D152">
            <v>6.81</v>
          </cell>
          <cell r="E152">
            <v>4.931</v>
          </cell>
          <cell r="F152">
            <v>25.229863920559</v>
          </cell>
          <cell r="G152">
            <v>30.194924604634</v>
          </cell>
          <cell r="H152">
            <v>46.6067</v>
          </cell>
          <cell r="I152">
            <v>0.9907</v>
          </cell>
          <cell r="J152">
            <v>25.6524</v>
          </cell>
          <cell r="K152">
            <v>54.5578</v>
          </cell>
          <cell r="L152" t="str">
            <v>石油石化-石油加工贸易-油品石化贸易</v>
          </cell>
          <cell r="M152" t="str">
            <v>液化气,透明工厂,甲乙酮,丙烷脱氢,燃料乙醇,尾气治理,丙烯</v>
          </cell>
          <cell r="N152" t="str">
            <v>地方国资改革,油品升级,海航系</v>
          </cell>
        </row>
        <row r="153">
          <cell r="A153" t="str">
            <v>000980.SZ</v>
          </cell>
          <cell r="B153" t="str">
            <v>ST众泰</v>
          </cell>
          <cell r="C153">
            <v>192.08</v>
          </cell>
          <cell r="D153">
            <v>4.48</v>
          </cell>
          <cell r="E153">
            <v>4.918</v>
          </cell>
          <cell r="F153">
            <v>28.3667621776504</v>
          </cell>
          <cell r="G153">
            <v>40.6876790830945</v>
          </cell>
          <cell r="H153">
            <v>-40.938</v>
          </cell>
          <cell r="I153">
            <v>7.1754</v>
          </cell>
          <cell r="J153">
            <v>57.1698</v>
          </cell>
          <cell r="K153">
            <v>38.4872</v>
          </cell>
          <cell r="L153" t="str">
            <v>交运设备-汽车整车-乘用车</v>
          </cell>
          <cell r="M153" t="str">
            <v>汽车电子,融资租赁,燃料电池,汽车制造,新能源汽车,新能源整车</v>
          </cell>
        </row>
        <row r="154">
          <cell r="A154" t="str">
            <v>603335.SH</v>
          </cell>
          <cell r="B154" t="str">
            <v>迪生力</v>
          </cell>
          <cell r="C154">
            <v>35.07</v>
          </cell>
          <cell r="D154">
            <v>8.19</v>
          </cell>
          <cell r="E154">
            <v>4.866</v>
          </cell>
          <cell r="F154">
            <v>80.1583809942806</v>
          </cell>
          <cell r="G154">
            <v>96.2164540255169</v>
          </cell>
          <cell r="H154">
            <v>71.74</v>
          </cell>
          <cell r="I154">
            <v>5.6685</v>
          </cell>
          <cell r="J154">
            <v>40.7244</v>
          </cell>
          <cell r="K154">
            <v>-19.2937</v>
          </cell>
          <cell r="L154" t="str">
            <v>交运设备-汽车零部件-汽车零部件Ⅲ</v>
          </cell>
          <cell r="M154" t="str">
            <v>锂电池,动力电池回收,新能源汽车</v>
          </cell>
          <cell r="N154" t="str">
            <v>宁德时代,汽车关税下调</v>
          </cell>
        </row>
        <row r="155">
          <cell r="A155" t="str">
            <v>002482.SZ</v>
          </cell>
          <cell r="B155" t="str">
            <v>ST广田</v>
          </cell>
          <cell r="C155">
            <v>36.55</v>
          </cell>
          <cell r="D155">
            <v>2.39</v>
          </cell>
          <cell r="E155">
            <v>4.825</v>
          </cell>
          <cell r="F155">
            <v>6.22222222222222</v>
          </cell>
          <cell r="G155">
            <v>36.4444444444444</v>
          </cell>
          <cell r="H155">
            <v>-11.917</v>
          </cell>
          <cell r="I155">
            <v>8.1161</v>
          </cell>
          <cell r="J155">
            <v>97.0449</v>
          </cell>
          <cell r="K155">
            <v>-729.5958</v>
          </cell>
          <cell r="L155" t="str">
            <v>建筑装饰-建筑装饰-装饰园林</v>
          </cell>
          <cell r="M155" t="str">
            <v>装配式建筑,体育产业,建筑节能,智能家居,绿色建筑,光伏建筑一体化</v>
          </cell>
          <cell r="N155" t="str">
            <v>新型城镇化,腾讯,恒大</v>
          </cell>
        </row>
        <row r="156">
          <cell r="A156" t="str">
            <v>000056.SZ</v>
          </cell>
          <cell r="B156" t="str">
            <v>皇庭国际</v>
          </cell>
          <cell r="C156">
            <v>49.34</v>
          </cell>
          <cell r="D156">
            <v>5.46</v>
          </cell>
          <cell r="E156">
            <v>4.799</v>
          </cell>
          <cell r="F156">
            <v>-25.5115961800818</v>
          </cell>
          <cell r="G156">
            <v>42.1555252387448</v>
          </cell>
          <cell r="H156">
            <v>-13.6427</v>
          </cell>
          <cell r="I156">
            <v>1.9287</v>
          </cell>
          <cell r="J156">
            <v>69.2475</v>
          </cell>
          <cell r="K156">
            <v>-4695.8291</v>
          </cell>
          <cell r="L156" t="str">
            <v>商贸零售-零售-商业物业经营</v>
          </cell>
          <cell r="M156" t="str">
            <v>小额再贷款,智能物流,融资租赁,物业管理,芯片</v>
          </cell>
          <cell r="N156" t="str">
            <v>林场改革,租售同权</v>
          </cell>
        </row>
        <row r="157">
          <cell r="A157" t="str">
            <v>603588.SH</v>
          </cell>
          <cell r="B157" t="str">
            <v>高能环境</v>
          </cell>
          <cell r="C157">
            <v>161.98</v>
          </cell>
          <cell r="D157">
            <v>12.98</v>
          </cell>
          <cell r="E157">
            <v>4.762</v>
          </cell>
          <cell r="F157">
            <v>20.7441860465116</v>
          </cell>
          <cell r="G157">
            <v>26.6356588837209</v>
          </cell>
          <cell r="H157">
            <v>24.3781</v>
          </cell>
          <cell r="I157">
            <v>2.9204</v>
          </cell>
          <cell r="J157">
            <v>64.3024</v>
          </cell>
          <cell r="K157">
            <v>42.8465</v>
          </cell>
          <cell r="L157" t="str">
            <v>环保-环保-固废治理</v>
          </cell>
          <cell r="M157" t="str">
            <v>固废处理,节能环保,医疗废物处理,生物质能发电,金属回收,土壤修复,铟,污水处理,垃圾发电</v>
          </cell>
          <cell r="N157" t="str">
            <v>PPP,美丽中国,一带一路</v>
          </cell>
        </row>
        <row r="158">
          <cell r="A158" t="str">
            <v>600916.SH</v>
          </cell>
          <cell r="B158" t="str">
            <v>中国黄金</v>
          </cell>
          <cell r="C158">
            <v>140.18</v>
          </cell>
          <cell r="D158">
            <v>17.05</v>
          </cell>
          <cell r="E158">
            <v>4.73</v>
          </cell>
          <cell r="F158">
            <v>71.875</v>
          </cell>
          <cell r="G158">
            <v>80.0403225806451</v>
          </cell>
          <cell r="H158">
            <v>28.438</v>
          </cell>
          <cell r="I158">
            <v>4.2076</v>
          </cell>
          <cell r="J158">
            <v>41.9959</v>
          </cell>
          <cell r="K158">
            <v>22.0607</v>
          </cell>
          <cell r="L158" t="str">
            <v>轻工制造-家用轻工-饰品</v>
          </cell>
          <cell r="M158" t="str">
            <v>电子商务,黄金,白银</v>
          </cell>
          <cell r="N158" t="str">
            <v>地方国资改革,央企国资改革</v>
          </cell>
        </row>
        <row r="159">
          <cell r="A159" t="str">
            <v>002469.SZ</v>
          </cell>
          <cell r="B159" t="str">
            <v>三维化学</v>
          </cell>
          <cell r="C159">
            <v>40.28</v>
          </cell>
          <cell r="D159">
            <v>6.51</v>
          </cell>
          <cell r="E159">
            <v>4.662</v>
          </cell>
          <cell r="F159">
            <v>34.2268041237113</v>
          </cell>
          <cell r="G159">
            <v>44.3298969072165</v>
          </cell>
          <cell r="H159">
            <v>16.7549</v>
          </cell>
          <cell r="I159">
            <v>1.659</v>
          </cell>
          <cell r="J159">
            <v>18.499</v>
          </cell>
          <cell r="K159">
            <v>20.5298</v>
          </cell>
          <cell r="L159" t="str">
            <v>基础化工-化学原料-其他化学原料</v>
          </cell>
          <cell r="M159" t="str">
            <v>固废处理,垃圾分类,储能,氢能源,节能环保,硫磺,煤化工</v>
          </cell>
          <cell r="N159" t="str">
            <v>油品升级,一带一路</v>
          </cell>
        </row>
        <row r="160">
          <cell r="A160" t="str">
            <v>600938.SH</v>
          </cell>
          <cell r="B160" t="str">
            <v>中国海油</v>
          </cell>
          <cell r="C160">
            <v>224.82</v>
          </cell>
          <cell r="D160">
            <v>15.06</v>
          </cell>
          <cell r="E160">
            <v>4.656</v>
          </cell>
          <cell r="F160">
            <v>19.4005237449268</v>
          </cell>
          <cell r="G160">
            <v>53.0404717034236</v>
          </cell>
          <cell r="H160">
            <v>5.2289</v>
          </cell>
          <cell r="I160">
            <v>1.3924</v>
          </cell>
          <cell r="J160">
            <v>37.395</v>
          </cell>
          <cell r="K160">
            <v>131.6696</v>
          </cell>
          <cell r="L160" t="str">
            <v>石油石化-油气开采及服务-油气开采</v>
          </cell>
          <cell r="M160" t="str">
            <v>天然气,页岩气,油气开采,海上风电,风电</v>
          </cell>
          <cell r="N160" t="str">
            <v>地方国资改革,央企国资改革,一带一路</v>
          </cell>
        </row>
        <row r="161">
          <cell r="A161" t="str">
            <v>600293.SH</v>
          </cell>
          <cell r="B161" t="str">
            <v>三峡新材</v>
          </cell>
          <cell r="C161">
            <v>44.43</v>
          </cell>
          <cell r="D161">
            <v>3.83</v>
          </cell>
          <cell r="E161">
            <v>4.645</v>
          </cell>
          <cell r="F161">
            <v>30.2721088435374</v>
          </cell>
          <cell r="G161">
            <v>39.1156462585034</v>
          </cell>
          <cell r="H161">
            <v>20.0474</v>
          </cell>
          <cell r="I161">
            <v>2.1912</v>
          </cell>
          <cell r="J161">
            <v>44.5663</v>
          </cell>
          <cell r="K161">
            <v>-8.1808</v>
          </cell>
          <cell r="L161" t="str">
            <v>建筑材料-建筑材料-玻璃玻纤</v>
          </cell>
          <cell r="M161" t="str">
            <v>光伏玻璃,光伏,玻璃,低辐射玻璃（Low-E）</v>
          </cell>
          <cell r="N161" t="str">
            <v>稀缺资源,华为</v>
          </cell>
        </row>
        <row r="162">
          <cell r="A162" t="str">
            <v>600626.SH</v>
          </cell>
          <cell r="B162" t="str">
            <v>申达股份</v>
          </cell>
          <cell r="C162">
            <v>34.69</v>
          </cell>
          <cell r="D162">
            <v>4.07</v>
          </cell>
          <cell r="E162">
            <v>4.627</v>
          </cell>
          <cell r="F162">
            <v>14.0056022408963</v>
          </cell>
          <cell r="G162">
            <v>36.6946778711484</v>
          </cell>
          <cell r="H162">
            <v>-16.1588</v>
          </cell>
          <cell r="I162">
            <v>1.4162</v>
          </cell>
          <cell r="J162">
            <v>64.4056</v>
          </cell>
          <cell r="K162">
            <v>-124.644</v>
          </cell>
          <cell r="L162" t="str">
            <v>交运设备-汽车零部件-汽车零部件Ⅲ</v>
          </cell>
          <cell r="M162" t="str">
            <v>汽车电子,新材料,海洋油污清理</v>
          </cell>
          <cell r="N162" t="str">
            <v>地方国资改革,比亚迪,进口博览会,特斯拉</v>
          </cell>
        </row>
        <row r="163">
          <cell r="A163" t="str">
            <v>000852.SZ</v>
          </cell>
          <cell r="B163" t="str">
            <v>石化机械</v>
          </cell>
          <cell r="C163">
            <v>59.8</v>
          </cell>
          <cell r="D163">
            <v>7.69</v>
          </cell>
          <cell r="E163">
            <v>4.626</v>
          </cell>
          <cell r="F163">
            <v>51.6765285996055</v>
          </cell>
          <cell r="G163">
            <v>62.1301775147929</v>
          </cell>
          <cell r="H163">
            <v>158.7945</v>
          </cell>
          <cell r="I163">
            <v>2.5277</v>
          </cell>
          <cell r="J163">
            <v>68.3171</v>
          </cell>
          <cell r="K163">
            <v>571.7654</v>
          </cell>
          <cell r="L163" t="str">
            <v>机械设备-专用设备-能源及重型设备</v>
          </cell>
          <cell r="M163" t="str">
            <v>海工装备,天然气,油气装备,页岩气,氢能源,油页岩,高端装备,可燃冰,煤层气</v>
          </cell>
          <cell r="N163" t="str">
            <v>一带一路,油品改革,两桶油改革,地方国资改革,央企国资改革,海洋经济,俄乌冲突</v>
          </cell>
        </row>
        <row r="164">
          <cell r="A164" t="str">
            <v>300418.SZ</v>
          </cell>
          <cell r="B164" t="str">
            <v>昆仑万维</v>
          </cell>
          <cell r="C164">
            <v>165.6</v>
          </cell>
          <cell r="D164">
            <v>15.17</v>
          </cell>
          <cell r="E164">
            <v>4.621</v>
          </cell>
          <cell r="F164">
            <v>17.1056907807637</v>
          </cell>
          <cell r="G164">
            <v>26.9412564815336</v>
          </cell>
          <cell r="H164">
            <v>12.165</v>
          </cell>
          <cell r="I164">
            <v>1.6944</v>
          </cell>
          <cell r="J164">
            <v>22.8034</v>
          </cell>
          <cell r="K164">
            <v>17.2033</v>
          </cell>
          <cell r="L164" t="str">
            <v>传媒-传媒-游戏</v>
          </cell>
          <cell r="M164" t="str">
            <v>手机游戏,在线教育,区块链,人工智能,虚拟现实,元宇宙,无人驾驶,IP,网络游戏,电子商务</v>
          </cell>
          <cell r="N164" t="str">
            <v>滴滴股,网红经济</v>
          </cell>
        </row>
        <row r="165">
          <cell r="A165" t="str">
            <v>600654.SH</v>
          </cell>
          <cell r="B165" t="str">
            <v>*ST中安</v>
          </cell>
          <cell r="C165">
            <v>22.27</v>
          </cell>
          <cell r="D165">
            <v>2.95</v>
          </cell>
          <cell r="E165">
            <v>4.61</v>
          </cell>
          <cell r="F165">
            <v>52.0618556701031</v>
          </cell>
          <cell r="G165">
            <v>63.4020618556701</v>
          </cell>
          <cell r="H165">
            <v>-10.675</v>
          </cell>
          <cell r="I165">
            <v>-2.4678</v>
          </cell>
          <cell r="J165">
            <v>139.508</v>
          </cell>
          <cell r="K165">
            <v>-40.6186</v>
          </cell>
          <cell r="L165" t="str">
            <v>计算机-计算机应用-软件开发</v>
          </cell>
          <cell r="M165" t="str">
            <v>服务机器人,安防,消防装备,机器人</v>
          </cell>
          <cell r="N165" t="str">
            <v>国产软件,华为,智慧城市</v>
          </cell>
        </row>
        <row r="166">
          <cell r="A166" t="str">
            <v>600996.SH</v>
          </cell>
          <cell r="B166" t="str">
            <v>贵广网络</v>
          </cell>
          <cell r="C166">
            <v>104.36</v>
          </cell>
          <cell r="D166">
            <v>9.8</v>
          </cell>
          <cell r="E166">
            <v>4.589</v>
          </cell>
          <cell r="F166">
            <v>61.1842105263157</v>
          </cell>
          <cell r="G166">
            <v>101.480263157894</v>
          </cell>
          <cell r="H166">
            <v>904.0197</v>
          </cell>
          <cell r="I166">
            <v>2.5594</v>
          </cell>
          <cell r="J166">
            <v>72.778</v>
          </cell>
          <cell r="K166">
            <v>101.53</v>
          </cell>
          <cell r="L166" t="str">
            <v>传媒-传媒-有线电视网络</v>
          </cell>
          <cell r="M166" t="str">
            <v>物联网,5G,智能医疗,智能家居,广播电视,超清视频,光纤,文化传媒,云计算,大数据</v>
          </cell>
          <cell r="N166" t="str">
            <v>地方国资改革,数字乡村,新基建,华为</v>
          </cell>
        </row>
        <row r="167">
          <cell r="A167" t="str">
            <v>300674.SZ</v>
          </cell>
          <cell r="B167" t="str">
            <v>宇信科技</v>
          </cell>
          <cell r="C167">
            <v>117.16</v>
          </cell>
          <cell r="D167">
            <v>16.66</v>
          </cell>
          <cell r="E167">
            <v>4.583</v>
          </cell>
          <cell r="F167">
            <v>26.4996203492786</v>
          </cell>
          <cell r="G167">
            <v>32.5740318906606</v>
          </cell>
          <cell r="H167">
            <v>1855.4645</v>
          </cell>
          <cell r="I167">
            <v>3.0721</v>
          </cell>
          <cell r="J167">
            <v>29.3449</v>
          </cell>
          <cell r="K167">
            <v>106.0663</v>
          </cell>
          <cell r="L167" t="str">
            <v>计算机-计算机应用-IT服务</v>
          </cell>
          <cell r="M167" t="str">
            <v>互联网金融,金融科技,跨境支付（CIPS）,区块链,数字货币,云计算,大数据</v>
          </cell>
          <cell r="N167" t="str">
            <v>华为鲲鹏,鸿蒙,华为欧拉,蚂蚁金服,百度,国产软件,华为</v>
          </cell>
        </row>
        <row r="168">
          <cell r="A168" t="str">
            <v>688237.SH</v>
          </cell>
          <cell r="B168" t="str">
            <v>超卓航科</v>
          </cell>
          <cell r="C168">
            <v>13.88</v>
          </cell>
          <cell r="D168">
            <v>77.18</v>
          </cell>
          <cell r="E168">
            <v>4.58</v>
          </cell>
          <cell r="F168">
            <v>30.9023066485753</v>
          </cell>
          <cell r="G168">
            <v>44.8270013568521</v>
          </cell>
          <cell r="H168">
            <v>67.0867</v>
          </cell>
          <cell r="I168">
            <v>15.4018</v>
          </cell>
          <cell r="J168">
            <v>9.9509</v>
          </cell>
          <cell r="K168">
            <v>67.4327</v>
          </cell>
          <cell r="L168" t="str">
            <v>国防军工-国防军工-航空装备</v>
          </cell>
        </row>
        <row r="169">
          <cell r="A169" t="str">
            <v>605090.SH</v>
          </cell>
          <cell r="B169" t="str">
            <v>九丰能源</v>
          </cell>
          <cell r="C169">
            <v>62.04</v>
          </cell>
          <cell r="D169">
            <v>24.54</v>
          </cell>
          <cell r="E169">
            <v>4.559</v>
          </cell>
          <cell r="F169">
            <v>39.3752535496946</v>
          </cell>
          <cell r="G169">
            <v>45.9391480811355</v>
          </cell>
          <cell r="H169">
            <v>9.687</v>
          </cell>
          <cell r="I169">
            <v>2.4852</v>
          </cell>
          <cell r="J169">
            <v>30.1643</v>
          </cell>
          <cell r="K169">
            <v>40.6618</v>
          </cell>
          <cell r="L169" t="str">
            <v>公用事业-燃气-燃气Ⅲ</v>
          </cell>
          <cell r="M169" t="str">
            <v>天然气,氢能源,生物质能,甲醇,甲醛,航运</v>
          </cell>
          <cell r="N169" t="str">
            <v>俄乌冲突</v>
          </cell>
        </row>
        <row r="170">
          <cell r="A170" t="str">
            <v>601001.SH</v>
          </cell>
          <cell r="B170" t="str">
            <v>晋控煤业</v>
          </cell>
          <cell r="C170">
            <v>250.05</v>
          </cell>
          <cell r="D170">
            <v>14.94</v>
          </cell>
          <cell r="E170">
            <v>4.549</v>
          </cell>
          <cell r="F170">
            <v>36.563071297989</v>
          </cell>
          <cell r="G170">
            <v>71.3893967093236</v>
          </cell>
          <cell r="H170">
            <v>6.9442</v>
          </cell>
          <cell r="I170">
            <v>1.9285</v>
          </cell>
          <cell r="J170">
            <v>52.6175</v>
          </cell>
          <cell r="K170">
            <v>78.2268</v>
          </cell>
          <cell r="L170" t="str">
            <v>煤炭-煤炭开采加工-煤炭开采</v>
          </cell>
          <cell r="M170" t="str">
            <v>高岭土,煤炭,动力煤</v>
          </cell>
          <cell r="N170" t="str">
            <v>地方国资改革</v>
          </cell>
        </row>
        <row r="171">
          <cell r="A171" t="str">
            <v>300056.SZ</v>
          </cell>
          <cell r="B171" t="str">
            <v>中创环保</v>
          </cell>
          <cell r="C171">
            <v>32.96</v>
          </cell>
          <cell r="D171">
            <v>8.55</v>
          </cell>
          <cell r="E171">
            <v>4.523</v>
          </cell>
          <cell r="F171">
            <v>87.9120879120879</v>
          </cell>
          <cell r="G171">
            <v>95.3846153846154</v>
          </cell>
          <cell r="H171">
            <v>195.7077</v>
          </cell>
          <cell r="I171">
            <v>6.4581</v>
          </cell>
          <cell r="J171">
            <v>49.4861</v>
          </cell>
          <cell r="K171">
            <v>-57.84</v>
          </cell>
          <cell r="L171" t="str">
            <v>环保-环保-综合环境治理</v>
          </cell>
          <cell r="M171" t="str">
            <v>固废处理,垃圾分类,废气处理,燃料电池,PM2.5,节能环保,脱硫脱硝,PVDF,污水处理,新能源汽车</v>
          </cell>
          <cell r="N171" t="str">
            <v>PPP,美丽中国</v>
          </cell>
        </row>
        <row r="172">
          <cell r="A172" t="str">
            <v>603636.SH</v>
          </cell>
          <cell r="B172" t="str">
            <v>南威软件</v>
          </cell>
          <cell r="C172">
            <v>92.64</v>
          </cell>
          <cell r="D172">
            <v>15.68</v>
          </cell>
          <cell r="E172">
            <v>4.464</v>
          </cell>
          <cell r="F172">
            <v>86.5556216537775</v>
          </cell>
          <cell r="G172">
            <v>111.302795954788</v>
          </cell>
          <cell r="H172">
            <v>-106.773</v>
          </cell>
          <cell r="I172">
            <v>3.6914</v>
          </cell>
          <cell r="J172">
            <v>38.7925</v>
          </cell>
          <cell r="K172">
            <v>-244.3113</v>
          </cell>
          <cell r="L172" t="str">
            <v>计算机-计算机应用-IT服务</v>
          </cell>
          <cell r="M172" t="str">
            <v>在线教育,区块链,网络安全,IPV6,电子政务,云计算,大数据</v>
          </cell>
          <cell r="N172" t="str">
            <v>军工,疫情监测,阿里巴巴,智慧政务,PPP,电子身份证,数字中国,智慧城市,蚂蚁金服,国产软件,共享经济,华为,东数西算（算力）</v>
          </cell>
        </row>
        <row r="173">
          <cell r="A173" t="str">
            <v>002707.SZ</v>
          </cell>
          <cell r="B173" t="str">
            <v>众信旅游</v>
          </cell>
          <cell r="C173">
            <v>45.91</v>
          </cell>
          <cell r="D173">
            <v>6.35</v>
          </cell>
          <cell r="E173">
            <v>4.441</v>
          </cell>
          <cell r="F173">
            <v>19.360902255639</v>
          </cell>
          <cell r="G173">
            <v>59.0225563909774</v>
          </cell>
          <cell r="H173">
            <v>-25.2661</v>
          </cell>
          <cell r="I173">
            <v>27.7982</v>
          </cell>
          <cell r="J173">
            <v>95.9932</v>
          </cell>
          <cell r="K173">
            <v>23.6969</v>
          </cell>
          <cell r="L173" t="str">
            <v>社会服务-景点及旅游-旅游综合</v>
          </cell>
          <cell r="M173" t="str">
            <v>在线旅游,旅游,互联网金融,免税店,区块链,大数据</v>
          </cell>
          <cell r="N173" t="str">
            <v>阿里巴巴</v>
          </cell>
        </row>
        <row r="174">
          <cell r="A174" t="str">
            <v>000915.SZ</v>
          </cell>
          <cell r="B174" t="str">
            <v>华特达因</v>
          </cell>
          <cell r="C174">
            <v>105.51</v>
          </cell>
          <cell r="D174">
            <v>45.06</v>
          </cell>
          <cell r="E174">
            <v>4.426</v>
          </cell>
          <cell r="F174">
            <v>47.4959083469721</v>
          </cell>
          <cell r="G174">
            <v>57.4468085106383</v>
          </cell>
          <cell r="H174">
            <v>17.3301</v>
          </cell>
          <cell r="I174">
            <v>4.4706</v>
          </cell>
          <cell r="J174">
            <v>14.4489</v>
          </cell>
          <cell r="K174">
            <v>43.1829</v>
          </cell>
          <cell r="L174" t="str">
            <v>医药生物-化学制药-化学制剂</v>
          </cell>
          <cell r="M174" t="str">
            <v>儿童医药医疗,废气处理,脱硫脱硝,消毒剂,生物医药,污水处理</v>
          </cell>
          <cell r="N174" t="str">
            <v>地方国资改革,医保目录,三胎</v>
          </cell>
        </row>
        <row r="175">
          <cell r="A175" t="str">
            <v>600256.SH</v>
          </cell>
          <cell r="B175" t="str">
            <v>广汇能源</v>
          </cell>
          <cell r="C175">
            <v>713.04</v>
          </cell>
          <cell r="D175">
            <v>10.86</v>
          </cell>
          <cell r="E175">
            <v>4.423</v>
          </cell>
          <cell r="F175">
            <v>44.9933244325767</v>
          </cell>
          <cell r="G175">
            <v>60.4806408544726</v>
          </cell>
          <cell r="H175">
            <v>8.0538</v>
          </cell>
          <cell r="I175">
            <v>3.067</v>
          </cell>
          <cell r="J175">
            <v>63.2183</v>
          </cell>
          <cell r="K175">
            <v>175.6734</v>
          </cell>
          <cell r="L175" t="str">
            <v>石油石化-油气开采及服务-油气开采</v>
          </cell>
          <cell r="M175" t="str">
            <v>天然气,光伏,页岩气,氢能源,LNG加气站,甲醇,LNG动力船,煤化工,煤炭</v>
          </cell>
          <cell r="N175" t="str">
            <v>碳中和,西气东输,一带一路,油品改革,俄乌冲突</v>
          </cell>
        </row>
        <row r="176">
          <cell r="A176" t="str">
            <v>002514.SZ</v>
          </cell>
          <cell r="B176" t="str">
            <v>宝馨科技</v>
          </cell>
          <cell r="C176">
            <v>76.07</v>
          </cell>
          <cell r="D176">
            <v>13.73</v>
          </cell>
          <cell r="E176">
            <v>4.411</v>
          </cell>
          <cell r="F176">
            <v>300.291545189504</v>
          </cell>
          <cell r="G176">
            <v>444.606413994169</v>
          </cell>
          <cell r="H176">
            <v>340.9583</v>
          </cell>
          <cell r="I176">
            <v>12.0036</v>
          </cell>
          <cell r="J176">
            <v>55.4596</v>
          </cell>
          <cell r="K176">
            <v>54.7763</v>
          </cell>
          <cell r="L176" t="str">
            <v>机械设备-通用设备-金属制品</v>
          </cell>
          <cell r="M176" t="str">
            <v>机器人,光伏,储能,工业母机,节能环保,HJT电池,换电,医疗废物处理,智能电网,污水处理,环境监测</v>
          </cell>
          <cell r="N176" t="str">
            <v>碳中和</v>
          </cell>
        </row>
        <row r="177">
          <cell r="A177" t="str">
            <v>301135.SZ</v>
          </cell>
          <cell r="B177" t="str">
            <v>瑞德智能</v>
          </cell>
          <cell r="C177">
            <v>7.39</v>
          </cell>
          <cell r="D177">
            <v>32.74</v>
          </cell>
          <cell r="E177">
            <v>4.401</v>
          </cell>
          <cell r="F177">
            <v>53.6367902393242</v>
          </cell>
          <cell r="G177">
            <v>73.9558892538714</v>
          </cell>
          <cell r="H177">
            <v>88.4247</v>
          </cell>
          <cell r="I177">
            <v>6.0158</v>
          </cell>
          <cell r="J177">
            <v>50.8238</v>
          </cell>
          <cell r="K177">
            <v>-25.899</v>
          </cell>
          <cell r="L177" t="str">
            <v>电子-消费电子-消费电子零部件及组装</v>
          </cell>
          <cell r="M177" t="str">
            <v>物联网,医疗器械,机器人,储能,智能家居,智能制造,芯片设计,芯片,人脸识别,家用电器,新能源,工业互联网,充电桩</v>
          </cell>
          <cell r="N177" t="str">
            <v>小米</v>
          </cell>
        </row>
        <row r="178">
          <cell r="A178" t="str">
            <v>601225.SH</v>
          </cell>
          <cell r="B178" t="str">
            <v>陕西煤业</v>
          </cell>
          <cell r="C178">
            <v>2027.22</v>
          </cell>
          <cell r="D178">
            <v>20.91</v>
          </cell>
          <cell r="E178">
            <v>4.393</v>
          </cell>
          <cell r="F178">
            <v>50</v>
          </cell>
          <cell r="G178">
            <v>57.1736011477761</v>
          </cell>
          <cell r="H178">
            <v>8.9</v>
          </cell>
          <cell r="I178">
            <v>2.2247</v>
          </cell>
          <cell r="J178">
            <v>32.9832</v>
          </cell>
          <cell r="K178">
            <v>68.7946</v>
          </cell>
          <cell r="L178" t="str">
            <v>煤炭-煤炭开采加工-煤炭开采</v>
          </cell>
          <cell r="M178" t="str">
            <v>煤炭,稀缺煤</v>
          </cell>
          <cell r="N178" t="str">
            <v>地方国资改革</v>
          </cell>
        </row>
        <row r="179">
          <cell r="A179" t="str">
            <v>003007.SZ</v>
          </cell>
          <cell r="B179" t="str">
            <v>直真科技</v>
          </cell>
          <cell r="C179">
            <v>7.9</v>
          </cell>
          <cell r="D179">
            <v>21.41</v>
          </cell>
          <cell r="E179">
            <v>4.388</v>
          </cell>
          <cell r="F179">
            <v>18.3526810392482</v>
          </cell>
          <cell r="G179">
            <v>36.3736871199557</v>
          </cell>
          <cell r="H179">
            <v>-19.8424</v>
          </cell>
          <cell r="I179">
            <v>2.8825</v>
          </cell>
          <cell r="J179">
            <v>19.1158</v>
          </cell>
          <cell r="K179">
            <v>23.1467</v>
          </cell>
          <cell r="L179" t="str">
            <v>计算机-计算机应用-软件开发</v>
          </cell>
          <cell r="M179" t="str">
            <v>物联网,SAAS,数据中心,5G</v>
          </cell>
          <cell r="N179" t="str">
            <v>国产软件,东数西算（算力）</v>
          </cell>
        </row>
        <row r="180">
          <cell r="A180" t="str">
            <v>002624.SZ</v>
          </cell>
          <cell r="B180" t="str">
            <v>完美世界</v>
          </cell>
          <cell r="C180">
            <v>291.28</v>
          </cell>
          <cell r="D180">
            <v>15.94</v>
          </cell>
          <cell r="E180">
            <v>4.388</v>
          </cell>
          <cell r="F180">
            <v>33.3891213389121</v>
          </cell>
          <cell r="G180">
            <v>38.1589958158995</v>
          </cell>
          <cell r="H180">
            <v>13.5928</v>
          </cell>
          <cell r="I180">
            <v>3.44</v>
          </cell>
          <cell r="J180">
            <v>34.5604</v>
          </cell>
          <cell r="K180">
            <v>80.9892</v>
          </cell>
          <cell r="L180" t="str">
            <v>传媒-传媒-游戏</v>
          </cell>
          <cell r="M180" t="str">
            <v>影视娱乐,电子竞技,手机游戏,虚拟现实,元宇宙,文化传媒,IP,网络游戏,VR游戏,云游戏,魔兽</v>
          </cell>
          <cell r="N180" t="str">
            <v>中概股回归,华为</v>
          </cell>
        </row>
        <row r="181">
          <cell r="A181" t="str">
            <v>000968.SZ</v>
          </cell>
          <cell r="B181" t="str">
            <v>蓝焰控股</v>
          </cell>
          <cell r="C181">
            <v>99.17</v>
          </cell>
          <cell r="D181">
            <v>10.25</v>
          </cell>
          <cell r="E181">
            <v>4.379</v>
          </cell>
          <cell r="F181">
            <v>-7.49097472924187</v>
          </cell>
          <cell r="G181">
            <v>38.0866425992779</v>
          </cell>
          <cell r="H181">
            <v>9.1121</v>
          </cell>
          <cell r="I181">
            <v>2.0076</v>
          </cell>
          <cell r="J181">
            <v>57.1468</v>
          </cell>
          <cell r="K181">
            <v>168.3414</v>
          </cell>
          <cell r="L181" t="str">
            <v>石油石化-油气开采及服务-油气开采</v>
          </cell>
          <cell r="M181" t="str">
            <v>抗寒,天然气,稀缺煤,煤层气</v>
          </cell>
          <cell r="N181" t="str">
            <v>地方国资改革,俄乌冲突</v>
          </cell>
        </row>
        <row r="182">
          <cell r="A182" t="str">
            <v>601139.SH</v>
          </cell>
          <cell r="B182" t="str">
            <v>深圳燃气</v>
          </cell>
          <cell r="C182">
            <v>240.21</v>
          </cell>
          <cell r="D182">
            <v>8.35</v>
          </cell>
          <cell r="E182">
            <v>4.375</v>
          </cell>
          <cell r="F182">
            <v>39.1666666666666</v>
          </cell>
          <cell r="G182">
            <v>43.8333333333333</v>
          </cell>
          <cell r="H182">
            <v>26.5034</v>
          </cell>
          <cell r="I182">
            <v>1.9095</v>
          </cell>
          <cell r="J182">
            <v>57.5596</v>
          </cell>
          <cell r="K182">
            <v>-21.0427</v>
          </cell>
          <cell r="L182" t="str">
            <v>公用事业-燃气-燃气Ⅲ</v>
          </cell>
          <cell r="M182" t="str">
            <v>天然气,光伏,燃料电池,氢能源,抗寒</v>
          </cell>
          <cell r="N182" t="str">
            <v>地方国资改革,西气东输</v>
          </cell>
        </row>
        <row r="183">
          <cell r="A183" t="str">
            <v>600617.SH</v>
          </cell>
          <cell r="B183" t="str">
            <v>国新能源</v>
          </cell>
          <cell r="C183">
            <v>53.62</v>
          </cell>
          <cell r="D183">
            <v>5.5</v>
          </cell>
          <cell r="E183">
            <v>4.364</v>
          </cell>
          <cell r="F183">
            <v>49.0514905149051</v>
          </cell>
          <cell r="G183">
            <v>56.6395663956639</v>
          </cell>
          <cell r="H183">
            <v>10.9171</v>
          </cell>
          <cell r="I183">
            <v>2.0107</v>
          </cell>
          <cell r="J183">
            <v>86.5592</v>
          </cell>
          <cell r="K183">
            <v>36.6244</v>
          </cell>
          <cell r="L183" t="str">
            <v>公用事业-燃气-燃气Ⅲ</v>
          </cell>
          <cell r="M183" t="str">
            <v>天然气,LNG加气站</v>
          </cell>
          <cell r="N183" t="str">
            <v>地方国资改革</v>
          </cell>
        </row>
        <row r="184">
          <cell r="A184" t="str">
            <v>600078.SH</v>
          </cell>
          <cell r="B184" t="str">
            <v>*ST澄星</v>
          </cell>
          <cell r="C184">
            <v>106.54</v>
          </cell>
          <cell r="D184">
            <v>16.08</v>
          </cell>
          <cell r="E184">
            <v>4.348</v>
          </cell>
          <cell r="F184">
            <v>34.8993288590603</v>
          </cell>
          <cell r="G184">
            <v>60.0671140939597</v>
          </cell>
          <cell r="H184">
            <v>39.4231</v>
          </cell>
          <cell r="I184">
            <v>6.9861</v>
          </cell>
          <cell r="J184">
            <v>74.7244</v>
          </cell>
          <cell r="K184">
            <v>700.05</v>
          </cell>
          <cell r="L184" t="str">
            <v>基础化工-化学制品-磷肥及磷化工</v>
          </cell>
          <cell r="M184" t="str">
            <v>绿色电力,涉矿,磷化工</v>
          </cell>
          <cell r="N184" t="str">
            <v>循环经济</v>
          </cell>
        </row>
        <row r="185">
          <cell r="A185" t="str">
            <v>300392.SZ</v>
          </cell>
          <cell r="B185" t="str">
            <v>*ST腾信</v>
          </cell>
          <cell r="C185">
            <v>12.94</v>
          </cell>
          <cell r="D185">
            <v>4.38</v>
          </cell>
          <cell r="E185">
            <v>4.286</v>
          </cell>
          <cell r="F185">
            <v>0.921658986175116</v>
          </cell>
          <cell r="G185">
            <v>52.5345622119815</v>
          </cell>
          <cell r="H185">
            <v>-20.4717</v>
          </cell>
          <cell r="I185">
            <v>5.6478</v>
          </cell>
          <cell r="J185">
            <v>79.3695</v>
          </cell>
          <cell r="K185">
            <v>29.7528</v>
          </cell>
          <cell r="L185" t="str">
            <v>传媒-传媒-广告营销</v>
          </cell>
          <cell r="M185" t="str">
            <v>TMT,芯片,文化传媒,广告营销,大数据</v>
          </cell>
          <cell r="N185" t="str">
            <v>抖音</v>
          </cell>
        </row>
        <row r="186">
          <cell r="A186" t="str">
            <v>000812.SZ</v>
          </cell>
          <cell r="B186" t="str">
            <v>陕西金叶</v>
          </cell>
          <cell r="C186">
            <v>48.93</v>
          </cell>
          <cell r="D186">
            <v>6.37</v>
          </cell>
          <cell r="E186">
            <v>4.255</v>
          </cell>
          <cell r="F186">
            <v>38.4782608695652</v>
          </cell>
          <cell r="G186">
            <v>61.3043478260869</v>
          </cell>
          <cell r="H186">
            <v>188.3035</v>
          </cell>
          <cell r="I186">
            <v>2.9268</v>
          </cell>
          <cell r="J186">
            <v>53.0562</v>
          </cell>
          <cell r="K186">
            <v>630.6984</v>
          </cell>
          <cell r="L186" t="str">
            <v>轻工制造-包装印刷-包装</v>
          </cell>
          <cell r="M186" t="str">
            <v>职业教育,烟草</v>
          </cell>
          <cell r="N186" t="str">
            <v>民营医院</v>
          </cell>
        </row>
        <row r="187">
          <cell r="A187" t="str">
            <v>601901.SH</v>
          </cell>
          <cell r="B187" t="str">
            <v>方正证券</v>
          </cell>
          <cell r="C187">
            <v>565.55</v>
          </cell>
          <cell r="D187">
            <v>6.87</v>
          </cell>
          <cell r="E187">
            <v>4.249</v>
          </cell>
          <cell r="F187">
            <v>15.0753768844221</v>
          </cell>
          <cell r="G187">
            <v>26.465661641541</v>
          </cell>
          <cell r="H187">
            <v>29.6379</v>
          </cell>
          <cell r="I187">
            <v>1.3524</v>
          </cell>
          <cell r="J187">
            <v>75.5139</v>
          </cell>
          <cell r="K187">
            <v>-46.3106</v>
          </cell>
          <cell r="L187" t="str">
            <v>非银金融-证券-证券Ⅲ</v>
          </cell>
          <cell r="M187" t="str">
            <v>互联网券商,互联网金融,高校,融资租赁</v>
          </cell>
        </row>
        <row r="188">
          <cell r="A188" t="str">
            <v>002164.SZ</v>
          </cell>
          <cell r="B188" t="str">
            <v>宁波东力</v>
          </cell>
          <cell r="C188">
            <v>36.64</v>
          </cell>
          <cell r="D188">
            <v>7.62</v>
          </cell>
          <cell r="E188">
            <v>4.241</v>
          </cell>
          <cell r="F188">
            <v>67.1052631578947</v>
          </cell>
          <cell r="G188">
            <v>98.4649122807017</v>
          </cell>
          <cell r="H188">
            <v>26.4127</v>
          </cell>
          <cell r="I188">
            <v>4.0643</v>
          </cell>
          <cell r="J188">
            <v>56.7535</v>
          </cell>
          <cell r="K188">
            <v>92.8068</v>
          </cell>
          <cell r="L188" t="str">
            <v>机械设备-通用设备-金属制品</v>
          </cell>
          <cell r="M188" t="str">
            <v>风电,减速器</v>
          </cell>
        </row>
        <row r="189">
          <cell r="A189" t="str">
            <v>002295.SZ</v>
          </cell>
          <cell r="B189" t="str">
            <v>精艺股份</v>
          </cell>
          <cell r="C189">
            <v>19.11</v>
          </cell>
          <cell r="D189">
            <v>7.64</v>
          </cell>
          <cell r="E189">
            <v>4.229</v>
          </cell>
          <cell r="F189">
            <v>35.0300459526334</v>
          </cell>
          <cell r="G189">
            <v>74.9734888653234</v>
          </cell>
          <cell r="H189">
            <v>23.9546</v>
          </cell>
          <cell r="I189">
            <v>1.4765</v>
          </cell>
          <cell r="J189">
            <v>51.029</v>
          </cell>
          <cell r="K189">
            <v>-23.0387</v>
          </cell>
          <cell r="L189" t="str">
            <v>有色金属-工业金属-铜</v>
          </cell>
          <cell r="M189" t="str">
            <v>家用电器,金属铜</v>
          </cell>
          <cell r="N189" t="str">
            <v>国家科技大会</v>
          </cell>
        </row>
        <row r="190">
          <cell r="A190" t="str">
            <v>600265.SH</v>
          </cell>
          <cell r="B190" t="str">
            <v>ST景谷</v>
          </cell>
          <cell r="C190">
            <v>20.61</v>
          </cell>
          <cell r="D190">
            <v>15.88</v>
          </cell>
          <cell r="E190">
            <v>4.2</v>
          </cell>
          <cell r="F190">
            <v>6.07882431529726</v>
          </cell>
          <cell r="G190">
            <v>39.7461589846359</v>
          </cell>
          <cell r="H190">
            <v>-191.4448</v>
          </cell>
          <cell r="I190">
            <v>11.7764</v>
          </cell>
          <cell r="J190">
            <v>43.2182</v>
          </cell>
          <cell r="K190">
            <v>46.1791</v>
          </cell>
          <cell r="L190" t="str">
            <v>农林牧渔-种植业与林业-林业</v>
          </cell>
          <cell r="M190" t="str">
            <v>胶合板,纤维板</v>
          </cell>
          <cell r="N190" t="str">
            <v>林场改革,美丽中国</v>
          </cell>
        </row>
        <row r="191">
          <cell r="A191" t="str">
            <v>839729.BJ</v>
          </cell>
          <cell r="B191" t="str">
            <v>永顺生物</v>
          </cell>
          <cell r="C191">
            <v>6.64</v>
          </cell>
          <cell r="D191">
            <v>8.27</v>
          </cell>
          <cell r="E191">
            <v>4.156</v>
          </cell>
          <cell r="F191">
            <v>-1.31264916467781</v>
          </cell>
          <cell r="G191">
            <v>12.6491646778043</v>
          </cell>
          <cell r="H191">
            <v>32.0058</v>
          </cell>
          <cell r="I191">
            <v>3.4037</v>
          </cell>
          <cell r="J191">
            <v>11.5308</v>
          </cell>
          <cell r="K191">
            <v>-46.6206</v>
          </cell>
          <cell r="L191" t="str">
            <v>农林牧渔-农业服务-动物保健</v>
          </cell>
        </row>
        <row r="192">
          <cell r="A192" t="str">
            <v>601872.SH</v>
          </cell>
          <cell r="B192" t="str">
            <v>招商轮船</v>
          </cell>
          <cell r="C192">
            <v>540.04</v>
          </cell>
          <cell r="D192">
            <v>7.05</v>
          </cell>
          <cell r="E192">
            <v>4.136</v>
          </cell>
          <cell r="F192">
            <v>50.9635974304068</v>
          </cell>
          <cell r="G192">
            <v>60.5995717344753</v>
          </cell>
          <cell r="H192">
            <v>10.949</v>
          </cell>
          <cell r="I192">
            <v>2.0609</v>
          </cell>
          <cell r="J192">
            <v>53.4122</v>
          </cell>
          <cell r="K192">
            <v>125.851</v>
          </cell>
          <cell r="L192" t="str">
            <v>交通运输-港口航运-航运</v>
          </cell>
          <cell r="M192" t="str">
            <v>天然气,航运,LNG加气站</v>
          </cell>
          <cell r="N192" t="str">
            <v>一带一路,航运系,招商系,地方国资改革,央企国资改革,油价下调,俄乌冲突</v>
          </cell>
        </row>
        <row r="193">
          <cell r="A193" t="str">
            <v>002001.SZ</v>
          </cell>
          <cell r="B193" t="str">
            <v>新和成</v>
          </cell>
          <cell r="C193">
            <v>646.34</v>
          </cell>
          <cell r="D193">
            <v>21.16</v>
          </cell>
          <cell r="E193">
            <v>4.134</v>
          </cell>
          <cell r="F193">
            <v>0.962226640160643</v>
          </cell>
          <cell r="G193">
            <v>22.2345924453283</v>
          </cell>
          <cell r="H193">
            <v>13.5881</v>
          </cell>
          <cell r="I193">
            <v>2.8531</v>
          </cell>
          <cell r="J193">
            <v>37.6339</v>
          </cell>
          <cell r="K193">
            <v>5.1777</v>
          </cell>
          <cell r="L193" t="str">
            <v>医药生物-化学制药-原料药</v>
          </cell>
          <cell r="M193" t="str">
            <v>工业用地,青蒿素,新材料,疟疾,维生素,饲料</v>
          </cell>
          <cell r="N193" t="str">
            <v>抗艾滋病,新冠治疗</v>
          </cell>
        </row>
        <row r="194">
          <cell r="A194" t="str">
            <v>300164.SZ</v>
          </cell>
          <cell r="B194" t="str">
            <v>通源石油</v>
          </cell>
          <cell r="C194">
            <v>22</v>
          </cell>
          <cell r="D194">
            <v>4.85</v>
          </cell>
          <cell r="E194">
            <v>4.077</v>
          </cell>
          <cell r="F194">
            <v>20.6467661691542</v>
          </cell>
          <cell r="G194">
            <v>57.4626865671641</v>
          </cell>
          <cell r="H194">
            <v>370.1862</v>
          </cell>
          <cell r="I194">
            <v>2.4954</v>
          </cell>
          <cell r="J194">
            <v>37.4225</v>
          </cell>
          <cell r="K194">
            <v>-71.8516</v>
          </cell>
          <cell r="L194" t="str">
            <v>石油石化-油气开采及服务-油服工程</v>
          </cell>
          <cell r="M194" t="str">
            <v>天然气,油气装备,页岩气,油气开采,煤层气</v>
          </cell>
          <cell r="N194" t="str">
            <v>俄乌冲突,一带一路</v>
          </cell>
        </row>
        <row r="195">
          <cell r="A195" t="str">
            <v>002141.SZ</v>
          </cell>
          <cell r="B195" t="str">
            <v>贤丰控股</v>
          </cell>
          <cell r="C195">
            <v>66.72</v>
          </cell>
          <cell r="D195">
            <v>5.88</v>
          </cell>
          <cell r="E195">
            <v>4.071</v>
          </cell>
          <cell r="F195">
            <v>62.8808864265927</v>
          </cell>
          <cell r="G195">
            <v>78.1163434903047</v>
          </cell>
          <cell r="H195">
            <v>94.7256</v>
          </cell>
          <cell r="I195">
            <v>8.1362</v>
          </cell>
          <cell r="J195">
            <v>35.7272</v>
          </cell>
          <cell r="K195">
            <v>275.1976</v>
          </cell>
          <cell r="L195" t="str">
            <v>电子-其他电子-其他电子Ⅲ</v>
          </cell>
          <cell r="M195" t="str">
            <v>盐湖提锂,锂电原料,钾肥,动物疫苗,新能源,锂电池</v>
          </cell>
        </row>
        <row r="196">
          <cell r="A196" t="str">
            <v>600777.SH</v>
          </cell>
          <cell r="B196" t="str">
            <v>新潮能源</v>
          </cell>
          <cell r="C196">
            <v>159.54</v>
          </cell>
          <cell r="D196">
            <v>2.56</v>
          </cell>
          <cell r="E196">
            <v>4.065</v>
          </cell>
          <cell r="F196">
            <v>52.3809523809523</v>
          </cell>
          <cell r="G196">
            <v>102.97619047619</v>
          </cell>
          <cell r="H196">
            <v>8.2636</v>
          </cell>
          <cell r="I196">
            <v>1.4328</v>
          </cell>
          <cell r="J196">
            <v>54.275</v>
          </cell>
          <cell r="K196">
            <v>108.0832</v>
          </cell>
          <cell r="L196" t="str">
            <v>石油石化-油气开采及服务-油气开采</v>
          </cell>
          <cell r="M196" t="str">
            <v>天然气,页岩气,油气开采,赛马,海底隧道</v>
          </cell>
          <cell r="N196" t="str">
            <v>油品改革,俄乌冲突</v>
          </cell>
        </row>
        <row r="197">
          <cell r="A197" t="str">
            <v>000975.SZ</v>
          </cell>
          <cell r="B197" t="str">
            <v>银泰黄金</v>
          </cell>
          <cell r="C197">
            <v>307.28</v>
          </cell>
          <cell r="D197">
            <v>12.55</v>
          </cell>
          <cell r="E197">
            <v>4.063</v>
          </cell>
          <cell r="F197">
            <v>52.1212121212121</v>
          </cell>
          <cell r="G197">
            <v>58.4242424242424</v>
          </cell>
          <cell r="H197">
            <v>31.8301</v>
          </cell>
          <cell r="I197">
            <v>3.2413</v>
          </cell>
          <cell r="J197">
            <v>23.1447</v>
          </cell>
          <cell r="K197">
            <v>-8.9919</v>
          </cell>
          <cell r="L197" t="str">
            <v>有色金属-贵金属-贵金属Ⅲ</v>
          </cell>
          <cell r="M197" t="str">
            <v>白银,金属铅,金属锌,小金属,涉矿,黄金</v>
          </cell>
        </row>
        <row r="198">
          <cell r="A198" t="str">
            <v>605589.SH</v>
          </cell>
          <cell r="B198" t="str">
            <v>圣泉集团</v>
          </cell>
          <cell r="C198">
            <v>132.39</v>
          </cell>
          <cell r="D198">
            <v>21.52</v>
          </cell>
          <cell r="E198">
            <v>4.062</v>
          </cell>
          <cell r="F198">
            <v>6.42927794263106</v>
          </cell>
          <cell r="G198">
            <v>31.7507418397626</v>
          </cell>
          <cell r="H198">
            <v>25.0885</v>
          </cell>
          <cell r="I198">
            <v>2.0181</v>
          </cell>
          <cell r="J198">
            <v>39.3151</v>
          </cell>
          <cell r="K198">
            <v>-21.809</v>
          </cell>
          <cell r="L198" t="str">
            <v>基础化工-化工合成材料-合成树脂</v>
          </cell>
          <cell r="M198" t="str">
            <v>环保包装,超级电容,3D打印,建筑节能,光刻胶,石墨烯,中医药,新材料,航空航天,锂电池,口罩,代糖</v>
          </cell>
          <cell r="N198" t="str">
            <v>国产软件,国产替代,新冠治疗</v>
          </cell>
        </row>
        <row r="199">
          <cell r="A199" t="str">
            <v>605337.SH</v>
          </cell>
          <cell r="B199" t="str">
            <v>李子园</v>
          </cell>
          <cell r="C199">
            <v>27.56</v>
          </cell>
          <cell r="D199">
            <v>23.21</v>
          </cell>
          <cell r="E199">
            <v>3.988</v>
          </cell>
          <cell r="F199">
            <v>4.34810533076495</v>
          </cell>
          <cell r="G199">
            <v>35.8253050802828</v>
          </cell>
          <cell r="H199">
            <v>43.1143</v>
          </cell>
          <cell r="I199">
            <v>4.2777</v>
          </cell>
          <cell r="J199">
            <v>25.1321</v>
          </cell>
          <cell r="K199">
            <v>-23.5942</v>
          </cell>
          <cell r="L199" t="str">
            <v>食品饮料-饮料制造-软饮料</v>
          </cell>
          <cell r="M199" t="str">
            <v>乳业,电子商务</v>
          </cell>
        </row>
        <row r="200">
          <cell r="A200" t="str">
            <v>300715.SZ</v>
          </cell>
          <cell r="B200" t="str">
            <v>凯伦股份</v>
          </cell>
          <cell r="C200">
            <v>42.08</v>
          </cell>
          <cell r="D200">
            <v>15.14</v>
          </cell>
          <cell r="E200">
            <v>3.984</v>
          </cell>
          <cell r="F200">
            <v>42.9650613786591</v>
          </cell>
          <cell r="G200">
            <v>47.4976392823418</v>
          </cell>
          <cell r="H200">
            <v>169.6761</v>
          </cell>
          <cell r="I200">
            <v>2.1066</v>
          </cell>
          <cell r="J200">
            <v>54.692</v>
          </cell>
          <cell r="K200">
            <v>-84.145</v>
          </cell>
          <cell r="L200" t="str">
            <v>建筑材料-建筑材料-其他建材</v>
          </cell>
          <cell r="M200" t="str">
            <v>精装修,光伏建筑一体化,噪声防治</v>
          </cell>
          <cell r="N200" t="str">
            <v>专精特新</v>
          </cell>
        </row>
        <row r="201">
          <cell r="A201" t="str">
            <v>002699.SZ</v>
          </cell>
          <cell r="B201" t="str">
            <v>ST美盛</v>
          </cell>
          <cell r="C201">
            <v>33.29</v>
          </cell>
          <cell r="D201">
            <v>3.66</v>
          </cell>
          <cell r="E201">
            <v>3.977</v>
          </cell>
          <cell r="F201">
            <v>-23.1092436974789</v>
          </cell>
          <cell r="G201">
            <v>74.5798319327731</v>
          </cell>
          <cell r="H201">
            <v>-163.6213</v>
          </cell>
          <cell r="I201">
            <v>1.6785</v>
          </cell>
          <cell r="J201">
            <v>24.2018</v>
          </cell>
          <cell r="K201">
            <v>-196.8465</v>
          </cell>
          <cell r="L201" t="str">
            <v>传媒-传媒-影视院线</v>
          </cell>
          <cell r="M201" t="str">
            <v>手机游戏,网络直播,区块链,虚拟现实,元宇宙,文化传媒,动漫,IP,网络游戏,电子商务,NFT,云游戏,魔兽</v>
          </cell>
          <cell r="N201" t="str">
            <v>三胎,迪士尼,百度,抖音,圣诞节</v>
          </cell>
        </row>
        <row r="202">
          <cell r="A202" t="str">
            <v>300110.SZ</v>
          </cell>
          <cell r="B202" t="str">
            <v>华仁药业</v>
          </cell>
          <cell r="C202">
            <v>61.73</v>
          </cell>
          <cell r="D202">
            <v>5.23</v>
          </cell>
          <cell r="E202">
            <v>3.976</v>
          </cell>
          <cell r="F202">
            <v>54.642223536369</v>
          </cell>
          <cell r="G202">
            <v>81.5493790656416</v>
          </cell>
          <cell r="H202">
            <v>61.7318</v>
          </cell>
          <cell r="I202">
            <v>2.5801</v>
          </cell>
          <cell r="J202">
            <v>53.7775</v>
          </cell>
          <cell r="K202">
            <v>0.8576</v>
          </cell>
          <cell r="L202" t="str">
            <v>医药生物-化学制药-化学制剂</v>
          </cell>
          <cell r="M202" t="str">
            <v>口罩,肾透析,肝炎,医疗器械,化妆护肤品</v>
          </cell>
          <cell r="N202" t="str">
            <v>地方国资改革,医保目录,新冠检测,猴痘</v>
          </cell>
        </row>
        <row r="203">
          <cell r="A203" t="str">
            <v>300278.SZ</v>
          </cell>
          <cell r="B203" t="str">
            <v>华昌达</v>
          </cell>
          <cell r="C203">
            <v>67.6</v>
          </cell>
          <cell r="D203">
            <v>5.23</v>
          </cell>
          <cell r="E203">
            <v>3.976</v>
          </cell>
          <cell r="F203">
            <v>41.7344173441734</v>
          </cell>
          <cell r="G203">
            <v>89.9728997289972</v>
          </cell>
          <cell r="H203">
            <v>104.6123</v>
          </cell>
          <cell r="I203">
            <v>4.5485</v>
          </cell>
          <cell r="J203">
            <v>47.7195</v>
          </cell>
          <cell r="K203">
            <v>127.7467</v>
          </cell>
          <cell r="L203" t="str">
            <v>机械设备-自动化设备-工控设备</v>
          </cell>
          <cell r="M203" t="str">
            <v>工业机器人,无人机,机器人,航空航天</v>
          </cell>
          <cell r="N203" t="str">
            <v>比亚迪,新基建,特斯拉,军工,工业4.0</v>
          </cell>
        </row>
        <row r="204">
          <cell r="A204" t="str">
            <v>002304.SZ</v>
          </cell>
          <cell r="B204" t="str">
            <v>洋河股份</v>
          </cell>
          <cell r="C204">
            <v>2629.89</v>
          </cell>
          <cell r="D204">
            <v>175.01</v>
          </cell>
          <cell r="E204">
            <v>3.968</v>
          </cell>
          <cell r="F204">
            <v>30.8485981308411</v>
          </cell>
          <cell r="G204">
            <v>40.6953271028037</v>
          </cell>
          <cell r="H204">
            <v>13.2259</v>
          </cell>
          <cell r="I204">
            <v>5.552</v>
          </cell>
          <cell r="J204">
            <v>25.561</v>
          </cell>
          <cell r="K204">
            <v>29.0669</v>
          </cell>
          <cell r="L204" t="str">
            <v>食品饮料-饮料制造-白酒</v>
          </cell>
          <cell r="M204" t="str">
            <v>超级品牌,白酒</v>
          </cell>
          <cell r="N204" t="str">
            <v>地方国资改革,大消费</v>
          </cell>
        </row>
        <row r="205">
          <cell r="A205" t="str">
            <v>300479.SZ</v>
          </cell>
          <cell r="B205" t="str">
            <v>神思电子</v>
          </cell>
          <cell r="C205">
            <v>44.98</v>
          </cell>
          <cell r="D205">
            <v>22.83</v>
          </cell>
          <cell r="E205">
            <v>3.962</v>
          </cell>
          <cell r="F205">
            <v>32.271147161066</v>
          </cell>
          <cell r="G205">
            <v>52.8389339513325</v>
          </cell>
          <cell r="H205">
            <v>-239.7155</v>
          </cell>
          <cell r="I205">
            <v>5.9842</v>
          </cell>
          <cell r="J205">
            <v>19.8483</v>
          </cell>
          <cell r="K205">
            <v>-12.3004</v>
          </cell>
          <cell r="L205" t="str">
            <v>计算机-计算机设备-计算机设备Ⅲ</v>
          </cell>
          <cell r="M205" t="str">
            <v>机器人,无人零售,互联网医疗,移动支付,服务机器人,人工智能,数字货币,人脸识别,网络安全,智能终端</v>
          </cell>
          <cell r="N205" t="str">
            <v>电子身份证,专精特新,商汤科技,国产操作系统,百度,地方国资改革</v>
          </cell>
        </row>
        <row r="206">
          <cell r="A206" t="str">
            <v>605228.SH</v>
          </cell>
          <cell r="B206" t="str">
            <v>神通科技</v>
          </cell>
          <cell r="C206">
            <v>9.7</v>
          </cell>
          <cell r="D206">
            <v>10</v>
          </cell>
          <cell r="E206">
            <v>3.95</v>
          </cell>
          <cell r="F206">
            <v>57.7287066246056</v>
          </cell>
          <cell r="G206">
            <v>64.3533123028391</v>
          </cell>
          <cell r="H206">
            <v>59.6517</v>
          </cell>
          <cell r="I206">
            <v>2.8876</v>
          </cell>
          <cell r="J206">
            <v>28.6744</v>
          </cell>
          <cell r="K206">
            <v>-39.4353</v>
          </cell>
          <cell r="L206" t="str">
            <v>交运设备-汽车零部件-汽车零部件Ⅲ</v>
          </cell>
          <cell r="M206" t="str">
            <v>新能源汽车</v>
          </cell>
        </row>
        <row r="207">
          <cell r="A207" t="str">
            <v>300229.SZ</v>
          </cell>
          <cell r="B207" t="str">
            <v>拓尔思</v>
          </cell>
          <cell r="C207">
            <v>103.65</v>
          </cell>
          <cell r="D207">
            <v>14.53</v>
          </cell>
          <cell r="E207">
            <v>3.934</v>
          </cell>
          <cell r="F207">
            <v>48.8729508196721</v>
          </cell>
          <cell r="G207">
            <v>55.2254098360655</v>
          </cell>
          <cell r="H207">
            <v>123.6222</v>
          </cell>
          <cell r="I207">
            <v>4.3624</v>
          </cell>
          <cell r="J207">
            <v>29.9516</v>
          </cell>
          <cell r="K207">
            <v>66.8903</v>
          </cell>
          <cell r="L207" t="str">
            <v>计算机-计算机应用-软件开发</v>
          </cell>
          <cell r="M207" t="str">
            <v>数据中心,数据安全,互联网金融,金融科技,人工智能,SNS,IPV6,网络安全,元宇宙,超级计算机,虚拟机器人,虚拟数字人,知识产权保护,电子信息,云计算,大数据</v>
          </cell>
          <cell r="N207" t="str">
            <v>融媒体,数字经济,智慧政务,智慧党建,电子身份证,腾讯,国资云,反恐,乡村振兴,大数据反恐,军工,华为,军民融合,东数西算（算力）</v>
          </cell>
        </row>
        <row r="208">
          <cell r="A208" t="str">
            <v>600011.SH</v>
          </cell>
          <cell r="B208" t="str">
            <v>华能国际</v>
          </cell>
          <cell r="C208">
            <v>755.54</v>
          </cell>
          <cell r="D208">
            <v>6.87</v>
          </cell>
          <cell r="E208">
            <v>3.933</v>
          </cell>
          <cell r="F208">
            <v>1.62721893491124</v>
          </cell>
          <cell r="G208">
            <v>37.1301775147929</v>
          </cell>
          <cell r="H208">
            <v>-17.9224</v>
          </cell>
          <cell r="I208">
            <v>2.0157</v>
          </cell>
          <cell r="J208">
            <v>74.7611</v>
          </cell>
          <cell r="K208">
            <v>-129.9593</v>
          </cell>
          <cell r="L208" t="str">
            <v>公用事业-电力-火电</v>
          </cell>
          <cell r="M208" t="str">
            <v>核电,光伏,分布式发电,风电,绿色电力,新能源,超超临界发电</v>
          </cell>
          <cell r="N208" t="str">
            <v>碳中和,电力改革,煤价下跌受益,地方国资改革,央企国资改革</v>
          </cell>
        </row>
        <row r="209">
          <cell r="A209" t="str">
            <v>300157.SZ</v>
          </cell>
          <cell r="B209" t="str">
            <v>恒泰艾普</v>
          </cell>
          <cell r="C209">
            <v>28.12</v>
          </cell>
          <cell r="D209">
            <v>3.97</v>
          </cell>
          <cell r="E209">
            <v>3.927</v>
          </cell>
          <cell r="F209">
            <v>18.8622754491018</v>
          </cell>
          <cell r="G209">
            <v>44.9101796407185</v>
          </cell>
          <cell r="H209">
            <v>-14.8559</v>
          </cell>
          <cell r="I209">
            <v>25.0604</v>
          </cell>
          <cell r="J209">
            <v>89.5376</v>
          </cell>
          <cell r="K209">
            <v>11.3801</v>
          </cell>
          <cell r="L209" t="str">
            <v>石油石化-油气开采及服务-油服工程</v>
          </cell>
          <cell r="M209" t="str">
            <v>天然气,数据中心,油气开采,虚拟现实,可燃冰,无人机,大数据,油气装备,高端装备,边缘计算,地热能,地震,能源互联网,页岩气,供应链金融,氢能源,人工智能,煤层气,云计算</v>
          </cell>
          <cell r="N209" t="str">
            <v>军工,东数西算（算力）,俄乌冲突</v>
          </cell>
        </row>
        <row r="210">
          <cell r="A210" t="str">
            <v>000833.SZ</v>
          </cell>
          <cell r="B210" t="str">
            <v>粤桂股份</v>
          </cell>
          <cell r="C210">
            <v>30.25</v>
          </cell>
          <cell r="D210">
            <v>8</v>
          </cell>
          <cell r="E210">
            <v>3.896</v>
          </cell>
          <cell r="F210">
            <v>40.2524544179523</v>
          </cell>
          <cell r="G210">
            <v>113.955119214586</v>
          </cell>
          <cell r="H210">
            <v>37.5571</v>
          </cell>
          <cell r="I210">
            <v>1.7028</v>
          </cell>
          <cell r="J210">
            <v>40.281</v>
          </cell>
          <cell r="K210">
            <v>2883.3897</v>
          </cell>
          <cell r="L210" t="str">
            <v>综合-综合-综合Ⅲ</v>
          </cell>
          <cell r="M210" t="str">
            <v>月饼,调味品,新能源,白糖,纸浆,甘蔗废料利用,化肥,涉矿,磷化工</v>
          </cell>
          <cell r="N210" t="str">
            <v>地方国资改革,循环经济</v>
          </cell>
        </row>
        <row r="211">
          <cell r="A211" t="str">
            <v>002866.SZ</v>
          </cell>
          <cell r="B211" t="str">
            <v>传艺科技</v>
          </cell>
          <cell r="C211">
            <v>46.49</v>
          </cell>
          <cell r="D211">
            <v>25.97</v>
          </cell>
          <cell r="E211">
            <v>3.88</v>
          </cell>
          <cell r="F211">
            <v>187.915742793791</v>
          </cell>
          <cell r="G211">
            <v>262.638580931263</v>
          </cell>
          <cell r="H211">
            <v>41.5295</v>
          </cell>
          <cell r="I211">
            <v>3.7847</v>
          </cell>
          <cell r="J211">
            <v>42.9624</v>
          </cell>
          <cell r="K211">
            <v>-15.3945</v>
          </cell>
          <cell r="L211" t="str">
            <v>电子-消费电子-消费电子零部件及组装</v>
          </cell>
          <cell r="M211" t="str">
            <v>PCB,钠离子电池,消费电子,柔性屏</v>
          </cell>
          <cell r="N211" t="str">
            <v>专精特新,华为,富士康,小米</v>
          </cell>
        </row>
        <row r="212">
          <cell r="A212" t="str">
            <v>600389.SH</v>
          </cell>
          <cell r="B212" t="str">
            <v>江山股份</v>
          </cell>
          <cell r="C212">
            <v>171.64</v>
          </cell>
          <cell r="D212">
            <v>57.79</v>
          </cell>
          <cell r="E212">
            <v>3.864</v>
          </cell>
          <cell r="F212">
            <v>19.9460356994603</v>
          </cell>
          <cell r="G212">
            <v>53.5284350352843</v>
          </cell>
          <cell r="H212">
            <v>6.8313</v>
          </cell>
          <cell r="I212">
            <v>5.8923</v>
          </cell>
          <cell r="J212">
            <v>51.0334</v>
          </cell>
          <cell r="K212">
            <v>452.2248</v>
          </cell>
          <cell r="L212" t="str">
            <v>基础化工-化学制品-农药</v>
          </cell>
          <cell r="M212" t="str">
            <v>草甘膦,登革热,三氯化磷,烧碱,草地贪夜蛾防治</v>
          </cell>
          <cell r="N212" t="str">
            <v>乡村振兴</v>
          </cell>
        </row>
        <row r="213">
          <cell r="A213" t="str">
            <v>002362.SZ</v>
          </cell>
          <cell r="B213" t="str">
            <v>汉王科技</v>
          </cell>
          <cell r="C213">
            <v>32.97</v>
          </cell>
          <cell r="D213">
            <v>15.95</v>
          </cell>
          <cell r="E213">
            <v>3.841</v>
          </cell>
          <cell r="F213">
            <v>34.8267117497886</v>
          </cell>
          <cell r="G213">
            <v>71.7666948436179</v>
          </cell>
          <cell r="H213">
            <v>-43.2482</v>
          </cell>
          <cell r="I213">
            <v>2.5862</v>
          </cell>
          <cell r="J213">
            <v>19.2025</v>
          </cell>
          <cell r="K213">
            <v>-303.2197</v>
          </cell>
          <cell r="L213" t="str">
            <v>计算机-计算机应用-软件开发</v>
          </cell>
          <cell r="M213" t="str">
            <v>互联网银行,跨境电商,智能汽车,芯片,指纹技术,人机交互,机器人,在线教育,基因测序,电子书,口罩,电子信息,人脸识别,人脑工程,图像识别,空气净化,虹膜识别,机器视觉,触摸屏,PM2.5,电子纸,人工智能</v>
          </cell>
          <cell r="N213" t="str">
            <v>华为鲲鹏,疫情监测,比亚迪,智慧政务,反恐,电子身份证,数字中国,中科院系,华为,数字经济</v>
          </cell>
        </row>
        <row r="214">
          <cell r="A214" t="str">
            <v>301158.SZ</v>
          </cell>
          <cell r="B214" t="str">
            <v>德石股份</v>
          </cell>
          <cell r="C214">
            <v>8.04</v>
          </cell>
          <cell r="D214">
            <v>21.38</v>
          </cell>
          <cell r="E214">
            <v>3.837</v>
          </cell>
          <cell r="F214">
            <v>9.58482829318297</v>
          </cell>
          <cell r="G214">
            <v>34.7001537672988</v>
          </cell>
          <cell r="H214">
            <v>64.8111</v>
          </cell>
          <cell r="I214">
            <v>2.6465</v>
          </cell>
          <cell r="J214">
            <v>17.6871</v>
          </cell>
          <cell r="K214">
            <v>2.3078</v>
          </cell>
          <cell r="L214" t="str">
            <v>机械设备-专用设备-能源及重型设备</v>
          </cell>
          <cell r="M214" t="str">
            <v>高端装备,油气装备,油气开采</v>
          </cell>
          <cell r="N214" t="str">
            <v>俄乌冲突,专精特新,一带一路</v>
          </cell>
        </row>
        <row r="215">
          <cell r="A215" t="str">
            <v>600508.SH</v>
          </cell>
          <cell r="B215" t="str">
            <v>上海能源</v>
          </cell>
          <cell r="C215">
            <v>125.32</v>
          </cell>
          <cell r="D215">
            <v>17.34</v>
          </cell>
          <cell r="E215">
            <v>3.832</v>
          </cell>
          <cell r="F215">
            <v>25.9716672720668</v>
          </cell>
          <cell r="G215">
            <v>69.1609153650563</v>
          </cell>
          <cell r="H215">
            <v>4.0146</v>
          </cell>
          <cell r="I215">
            <v>1.1091</v>
          </cell>
          <cell r="J215">
            <v>39.5271</v>
          </cell>
          <cell r="K215">
            <v>306.548</v>
          </cell>
          <cell r="L215" t="str">
            <v>煤炭-煤炭开采加工-煤炭开采</v>
          </cell>
          <cell r="M215" t="str">
            <v>绿色电力,超超临界发电,新能源,铝材加工,煤炭,涉矿,有色铝</v>
          </cell>
          <cell r="N215" t="str">
            <v>地方国资改革,稀缺资源,央企国资改革</v>
          </cell>
        </row>
        <row r="216">
          <cell r="A216" t="str">
            <v>002527.SZ</v>
          </cell>
          <cell r="B216" t="str">
            <v>新时达</v>
          </cell>
          <cell r="C216">
            <v>45.21</v>
          </cell>
          <cell r="D216">
            <v>8.68</v>
          </cell>
          <cell r="E216">
            <v>3.828</v>
          </cell>
          <cell r="F216">
            <v>68.8715953307393</v>
          </cell>
          <cell r="G216">
            <v>89.4941634241245</v>
          </cell>
          <cell r="H216">
            <v>-71.7707</v>
          </cell>
          <cell r="I216">
            <v>1.8757</v>
          </cell>
          <cell r="J216">
            <v>41.9953</v>
          </cell>
          <cell r="K216">
            <v>-175.444</v>
          </cell>
          <cell r="L216" t="str">
            <v>机械设备-自动化设备-机器人</v>
          </cell>
          <cell r="M216" t="str">
            <v>机器人,机器视觉,燃料电池,电梯,工业机器人,智能物流,新能源汽车</v>
          </cell>
          <cell r="N216" t="str">
            <v>比亚迪,工业4.0,京东</v>
          </cell>
        </row>
        <row r="217">
          <cell r="A217" t="str">
            <v>002437.SZ</v>
          </cell>
          <cell r="B217" t="str">
            <v>誉衡药业</v>
          </cell>
          <cell r="C217">
            <v>59.43</v>
          </cell>
          <cell r="D217">
            <v>2.72</v>
          </cell>
          <cell r="E217">
            <v>3.817</v>
          </cell>
          <cell r="F217">
            <v>14.2857142857142</v>
          </cell>
          <cell r="G217">
            <v>20.5882352941176</v>
          </cell>
          <cell r="H217">
            <v>1497.3238</v>
          </cell>
          <cell r="I217">
            <v>3.1549</v>
          </cell>
          <cell r="J217">
            <v>56.2824</v>
          </cell>
          <cell r="K217">
            <v>-95.4427</v>
          </cell>
          <cell r="L217" t="str">
            <v>医药生物-化学制药-化学制剂</v>
          </cell>
          <cell r="M217" t="str">
            <v>阿糖胞苷,抗癌,互联网金融,基因测序,创新药,肝炎,多肽药,生物医药,单抗,互联网保险</v>
          </cell>
          <cell r="N217" t="str">
            <v>民营医院</v>
          </cell>
        </row>
        <row r="218">
          <cell r="A218" t="str">
            <v>002139.SZ</v>
          </cell>
          <cell r="B218" t="str">
            <v>拓邦股份</v>
          </cell>
          <cell r="C218">
            <v>158.75</v>
          </cell>
          <cell r="D218">
            <v>15.24</v>
          </cell>
          <cell r="E218">
            <v>3.815</v>
          </cell>
          <cell r="F218">
            <v>106.784260515603</v>
          </cell>
          <cell r="G218">
            <v>115.332428765264</v>
          </cell>
          <cell r="H218">
            <v>39.2897</v>
          </cell>
          <cell r="I218">
            <v>3.6647</v>
          </cell>
          <cell r="J218">
            <v>46.1002</v>
          </cell>
          <cell r="K218">
            <v>-60.7001</v>
          </cell>
          <cell r="L218" t="str">
            <v>电子-消费电子-消费电子零部件及组装</v>
          </cell>
          <cell r="M218" t="str">
            <v>物联网,机器人,机器视觉,锂电制造,储能,智能家居,无线耳机,无线充电,服务机器人,人工智能,安防,锂电池</v>
          </cell>
          <cell r="N218" t="str">
            <v>阿里巴巴</v>
          </cell>
        </row>
        <row r="219">
          <cell r="A219" t="str">
            <v>600750.SH</v>
          </cell>
          <cell r="B219" t="str">
            <v>江中药业</v>
          </cell>
          <cell r="C219">
            <v>100.92</v>
          </cell>
          <cell r="D219">
            <v>16.18</v>
          </cell>
          <cell r="E219">
            <v>3.785</v>
          </cell>
          <cell r="F219">
            <v>37.9369138959931</v>
          </cell>
          <cell r="G219">
            <v>47.9965899403239</v>
          </cell>
          <cell r="H219">
            <v>13.8646</v>
          </cell>
          <cell r="I219">
            <v>2.4333</v>
          </cell>
          <cell r="J219">
            <v>21.6159</v>
          </cell>
          <cell r="K219">
            <v>15.2799</v>
          </cell>
          <cell r="L219" t="str">
            <v>医药生物-中药-中药Ⅲ</v>
          </cell>
          <cell r="M219" t="str">
            <v>保健品,高校,中医药,冬虫夏草,白酒</v>
          </cell>
          <cell r="N219" t="str">
            <v>抗艾滋病,医保目录,医疗改革,健康中国,地方国资改革</v>
          </cell>
        </row>
        <row r="220">
          <cell r="A220" t="str">
            <v>300358.SZ</v>
          </cell>
          <cell r="B220" t="str">
            <v>楚天科技</v>
          </cell>
          <cell r="C220">
            <v>90.67</v>
          </cell>
          <cell r="D220">
            <v>17.56</v>
          </cell>
          <cell r="E220">
            <v>3.783</v>
          </cell>
          <cell r="F220">
            <v>23.9237826393789</v>
          </cell>
          <cell r="G220">
            <v>39.3083980239943</v>
          </cell>
          <cell r="H220">
            <v>19.6573</v>
          </cell>
          <cell r="I220">
            <v>2.7186</v>
          </cell>
          <cell r="J220">
            <v>60.3629</v>
          </cell>
          <cell r="K220">
            <v>22.0532</v>
          </cell>
          <cell r="L220" t="str">
            <v>医药生物-医疗器械-医疗设备</v>
          </cell>
          <cell r="M220" t="str">
            <v>生物安全,机器人,透明工厂,医药安全,医疗机器人,智能物流,服务机器人</v>
          </cell>
          <cell r="N220" t="str">
            <v>工业4.0,药品信息化追溯</v>
          </cell>
        </row>
        <row r="221">
          <cell r="A221" t="str">
            <v>688071.SH</v>
          </cell>
          <cell r="B221" t="str">
            <v>华依科技</v>
          </cell>
          <cell r="C221">
            <v>24.47</v>
          </cell>
          <cell r="D221">
            <v>67.77</v>
          </cell>
          <cell r="E221">
            <v>3.783</v>
          </cell>
          <cell r="F221">
            <v>146.795338674435</v>
          </cell>
          <cell r="G221">
            <v>163.729060451565</v>
          </cell>
          <cell r="H221">
            <v>-337.8994</v>
          </cell>
          <cell r="I221">
            <v>10.7158</v>
          </cell>
          <cell r="J221">
            <v>55.8232</v>
          </cell>
          <cell r="K221">
            <v>-4.1858</v>
          </cell>
          <cell r="L221" t="str">
            <v>机械设备-专用设备-其他专用设备</v>
          </cell>
          <cell r="M221" t="str">
            <v>高端装备,新能源汽车,燃料电池</v>
          </cell>
          <cell r="N221" t="str">
            <v>比亚迪,专精特新</v>
          </cell>
        </row>
        <row r="222">
          <cell r="A222" t="str">
            <v>300872.SZ</v>
          </cell>
          <cell r="B222" t="str">
            <v>天阳科技</v>
          </cell>
          <cell r="C222">
            <v>36.65</v>
          </cell>
          <cell r="D222">
            <v>14.3</v>
          </cell>
          <cell r="E222">
            <v>3.774</v>
          </cell>
          <cell r="F222">
            <v>21.9905213270165</v>
          </cell>
          <cell r="G222">
            <v>26.5971564170621</v>
          </cell>
          <cell r="H222">
            <v>215.6631</v>
          </cell>
          <cell r="I222">
            <v>2.4276</v>
          </cell>
          <cell r="J222">
            <v>23.7807</v>
          </cell>
          <cell r="K222">
            <v>-43.2998</v>
          </cell>
          <cell r="L222" t="str">
            <v>计算机-计算机应用-IT服务</v>
          </cell>
          <cell r="M222" t="str">
            <v>互联网金融,供应链金融,跨境支付（CIPS）,金融科技,区块链,人工智能,数字货币,云计算,大数据</v>
          </cell>
          <cell r="N222" t="str">
            <v>国产软件,华为鲲鹏,华为</v>
          </cell>
        </row>
        <row r="223">
          <cell r="A223" t="str">
            <v>601808.SH</v>
          </cell>
          <cell r="B223" t="str">
            <v>中海油服</v>
          </cell>
          <cell r="C223">
            <v>407.66</v>
          </cell>
          <cell r="D223">
            <v>13.77</v>
          </cell>
          <cell r="E223">
            <v>3.768</v>
          </cell>
          <cell r="F223">
            <v>22.6179875333926</v>
          </cell>
          <cell r="G223">
            <v>45.3250222617987</v>
          </cell>
          <cell r="H223">
            <v>54.0629</v>
          </cell>
          <cell r="I223">
            <v>1.7133</v>
          </cell>
          <cell r="J223">
            <v>47.5477</v>
          </cell>
          <cell r="K223">
            <v>67.6578</v>
          </cell>
          <cell r="L223" t="str">
            <v>石油石化-油气开采及服务-油服工程</v>
          </cell>
          <cell r="M223" t="str">
            <v>天然气,海工装备,油气开采,高端装备,可燃冰</v>
          </cell>
          <cell r="N223" t="str">
            <v>油价上调,一带一路,地方国资改革,央企国资改革,海洋经济,俄乌冲突</v>
          </cell>
        </row>
        <row r="224">
          <cell r="A224" t="str">
            <v>002842.SZ</v>
          </cell>
          <cell r="B224" t="str">
            <v>翔鹭钨业</v>
          </cell>
          <cell r="C224">
            <v>21.3</v>
          </cell>
          <cell r="D224">
            <v>9.94</v>
          </cell>
          <cell r="E224">
            <v>3.758</v>
          </cell>
          <cell r="F224">
            <v>41.1931818181818</v>
          </cell>
          <cell r="G224">
            <v>54.5454545454545</v>
          </cell>
          <cell r="H224">
            <v>61.283</v>
          </cell>
          <cell r="I224">
            <v>2.8831</v>
          </cell>
          <cell r="J224">
            <v>58.4889</v>
          </cell>
          <cell r="K224">
            <v>-6.0398</v>
          </cell>
          <cell r="L224" t="str">
            <v>有色金属-小金属-其他小金属</v>
          </cell>
          <cell r="M224" t="str">
            <v>小金属,钨</v>
          </cell>
        </row>
        <row r="225">
          <cell r="A225" t="str">
            <v>002777.SZ</v>
          </cell>
          <cell r="B225" t="str">
            <v>久远银海</v>
          </cell>
          <cell r="C225">
            <v>58.72</v>
          </cell>
          <cell r="D225">
            <v>14.7</v>
          </cell>
          <cell r="E225">
            <v>3.74</v>
          </cell>
          <cell r="F225">
            <v>31.25</v>
          </cell>
          <cell r="G225">
            <v>38.5027472321428</v>
          </cell>
          <cell r="H225">
            <v>95.159</v>
          </cell>
          <cell r="I225">
            <v>4.1751</v>
          </cell>
          <cell r="J225">
            <v>32.6829</v>
          </cell>
          <cell r="K225">
            <v>5.0286</v>
          </cell>
          <cell r="L225" t="str">
            <v>计算机-计算机应用-IT服务</v>
          </cell>
          <cell r="M225" t="str">
            <v>家庭医生,DRG/DIP,数据中心,数据安全,互联网医疗,区块链,人工智能,安防,人脸识别,网络安全,养老,云计算,大数据</v>
          </cell>
          <cell r="N225" t="str">
            <v>方舱医院,华为鲲鹏,军工,食品安全,疫情监测,数字经济,国产替代,医疗改革,药品信息化追溯,军民融合,智慧政务,数字乡村,智慧城市,健康中国,国产软件,央企国资改革,华为</v>
          </cell>
        </row>
        <row r="226">
          <cell r="A226" t="str">
            <v>300318.SZ</v>
          </cell>
          <cell r="B226" t="str">
            <v>博晖创新</v>
          </cell>
          <cell r="C226">
            <v>59.9</v>
          </cell>
          <cell r="D226">
            <v>7.52</v>
          </cell>
          <cell r="E226">
            <v>3.724</v>
          </cell>
          <cell r="F226">
            <v>33.8078291814946</v>
          </cell>
          <cell r="G226">
            <v>59.0747330960854</v>
          </cell>
          <cell r="H226">
            <v>-115.9678</v>
          </cell>
          <cell r="I226">
            <v>6.3924</v>
          </cell>
          <cell r="J226">
            <v>75.9636</v>
          </cell>
          <cell r="K226">
            <v>-26.4685</v>
          </cell>
          <cell r="L226" t="str">
            <v>医药生物-医疗器械-体外诊断</v>
          </cell>
          <cell r="M226" t="str">
            <v>医疗器械,医药安全,病毒检测芯片,体外诊断,生物疫苗,肝炎,分子诊断,HPV疫苗,血液制品</v>
          </cell>
          <cell r="N226" t="str">
            <v>流感,新冠检测,猴痘</v>
          </cell>
        </row>
        <row r="227">
          <cell r="A227" t="str">
            <v>002247.SZ</v>
          </cell>
          <cell r="B227" t="str">
            <v>聚力文化</v>
          </cell>
          <cell r="C227">
            <v>17.96</v>
          </cell>
          <cell r="D227">
            <v>2.79</v>
          </cell>
          <cell r="E227">
            <v>3.718</v>
          </cell>
          <cell r="F227">
            <v>18.7234042553191</v>
          </cell>
          <cell r="G227">
            <v>26.3829787234042</v>
          </cell>
          <cell r="H227">
            <v>2381.3752</v>
          </cell>
          <cell r="I227">
            <v>3.449</v>
          </cell>
          <cell r="J227">
            <v>34.7818</v>
          </cell>
          <cell r="K227">
            <v>-98.169</v>
          </cell>
          <cell r="L227" t="str">
            <v>建筑材料-建筑材料-其他建材</v>
          </cell>
        </row>
        <row r="228">
          <cell r="A228" t="str">
            <v>601866.SH</v>
          </cell>
          <cell r="B228" t="str">
            <v>中远海发</v>
          </cell>
          <cell r="C228">
            <v>230.86</v>
          </cell>
          <cell r="D228">
            <v>2.8</v>
          </cell>
          <cell r="E228">
            <v>3.704</v>
          </cell>
          <cell r="F228">
            <v>4.71204188481675</v>
          </cell>
          <cell r="G228">
            <v>17.2026925953627</v>
          </cell>
          <cell r="H228">
            <v>6.9074</v>
          </cell>
          <cell r="I228">
            <v>1.3088</v>
          </cell>
          <cell r="J228">
            <v>75.294</v>
          </cell>
          <cell r="K228">
            <v>66.2145</v>
          </cell>
          <cell r="L228" t="str">
            <v>交通运输-港口航运-航运</v>
          </cell>
          <cell r="M228" t="str">
            <v>航运港口,集装箱,航运,融资租赁</v>
          </cell>
          <cell r="N228" t="str">
            <v>进口博览会,一带一路,航运系,中远系,地方国资改革,央企国资改革,油价下调</v>
          </cell>
        </row>
        <row r="229">
          <cell r="A229" t="str">
            <v>600486.SH</v>
          </cell>
          <cell r="B229" t="str">
            <v>扬农化工</v>
          </cell>
          <cell r="C229">
            <v>362.02</v>
          </cell>
          <cell r="D229">
            <v>116.82</v>
          </cell>
          <cell r="E229">
            <v>3.702</v>
          </cell>
          <cell r="F229">
            <v>-3.02979995019507</v>
          </cell>
          <cell r="G229">
            <v>31.4186104424338</v>
          </cell>
          <cell r="H229">
            <v>10.0082</v>
          </cell>
          <cell r="I229">
            <v>4.6129</v>
          </cell>
          <cell r="J229">
            <v>47.9046</v>
          </cell>
          <cell r="K229">
            <v>103.5061</v>
          </cell>
          <cell r="L229" t="str">
            <v>基础化工-化学制品-农药</v>
          </cell>
          <cell r="M229" t="str">
            <v>氢氟酸,草甘膦,登革热,蜱虫</v>
          </cell>
          <cell r="N229" t="str">
            <v>地方国资改革,央企国资改革,乡村振兴</v>
          </cell>
        </row>
        <row r="230">
          <cell r="A230" t="str">
            <v>300565.SZ</v>
          </cell>
          <cell r="B230" t="str">
            <v>科信技术</v>
          </cell>
          <cell r="C230">
            <v>58.21</v>
          </cell>
          <cell r="D230">
            <v>36.58</v>
          </cell>
          <cell r="E230">
            <v>3.685</v>
          </cell>
          <cell r="F230">
            <v>410.181311018131</v>
          </cell>
          <cell r="G230">
            <v>450.906555090655</v>
          </cell>
          <cell r="H230">
            <v>-150.1104</v>
          </cell>
          <cell r="I230">
            <v>13.8715</v>
          </cell>
          <cell r="J230">
            <v>63.0694</v>
          </cell>
          <cell r="K230">
            <v>-219.1011</v>
          </cell>
          <cell r="L230" t="str">
            <v>通信-通信设备-通信网络设备及器件</v>
          </cell>
          <cell r="M230" t="str">
            <v>物联网,数据中心,5G主设备,5G,储能,边缘计算,锂电池</v>
          </cell>
          <cell r="N230" t="str">
            <v>智慧灯杆</v>
          </cell>
        </row>
        <row r="231">
          <cell r="A231" t="str">
            <v>600199.SH</v>
          </cell>
          <cell r="B231" t="str">
            <v>金种子酒</v>
          </cell>
          <cell r="C231">
            <v>175.37</v>
          </cell>
          <cell r="D231">
            <v>26.66</v>
          </cell>
          <cell r="E231">
            <v>3.655</v>
          </cell>
          <cell r="F231">
            <v>3.09358081979892</v>
          </cell>
          <cell r="G231">
            <v>28.6929621036349</v>
          </cell>
          <cell r="H231">
            <v>-349.479</v>
          </cell>
          <cell r="I231">
            <v>6.4387</v>
          </cell>
          <cell r="J231">
            <v>25.8922</v>
          </cell>
          <cell r="K231">
            <v>74.2118</v>
          </cell>
          <cell r="L231" t="str">
            <v>食品饮料-饮料制造-白酒</v>
          </cell>
          <cell r="M231" t="str">
            <v>白酒</v>
          </cell>
          <cell r="N231" t="str">
            <v>地方国资改革,收入改革</v>
          </cell>
        </row>
        <row r="232">
          <cell r="A232" t="str">
            <v>300031.SZ</v>
          </cell>
          <cell r="B232" t="str">
            <v>宝通科技</v>
          </cell>
          <cell r="C232">
            <v>66.48</v>
          </cell>
          <cell r="D232">
            <v>19.57</v>
          </cell>
          <cell r="E232">
            <v>3.655</v>
          </cell>
          <cell r="F232">
            <v>49.3893129770992</v>
          </cell>
          <cell r="G232">
            <v>55.1145038167939</v>
          </cell>
          <cell r="H232">
            <v>29.3092</v>
          </cell>
          <cell r="I232">
            <v>2.0731</v>
          </cell>
          <cell r="J232">
            <v>27.5941</v>
          </cell>
          <cell r="K232">
            <v>-43.9556</v>
          </cell>
          <cell r="L232" t="str">
            <v>传媒-传媒-游戏</v>
          </cell>
          <cell r="M232" t="str">
            <v>绿色轮胎,机器人,手机游戏,光刻胶,数字孪生,虚拟现实,元宇宙,动漫,无人驾驶,网络游戏,工业互联网,虚拟数字人</v>
          </cell>
          <cell r="N232" t="str">
            <v>百度</v>
          </cell>
        </row>
        <row r="233">
          <cell r="A233" t="str">
            <v>000798.SZ</v>
          </cell>
          <cell r="B233" t="str">
            <v>中水渔业</v>
          </cell>
          <cell r="C233">
            <v>33.67</v>
          </cell>
          <cell r="D233">
            <v>10.54</v>
          </cell>
          <cell r="E233">
            <v>3.638</v>
          </cell>
          <cell r="F233">
            <v>35.8247422680412</v>
          </cell>
          <cell r="G233">
            <v>62.8865979381443</v>
          </cell>
          <cell r="H233">
            <v>36.9682</v>
          </cell>
          <cell r="I233">
            <v>4.0008</v>
          </cell>
          <cell r="J233">
            <v>45.0878</v>
          </cell>
          <cell r="K233">
            <v>31.6672</v>
          </cell>
          <cell r="L233" t="str">
            <v>农林牧渔-养殖业-海洋捕捞</v>
          </cell>
          <cell r="M233" t="str">
            <v>水产品,预制菜</v>
          </cell>
          <cell r="N233" t="str">
            <v>地方国资改革,央企国资改革,海洋经济</v>
          </cell>
        </row>
        <row r="234">
          <cell r="A234" t="str">
            <v>000671.SZ</v>
          </cell>
          <cell r="B234" t="str">
            <v>阳光城</v>
          </cell>
          <cell r="C234">
            <v>92.39</v>
          </cell>
          <cell r="D234">
            <v>2.28</v>
          </cell>
          <cell r="E234">
            <v>3.636</v>
          </cell>
          <cell r="F234">
            <v>-10.9375</v>
          </cell>
          <cell r="G234">
            <v>36.328125</v>
          </cell>
          <cell r="H234">
            <v>-1.577</v>
          </cell>
          <cell r="I234">
            <v>0.5678</v>
          </cell>
          <cell r="J234">
            <v>89.3153</v>
          </cell>
          <cell r="K234">
            <v>-408.3245</v>
          </cell>
          <cell r="L234" t="str">
            <v>房地产-房地产开发-住宅开发</v>
          </cell>
          <cell r="M234" t="str">
            <v>REITs</v>
          </cell>
          <cell r="N234" t="str">
            <v>租售同权,智慧城市,迪士尼</v>
          </cell>
        </row>
        <row r="235">
          <cell r="A235" t="str">
            <v>603080.SH</v>
          </cell>
          <cell r="B235" t="str">
            <v>新疆火炬</v>
          </cell>
          <cell r="C235">
            <v>22.6</v>
          </cell>
          <cell r="D235">
            <v>15.97</v>
          </cell>
          <cell r="E235">
            <v>3.634</v>
          </cell>
          <cell r="F235">
            <v>45.991406892769</v>
          </cell>
          <cell r="G235">
            <v>55.0415942956394</v>
          </cell>
          <cell r="H235">
            <v>15.6473</v>
          </cell>
          <cell r="I235">
            <v>1.7242</v>
          </cell>
          <cell r="J235">
            <v>34.8271</v>
          </cell>
          <cell r="K235">
            <v>6.9051</v>
          </cell>
          <cell r="L235" t="str">
            <v>公用事业-燃气-燃气Ⅲ</v>
          </cell>
          <cell r="M235" t="str">
            <v>天然气,天然气管道</v>
          </cell>
          <cell r="N235" t="str">
            <v>俄乌冲突</v>
          </cell>
        </row>
        <row r="236">
          <cell r="A236" t="str">
            <v>002155.SZ</v>
          </cell>
          <cell r="B236" t="str">
            <v>湖南黄金</v>
          </cell>
          <cell r="C236">
            <v>161.29</v>
          </cell>
          <cell r="D236">
            <v>13.42</v>
          </cell>
          <cell r="E236">
            <v>3.629</v>
          </cell>
          <cell r="F236">
            <v>59.5719381688466</v>
          </cell>
          <cell r="G236">
            <v>67.0630202140309</v>
          </cell>
          <cell r="H236">
            <v>43.0641</v>
          </cell>
          <cell r="I236">
            <v>2.8952</v>
          </cell>
          <cell r="J236">
            <v>24.1999</v>
          </cell>
          <cell r="K236">
            <v>26.4503</v>
          </cell>
          <cell r="L236" t="str">
            <v>有色金属-贵金属-贵金属Ⅲ</v>
          </cell>
          <cell r="M236" t="str">
            <v>金属锑,钨,小金属,稀有金属,涉矿,黄金</v>
          </cell>
          <cell r="N236" t="str">
            <v>地方国资改革</v>
          </cell>
        </row>
        <row r="237">
          <cell r="A237" t="str">
            <v>002800.SZ</v>
          </cell>
          <cell r="B237" t="str">
            <v>天顺股份</v>
          </cell>
          <cell r="C237">
            <v>17.37</v>
          </cell>
          <cell r="D237">
            <v>17.17</v>
          </cell>
          <cell r="E237">
            <v>3.621</v>
          </cell>
          <cell r="F237">
            <v>21.7816866444428</v>
          </cell>
          <cell r="G237">
            <v>38.7332434924462</v>
          </cell>
          <cell r="H237">
            <v>63.3427</v>
          </cell>
          <cell r="I237">
            <v>3.2591</v>
          </cell>
          <cell r="J237">
            <v>48.8734</v>
          </cell>
          <cell r="K237">
            <v>-9.5644</v>
          </cell>
          <cell r="L237" t="str">
            <v>交通运输-物流-物流Ⅲ</v>
          </cell>
        </row>
        <row r="237">
          <cell r="N237" t="str">
            <v>统一大市场,一带一路</v>
          </cell>
        </row>
        <row r="238">
          <cell r="A238" t="str">
            <v>300806.SZ</v>
          </cell>
          <cell r="B238" t="str">
            <v>斯迪克</v>
          </cell>
          <cell r="C238">
            <v>51.32</v>
          </cell>
          <cell r="D238">
            <v>30.43</v>
          </cell>
          <cell r="E238">
            <v>3.609</v>
          </cell>
          <cell r="F238">
            <v>61.915530428999</v>
          </cell>
          <cell r="G238">
            <v>67.3761223811107</v>
          </cell>
          <cell r="H238">
            <v>130.1923</v>
          </cell>
          <cell r="I238">
            <v>6.1188</v>
          </cell>
          <cell r="J238">
            <v>69.1563</v>
          </cell>
          <cell r="K238">
            <v>198.7512</v>
          </cell>
          <cell r="L238" t="str">
            <v>基础化工-化工合成材料-膜材料</v>
          </cell>
          <cell r="M238" t="str">
            <v>消费电子,石墨烯,新材料,无线耳机</v>
          </cell>
          <cell r="N238" t="str">
            <v>特斯拉,专精特新,华为,富士康</v>
          </cell>
        </row>
        <row r="239">
          <cell r="A239" t="str">
            <v>600320.SH</v>
          </cell>
          <cell r="B239" t="str">
            <v>振华重工</v>
          </cell>
          <cell r="C239">
            <v>124.57</v>
          </cell>
          <cell r="D239">
            <v>3.75</v>
          </cell>
          <cell r="E239">
            <v>3.591</v>
          </cell>
          <cell r="F239">
            <v>27.5510204081632</v>
          </cell>
          <cell r="G239">
            <v>32.9931972789115</v>
          </cell>
          <cell r="H239">
            <v>322.9838</v>
          </cell>
          <cell r="I239">
            <v>1.3623</v>
          </cell>
          <cell r="J239">
            <v>77.677</v>
          </cell>
          <cell r="K239">
            <v>-44.1322</v>
          </cell>
          <cell r="L239" t="str">
            <v>机械设备-专用设备-能源及重型设备</v>
          </cell>
          <cell r="M239" t="str">
            <v>高端装备,海工装备</v>
          </cell>
          <cell r="N239" t="str">
            <v>马歇尔计划,一带一路,地方国资改革,央企国资改革,海洋经济</v>
          </cell>
        </row>
        <row r="240">
          <cell r="A240" t="str">
            <v>002288.SZ</v>
          </cell>
          <cell r="B240" t="str">
            <v>超华科技</v>
          </cell>
          <cell r="C240">
            <v>51.51</v>
          </cell>
          <cell r="D240">
            <v>6.43</v>
          </cell>
          <cell r="E240">
            <v>3.543</v>
          </cell>
          <cell r="F240">
            <v>51.6509433962264</v>
          </cell>
          <cell r="G240">
            <v>63.6792452830188</v>
          </cell>
          <cell r="H240">
            <v>53.4593</v>
          </cell>
          <cell r="I240">
            <v>3.5637</v>
          </cell>
          <cell r="J240">
            <v>54.5624</v>
          </cell>
          <cell r="K240">
            <v>-16.355</v>
          </cell>
          <cell r="L240" t="str">
            <v>电子-半导体及元件-印制电路板</v>
          </cell>
          <cell r="M240" t="str">
            <v>集成电路,5G,芯片,覆铜板,PCB,锂电池</v>
          </cell>
          <cell r="N240" t="str">
            <v>智慧城市</v>
          </cell>
        </row>
        <row r="241">
          <cell r="A241" t="str">
            <v>300663.SZ</v>
          </cell>
          <cell r="B241" t="str">
            <v>科蓝软件</v>
          </cell>
          <cell r="C241">
            <v>64.36</v>
          </cell>
          <cell r="D241">
            <v>16.7</v>
          </cell>
          <cell r="E241">
            <v>3.534</v>
          </cell>
          <cell r="F241">
            <v>41.7657045840407</v>
          </cell>
          <cell r="G241">
            <v>49.490662139219</v>
          </cell>
          <cell r="H241">
            <v>323.9063</v>
          </cell>
          <cell r="I241">
            <v>6.8506</v>
          </cell>
          <cell r="J241">
            <v>50.2651</v>
          </cell>
          <cell r="K241">
            <v>4.6761</v>
          </cell>
          <cell r="L241" t="str">
            <v>计算机-计算机应用-软件开发</v>
          </cell>
          <cell r="M241" t="str">
            <v>数据中心,机器人,互联网金融,无人零售,金融科技,跨境支付（CIPS）,区块链,移动支付,区块链储备,人工智能,数字货币,网络安全,无人银行,虚拟数字人,大数据</v>
          </cell>
          <cell r="N241" t="str">
            <v>华为鲲鹏,国产替代,鸿蒙,小米,电子身份证,蚂蚁金服,国产软件,华为,东数西算（算力）</v>
          </cell>
        </row>
        <row r="242">
          <cell r="A242" t="str">
            <v>002877.SZ</v>
          </cell>
          <cell r="B242" t="str">
            <v>智能自控</v>
          </cell>
          <cell r="C242">
            <v>15.3</v>
          </cell>
          <cell r="D242">
            <v>7.34</v>
          </cell>
          <cell r="E242">
            <v>3.526</v>
          </cell>
          <cell r="F242">
            <v>20.327868852459</v>
          </cell>
          <cell r="G242">
            <v>40.4918032786885</v>
          </cell>
          <cell r="H242">
            <v>59.8299</v>
          </cell>
          <cell r="I242">
            <v>3.0786</v>
          </cell>
          <cell r="J242">
            <v>52.7179</v>
          </cell>
          <cell r="K242">
            <v>14.5027</v>
          </cell>
          <cell r="L242" t="str">
            <v>机械设备-通用设备-金属制品</v>
          </cell>
          <cell r="M242" t="str">
            <v>人工智能,工业互联网,智能制造</v>
          </cell>
        </row>
        <row r="243">
          <cell r="A243" t="str">
            <v>300112.SZ</v>
          </cell>
          <cell r="B243" t="str">
            <v>万讯自控</v>
          </cell>
          <cell r="C243">
            <v>26.3</v>
          </cell>
          <cell r="D243">
            <v>11.49</v>
          </cell>
          <cell r="E243">
            <v>3.514</v>
          </cell>
          <cell r="F243">
            <v>52.5896414342629</v>
          </cell>
          <cell r="G243">
            <v>65.4714475431606</v>
          </cell>
          <cell r="H243">
            <v>101.5711</v>
          </cell>
          <cell r="I243">
            <v>2.959</v>
          </cell>
          <cell r="J243">
            <v>27.9073</v>
          </cell>
          <cell r="K243">
            <v>39.0337</v>
          </cell>
          <cell r="L243" t="str">
            <v>机械设备-仪器仪表-仪器仪表Ⅲ</v>
          </cell>
          <cell r="M243" t="str">
            <v>物联网,机器人,机器视觉,工业母机,氢能源,仪电仪表,传感器,服务机器人,人工智能,磁悬浮,环境监测</v>
          </cell>
          <cell r="N243" t="str">
            <v>军工,工业4.0,专精特新</v>
          </cell>
        </row>
        <row r="244">
          <cell r="A244" t="str">
            <v>000021.SZ</v>
          </cell>
          <cell r="B244" t="str">
            <v>深科技</v>
          </cell>
          <cell r="C244">
            <v>212.63</v>
          </cell>
          <cell r="D244">
            <v>13.63</v>
          </cell>
          <cell r="E244">
            <v>3.493</v>
          </cell>
          <cell r="F244">
            <v>57.2087658592849</v>
          </cell>
          <cell r="G244">
            <v>67.7047289504037</v>
          </cell>
          <cell r="H244">
            <v>21.955</v>
          </cell>
          <cell r="I244">
            <v>2.1114</v>
          </cell>
          <cell r="J244">
            <v>58.0939</v>
          </cell>
          <cell r="K244">
            <v>21.0367</v>
          </cell>
          <cell r="L244" t="str">
            <v>电子-消费电子-消费电子零部件及组装</v>
          </cell>
          <cell r="M244" t="str">
            <v>超级电容,蓝宝石,芯片,无人机,存储芯片,智能制造,先进封装（Chiplet）,TMT,新能源汽车,数据存储,电子信息,集成电路,区块链,芯片封装测试,消费电子,节能照明,智能电网,医疗器械,内存</v>
          </cell>
          <cell r="N244" t="str">
            <v>三星,工业4.0,地方国资改革,央企国资改革,华为</v>
          </cell>
        </row>
        <row r="245">
          <cell r="A245" t="str">
            <v>300452.SZ</v>
          </cell>
          <cell r="B245" t="str">
            <v>山河药辅</v>
          </cell>
          <cell r="C245">
            <v>27.56</v>
          </cell>
          <cell r="D245">
            <v>14.82</v>
          </cell>
          <cell r="E245">
            <v>3.492</v>
          </cell>
          <cell r="F245">
            <v>47.972350230409</v>
          </cell>
          <cell r="G245">
            <v>74.1935483794134</v>
          </cell>
          <cell r="H245">
            <v>26.2672</v>
          </cell>
          <cell r="I245">
            <v>5.3287</v>
          </cell>
          <cell r="J245">
            <v>26.368</v>
          </cell>
          <cell r="K245">
            <v>8.7555</v>
          </cell>
          <cell r="L245" t="str">
            <v>医药生物-化学制药-原料药</v>
          </cell>
          <cell r="M245" t="str">
            <v>中医药,仿制药</v>
          </cell>
          <cell r="N245" t="str">
            <v>专精特新,新冠治疗</v>
          </cell>
        </row>
        <row r="246">
          <cell r="A246" t="str">
            <v>688317.SH</v>
          </cell>
          <cell r="B246" t="str">
            <v>之江生物</v>
          </cell>
          <cell r="C246">
            <v>58.64</v>
          </cell>
          <cell r="D246">
            <v>47.96</v>
          </cell>
          <cell r="E246">
            <v>3.474</v>
          </cell>
          <cell r="F246">
            <v>51.5084504817564</v>
          </cell>
          <cell r="G246">
            <v>81.8038224609066</v>
          </cell>
          <cell r="H246">
            <v>8.4757</v>
          </cell>
          <cell r="I246">
            <v>2.2805</v>
          </cell>
          <cell r="J246">
            <v>9.99</v>
          </cell>
          <cell r="K246">
            <v>-12.8962</v>
          </cell>
          <cell r="L246" t="str">
            <v>医药生物-医疗器械-体外诊断</v>
          </cell>
          <cell r="M246" t="str">
            <v>肝炎,幽门螺杆菌,分子诊断</v>
          </cell>
          <cell r="N246" t="str">
            <v>方舱医院,新冠检测,猴痘,专精特新,新冠治疗,霍乱</v>
          </cell>
        </row>
        <row r="247">
          <cell r="A247" t="str">
            <v>002642.SZ</v>
          </cell>
          <cell r="B247" t="str">
            <v>荣联科技</v>
          </cell>
          <cell r="C247">
            <v>37.68</v>
          </cell>
          <cell r="D247">
            <v>6.28</v>
          </cell>
          <cell r="E247">
            <v>3.46</v>
          </cell>
          <cell r="F247">
            <v>40.4921700223713</v>
          </cell>
          <cell r="G247">
            <v>45.413870246085</v>
          </cell>
          <cell r="H247">
            <v>329.7852</v>
          </cell>
          <cell r="I247">
            <v>2.7976</v>
          </cell>
          <cell r="J247">
            <v>49.7836</v>
          </cell>
          <cell r="K247">
            <v>16.7922</v>
          </cell>
          <cell r="L247" t="str">
            <v>计算机-计算机应用-IT服务</v>
          </cell>
          <cell r="M247" t="str">
            <v>数据中心,基因芯片,数字孪生,区块链储备,虚拟现实,大数据,车联网,基因测序,智能制造,边缘计算,5G,区块链,水利,工业互联网,物联网,人工智能,网络安全,智能交通,云计算</v>
          </cell>
          <cell r="N247" t="str">
            <v>碳中和,农业信息化,疫情监测,一带一路,新基建,数字经济,智慧政务,大数据反恐,数字乡村,智慧城市,乡村振兴,地方国资改革,国产软件,华为,东数西算（算力）</v>
          </cell>
        </row>
        <row r="248">
          <cell r="A248" t="str">
            <v>300206.SZ</v>
          </cell>
          <cell r="B248" t="str">
            <v>理邦仪器</v>
          </cell>
          <cell r="C248">
            <v>33.87</v>
          </cell>
          <cell r="D248">
            <v>9.95</v>
          </cell>
          <cell r="E248">
            <v>3.43</v>
          </cell>
          <cell r="F248">
            <v>8.35239028639877</v>
          </cell>
          <cell r="G248">
            <v>27.5182402265054</v>
          </cell>
          <cell r="H248">
            <v>29.2008</v>
          </cell>
          <cell r="I248">
            <v>3.2563</v>
          </cell>
          <cell r="J248">
            <v>15.8927</v>
          </cell>
          <cell r="K248">
            <v>-60.2124</v>
          </cell>
          <cell r="L248" t="str">
            <v>医药生物-医疗器械-医疗设备</v>
          </cell>
          <cell r="M248" t="str">
            <v>千金藤素,智能医疗,POCT,病毒检测芯片,体外诊断,分子诊断,医疗器械</v>
          </cell>
          <cell r="N248" t="str">
            <v>方舱医院,三胎,健康中国</v>
          </cell>
        </row>
        <row r="249">
          <cell r="A249" t="str">
            <v>300027.SZ</v>
          </cell>
          <cell r="B249" t="str">
            <v>华谊兄弟</v>
          </cell>
          <cell r="C249">
            <v>61.05</v>
          </cell>
          <cell r="D249">
            <v>2.72</v>
          </cell>
          <cell r="E249">
            <v>3.422</v>
          </cell>
          <cell r="F249">
            <v>3.81679389312977</v>
          </cell>
          <cell r="G249">
            <v>43.1297709923664</v>
          </cell>
          <cell r="H249">
            <v>-14.3123</v>
          </cell>
          <cell r="I249">
            <v>3.4386</v>
          </cell>
          <cell r="J249">
            <v>64.703</v>
          </cell>
          <cell r="K249">
            <v>-156.1932</v>
          </cell>
          <cell r="L249" t="str">
            <v>传媒-传媒-影视院线</v>
          </cell>
          <cell r="M249" t="str">
            <v>影视娱乐,电子竞技,VR设备,手机游戏,虚拟现实,网络游戏,文化传媒,元宇宙,动漫,TMT,IP,网络视频,魔兽</v>
          </cell>
          <cell r="N249" t="str">
            <v>阿里巴巴,腾讯</v>
          </cell>
        </row>
        <row r="250">
          <cell r="A250" t="str">
            <v>600571.SH</v>
          </cell>
          <cell r="B250" t="str">
            <v>信雅达</v>
          </cell>
          <cell r="C250">
            <v>39.26</v>
          </cell>
          <cell r="D250">
            <v>8.81</v>
          </cell>
          <cell r="E250">
            <v>3.404</v>
          </cell>
          <cell r="F250">
            <v>9.98751560549314</v>
          </cell>
          <cell r="G250">
            <v>28.2147315855181</v>
          </cell>
          <cell r="H250">
            <v>-14.2126</v>
          </cell>
          <cell r="I250">
            <v>3.5467</v>
          </cell>
          <cell r="J250">
            <v>29.3942</v>
          </cell>
          <cell r="K250">
            <v>-246.155</v>
          </cell>
          <cell r="L250" t="str">
            <v>计算机-计算机应用-IT服务</v>
          </cell>
          <cell r="M250" t="str">
            <v>消费金融,数据安全,互联网金融,金融科技,跨境支付（CIPS）,移动支付,金融IC,征信,电子信息,移动pos机,大数据</v>
          </cell>
          <cell r="N250" t="str">
            <v>国产软件,华为,微信小程序,微信</v>
          </cell>
        </row>
        <row r="251">
          <cell r="A251" t="str">
            <v>002206.SZ</v>
          </cell>
          <cell r="B251" t="str">
            <v>海利得</v>
          </cell>
          <cell r="C251">
            <v>67.25</v>
          </cell>
          <cell r="D251">
            <v>6.99</v>
          </cell>
          <cell r="E251">
            <v>3.402</v>
          </cell>
          <cell r="F251">
            <v>63.7002341920375</v>
          </cell>
          <cell r="G251">
            <v>72.1311475409836</v>
          </cell>
          <cell r="H251">
            <v>17.4478</v>
          </cell>
          <cell r="I251">
            <v>2.5255</v>
          </cell>
          <cell r="J251">
            <v>55.3622</v>
          </cell>
          <cell r="K251">
            <v>0.5071</v>
          </cell>
          <cell r="L251" t="str">
            <v>基础化工-化工合成材料-涤纶</v>
          </cell>
          <cell r="M251" t="str">
            <v>涉矿,涤纶,光伏</v>
          </cell>
        </row>
        <row r="252">
          <cell r="A252" t="str">
            <v>600188.SH</v>
          </cell>
          <cell r="B252" t="str">
            <v>兖矿能源</v>
          </cell>
          <cell r="C252">
            <v>1265.28</v>
          </cell>
          <cell r="D252">
            <v>42.36</v>
          </cell>
          <cell r="E252">
            <v>3.393</v>
          </cell>
          <cell r="F252">
            <v>45.9180158456768</v>
          </cell>
          <cell r="G252">
            <v>49.5694109541853</v>
          </cell>
          <cell r="H252">
            <v>7.8485</v>
          </cell>
          <cell r="I252">
            <v>3.0899</v>
          </cell>
          <cell r="J252">
            <v>63.2373</v>
          </cell>
          <cell r="K252">
            <v>196.6375</v>
          </cell>
          <cell r="L252" t="str">
            <v>煤炭-煤炭开采加工-煤炭开采</v>
          </cell>
          <cell r="M252" t="str">
            <v>融资租赁,醋酸,动力煤,抗寒,涉矿,甲醇,稀缺煤,煤化工,煤炭,村镇银行</v>
          </cell>
          <cell r="N252" t="str">
            <v>地方国资改革,稀缺资源,油价上调</v>
          </cell>
        </row>
        <row r="253">
          <cell r="A253" t="str">
            <v>603687.SH</v>
          </cell>
          <cell r="B253" t="str">
            <v>大胜达</v>
          </cell>
          <cell r="C253">
            <v>46.35</v>
          </cell>
          <cell r="D253">
            <v>11.06</v>
          </cell>
          <cell r="E253">
            <v>3.365</v>
          </cell>
          <cell r="F253">
            <v>43.7110187110187</v>
          </cell>
          <cell r="G253">
            <v>54.4958419958419</v>
          </cell>
          <cell r="H253">
            <v>47.4603</v>
          </cell>
          <cell r="I253">
            <v>2.4614</v>
          </cell>
          <cell r="J253">
            <v>34.6817</v>
          </cell>
          <cell r="K253">
            <v>150.5154</v>
          </cell>
          <cell r="L253" t="str">
            <v>轻工制造-包装印刷-包装</v>
          </cell>
          <cell r="M253" t="str">
            <v>物联网,烟草,纸浆,数字孪生</v>
          </cell>
          <cell r="N253" t="str">
            <v>方舱医院</v>
          </cell>
        </row>
        <row r="254">
          <cell r="A254" t="str">
            <v>600810.SH</v>
          </cell>
          <cell r="B254" t="str">
            <v>神马股份</v>
          </cell>
          <cell r="C254">
            <v>68.05</v>
          </cell>
          <cell r="D254">
            <v>9.53</v>
          </cell>
          <cell r="E254">
            <v>3.362</v>
          </cell>
          <cell r="F254">
            <v>20.3282828282828</v>
          </cell>
          <cell r="G254">
            <v>25.1262626262626</v>
          </cell>
          <cell r="H254">
            <v>6.768</v>
          </cell>
          <cell r="I254">
            <v>1.2305</v>
          </cell>
          <cell r="J254">
            <v>68.0865</v>
          </cell>
          <cell r="K254">
            <v>6.3721</v>
          </cell>
          <cell r="L254" t="str">
            <v>基础化工-化工合成材料-其他纤维</v>
          </cell>
          <cell r="M254" t="str">
            <v>PA66,粗苯,锦纶</v>
          </cell>
          <cell r="N254" t="str">
            <v>地方国资改革,军工,循环经济</v>
          </cell>
        </row>
        <row r="255">
          <cell r="A255" t="str">
            <v>002308.SZ</v>
          </cell>
          <cell r="B255" t="str">
            <v>威创股份</v>
          </cell>
          <cell r="C255">
            <v>41.6</v>
          </cell>
          <cell r="D255">
            <v>4.64</v>
          </cell>
          <cell r="E255">
            <v>3.341</v>
          </cell>
          <cell r="F255">
            <v>51.1400651465798</v>
          </cell>
          <cell r="G255">
            <v>57.6547231270358</v>
          </cell>
          <cell r="H255">
            <v>71.0953</v>
          </cell>
          <cell r="I255">
            <v>2.1687</v>
          </cell>
          <cell r="J255">
            <v>14.1998</v>
          </cell>
          <cell r="K255">
            <v>281.6727</v>
          </cell>
          <cell r="L255" t="str">
            <v>计算机-计算机设备-计算机设备Ⅲ</v>
          </cell>
          <cell r="M255" t="str">
            <v>托育服务,在线教育,幼儿教育,超清视频,电力物联网,虚拟电厂,全息手机,大数据</v>
          </cell>
          <cell r="N255" t="str">
            <v>国产软件,三胎,智慧城市,百度</v>
          </cell>
        </row>
        <row r="256">
          <cell r="A256" t="str">
            <v>300682.SZ</v>
          </cell>
          <cell r="B256" t="str">
            <v>朗新科技</v>
          </cell>
          <cell r="C256">
            <v>323.87</v>
          </cell>
          <cell r="D256">
            <v>31.92</v>
          </cell>
          <cell r="E256">
            <v>3.334</v>
          </cell>
          <cell r="F256">
            <v>70.600490209178</v>
          </cell>
          <cell r="G256">
            <v>81.9310992080331</v>
          </cell>
          <cell r="H256">
            <v>162.8586</v>
          </cell>
          <cell r="I256">
            <v>5.2721</v>
          </cell>
          <cell r="J256">
            <v>24.4931</v>
          </cell>
          <cell r="K256">
            <v>4.667</v>
          </cell>
          <cell r="L256" t="str">
            <v>计算机-计算机应用-IT服务</v>
          </cell>
          <cell r="M256" t="str">
            <v>能源互联网,光伏,超清视频,区块链,虚拟电厂,边缘计算,工业互联网,充电桩</v>
          </cell>
          <cell r="N256" t="str">
            <v>国产软件,蚂蚁金服</v>
          </cell>
        </row>
        <row r="257">
          <cell r="A257" t="str">
            <v>000703.SZ</v>
          </cell>
          <cell r="B257" t="str">
            <v>恒逸石化</v>
          </cell>
          <cell r="C257">
            <v>352.31</v>
          </cell>
          <cell r="D257">
            <v>9.66</v>
          </cell>
          <cell r="E257">
            <v>3.316</v>
          </cell>
          <cell r="F257">
            <v>36.056338028169</v>
          </cell>
          <cell r="G257">
            <v>77.1830985915493</v>
          </cell>
          <cell r="H257">
            <v>12.0923</v>
          </cell>
          <cell r="I257">
            <v>1.3604</v>
          </cell>
          <cell r="J257">
            <v>68.5442</v>
          </cell>
          <cell r="K257">
            <v>-39.3632</v>
          </cell>
          <cell r="L257" t="str">
            <v>基础化工-化工合成材料-涤纶</v>
          </cell>
          <cell r="M257" t="str">
            <v>锦纶,可降解塑料,互联网金融,PTA,新材料,涤纶,大数据</v>
          </cell>
          <cell r="N257" t="str">
            <v>阿里巴巴,油品改革,一带一路</v>
          </cell>
        </row>
        <row r="258">
          <cell r="A258" t="str">
            <v>002020.SZ</v>
          </cell>
          <cell r="B258" t="str">
            <v>京新药业</v>
          </cell>
          <cell r="C258">
            <v>59.6</v>
          </cell>
          <cell r="D258">
            <v>9.08</v>
          </cell>
          <cell r="E258">
            <v>3.299</v>
          </cell>
          <cell r="F258">
            <v>12.7950310559006</v>
          </cell>
          <cell r="G258">
            <v>20.6211180124223</v>
          </cell>
          <cell r="H258">
            <v>14.2392</v>
          </cell>
          <cell r="I258">
            <v>1.5985</v>
          </cell>
          <cell r="J258">
            <v>25.2683</v>
          </cell>
          <cell r="K258">
            <v>2.429</v>
          </cell>
          <cell r="L258" t="str">
            <v>医药生物-化学制药-化学制剂</v>
          </cell>
          <cell r="M258" t="str">
            <v>抗癌,仿制药一致性评价,仿制药,中医药,肝炎,生物医药,阿尔茨海默,眼科医疗,医疗器械</v>
          </cell>
          <cell r="N258" t="str">
            <v>医保目录</v>
          </cell>
        </row>
        <row r="259">
          <cell r="A259" t="str">
            <v>002116.SZ</v>
          </cell>
          <cell r="B259" t="str">
            <v>中国海诚</v>
          </cell>
          <cell r="C259">
            <v>36.56</v>
          </cell>
          <cell r="D259">
            <v>8.78</v>
          </cell>
          <cell r="E259">
            <v>3.294</v>
          </cell>
          <cell r="F259">
            <v>13.0467251213513</v>
          </cell>
          <cell r="G259">
            <v>80.8580220685748</v>
          </cell>
          <cell r="H259">
            <v>23.4626</v>
          </cell>
          <cell r="I259">
            <v>2.3795</v>
          </cell>
          <cell r="J259">
            <v>69.2877</v>
          </cell>
          <cell r="K259">
            <v>30.0482</v>
          </cell>
          <cell r="L259" t="str">
            <v>建筑装饰-建筑装饰-工程咨询服务</v>
          </cell>
          <cell r="M259" t="str">
            <v>装配式建筑,垃圾分类,绿色建筑,光伏建筑一体化,土壤修复,垃圾发电</v>
          </cell>
          <cell r="N259" t="str">
            <v>地方国资改革,新型城镇化,央企国资改革</v>
          </cell>
        </row>
        <row r="260">
          <cell r="A260" t="str">
            <v>601975.SH</v>
          </cell>
          <cell r="B260" t="str">
            <v>招商南油</v>
          </cell>
          <cell r="C260">
            <v>183.44</v>
          </cell>
          <cell r="D260">
            <v>3.78</v>
          </cell>
          <cell r="E260">
            <v>3.279</v>
          </cell>
          <cell r="F260">
            <v>111.173184357541</v>
          </cell>
          <cell r="G260">
            <v>159.776536312849</v>
          </cell>
          <cell r="H260">
            <v>44.3522</v>
          </cell>
          <cell r="I260">
            <v>3.1224</v>
          </cell>
          <cell r="J260">
            <v>32.7595</v>
          </cell>
          <cell r="K260">
            <v>-2.3691</v>
          </cell>
          <cell r="L260" t="str">
            <v>交通运输-港口航运-航运</v>
          </cell>
          <cell r="M260" t="str">
            <v>航运</v>
          </cell>
          <cell r="N260" t="str">
            <v>地方国资改革,央企国资改革,油价下调</v>
          </cell>
        </row>
        <row r="261">
          <cell r="A261" t="str">
            <v>601991.SH</v>
          </cell>
          <cell r="B261" t="str">
            <v>大唐发电</v>
          </cell>
          <cell r="C261">
            <v>352.05</v>
          </cell>
          <cell r="D261">
            <v>2.84</v>
          </cell>
          <cell r="E261">
            <v>3.273</v>
          </cell>
          <cell r="F261">
            <v>32.7102803738317</v>
          </cell>
          <cell r="G261">
            <v>40.1869158878504</v>
          </cell>
          <cell r="H261">
            <v>-32.1138</v>
          </cell>
          <cell r="I261">
            <v>1.8254</v>
          </cell>
          <cell r="J261">
            <v>73.9227</v>
          </cell>
          <cell r="K261">
            <v>-144.318</v>
          </cell>
          <cell r="L261" t="str">
            <v>公用事业-电力-火电</v>
          </cell>
          <cell r="M261" t="str">
            <v>核电,光伏,风电,绿色电力,新能源,涉矿</v>
          </cell>
          <cell r="N261" t="str">
            <v>电力改革,循环经济,煤价下跌受益,地方国资改革,央企国资改革</v>
          </cell>
        </row>
        <row r="262">
          <cell r="A262" t="str">
            <v>600123.SH</v>
          </cell>
          <cell r="B262" t="str">
            <v>兰花科创</v>
          </cell>
          <cell r="C262">
            <v>170.22</v>
          </cell>
          <cell r="D262">
            <v>14.9</v>
          </cell>
          <cell r="E262">
            <v>3.257</v>
          </cell>
          <cell r="F262">
            <v>28.6701208981001</v>
          </cell>
          <cell r="G262">
            <v>65.8031088082901</v>
          </cell>
          <cell r="H262">
            <v>4.8637</v>
          </cell>
          <cell r="I262">
            <v>1.2145</v>
          </cell>
          <cell r="J262">
            <v>54.1799</v>
          </cell>
          <cell r="K262">
            <v>285.7267</v>
          </cell>
          <cell r="L262" t="str">
            <v>煤炭-煤炭开采加工-煤炭开采</v>
          </cell>
          <cell r="M262" t="str">
            <v>车用尿素,尿素,动力煤,甲醇,稀缺煤,煤化工,煤炭</v>
          </cell>
          <cell r="N262" t="str">
            <v>地方国资改革,稀缺资源</v>
          </cell>
        </row>
        <row r="263">
          <cell r="A263" t="str">
            <v>002112.SZ</v>
          </cell>
          <cell r="B263" t="str">
            <v>三变科技</v>
          </cell>
          <cell r="C263">
            <v>19.6</v>
          </cell>
          <cell r="D263">
            <v>9.86</v>
          </cell>
          <cell r="E263">
            <v>3.246</v>
          </cell>
          <cell r="F263">
            <v>63.5157545605306</v>
          </cell>
          <cell r="G263">
            <v>129.519071310116</v>
          </cell>
          <cell r="H263">
            <v>274.702</v>
          </cell>
          <cell r="I263">
            <v>4.7452</v>
          </cell>
          <cell r="J263">
            <v>66.9268</v>
          </cell>
          <cell r="K263">
            <v>34.4348</v>
          </cell>
          <cell r="L263" t="str">
            <v>电力设备-电力设备-输变电设备</v>
          </cell>
          <cell r="M263" t="str">
            <v>储能,小额贷款,智能电网,光伏</v>
          </cell>
          <cell r="N263" t="str">
            <v>地方国资改革</v>
          </cell>
        </row>
        <row r="264">
          <cell r="A264" t="str">
            <v>300024.SZ</v>
          </cell>
          <cell r="B264" t="str">
            <v>机器人</v>
          </cell>
          <cell r="C264">
            <v>172.57</v>
          </cell>
          <cell r="D264">
            <v>11.45</v>
          </cell>
          <cell r="E264">
            <v>3.246</v>
          </cell>
          <cell r="F264">
            <v>56.8493150684931</v>
          </cell>
          <cell r="G264">
            <v>69.3150684931506</v>
          </cell>
          <cell r="H264">
            <v>-76.0305</v>
          </cell>
          <cell r="I264">
            <v>4.3193</v>
          </cell>
          <cell r="J264">
            <v>62.1918</v>
          </cell>
          <cell r="K264">
            <v>-139.9055</v>
          </cell>
          <cell r="L264" t="str">
            <v>机械设备-自动化设备-机器人</v>
          </cell>
          <cell r="M264" t="str">
            <v>养老,激光,人机交互,职业教育,机器人,工业机器人,增强现实,智能制造,高端装备,航空航天,口罩,集成电路,智能物流,医疗机器人,3D打印,换电,服务机器人,轨道交通,工业互联网,电梯,人工智能,医疗器械</v>
          </cell>
          <cell r="N264" t="str">
            <v>宁德时代,央企国资改革,国产替代,特斯拉,专精特新,中科院系,军工,工业4.0</v>
          </cell>
        </row>
        <row r="265">
          <cell r="A265" t="str">
            <v>688108.SH</v>
          </cell>
          <cell r="B265" t="str">
            <v>赛诺医疗</v>
          </cell>
          <cell r="C265">
            <v>18.61</v>
          </cell>
          <cell r="D265">
            <v>6.42</v>
          </cell>
          <cell r="E265">
            <v>3.215</v>
          </cell>
          <cell r="F265">
            <v>33.75</v>
          </cell>
          <cell r="G265">
            <v>49.7916666666666</v>
          </cell>
          <cell r="H265">
            <v>-22.3838</v>
          </cell>
          <cell r="I265">
            <v>2.9302</v>
          </cell>
          <cell r="J265">
            <v>15.9246</v>
          </cell>
          <cell r="K265">
            <v>28.8052</v>
          </cell>
          <cell r="L265" t="str">
            <v>医药生物-医疗器械-医疗耗材</v>
          </cell>
          <cell r="M265" t="str">
            <v>医疗器械</v>
          </cell>
          <cell r="N265" t="str">
            <v>专精特新</v>
          </cell>
        </row>
        <row r="266">
          <cell r="A266" t="str">
            <v>836239.BJ</v>
          </cell>
          <cell r="B266" t="str">
            <v>长虹能源</v>
          </cell>
          <cell r="C266">
            <v>17.62</v>
          </cell>
          <cell r="D266">
            <v>35.66</v>
          </cell>
          <cell r="E266">
            <v>3.213</v>
          </cell>
          <cell r="F266">
            <v>3.7381818181818</v>
          </cell>
          <cell r="G266">
            <v>52.3927272727272</v>
          </cell>
          <cell r="H266">
            <v>20.5778</v>
          </cell>
          <cell r="I266">
            <v>4.4763</v>
          </cell>
          <cell r="J266">
            <v>68.6886</v>
          </cell>
          <cell r="K266">
            <v>8.1434</v>
          </cell>
          <cell r="L266" t="str">
            <v>电力设备-电力设备-电池</v>
          </cell>
          <cell r="M266" t="str">
            <v>锂电池</v>
          </cell>
          <cell r="N266" t="str">
            <v>地方国资改革</v>
          </cell>
        </row>
        <row r="267">
          <cell r="A267" t="str">
            <v>000659.SZ</v>
          </cell>
          <cell r="B267" t="str">
            <v>珠海中富</v>
          </cell>
          <cell r="C267">
            <v>49.63</v>
          </cell>
          <cell r="D267">
            <v>3.86</v>
          </cell>
          <cell r="E267">
            <v>3.209</v>
          </cell>
          <cell r="F267">
            <v>28.2392026578073</v>
          </cell>
          <cell r="G267">
            <v>45.1827242524916</v>
          </cell>
          <cell r="H267">
            <v>-63.759</v>
          </cell>
          <cell r="I267">
            <v>8.9391</v>
          </cell>
          <cell r="J267">
            <v>79.5384</v>
          </cell>
          <cell r="K267">
            <v>-106.2659</v>
          </cell>
          <cell r="L267" t="str">
            <v>轻工制造-包装印刷-包装</v>
          </cell>
        </row>
        <row r="268">
          <cell r="A268" t="str">
            <v>300603.SZ</v>
          </cell>
          <cell r="B268" t="str">
            <v>立昂技术</v>
          </cell>
          <cell r="C268">
            <v>28.31</v>
          </cell>
          <cell r="D268">
            <v>11.3</v>
          </cell>
          <cell r="E268">
            <v>3.196</v>
          </cell>
          <cell r="F268">
            <v>26.9662921348314</v>
          </cell>
          <cell r="G268">
            <v>39.2134831460674</v>
          </cell>
          <cell r="H268">
            <v>146.2771</v>
          </cell>
          <cell r="I268">
            <v>4.2116</v>
          </cell>
          <cell r="J268">
            <v>57.3281</v>
          </cell>
          <cell r="K268">
            <v>134.5743</v>
          </cell>
          <cell r="L268" t="str">
            <v>通信-通信服务-通信服务Ⅲ</v>
          </cell>
          <cell r="M268" t="str">
            <v>物联网,数据中心,数字阅读,ETC,电子车牌,人工智能,边缘计算,安防,VPN,文化传媒,云计算,大数据</v>
          </cell>
          <cell r="N268" t="str">
            <v>数字经济,数字乡村,智慧城市,网红经济,华为,抖音,东数西算（算力）</v>
          </cell>
        </row>
        <row r="269">
          <cell r="A269" t="str">
            <v>002425.SZ</v>
          </cell>
          <cell r="B269" t="str">
            <v>凯撒文化</v>
          </cell>
          <cell r="C269">
            <v>52.77</v>
          </cell>
          <cell r="D269">
            <v>5.52</v>
          </cell>
          <cell r="E269">
            <v>3.178</v>
          </cell>
          <cell r="F269">
            <v>3.56472795497184</v>
          </cell>
          <cell r="G269">
            <v>26.0787992495309</v>
          </cell>
          <cell r="H269">
            <v>79.9225</v>
          </cell>
          <cell r="I269">
            <v>1.0465</v>
          </cell>
          <cell r="J269">
            <v>10.6015</v>
          </cell>
          <cell r="K269">
            <v>-88.9794</v>
          </cell>
          <cell r="L269" t="str">
            <v>传媒-传媒-游戏</v>
          </cell>
          <cell r="M269" t="str">
            <v>手机游戏,虚拟现实,元宇宙,文化传媒,动漫,IP,网络游戏,云游戏</v>
          </cell>
          <cell r="N269" t="str">
            <v>阿里巴巴,腾讯,华为,抖音,快手</v>
          </cell>
        </row>
        <row r="270">
          <cell r="A270" t="str">
            <v>605598.SH</v>
          </cell>
          <cell r="B270" t="str">
            <v>上海港湾</v>
          </cell>
          <cell r="C270">
            <v>7.57</v>
          </cell>
          <cell r="D270">
            <v>17.53</v>
          </cell>
          <cell r="E270">
            <v>3.178</v>
          </cell>
          <cell r="F270">
            <v>-7.46410472972971</v>
          </cell>
          <cell r="G270">
            <v>42.1769425675675</v>
          </cell>
          <cell r="H270">
            <v>7.1958</v>
          </cell>
          <cell r="I270">
            <v>2.0124</v>
          </cell>
          <cell r="J270">
            <v>16.2746</v>
          </cell>
          <cell r="K270">
            <v>154.6844</v>
          </cell>
          <cell r="L270" t="str">
            <v>建筑装饰-建筑装饰-专业工程</v>
          </cell>
          <cell r="M270" t="str">
            <v>基建工程</v>
          </cell>
          <cell r="N270" t="str">
            <v>一带一路</v>
          </cell>
        </row>
        <row r="271">
          <cell r="A271" t="str">
            <v>600277.SH</v>
          </cell>
          <cell r="B271" t="str">
            <v>亿利洁能</v>
          </cell>
          <cell r="C271">
            <v>185.15</v>
          </cell>
          <cell r="D271">
            <v>5.2</v>
          </cell>
          <cell r="E271">
            <v>3.175</v>
          </cell>
          <cell r="F271">
            <v>28.7128712871287</v>
          </cell>
          <cell r="G271">
            <v>49.5049504950494</v>
          </cell>
          <cell r="H271">
            <v>32.6423</v>
          </cell>
          <cell r="I271">
            <v>1.1213</v>
          </cell>
          <cell r="J271">
            <v>41.1332</v>
          </cell>
          <cell r="K271">
            <v>0.6571</v>
          </cell>
          <cell r="L271" t="str">
            <v>基础化工-化学原料-氯碱</v>
          </cell>
          <cell r="M271" t="str">
            <v>GEP,风沙治理,光伏,储能,风电,节能环保,绿色电力,尿素,氢能源,煤化工,乙二醇,PVC,充电桩,化肥</v>
          </cell>
          <cell r="N271" t="str">
            <v>循环经济,生态城乡</v>
          </cell>
        </row>
        <row r="272">
          <cell r="A272" t="str">
            <v>688160.SH</v>
          </cell>
          <cell r="B272" t="str">
            <v>步科股份</v>
          </cell>
          <cell r="C272">
            <v>13.87</v>
          </cell>
          <cell r="D272">
            <v>52</v>
          </cell>
          <cell r="E272">
            <v>3.175</v>
          </cell>
          <cell r="F272">
            <v>169.989615784008</v>
          </cell>
          <cell r="G272">
            <v>189.51194184839</v>
          </cell>
          <cell r="H272">
            <v>50.9223</v>
          </cell>
          <cell r="I272">
            <v>6.5127</v>
          </cell>
          <cell r="J272">
            <v>12.7094</v>
          </cell>
          <cell r="K272">
            <v>-13.11</v>
          </cell>
          <cell r="L272" t="str">
            <v>机械设备-自动化设备-工控设备</v>
          </cell>
          <cell r="M272" t="str">
            <v>工业互联网,机器人</v>
          </cell>
        </row>
        <row r="273">
          <cell r="A273" t="str">
            <v>603937.SH</v>
          </cell>
          <cell r="B273" t="str">
            <v>丽岛新材</v>
          </cell>
          <cell r="C273">
            <v>26.51</v>
          </cell>
          <cell r="D273">
            <v>12.69</v>
          </cell>
          <cell r="E273">
            <v>3.171</v>
          </cell>
          <cell r="F273">
            <v>57.639751552795</v>
          </cell>
          <cell r="G273">
            <v>107.577639751552</v>
          </cell>
          <cell r="H273">
            <v>22.3761</v>
          </cell>
          <cell r="I273">
            <v>1.7181</v>
          </cell>
          <cell r="J273">
            <v>15.8517</v>
          </cell>
          <cell r="K273">
            <v>-22.4558</v>
          </cell>
          <cell r="L273" t="str">
            <v>有色金属-工业金属-铝</v>
          </cell>
          <cell r="M273" t="str">
            <v>铝材加工,锂电池,有色铝</v>
          </cell>
        </row>
        <row r="274">
          <cell r="A274" t="str">
            <v>300256.SZ</v>
          </cell>
          <cell r="B274" t="str">
            <v>*ST星星</v>
          </cell>
          <cell r="C274">
            <v>28.06</v>
          </cell>
          <cell r="D274">
            <v>2.93</v>
          </cell>
          <cell r="E274">
            <v>3.169</v>
          </cell>
          <cell r="F274">
            <v>39.5238095238095</v>
          </cell>
          <cell r="G274">
            <v>71.9047619047619</v>
          </cell>
          <cell r="H274">
            <v>-19.992</v>
          </cell>
          <cell r="I274">
            <v>9.8156</v>
          </cell>
          <cell r="J274">
            <v>90.9169</v>
          </cell>
          <cell r="K274">
            <v>92.1244</v>
          </cell>
          <cell r="L274" t="str">
            <v>电子-消费电子-消费电子零部件及组装</v>
          </cell>
          <cell r="M274" t="str">
            <v>消费电子,柔性屏,触摸屏,VR设备,两轮车,智能穿戴,OLED显示模组,虚拟现实,指纹技术,OLED,3D玻璃,WIN升级,裸眼3D,黄金</v>
          </cell>
          <cell r="N274" t="str">
            <v>小米,特斯拉,苹果,地方国资改革,华为</v>
          </cell>
        </row>
        <row r="275">
          <cell r="A275" t="str">
            <v>300564.SZ</v>
          </cell>
          <cell r="B275" t="str">
            <v>筑博设计</v>
          </cell>
          <cell r="C275">
            <v>7.27</v>
          </cell>
          <cell r="D275">
            <v>13.46</v>
          </cell>
          <cell r="E275">
            <v>3.142</v>
          </cell>
          <cell r="F275">
            <v>-11.1184482047049</v>
          </cell>
          <cell r="G275">
            <v>25.8522492777548</v>
          </cell>
          <cell r="H275">
            <v>241.3108</v>
          </cell>
          <cell r="I275">
            <v>1.7402</v>
          </cell>
          <cell r="J275">
            <v>33.0434</v>
          </cell>
          <cell r="K275">
            <v>-56.116</v>
          </cell>
          <cell r="L275" t="str">
            <v>建筑装饰-建筑装饰-工程咨询服务</v>
          </cell>
          <cell r="M275" t="str">
            <v>装配式建筑,绿色建筑,光伏建筑一体化,海绵城市,精装修</v>
          </cell>
          <cell r="N275" t="str">
            <v>新型城镇化</v>
          </cell>
        </row>
        <row r="276">
          <cell r="A276" t="str">
            <v>300657.SZ</v>
          </cell>
          <cell r="B276" t="str">
            <v>弘信电子</v>
          </cell>
          <cell r="C276">
            <v>71.04</v>
          </cell>
          <cell r="D276">
            <v>16.8</v>
          </cell>
          <cell r="E276">
            <v>3.131</v>
          </cell>
          <cell r="F276">
            <v>127.642276422764</v>
          </cell>
          <cell r="G276">
            <v>142.0054200542</v>
          </cell>
          <cell r="H276">
            <v>-57.1478</v>
          </cell>
          <cell r="I276">
            <v>5.2975</v>
          </cell>
          <cell r="J276">
            <v>65.4879</v>
          </cell>
          <cell r="K276">
            <v>-258.9061</v>
          </cell>
          <cell r="L276" t="str">
            <v>电子-半导体及元件-印制电路板</v>
          </cell>
          <cell r="M276" t="str">
            <v>汽车电子,机器人,无线耳机,电子皮肤,元宇宙,OLED,MiniLED</v>
          </cell>
          <cell r="N276" t="str">
            <v>宁德时代,军工,华为</v>
          </cell>
        </row>
        <row r="277">
          <cell r="A277" t="str">
            <v>000983.SZ</v>
          </cell>
          <cell r="B277" t="str">
            <v>山西焦煤</v>
          </cell>
          <cell r="C277">
            <v>499.37</v>
          </cell>
          <cell r="D277">
            <v>12.19</v>
          </cell>
          <cell r="E277">
            <v>3.13</v>
          </cell>
          <cell r="F277">
            <v>6.09225413402958</v>
          </cell>
          <cell r="G277">
            <v>49.7824194952132</v>
          </cell>
          <cell r="H277">
            <v>4.3851</v>
          </cell>
          <cell r="I277">
            <v>1.7432</v>
          </cell>
          <cell r="J277">
            <v>60.7602</v>
          </cell>
          <cell r="K277">
            <v>170.0237</v>
          </cell>
          <cell r="L277" t="str">
            <v>煤炭-煤炭开采加工-煤炭开采</v>
          </cell>
          <cell r="M277" t="str">
            <v>抗寒,煤炭,焦煤,动力煤</v>
          </cell>
          <cell r="N277" t="str">
            <v>地方国资改革,循环经济</v>
          </cell>
        </row>
        <row r="278">
          <cell r="A278" t="str">
            <v>300466.SZ</v>
          </cell>
          <cell r="B278" t="str">
            <v>赛摩智能</v>
          </cell>
          <cell r="C278">
            <v>26.29</v>
          </cell>
          <cell r="D278">
            <v>6.26</v>
          </cell>
          <cell r="E278">
            <v>3.13</v>
          </cell>
          <cell r="F278">
            <v>48.6935866983372</v>
          </cell>
          <cell r="G278">
            <v>57.7197149643705</v>
          </cell>
          <cell r="H278">
            <v>169.7604</v>
          </cell>
          <cell r="I278">
            <v>3.9406</v>
          </cell>
          <cell r="J278">
            <v>36.324</v>
          </cell>
          <cell r="K278">
            <v>7.1966</v>
          </cell>
          <cell r="L278" t="str">
            <v>机械设备-通用设备-其他通用设备</v>
          </cell>
          <cell r="M278" t="str">
            <v>机器人,透明工厂,燃料电池,智能物流,工业机器人,数字孪生,无人机,C2M,工业互联网</v>
          </cell>
          <cell r="N278" t="str">
            <v>地方国资改革,工业4.0,华为</v>
          </cell>
        </row>
        <row r="279">
          <cell r="A279" t="str">
            <v>300039.SZ</v>
          </cell>
          <cell r="B279" t="str">
            <v>上海凯宝</v>
          </cell>
          <cell r="C279">
            <v>54.44</v>
          </cell>
          <cell r="D279">
            <v>5.94</v>
          </cell>
          <cell r="E279">
            <v>3.125</v>
          </cell>
          <cell r="F279">
            <v>3.12500000000001</v>
          </cell>
          <cell r="G279">
            <v>41.3194444444444</v>
          </cell>
          <cell r="H279">
            <v>26.9502</v>
          </cell>
          <cell r="I279">
            <v>1.9351</v>
          </cell>
          <cell r="J279">
            <v>11.3723</v>
          </cell>
          <cell r="K279">
            <v>0.6973</v>
          </cell>
          <cell r="L279" t="str">
            <v>医药生物-中药-中药Ⅲ</v>
          </cell>
          <cell r="M279" t="str">
            <v>登革热,中医药,肝炎,生物医药,医疗器械</v>
          </cell>
          <cell r="N279" t="str">
            <v>医保目录,超级真菌,新冠治疗</v>
          </cell>
        </row>
        <row r="280">
          <cell r="A280" t="str">
            <v>603359.SH</v>
          </cell>
          <cell r="B280" t="str">
            <v>东珠生态</v>
          </cell>
          <cell r="C280">
            <v>54.65</v>
          </cell>
          <cell r="D280">
            <v>12.25</v>
          </cell>
          <cell r="E280">
            <v>3.115</v>
          </cell>
          <cell r="F280">
            <v>31.2968917470525</v>
          </cell>
          <cell r="G280">
            <v>41.0503751339764</v>
          </cell>
          <cell r="H280">
            <v>16.6996</v>
          </cell>
          <cell r="I280">
            <v>1.4792</v>
          </cell>
          <cell r="J280">
            <v>59.893</v>
          </cell>
          <cell r="K280">
            <v>-18.0687</v>
          </cell>
          <cell r="L280" t="str">
            <v>环保-环保-综合环境治理</v>
          </cell>
          <cell r="M280" t="str">
            <v>节能环保,土壤修复,园林开发,水利</v>
          </cell>
          <cell r="N280" t="str">
            <v>碳中和,碳交易,杭州亚运会,PPP,新型城镇化,乡村振兴,美丽中国</v>
          </cell>
        </row>
        <row r="281">
          <cell r="A281" t="str">
            <v>002173.SZ</v>
          </cell>
          <cell r="B281" t="str">
            <v>创新医疗</v>
          </cell>
          <cell r="C281">
            <v>24.64</v>
          </cell>
          <cell r="D281">
            <v>6.62</v>
          </cell>
          <cell r="E281">
            <v>3.115</v>
          </cell>
          <cell r="F281">
            <v>21.4678899082568</v>
          </cell>
          <cell r="G281">
            <v>48.9908256880733</v>
          </cell>
          <cell r="H281">
            <v>-52.6646</v>
          </cell>
          <cell r="I281">
            <v>1.5182</v>
          </cell>
          <cell r="J281">
            <v>19.1707</v>
          </cell>
          <cell r="K281">
            <v>40.8067</v>
          </cell>
          <cell r="L281" t="str">
            <v>医药生物-医疗服务-其他医疗服务</v>
          </cell>
          <cell r="M281" t="str">
            <v>医美,脑科学</v>
          </cell>
          <cell r="N281" t="str">
            <v>民营医院,三胎</v>
          </cell>
        </row>
        <row r="282">
          <cell r="A282" t="str">
            <v>002117.SZ</v>
          </cell>
          <cell r="B282" t="str">
            <v>东港股份</v>
          </cell>
          <cell r="C282">
            <v>43.53</v>
          </cell>
          <cell r="D282">
            <v>7.98</v>
          </cell>
          <cell r="E282">
            <v>3.101</v>
          </cell>
          <cell r="F282">
            <v>27.68</v>
          </cell>
          <cell r="G282">
            <v>33.76</v>
          </cell>
          <cell r="H282">
            <v>23.9976</v>
          </cell>
          <cell r="I282">
            <v>2.7004</v>
          </cell>
          <cell r="J282">
            <v>21.997</v>
          </cell>
          <cell r="K282">
            <v>2.5654</v>
          </cell>
          <cell r="L282" t="str">
            <v>轻工制造-包装印刷-印刷</v>
          </cell>
          <cell r="M282" t="str">
            <v>物联网,互联网彩票,区块链应用,区块链,换芯,移动支付,电子发票,数字货币,金融IC</v>
          </cell>
          <cell r="N282" t="str">
            <v>智慧政务,电子身份证,蚂蚁金服</v>
          </cell>
        </row>
        <row r="283">
          <cell r="A283" t="str">
            <v>000413.SZ</v>
          </cell>
          <cell r="B283" t="str">
            <v>东旭光电</v>
          </cell>
          <cell r="C283">
            <v>100.69</v>
          </cell>
          <cell r="D283">
            <v>2.07</v>
          </cell>
          <cell r="E283">
            <v>-3.721</v>
          </cell>
          <cell r="F283">
            <v>25.4545454545454</v>
          </cell>
          <cell r="G283">
            <v>41.8181818181818</v>
          </cell>
          <cell r="H283">
            <v>-5.6025</v>
          </cell>
          <cell r="I283">
            <v>0.489</v>
          </cell>
          <cell r="J283">
            <v>59.5577</v>
          </cell>
          <cell r="K283">
            <v>-11.3532</v>
          </cell>
          <cell r="L283" t="str">
            <v>电子-光学光电子-面板</v>
          </cell>
          <cell r="M283" t="str">
            <v>OLED面板,机器人,新能源整车,燃料电池,智能自行车,石墨烯,新能源汽车,蓝宝石,高端装备,节能照明,汽车制造,石墨烯手机,OLED,疫苗存储,3D玻璃,口罩,电子信息</v>
          </cell>
          <cell r="N283" t="str">
            <v>智慧灯杆,华为</v>
          </cell>
        </row>
        <row r="284">
          <cell r="A284" t="str">
            <v>600297.SH</v>
          </cell>
          <cell r="B284" t="str">
            <v>广汇汽车</v>
          </cell>
          <cell r="C284">
            <v>209.27</v>
          </cell>
          <cell r="D284">
            <v>2.58</v>
          </cell>
          <cell r="E284">
            <v>0</v>
          </cell>
          <cell r="F284">
            <v>24.6376811594203</v>
          </cell>
          <cell r="G284">
            <v>55.5555555555555</v>
          </cell>
          <cell r="H284">
            <v>7.8456</v>
          </cell>
          <cell r="I284">
            <v>0.5025</v>
          </cell>
          <cell r="J284">
            <v>63.6099</v>
          </cell>
          <cell r="K284">
            <v>2.3816</v>
          </cell>
          <cell r="L284" t="str">
            <v>交运设备-汽车服务-汽车服务Ⅲ</v>
          </cell>
          <cell r="M284" t="str">
            <v>二手车,汽车制造,充电桩,融资租赁</v>
          </cell>
          <cell r="N284" t="str">
            <v>汽车关税下调,医疗改革,大消费</v>
          </cell>
        </row>
        <row r="285">
          <cell r="A285" t="str">
            <v>300133.SZ</v>
          </cell>
          <cell r="B285" t="str">
            <v>华策影视</v>
          </cell>
          <cell r="C285">
            <v>75.75</v>
          </cell>
          <cell r="D285">
            <v>4.68</v>
          </cell>
          <cell r="E285">
            <v>3.084</v>
          </cell>
          <cell r="F285">
            <v>15.0442477876106</v>
          </cell>
          <cell r="G285">
            <v>28.5644051130776</v>
          </cell>
          <cell r="H285">
            <v>19.515</v>
          </cell>
          <cell r="I285">
            <v>1.3396</v>
          </cell>
          <cell r="J285">
            <v>26.7371</v>
          </cell>
          <cell r="K285">
            <v>-16.9004</v>
          </cell>
          <cell r="L285" t="str">
            <v>传媒-传媒-影视院线</v>
          </cell>
          <cell r="M285" t="str">
            <v>影视娱乐,体育产业,在线旅游,知识产权保护,手机游戏,网络直播,虚拟现实,冰雪产业,网络游戏,文化传媒,动漫,VR影视,IP,网络视频,元宇宙,NFT,新媒体,大数据</v>
          </cell>
          <cell r="N285" t="str">
            <v>网红经济</v>
          </cell>
        </row>
        <row r="286">
          <cell r="A286" t="str">
            <v>688253.SH</v>
          </cell>
          <cell r="B286" t="str">
            <v>英诺特</v>
          </cell>
          <cell r="C286">
            <v>8.61</v>
          </cell>
          <cell r="D286">
            <v>30.13</v>
          </cell>
          <cell r="E286">
            <v>3.079</v>
          </cell>
          <cell r="F286">
            <v>-9.84440454817475</v>
          </cell>
          <cell r="G286">
            <v>22.8306403351286</v>
          </cell>
          <cell r="H286">
            <v>18.8798</v>
          </cell>
          <cell r="I286">
            <v>4.8415</v>
          </cell>
          <cell r="J286">
            <v>7.4915</v>
          </cell>
          <cell r="K286">
            <v>-61.8545</v>
          </cell>
          <cell r="L286" t="str">
            <v>医药生物-医疗器械-体外诊断</v>
          </cell>
          <cell r="M286" t="str">
            <v>重组蛋白</v>
          </cell>
          <cell r="N286" t="str">
            <v>流感,新冠检测,猴痘</v>
          </cell>
        </row>
        <row r="287">
          <cell r="A287" t="str">
            <v>002229.SZ</v>
          </cell>
          <cell r="B287" t="str">
            <v>鸿博股份</v>
          </cell>
          <cell r="C287">
            <v>39.9</v>
          </cell>
          <cell r="D287">
            <v>8.06</v>
          </cell>
          <cell r="E287">
            <v>3.069</v>
          </cell>
          <cell r="F287">
            <v>72.2222222222222</v>
          </cell>
          <cell r="G287">
            <v>83.1196581196581</v>
          </cell>
          <cell r="H287">
            <v>-78.5128</v>
          </cell>
          <cell r="I287">
            <v>2.3989</v>
          </cell>
          <cell r="J287">
            <v>28.4924</v>
          </cell>
          <cell r="K287">
            <v>-202.6606</v>
          </cell>
          <cell r="L287" t="str">
            <v>轻工制造-包装印刷-印刷</v>
          </cell>
          <cell r="M287" t="str">
            <v>互联网彩票,金融IC,体育产业,区块链</v>
          </cell>
          <cell r="N287" t="str">
            <v>世界杯</v>
          </cell>
        </row>
        <row r="288">
          <cell r="A288" t="str">
            <v>000830.SZ</v>
          </cell>
          <cell r="B288" t="str">
            <v>鲁西化工</v>
          </cell>
          <cell r="C288">
            <v>212</v>
          </cell>
          <cell r="D288">
            <v>14.48</v>
          </cell>
          <cell r="E288">
            <v>3.061</v>
          </cell>
          <cell r="F288">
            <v>-10.6172839506172</v>
          </cell>
          <cell r="G288">
            <v>30.3703703703703</v>
          </cell>
          <cell r="H288">
            <v>5.263</v>
          </cell>
          <cell r="I288">
            <v>1.4423</v>
          </cell>
          <cell r="J288">
            <v>40.8182</v>
          </cell>
          <cell r="K288">
            <v>32.146</v>
          </cell>
          <cell r="L288" t="str">
            <v>基础化工-化学原料-其他化学原料</v>
          </cell>
          <cell r="M288" t="str">
            <v>抗旱,消毒剂,生态农业,有机硅,新材料,甲醇,氟化工,磷化工,甲酸,煤化工,烧碱,双氧水,化肥</v>
          </cell>
          <cell r="N288" t="str">
            <v>地方国资改革,央企国资改革,乡村振兴</v>
          </cell>
        </row>
        <row r="289">
          <cell r="A289" t="str">
            <v>002435.SZ</v>
          </cell>
          <cell r="B289" t="str">
            <v>长江健康</v>
          </cell>
          <cell r="C289">
            <v>60.82</v>
          </cell>
          <cell r="D289">
            <v>5.07</v>
          </cell>
          <cell r="E289">
            <v>3.049</v>
          </cell>
          <cell r="F289">
            <v>7.87234042553191</v>
          </cell>
          <cell r="G289">
            <v>42.7659574468085</v>
          </cell>
          <cell r="H289">
            <v>25.22</v>
          </cell>
          <cell r="I289">
            <v>1.374</v>
          </cell>
          <cell r="J289">
            <v>35.7122</v>
          </cell>
          <cell r="K289">
            <v>-29.5146</v>
          </cell>
          <cell r="L289" t="str">
            <v>医药生物-化学制药-化学制剂</v>
          </cell>
          <cell r="M289" t="str">
            <v>医美,柔性屏,纳米抗擦墨,辅助生殖,仿制药一致性评价,电梯,盐野义</v>
          </cell>
          <cell r="N289" t="str">
            <v>流感,超级真菌,三胎</v>
          </cell>
        </row>
        <row r="290">
          <cell r="A290" t="str">
            <v>001323.SZ</v>
          </cell>
          <cell r="B290" t="str">
            <v>慕思股份</v>
          </cell>
          <cell r="C290">
            <v>16.16</v>
          </cell>
          <cell r="D290">
            <v>40.38</v>
          </cell>
          <cell r="E290">
            <v>3.037</v>
          </cell>
          <cell r="F290">
            <v>-13.570205479452</v>
          </cell>
          <cell r="G290">
            <v>49.9785958904109</v>
          </cell>
          <cell r="H290">
            <v>32.539</v>
          </cell>
          <cell r="I290">
            <v>6.004</v>
          </cell>
          <cell r="J290">
            <v>34.2137</v>
          </cell>
          <cell r="K290">
            <v>-9.0719</v>
          </cell>
          <cell r="L290" t="str">
            <v>轻工制造-家用轻工-家具</v>
          </cell>
          <cell r="M290" t="str">
            <v>人工智能,电子商务,物联网</v>
          </cell>
          <cell r="N290" t="str">
            <v>京东</v>
          </cell>
        </row>
        <row r="291">
          <cell r="A291" t="str">
            <v>603818.SH</v>
          </cell>
          <cell r="B291" t="str">
            <v>曲美家居</v>
          </cell>
          <cell r="C291">
            <v>49.33</v>
          </cell>
          <cell r="D291">
            <v>8.5</v>
          </cell>
          <cell r="E291">
            <v>3.03</v>
          </cell>
          <cell r="F291">
            <v>-14.0546006066734</v>
          </cell>
          <cell r="G291">
            <v>31.2436804853387</v>
          </cell>
          <cell r="H291">
            <v>21.4688</v>
          </cell>
          <cell r="I291">
            <v>2.3548</v>
          </cell>
          <cell r="J291">
            <v>72.9834</v>
          </cell>
          <cell r="K291">
            <v>-5.3006</v>
          </cell>
          <cell r="L291" t="str">
            <v>轻工制造-家用轻工-家具</v>
          </cell>
        </row>
        <row r="291">
          <cell r="N291" t="str">
            <v>工业4.0</v>
          </cell>
        </row>
        <row r="292">
          <cell r="A292" t="str">
            <v>300360.SZ</v>
          </cell>
          <cell r="B292" t="str">
            <v>炬华科技</v>
          </cell>
          <cell r="C292">
            <v>56.59</v>
          </cell>
          <cell r="D292">
            <v>12.98</v>
          </cell>
          <cell r="E292">
            <v>3.016</v>
          </cell>
          <cell r="F292">
            <v>83.3333333333333</v>
          </cell>
          <cell r="G292">
            <v>108.757062146892</v>
          </cell>
          <cell r="H292">
            <v>22.9484</v>
          </cell>
          <cell r="I292">
            <v>2.4164</v>
          </cell>
          <cell r="J292">
            <v>17.2885</v>
          </cell>
          <cell r="K292">
            <v>16.8274</v>
          </cell>
          <cell r="L292" t="str">
            <v>电力设备-电力设备-电气自控设备</v>
          </cell>
          <cell r="M292" t="str">
            <v>物联网,能源互联网,智能表,电力物联网,虚拟电厂,边缘计算,轨道交通,智能电网,医疗器械,充电桩</v>
          </cell>
          <cell r="N292" t="str">
            <v>新基建,一带一路</v>
          </cell>
        </row>
        <row r="293">
          <cell r="A293" t="str">
            <v>603388.SH</v>
          </cell>
          <cell r="B293" t="str">
            <v>元成股份</v>
          </cell>
          <cell r="C293">
            <v>23.38</v>
          </cell>
          <cell r="D293">
            <v>8.2</v>
          </cell>
          <cell r="E293">
            <v>3.015</v>
          </cell>
          <cell r="F293">
            <v>37.3534338358458</v>
          </cell>
          <cell r="G293">
            <v>53.4338358458961</v>
          </cell>
          <cell r="H293">
            <v>171.0502</v>
          </cell>
          <cell r="I293">
            <v>2.0707</v>
          </cell>
          <cell r="J293">
            <v>57.9723</v>
          </cell>
          <cell r="K293">
            <v>963.9666</v>
          </cell>
          <cell r="L293" t="str">
            <v>建筑装饰-建筑装饰-装饰园林</v>
          </cell>
          <cell r="M293" t="str">
            <v>节能环保,园林开发,旅游</v>
          </cell>
          <cell r="N293" t="str">
            <v>美丽中国</v>
          </cell>
        </row>
        <row r="294">
          <cell r="A294" t="str">
            <v>600651.SH</v>
          </cell>
          <cell r="B294" t="str">
            <v>飞乐音响</v>
          </cell>
          <cell r="C294">
            <v>46.81</v>
          </cell>
          <cell r="D294">
            <v>3.77</v>
          </cell>
          <cell r="E294">
            <v>3.006</v>
          </cell>
          <cell r="F294">
            <v>32.2807017543859</v>
          </cell>
          <cell r="G294">
            <v>51.9298245614035</v>
          </cell>
          <cell r="H294">
            <v>-39.0849</v>
          </cell>
          <cell r="I294">
            <v>4.3873</v>
          </cell>
          <cell r="J294">
            <v>69.6611</v>
          </cell>
          <cell r="K294">
            <v>-2.7412</v>
          </cell>
          <cell r="L294" t="str">
            <v>电子-光学光电子-LED</v>
          </cell>
          <cell r="M294" t="str">
            <v>汽车电子,集成电路,芯片封装测试,节能照明,芯片,新能源汽车</v>
          </cell>
          <cell r="N294" t="str">
            <v>地方国资改革,特斯拉</v>
          </cell>
        </row>
        <row r="295">
          <cell r="A295" t="str">
            <v>600084.SH</v>
          </cell>
          <cell r="B295" t="str">
            <v>中葡股份</v>
          </cell>
          <cell r="C295">
            <v>80.91</v>
          </cell>
          <cell r="D295">
            <v>7.2</v>
          </cell>
          <cell r="E295">
            <v>3.004</v>
          </cell>
          <cell r="F295">
            <v>47.5409836065573</v>
          </cell>
          <cell r="G295">
            <v>62.9098360655737</v>
          </cell>
          <cell r="H295">
            <v>-1116.2061</v>
          </cell>
          <cell r="I295">
            <v>3.7491</v>
          </cell>
          <cell r="J295">
            <v>6.0104</v>
          </cell>
          <cell r="K295">
            <v>-113.3324</v>
          </cell>
          <cell r="L295" t="str">
            <v>食品饮料-饮料制造-其他酒类</v>
          </cell>
          <cell r="M295" t="str">
            <v>农业种植,白酒</v>
          </cell>
          <cell r="N295" t="str">
            <v>乡村振兴</v>
          </cell>
        </row>
        <row r="296">
          <cell r="A296" t="str">
            <v>600058.SH</v>
          </cell>
          <cell r="B296" t="str">
            <v>五矿发展</v>
          </cell>
          <cell r="C296">
            <v>103.44</v>
          </cell>
          <cell r="D296">
            <v>9.65</v>
          </cell>
          <cell r="E296">
            <v>2.988</v>
          </cell>
          <cell r="F296">
            <v>40.2616279069767</v>
          </cell>
          <cell r="G296">
            <v>104.505813953488</v>
          </cell>
          <cell r="H296">
            <v>19.8326</v>
          </cell>
          <cell r="I296">
            <v>2.1669</v>
          </cell>
          <cell r="J296">
            <v>73.14</v>
          </cell>
          <cell r="K296">
            <v>40.9389</v>
          </cell>
          <cell r="L296" t="str">
            <v>商贸零售-贸易-贸易Ⅲ</v>
          </cell>
          <cell r="M296" t="str">
            <v>铬铁,互联网钢铁,小金属,电子商务,涉矿,铁矿石</v>
          </cell>
          <cell r="N296" t="str">
            <v>地方国资改革,央企国资改革</v>
          </cell>
        </row>
        <row r="297">
          <cell r="A297" t="str">
            <v>600189.SH</v>
          </cell>
          <cell r="B297" t="str">
            <v>泉阳泉</v>
          </cell>
          <cell r="C297">
            <v>48.5</v>
          </cell>
          <cell r="D297">
            <v>6.93</v>
          </cell>
          <cell r="E297">
            <v>2.972</v>
          </cell>
          <cell r="F297">
            <v>25.0902527075812</v>
          </cell>
          <cell r="G297">
            <v>42.4187725631768</v>
          </cell>
          <cell r="H297">
            <v>-105.3556</v>
          </cell>
          <cell r="I297">
            <v>3.1351</v>
          </cell>
          <cell r="J297">
            <v>65.2832</v>
          </cell>
          <cell r="K297">
            <v>25.0507</v>
          </cell>
          <cell r="L297" t="str">
            <v>食品饮料-饮料制造-软饮料</v>
          </cell>
          <cell r="M297" t="str">
            <v>胶合板,电子商务,园林开发,纤维板</v>
          </cell>
          <cell r="N297" t="str">
            <v>碳中和,土地流转,地方国资改革,林场改革,大消费,美丽中国</v>
          </cell>
        </row>
        <row r="298">
          <cell r="A298" t="str">
            <v>300328.SZ</v>
          </cell>
          <cell r="B298" t="str">
            <v>宜安科技</v>
          </cell>
          <cell r="C298">
            <v>68.48</v>
          </cell>
          <cell r="D298">
            <v>10.05</v>
          </cell>
          <cell r="E298">
            <v>2.971</v>
          </cell>
          <cell r="F298">
            <v>40.5594405594405</v>
          </cell>
          <cell r="G298">
            <v>60.2797202797202</v>
          </cell>
          <cell r="H298">
            <v>204.0251</v>
          </cell>
          <cell r="I298">
            <v>6.3577</v>
          </cell>
          <cell r="J298">
            <v>45.9811</v>
          </cell>
          <cell r="K298">
            <v>637.0518</v>
          </cell>
          <cell r="L298" t="str">
            <v>有色金属-工业金属-铝</v>
          </cell>
          <cell r="M298" t="str">
            <v>消费电子,医疗器械,机器人,5G,液态金属,口罩,新能源汽车,有机硅,新材料,一体化压铸,轻型合金,WIN升级</v>
          </cell>
          <cell r="N298" t="str">
            <v>宁德时代,比亚迪,小米,特斯拉,地方国资改革,华为</v>
          </cell>
        </row>
        <row r="299">
          <cell r="A299" t="str">
            <v>600941.SH</v>
          </cell>
          <cell r="B299" t="str">
            <v>中国移动</v>
          </cell>
          <cell r="C299">
            <v>303.69</v>
          </cell>
          <cell r="D299">
            <v>63.17</v>
          </cell>
          <cell r="E299">
            <v>2.967</v>
          </cell>
          <cell r="F299">
            <v>1.90994432622797</v>
          </cell>
          <cell r="G299">
            <v>14.6323127281761</v>
          </cell>
          <cell r="H299">
            <v>9.6015</v>
          </cell>
          <cell r="I299">
            <v>1.0812</v>
          </cell>
          <cell r="J299">
            <v>32.2228</v>
          </cell>
          <cell r="K299">
            <v>6.5181</v>
          </cell>
          <cell r="L299" t="str">
            <v>通信-通信服务-通信服务Ⅲ</v>
          </cell>
          <cell r="M299" t="str">
            <v>5G</v>
          </cell>
          <cell r="N299" t="str">
            <v>央企国资改革</v>
          </cell>
        </row>
        <row r="300">
          <cell r="A300" t="str">
            <v>000948.SZ</v>
          </cell>
          <cell r="B300" t="str">
            <v>南天信息</v>
          </cell>
          <cell r="C300">
            <v>44.15</v>
          </cell>
          <cell r="D300">
            <v>13.2</v>
          </cell>
          <cell r="E300">
            <v>2.964</v>
          </cell>
          <cell r="F300">
            <v>32.6633165829145</v>
          </cell>
          <cell r="G300">
            <v>38.5929648241206</v>
          </cell>
          <cell r="H300">
            <v>-98.1111</v>
          </cell>
          <cell r="I300">
            <v>2.2354</v>
          </cell>
          <cell r="J300">
            <v>64.8347</v>
          </cell>
          <cell r="K300">
            <v>41.1074</v>
          </cell>
          <cell r="L300" t="str">
            <v>计算机-计算机应用-软件开发</v>
          </cell>
          <cell r="M300" t="str">
            <v>数据中心,区块链应用,金融信息服务,音乐产业,数字货币,SAAS,大数据,在线教育,电子信息,能源互联网,医疗器械,区块链,人脸识别,元宇宙,物联网,机器视觉,数据安全,金融科技,跨境支付（CIPS）,ATM机,ETC,移动支付,人工智能,金融IC,网络安全,云计算,NFT</v>
          </cell>
          <cell r="N300" t="str">
            <v>碳中和,疫情监测,新基建,数字经济,智慧政务,智慧党建,电子身份证,数字中国,国资云,智慧城市,地方国资改革,国产软件,新版人民币,华为</v>
          </cell>
        </row>
        <row r="301">
          <cell r="A301" t="str">
            <v>601778.SH</v>
          </cell>
          <cell r="B301" t="str">
            <v>晶科科技</v>
          </cell>
          <cell r="C301">
            <v>113.48</v>
          </cell>
          <cell r="D301">
            <v>5.56</v>
          </cell>
          <cell r="E301">
            <v>2.963</v>
          </cell>
          <cell r="F301">
            <v>22.5360555731866</v>
          </cell>
          <cell r="G301">
            <v>40.3875312951796</v>
          </cell>
          <cell r="H301">
            <v>-67.2231</v>
          </cell>
          <cell r="I301">
            <v>1.3626</v>
          </cell>
          <cell r="J301">
            <v>59.8504</v>
          </cell>
          <cell r="K301">
            <v>46.0356</v>
          </cell>
          <cell r="L301" t="str">
            <v>公用事业-电力-新能源发电</v>
          </cell>
          <cell r="M301" t="str">
            <v>光伏,储能,氢能源,绿色电力,光伏建筑一体化</v>
          </cell>
        </row>
        <row r="302">
          <cell r="A302" t="str">
            <v>002915.SZ</v>
          </cell>
          <cell r="B302" t="str">
            <v>中欣氟材</v>
          </cell>
          <cell r="C302">
            <v>51.15</v>
          </cell>
          <cell r="D302">
            <v>20.85</v>
          </cell>
          <cell r="E302">
            <v>2.963</v>
          </cell>
          <cell r="F302">
            <v>49.7691123653109</v>
          </cell>
          <cell r="G302">
            <v>66.9061056644412</v>
          </cell>
          <cell r="H302">
            <v>40.6184</v>
          </cell>
          <cell r="I302">
            <v>4.1794</v>
          </cell>
          <cell r="J302">
            <v>31.0845</v>
          </cell>
          <cell r="K302">
            <v>10.3759</v>
          </cell>
          <cell r="L302" t="str">
            <v>基础化工-化学制品-氟化工</v>
          </cell>
          <cell r="M302" t="str">
            <v>氢氟酸,新材料,钠离子电池,氟化工</v>
          </cell>
        </row>
        <row r="303">
          <cell r="A303" t="str">
            <v>300963.SZ</v>
          </cell>
          <cell r="B303" t="str">
            <v>中洲特材</v>
          </cell>
          <cell r="C303">
            <v>14.97</v>
          </cell>
          <cell r="D303">
            <v>22.27</v>
          </cell>
          <cell r="E303">
            <v>2.959</v>
          </cell>
          <cell r="F303">
            <v>82.1963499055998</v>
          </cell>
          <cell r="G303">
            <v>103.096286960351</v>
          </cell>
          <cell r="H303">
            <v>69.959</v>
          </cell>
          <cell r="I303">
            <v>3.962</v>
          </cell>
          <cell r="J303">
            <v>23.4869</v>
          </cell>
          <cell r="K303">
            <v>119.14</v>
          </cell>
          <cell r="L303" t="str">
            <v>有色金属-金属新材料-其他金属新材料</v>
          </cell>
          <cell r="M303" t="str">
            <v>3D打印,新材料,核电</v>
          </cell>
          <cell r="N303" t="str">
            <v>军工,国产替代</v>
          </cell>
        </row>
        <row r="304">
          <cell r="A304" t="str">
            <v>603067.SH</v>
          </cell>
          <cell r="B304" t="str">
            <v>振华股份</v>
          </cell>
          <cell r="C304">
            <v>94.61</v>
          </cell>
          <cell r="D304">
            <v>18.82</v>
          </cell>
          <cell r="E304">
            <v>2.954</v>
          </cell>
          <cell r="F304">
            <v>102.235117128734</v>
          </cell>
          <cell r="G304">
            <v>149.623898560068</v>
          </cell>
          <cell r="H304">
            <v>24.055</v>
          </cell>
          <cell r="I304">
            <v>4.2324</v>
          </cell>
          <cell r="J304">
            <v>38.375</v>
          </cell>
          <cell r="K304">
            <v>173.2469</v>
          </cell>
          <cell r="L304" t="str">
            <v>基础化工-化学原料-无机盐</v>
          </cell>
          <cell r="M304" t="str">
            <v>钒电池,维生素,钛白粉</v>
          </cell>
          <cell r="N304" t="str">
            <v>军工</v>
          </cell>
        </row>
        <row r="305">
          <cell r="A305" t="str">
            <v>002390.SZ</v>
          </cell>
          <cell r="B305" t="str">
            <v>信邦制药</v>
          </cell>
          <cell r="C305">
            <v>87.64</v>
          </cell>
          <cell r="D305">
            <v>5.59</v>
          </cell>
          <cell r="E305">
            <v>2.947</v>
          </cell>
          <cell r="F305">
            <v>30</v>
          </cell>
          <cell r="G305">
            <v>75.813953488372</v>
          </cell>
          <cell r="H305">
            <v>38.5569</v>
          </cell>
          <cell r="I305">
            <v>1.6931</v>
          </cell>
          <cell r="J305">
            <v>27.6063</v>
          </cell>
          <cell r="K305">
            <v>1.7957</v>
          </cell>
          <cell r="L305" t="str">
            <v>医药生物-中药-中药Ⅲ</v>
          </cell>
          <cell r="M305" t="str">
            <v>医美,抗癌,基因测序,互联网医疗,中医药,肝炎,生物医药</v>
          </cell>
          <cell r="N305" t="str">
            <v>医保目录,民营医院</v>
          </cell>
        </row>
        <row r="306">
          <cell r="A306" t="str">
            <v>002076.SZ</v>
          </cell>
          <cell r="B306" t="str">
            <v>*ST雪莱</v>
          </cell>
          <cell r="C306">
            <v>18.25</v>
          </cell>
          <cell r="D306">
            <v>2.45</v>
          </cell>
          <cell r="E306">
            <v>2.941</v>
          </cell>
          <cell r="F306">
            <v>94.4444444444444</v>
          </cell>
          <cell r="G306">
            <v>129.365079365079</v>
          </cell>
          <cell r="H306">
            <v>-21.7674</v>
          </cell>
          <cell r="I306">
            <v>-10.7836</v>
          </cell>
          <cell r="J306">
            <v>141.0468</v>
          </cell>
          <cell r="K306">
            <v>-35.1028</v>
          </cell>
          <cell r="L306" t="str">
            <v>电子-光学光电子-LED</v>
          </cell>
          <cell r="M306" t="str">
            <v>锂电池,PM2.5,节能环保,新能源汽车,节能照明,电子商务,空气净化,锂电设备</v>
          </cell>
          <cell r="N306" t="str">
            <v>宁德时代</v>
          </cell>
        </row>
        <row r="307">
          <cell r="A307" t="str">
            <v>002590.SZ</v>
          </cell>
          <cell r="B307" t="str">
            <v>万安科技</v>
          </cell>
          <cell r="C307">
            <v>43.1</v>
          </cell>
          <cell r="D307">
            <v>9.46</v>
          </cell>
          <cell r="E307">
            <v>2.938</v>
          </cell>
          <cell r="F307">
            <v>58.8581024349286</v>
          </cell>
          <cell r="G307">
            <v>70.9487825356843</v>
          </cell>
          <cell r="H307">
            <v>-466.0597</v>
          </cell>
          <cell r="I307">
            <v>2.3676</v>
          </cell>
          <cell r="J307">
            <v>50.4609</v>
          </cell>
          <cell r="K307">
            <v>-124.8339</v>
          </cell>
          <cell r="L307" t="str">
            <v>交运设备-汽车零部件-汽车零部件Ⅲ</v>
          </cell>
          <cell r="M307" t="str">
            <v>汽车电子,车联网,无线充电,无人驾驶,新能源汽车</v>
          </cell>
          <cell r="N307" t="str">
            <v>比亚迪,蔚来汽车,理想汽车,军工,小鹏汽车</v>
          </cell>
        </row>
        <row r="308">
          <cell r="A308" t="str">
            <v>603211.SH</v>
          </cell>
          <cell r="B308" t="str">
            <v>晋拓股份</v>
          </cell>
          <cell r="C308">
            <v>15.25</v>
          </cell>
          <cell r="D308">
            <v>22.44</v>
          </cell>
          <cell r="E308">
            <v>2.936</v>
          </cell>
          <cell r="F308">
            <v>185.496183206106</v>
          </cell>
          <cell r="G308">
            <v>242.36641221374</v>
          </cell>
          <cell r="H308">
            <v>83.8821</v>
          </cell>
          <cell r="I308">
            <v>8.9956</v>
          </cell>
          <cell r="J308">
            <v>50.3593</v>
          </cell>
          <cell r="K308">
            <v>20.3789</v>
          </cell>
          <cell r="L308" t="str">
            <v>交运设备-汽车零部件-汽车零部件Ⅲ</v>
          </cell>
          <cell r="M308" t="str">
            <v>新能源汽车,机器人</v>
          </cell>
        </row>
        <row r="309">
          <cell r="A309" t="str">
            <v>300344.SZ</v>
          </cell>
          <cell r="B309" t="str">
            <v>立方数科</v>
          </cell>
          <cell r="C309">
            <v>27.55</v>
          </cell>
          <cell r="D309">
            <v>5.62</v>
          </cell>
          <cell r="E309">
            <v>2.93</v>
          </cell>
          <cell r="F309">
            <v>45.5958549222798</v>
          </cell>
          <cell r="G309">
            <v>54.1450777202072</v>
          </cell>
          <cell r="H309">
            <v>-36.8573</v>
          </cell>
          <cell r="I309">
            <v>5.8726</v>
          </cell>
          <cell r="J309">
            <v>19.0375</v>
          </cell>
          <cell r="K309">
            <v>-156.4482</v>
          </cell>
          <cell r="L309" t="str">
            <v>计算机-计算机应用-软件开发</v>
          </cell>
          <cell r="M309" t="str">
            <v>在线教育,云计算,光伏建筑一体化</v>
          </cell>
          <cell r="N309" t="str">
            <v>国产软件,智慧城市,东数西算（算力）</v>
          </cell>
        </row>
        <row r="310">
          <cell r="A310" t="str">
            <v>300029.SZ</v>
          </cell>
          <cell r="B310" t="str">
            <v>ST天龙</v>
          </cell>
          <cell r="C310">
            <v>16.32</v>
          </cell>
          <cell r="D310">
            <v>8.14</v>
          </cell>
          <cell r="E310">
            <v>2.908</v>
          </cell>
          <cell r="F310">
            <v>43.3098591549295</v>
          </cell>
          <cell r="G310">
            <v>51.2323943661971</v>
          </cell>
          <cell r="H310">
            <v>12.536</v>
          </cell>
          <cell r="I310">
            <v>34.7465</v>
          </cell>
          <cell r="J310">
            <v>82.2325</v>
          </cell>
          <cell r="K310">
            <v>538.7233</v>
          </cell>
          <cell r="L310" t="str">
            <v>建筑装饰-建筑装饰-专业工程</v>
          </cell>
          <cell r="M310" t="str">
            <v>光伏,太阳能,分布式发电,光伏建筑一体化,蓝宝石,新能源</v>
          </cell>
        </row>
        <row r="311">
          <cell r="A311" t="str">
            <v>600121.SH</v>
          </cell>
          <cell r="B311" t="str">
            <v>郑州煤电</v>
          </cell>
          <cell r="C311">
            <v>73.47</v>
          </cell>
          <cell r="D311">
            <v>6.03</v>
          </cell>
          <cell r="E311">
            <v>2.901</v>
          </cell>
          <cell r="F311">
            <v>61.6621983914209</v>
          </cell>
          <cell r="G311">
            <v>120.911528150134</v>
          </cell>
          <cell r="H311">
            <v>36.4758</v>
          </cell>
          <cell r="I311">
            <v>4.4124</v>
          </cell>
          <cell r="J311">
            <v>80.6585</v>
          </cell>
          <cell r="K311">
            <v>257.8841</v>
          </cell>
          <cell r="L311" t="str">
            <v>煤炭-煤炭开采加工-煤炭开采</v>
          </cell>
          <cell r="M311" t="str">
            <v>煤炭,有色铝,动力煤</v>
          </cell>
          <cell r="N311" t="str">
            <v>地方国资改革,稀缺资源</v>
          </cell>
        </row>
        <row r="312">
          <cell r="A312" t="str">
            <v>603569.SH</v>
          </cell>
          <cell r="B312" t="str">
            <v>长久物流</v>
          </cell>
          <cell r="C312">
            <v>49.76</v>
          </cell>
          <cell r="D312">
            <v>8.88</v>
          </cell>
          <cell r="E312">
            <v>2.897</v>
          </cell>
          <cell r="F312">
            <v>10.4477611940298</v>
          </cell>
          <cell r="G312">
            <v>39.9253731343283</v>
          </cell>
          <cell r="H312">
            <v>3186.3077</v>
          </cell>
          <cell r="I312">
            <v>2.3122</v>
          </cell>
          <cell r="J312">
            <v>53.6328</v>
          </cell>
          <cell r="K312">
            <v>-99.0466</v>
          </cell>
          <cell r="L312" t="str">
            <v>交通运输-物流-物流Ⅲ</v>
          </cell>
          <cell r="M312" t="str">
            <v>新能源物流车,动力电池回收</v>
          </cell>
          <cell r="N312" t="str">
            <v>汽车关税下调,统一大市场,一带一路</v>
          </cell>
        </row>
        <row r="313">
          <cell r="A313" t="str">
            <v>300503.SZ</v>
          </cell>
          <cell r="B313" t="str">
            <v>昊志机电</v>
          </cell>
          <cell r="C313">
            <v>29.52</v>
          </cell>
          <cell r="D313">
            <v>13.56</v>
          </cell>
          <cell r="E313">
            <v>2.883</v>
          </cell>
          <cell r="F313">
            <v>64.6230423697948</v>
          </cell>
          <cell r="G313">
            <v>97.5233701590384</v>
          </cell>
          <cell r="H313">
            <v>53.6121</v>
          </cell>
          <cell r="I313">
            <v>3.1148</v>
          </cell>
          <cell r="J313">
            <v>46.1355</v>
          </cell>
          <cell r="K313">
            <v>-44.7819</v>
          </cell>
          <cell r="L313" t="str">
            <v>机械设备-通用设备-其他通用设备</v>
          </cell>
          <cell r="M313" t="str">
            <v>机器人,燃料电池,工业母机,高端装备,3D玻璃,减速器</v>
          </cell>
          <cell r="N313" t="str">
            <v>工业4.0,专精特新,富士康</v>
          </cell>
        </row>
        <row r="314">
          <cell r="A314" t="str">
            <v>600795.SH</v>
          </cell>
          <cell r="B314" t="str">
            <v>国电电力</v>
          </cell>
          <cell r="C314">
            <v>700.94</v>
          </cell>
          <cell r="D314">
            <v>3.93</v>
          </cell>
          <cell r="E314">
            <v>2.88</v>
          </cell>
          <cell r="F314">
            <v>43.9560439560439</v>
          </cell>
          <cell r="G314">
            <v>63.3699633699633</v>
          </cell>
          <cell r="H314">
            <v>16.6015</v>
          </cell>
          <cell r="I314">
            <v>1.5728</v>
          </cell>
          <cell r="J314">
            <v>71.6246</v>
          </cell>
          <cell r="K314">
            <v>-50.6575</v>
          </cell>
          <cell r="L314" t="str">
            <v>公用事业-电力-火电</v>
          </cell>
          <cell r="M314" t="str">
            <v>分布式发电,风电,绿色电力,新能源</v>
          </cell>
          <cell r="N314" t="str">
            <v>地方国资改革,央企国资改革,电力改革</v>
          </cell>
        </row>
        <row r="315">
          <cell r="A315" t="str">
            <v>603309.SH</v>
          </cell>
          <cell r="B315" t="str">
            <v>维力医疗</v>
          </cell>
          <cell r="C315">
            <v>48.72</v>
          </cell>
          <cell r="D315">
            <v>16.82</v>
          </cell>
          <cell r="E315">
            <v>2.875</v>
          </cell>
          <cell r="F315">
            <v>42.3614049936521</v>
          </cell>
          <cell r="G315">
            <v>52.6026237833262</v>
          </cell>
          <cell r="H315">
            <v>29.9785</v>
          </cell>
          <cell r="I315">
            <v>3.0443</v>
          </cell>
          <cell r="J315">
            <v>25.367</v>
          </cell>
          <cell r="K315">
            <v>70.098</v>
          </cell>
          <cell r="L315" t="str">
            <v>医药生物-医疗器械-医疗耗材</v>
          </cell>
          <cell r="M315" t="str">
            <v>医疗器械,口罩</v>
          </cell>
        </row>
        <row r="316">
          <cell r="A316" t="str">
            <v>300852.SZ</v>
          </cell>
          <cell r="B316" t="str">
            <v>四会富仕</v>
          </cell>
          <cell r="C316">
            <v>15.95</v>
          </cell>
          <cell r="D316">
            <v>44.81</v>
          </cell>
          <cell r="E316">
            <v>2.87</v>
          </cell>
          <cell r="F316">
            <v>61.1870503597122</v>
          </cell>
          <cell r="G316">
            <v>69.9280575539568</v>
          </cell>
          <cell r="H316">
            <v>23.4923</v>
          </cell>
          <cell r="I316">
            <v>4.1394</v>
          </cell>
          <cell r="J316">
            <v>22.8866</v>
          </cell>
          <cell r="K316">
            <v>-6.4928</v>
          </cell>
          <cell r="L316" t="str">
            <v>电子-半导体及元件-印制电路板</v>
          </cell>
          <cell r="M316" t="str">
            <v>PCB,5G,汽车电子</v>
          </cell>
          <cell r="N316" t="str">
            <v>外贸受益,比亚迪,小鹏汽车</v>
          </cell>
        </row>
        <row r="317">
          <cell r="A317" t="str">
            <v>301082.SZ</v>
          </cell>
          <cell r="B317" t="str">
            <v>久盛电气</v>
          </cell>
          <cell r="C317">
            <v>8.26</v>
          </cell>
          <cell r="D317">
            <v>23.05</v>
          </cell>
          <cell r="E317">
            <v>2.856</v>
          </cell>
          <cell r="F317">
            <v>59.515570934256</v>
          </cell>
          <cell r="G317">
            <v>71.2802768166089</v>
          </cell>
          <cell r="H317">
            <v>34.4479</v>
          </cell>
          <cell r="I317">
            <v>3.4435</v>
          </cell>
          <cell r="J317">
            <v>52.6238</v>
          </cell>
          <cell r="K317">
            <v>158.0071</v>
          </cell>
          <cell r="L317" t="str">
            <v>电力设备-电力设备-线缆部件及其他</v>
          </cell>
          <cell r="M317" t="str">
            <v>核电</v>
          </cell>
          <cell r="N317" t="str">
            <v>杭州亚运会</v>
          </cell>
        </row>
        <row r="318">
          <cell r="A318" t="str">
            <v>600052.SH</v>
          </cell>
          <cell r="B318" t="str">
            <v>东望时代</v>
          </cell>
          <cell r="C318">
            <v>42.8</v>
          </cell>
          <cell r="D318">
            <v>5.07</v>
          </cell>
          <cell r="E318">
            <v>2.84</v>
          </cell>
          <cell r="F318">
            <v>59.4339622641509</v>
          </cell>
          <cell r="G318">
            <v>70.440251572327</v>
          </cell>
          <cell r="H318">
            <v>-41.8542</v>
          </cell>
          <cell r="I318">
            <v>1.2914</v>
          </cell>
          <cell r="J318">
            <v>5.8537</v>
          </cell>
          <cell r="K318">
            <v>-821.9468</v>
          </cell>
          <cell r="L318" t="str">
            <v>传媒-传媒-影视院线</v>
          </cell>
          <cell r="M318" t="str">
            <v>影视娱乐,文化传媒,体育产业</v>
          </cell>
          <cell r="N318" t="str">
            <v>地方国资改革,金改</v>
          </cell>
        </row>
        <row r="319">
          <cell r="A319" t="str">
            <v>600601.SH</v>
          </cell>
          <cell r="B319" t="str">
            <v>*ST方科</v>
          </cell>
          <cell r="C319">
            <v>55.75</v>
          </cell>
          <cell r="D319">
            <v>2.54</v>
          </cell>
          <cell r="E319">
            <v>2.834</v>
          </cell>
          <cell r="F319">
            <v>14.9321266968325</v>
          </cell>
          <cell r="G319">
            <v>21.7194570135746</v>
          </cell>
          <cell r="H319">
            <v>-10.7743</v>
          </cell>
          <cell r="I319">
            <v>-6.7032</v>
          </cell>
          <cell r="J319">
            <v>110.1916</v>
          </cell>
          <cell r="K319">
            <v>1.9651</v>
          </cell>
          <cell r="L319" t="str">
            <v>电子-半导体及元件-印制电路板</v>
          </cell>
          <cell r="M319" t="str">
            <v>高校,5G,电子书,电子发票,TMT,网络游戏,云计算</v>
          </cell>
          <cell r="N319" t="str">
            <v>国产软件,两会,华为,智慧城市</v>
          </cell>
        </row>
        <row r="320">
          <cell r="A320" t="str">
            <v>002775.SZ</v>
          </cell>
          <cell r="B320" t="str">
            <v>文科园林</v>
          </cell>
          <cell r="C320">
            <v>17.74</v>
          </cell>
          <cell r="D320">
            <v>4</v>
          </cell>
          <cell r="E320">
            <v>2.828</v>
          </cell>
          <cell r="F320">
            <v>11.1111111111111</v>
          </cell>
          <cell r="G320">
            <v>49.4444444444444</v>
          </cell>
          <cell r="H320">
            <v>268.8172</v>
          </cell>
          <cell r="I320">
            <v>4.6785</v>
          </cell>
          <cell r="J320">
            <v>86.4474</v>
          </cell>
          <cell r="K320">
            <v>-79.2439</v>
          </cell>
          <cell r="L320" t="str">
            <v>建筑装饰-建筑装饰-装饰园林</v>
          </cell>
          <cell r="M320" t="str">
            <v>土壤修复,园林开发</v>
          </cell>
          <cell r="N320" t="str">
            <v>地方国资改革,PPP,恒大,美丽中国</v>
          </cell>
        </row>
        <row r="321">
          <cell r="A321" t="str">
            <v>600339.SH</v>
          </cell>
          <cell r="B321" t="str">
            <v>中油工程</v>
          </cell>
          <cell r="C321">
            <v>162.47</v>
          </cell>
          <cell r="D321">
            <v>2.91</v>
          </cell>
          <cell r="E321">
            <v>2.827</v>
          </cell>
          <cell r="F321">
            <v>7.97773654916513</v>
          </cell>
          <cell r="G321">
            <v>20.0371057513914</v>
          </cell>
          <cell r="H321">
            <v>26.0012</v>
          </cell>
          <cell r="I321">
            <v>0.6506</v>
          </cell>
          <cell r="J321">
            <v>75.7431</v>
          </cell>
          <cell r="K321">
            <v>17.5172</v>
          </cell>
          <cell r="L321" t="str">
            <v>石油石化-油气开采及服务-油服工程</v>
          </cell>
          <cell r="M321" t="str">
            <v>天然气,甲乙酮,地下管网,氢能源,新能源</v>
          </cell>
          <cell r="N321" t="str">
            <v>碳中和,央企国资改革,两桶油改革,一带一路</v>
          </cell>
        </row>
        <row r="322">
          <cell r="A322" t="str">
            <v>603039.SH</v>
          </cell>
          <cell r="B322" t="str">
            <v>ST泛微</v>
          </cell>
          <cell r="C322">
            <v>95.12</v>
          </cell>
          <cell r="D322">
            <v>36.5</v>
          </cell>
          <cell r="E322">
            <v>2.817</v>
          </cell>
          <cell r="F322">
            <v>-9.09090909090908</v>
          </cell>
          <cell r="G322">
            <v>35.0435865504358</v>
          </cell>
          <cell r="H322">
            <v>157.1641</v>
          </cell>
          <cell r="I322">
            <v>5.0103</v>
          </cell>
          <cell r="J322">
            <v>42.0622</v>
          </cell>
          <cell r="K322">
            <v>-41.9482</v>
          </cell>
          <cell r="L322" t="str">
            <v>计算机-计算机应用-软件开发</v>
          </cell>
          <cell r="M322" t="str">
            <v>云办公</v>
          </cell>
          <cell r="N322" t="str">
            <v>国产软件,腾讯</v>
          </cell>
        </row>
        <row r="323">
          <cell r="A323" t="str">
            <v>002166.SZ</v>
          </cell>
          <cell r="B323" t="str">
            <v>莱茵生物</v>
          </cell>
          <cell r="C323">
            <v>56.25</v>
          </cell>
          <cell r="D323">
            <v>12.06</v>
          </cell>
          <cell r="E323">
            <v>2.813</v>
          </cell>
          <cell r="F323">
            <v>55.012853470437</v>
          </cell>
          <cell r="G323">
            <v>97.9434447300771</v>
          </cell>
          <cell r="H323">
            <v>25.562</v>
          </cell>
          <cell r="I323">
            <v>3.3612</v>
          </cell>
          <cell r="J323">
            <v>38.7772</v>
          </cell>
          <cell r="K323">
            <v>78.4395</v>
          </cell>
          <cell r="L323" t="str">
            <v>医药生物-中药-中药Ⅲ</v>
          </cell>
          <cell r="M323" t="str">
            <v>啤酒,登革热,工业大麻,MERS,电子商务,代糖</v>
          </cell>
          <cell r="N323" t="str">
            <v>西尼罗病毒,专精特新,寨卡病毒,禽流感,霍乱</v>
          </cell>
        </row>
        <row r="324">
          <cell r="A324" t="str">
            <v>002538.SZ</v>
          </cell>
          <cell r="B324" t="str">
            <v>司尔特</v>
          </cell>
          <cell r="C324">
            <v>82.64</v>
          </cell>
          <cell r="D324">
            <v>9.91</v>
          </cell>
          <cell r="E324">
            <v>2.801</v>
          </cell>
          <cell r="F324">
            <v>52.6964560862865</v>
          </cell>
          <cell r="G324">
            <v>91.3713405238829</v>
          </cell>
          <cell r="H324">
            <v>13.7025</v>
          </cell>
          <cell r="I324">
            <v>1.6288</v>
          </cell>
          <cell r="J324">
            <v>29.7586</v>
          </cell>
          <cell r="K324">
            <v>70.5026</v>
          </cell>
          <cell r="L324" t="str">
            <v>基础化工-化学制品-复合肥</v>
          </cell>
          <cell r="M324" t="str">
            <v>磷酸一铵,生态农业,化肥,磷酸铁锂,铁矿石,磷化工</v>
          </cell>
          <cell r="N324" t="str">
            <v>农村电商,民营医院,乡村振兴</v>
          </cell>
        </row>
        <row r="325">
          <cell r="A325" t="str">
            <v>300449.SZ</v>
          </cell>
          <cell r="B325" t="str">
            <v>汉邦高科</v>
          </cell>
          <cell r="C325">
            <v>16.53</v>
          </cell>
          <cell r="D325">
            <v>6.26</v>
          </cell>
          <cell r="E325">
            <v>2.792</v>
          </cell>
          <cell r="F325">
            <v>43.2494279176201</v>
          </cell>
          <cell r="G325">
            <v>55.3775743707093</v>
          </cell>
          <cell r="H325">
            <v>-46.6616</v>
          </cell>
          <cell r="I325">
            <v>12.3002</v>
          </cell>
          <cell r="J325">
            <v>74.1746</v>
          </cell>
          <cell r="K325">
            <v>-11.2041</v>
          </cell>
          <cell r="L325" t="str">
            <v>计算机-计算机设备-计算机设备Ⅲ</v>
          </cell>
          <cell r="M325" t="str">
            <v>盲盒,安防,人脸识别,文化传媒,知识产权保护</v>
          </cell>
          <cell r="N325" t="str">
            <v>智慧城市</v>
          </cell>
        </row>
        <row r="326">
          <cell r="A326" t="str">
            <v>603900.SH</v>
          </cell>
          <cell r="B326" t="str">
            <v>莱绅通灵</v>
          </cell>
          <cell r="C326">
            <v>26.35</v>
          </cell>
          <cell r="D326">
            <v>7.74</v>
          </cell>
          <cell r="E326">
            <v>2.789</v>
          </cell>
          <cell r="F326">
            <v>24.6376811594202</v>
          </cell>
          <cell r="G326">
            <v>33.6553945249597</v>
          </cell>
          <cell r="H326">
            <v>45.4717</v>
          </cell>
          <cell r="I326">
            <v>1.1621</v>
          </cell>
          <cell r="J326">
            <v>15.034</v>
          </cell>
          <cell r="K326">
            <v>-76.6691</v>
          </cell>
          <cell r="L326" t="str">
            <v>轻工制造-家用轻工-饰品</v>
          </cell>
          <cell r="M326" t="str">
            <v>奢侈品,黄金</v>
          </cell>
          <cell r="N326" t="str">
            <v>新零售</v>
          </cell>
        </row>
        <row r="327">
          <cell r="A327" t="str">
            <v>600769.SH</v>
          </cell>
          <cell r="B327" t="str">
            <v>祥龙电业</v>
          </cell>
          <cell r="C327">
            <v>33.22</v>
          </cell>
          <cell r="D327">
            <v>8.86</v>
          </cell>
          <cell r="E327">
            <v>2.784</v>
          </cell>
          <cell r="F327">
            <v>43.1340872374797</v>
          </cell>
          <cell r="G327">
            <v>62.0355411954765</v>
          </cell>
          <cell r="H327">
            <v>329.6639</v>
          </cell>
          <cell r="I327">
            <v>47.5665</v>
          </cell>
          <cell r="J327">
            <v>63.7801</v>
          </cell>
          <cell r="K327">
            <v>4.3441</v>
          </cell>
          <cell r="L327" t="str">
            <v>环保-环保-水务及水治理</v>
          </cell>
        </row>
        <row r="327">
          <cell r="N327" t="str">
            <v>地方国资改革</v>
          </cell>
        </row>
        <row r="328">
          <cell r="A328" t="str">
            <v>002367.SZ</v>
          </cell>
          <cell r="B328" t="str">
            <v>康力电梯</v>
          </cell>
          <cell r="C328">
            <v>46.47</v>
          </cell>
          <cell r="D328">
            <v>8.86</v>
          </cell>
          <cell r="E328">
            <v>2.784</v>
          </cell>
          <cell r="F328">
            <v>40.4120443740095</v>
          </cell>
          <cell r="G328">
            <v>49.7622820919176</v>
          </cell>
          <cell r="H328">
            <v>47.8916</v>
          </cell>
          <cell r="I328">
            <v>2.1976</v>
          </cell>
          <cell r="J328">
            <v>52.5015</v>
          </cell>
          <cell r="K328">
            <v>-36.957</v>
          </cell>
          <cell r="L328" t="str">
            <v>机械设备-专用设备-楼宇设备</v>
          </cell>
          <cell r="M328" t="str">
            <v>物联网,机器人,电梯,现代服务业,服务机器人,人工智能,芯片</v>
          </cell>
        </row>
        <row r="329">
          <cell r="A329" t="str">
            <v>003040.SZ</v>
          </cell>
          <cell r="B329" t="str">
            <v>楚天龙</v>
          </cell>
          <cell r="C329">
            <v>49.64</v>
          </cell>
          <cell r="D329">
            <v>22.92</v>
          </cell>
          <cell r="E329">
            <v>2.78</v>
          </cell>
          <cell r="F329">
            <v>35.5410999408634</v>
          </cell>
          <cell r="G329">
            <v>48.1371969248965</v>
          </cell>
          <cell r="H329">
            <v>64.8111</v>
          </cell>
          <cell r="I329">
            <v>7.4303</v>
          </cell>
          <cell r="J329">
            <v>30.5535</v>
          </cell>
          <cell r="K329">
            <v>138.0352</v>
          </cell>
          <cell r="L329" t="str">
            <v>通信-通信设备-通信终端及配件</v>
          </cell>
          <cell r="M329" t="str">
            <v>金融科技,数字货币,金融IC,移动支付</v>
          </cell>
          <cell r="N329" t="str">
            <v>智慧政务,电子身份证,数字经济,冬奥会</v>
          </cell>
        </row>
        <row r="330">
          <cell r="A330" t="str">
            <v>002918.SZ</v>
          </cell>
          <cell r="B330" t="str">
            <v>蒙娜丽莎</v>
          </cell>
          <cell r="C330">
            <v>28.31</v>
          </cell>
          <cell r="D330">
            <v>12.94</v>
          </cell>
          <cell r="E330">
            <v>2.78</v>
          </cell>
          <cell r="F330">
            <v>4.0192926045016</v>
          </cell>
          <cell r="G330">
            <v>62.0578778135048</v>
          </cell>
          <cell r="H330">
            <v>-18.3587</v>
          </cell>
          <cell r="I330">
            <v>1.5308</v>
          </cell>
          <cell r="J330">
            <v>62.6213</v>
          </cell>
          <cell r="K330">
            <v>-256.7917</v>
          </cell>
          <cell r="L330" t="str">
            <v>轻工制造-家用轻工-瓷砖地板</v>
          </cell>
          <cell r="M330" t="str">
            <v>陶瓷产品,精装修,数据中心</v>
          </cell>
          <cell r="N330" t="str">
            <v>杭州亚运会</v>
          </cell>
        </row>
        <row r="331">
          <cell r="A331" t="str">
            <v>300873.SZ</v>
          </cell>
          <cell r="B331" t="str">
            <v>海晨股份</v>
          </cell>
          <cell r="C331">
            <v>31.82</v>
          </cell>
          <cell r="D331">
            <v>29.6</v>
          </cell>
          <cell r="E331">
            <v>2.778</v>
          </cell>
          <cell r="F331">
            <v>43.272023233301</v>
          </cell>
          <cell r="G331">
            <v>45.4501452081316</v>
          </cell>
          <cell r="H331">
            <v>17.3748</v>
          </cell>
          <cell r="I331">
            <v>3.0389</v>
          </cell>
          <cell r="J331">
            <v>18.2476</v>
          </cell>
          <cell r="K331">
            <v>44.9021</v>
          </cell>
          <cell r="L331" t="str">
            <v>交通运输-物流-物流Ⅲ</v>
          </cell>
          <cell r="M331" t="str">
            <v>冷链物流,新能源汽车,跨境电商,智能物流</v>
          </cell>
          <cell r="N331" t="str">
            <v>理想汽车,美团股,统一大市场</v>
          </cell>
        </row>
        <row r="332">
          <cell r="A332" t="str">
            <v>000593.SZ</v>
          </cell>
          <cell r="B332" t="str">
            <v>德龙汇能</v>
          </cell>
          <cell r="C332">
            <v>22.62</v>
          </cell>
          <cell r="D332">
            <v>6.31</v>
          </cell>
          <cell r="E332">
            <v>2.769</v>
          </cell>
          <cell r="F332">
            <v>34.5415778251599</v>
          </cell>
          <cell r="G332">
            <v>57.1428571428571</v>
          </cell>
          <cell r="H332">
            <v>61.079</v>
          </cell>
          <cell r="I332">
            <v>2.1125</v>
          </cell>
          <cell r="J332">
            <v>49.5002</v>
          </cell>
          <cell r="K332">
            <v>415.7449</v>
          </cell>
          <cell r="L332" t="str">
            <v>公用事业-燃气-燃气Ⅲ</v>
          </cell>
          <cell r="M332" t="str">
            <v>天然气,地下管网,青蒿素,抗寒,涉矿</v>
          </cell>
          <cell r="N332" t="str">
            <v>西气东输</v>
          </cell>
        </row>
        <row r="333">
          <cell r="A333" t="str">
            <v>605178.SH</v>
          </cell>
          <cell r="B333" t="str">
            <v>时空科技</v>
          </cell>
          <cell r="C333">
            <v>15.82</v>
          </cell>
          <cell r="D333">
            <v>25.48</v>
          </cell>
          <cell r="E333">
            <v>2.742</v>
          </cell>
          <cell r="F333">
            <v>11.8034225537516</v>
          </cell>
          <cell r="G333">
            <v>28.4335234752084</v>
          </cell>
          <cell r="H333">
            <v>-58.6456</v>
          </cell>
          <cell r="I333">
            <v>1.2487</v>
          </cell>
          <cell r="J333">
            <v>22.8233</v>
          </cell>
          <cell r="K333">
            <v>-327.0088</v>
          </cell>
          <cell r="L333" t="str">
            <v>建筑装饰-建筑装饰-装饰园林</v>
          </cell>
          <cell r="M333" t="str">
            <v>智慧停车,节能照明</v>
          </cell>
          <cell r="N333" t="str">
            <v>智慧灯杆,冬奥会,智慧城市</v>
          </cell>
        </row>
        <row r="334">
          <cell r="A334" t="str">
            <v>002053.SZ</v>
          </cell>
          <cell r="B334" t="str">
            <v>云南能投</v>
          </cell>
          <cell r="C334">
            <v>96.95</v>
          </cell>
          <cell r="D334">
            <v>12.74</v>
          </cell>
          <cell r="E334">
            <v>2.742</v>
          </cell>
          <cell r="F334">
            <v>27.5275275275275</v>
          </cell>
          <cell r="G334">
            <v>61.061061061061</v>
          </cell>
          <cell r="H334">
            <v>18.8489</v>
          </cell>
          <cell r="I334">
            <v>2.1347</v>
          </cell>
          <cell r="J334">
            <v>42.3821</v>
          </cell>
          <cell r="K334">
            <v>37.346</v>
          </cell>
          <cell r="L334" t="str">
            <v>基础化工-化学原料-无机盐</v>
          </cell>
          <cell r="M334" t="str">
            <v>天然气,光伏,食盐,风电,绿色电力,调味品,新能源,电子商务</v>
          </cell>
          <cell r="N334" t="str">
            <v>地方国资改革</v>
          </cell>
        </row>
        <row r="335">
          <cell r="A335" t="str">
            <v>601333.SH</v>
          </cell>
          <cell r="B335" t="str">
            <v>广深铁路</v>
          </cell>
          <cell r="C335">
            <v>117</v>
          </cell>
          <cell r="D335">
            <v>2.07</v>
          </cell>
          <cell r="E335">
            <v>0.976</v>
          </cell>
          <cell r="F335">
            <v>2.47524752475246</v>
          </cell>
          <cell r="G335">
            <v>19.3069306930693</v>
          </cell>
          <cell r="H335">
            <v>-9.2018</v>
          </cell>
          <cell r="I335">
            <v>0.5455</v>
          </cell>
          <cell r="J335">
            <v>26.9217</v>
          </cell>
          <cell r="K335">
            <v>-326.6484</v>
          </cell>
          <cell r="L335" t="str">
            <v>交通运输-公路铁路运输-铁路运输</v>
          </cell>
          <cell r="M335" t="str">
            <v>高铁,铁路基建</v>
          </cell>
          <cell r="N335" t="str">
            <v>央企国资改革,中铁系,铁路混改</v>
          </cell>
        </row>
        <row r="336">
          <cell r="A336" t="str">
            <v>001979.SZ</v>
          </cell>
          <cell r="B336" t="str">
            <v>招商蛇口</v>
          </cell>
          <cell r="C336">
            <v>1051.6</v>
          </cell>
          <cell r="D336">
            <v>13.59</v>
          </cell>
          <cell r="E336">
            <v>2.721</v>
          </cell>
          <cell r="F336">
            <v>-14.5820238843494</v>
          </cell>
          <cell r="G336">
            <v>31.1125078566939</v>
          </cell>
          <cell r="H336">
            <v>59.2481</v>
          </cell>
          <cell r="I336">
            <v>1.2421</v>
          </cell>
          <cell r="J336">
            <v>68.0905</v>
          </cell>
          <cell r="K336">
            <v>-33.7153</v>
          </cell>
          <cell r="L336" t="str">
            <v>房地产-房地产开发-商业地产</v>
          </cell>
          <cell r="M336" t="str">
            <v>旅游,游轮,免税店,REITs,养老,住房租赁</v>
          </cell>
          <cell r="N336" t="str">
            <v>地方国资改革,央企国资改革,招商系,租售同权</v>
          </cell>
        </row>
        <row r="337">
          <cell r="A337" t="str">
            <v>600390.SH</v>
          </cell>
          <cell r="B337" t="str">
            <v>五矿资本</v>
          </cell>
          <cell r="C337">
            <v>221.3</v>
          </cell>
          <cell r="D337">
            <v>4.92</v>
          </cell>
          <cell r="E337">
            <v>2.714</v>
          </cell>
          <cell r="F337">
            <v>6.26349892008639</v>
          </cell>
          <cell r="G337">
            <v>25.9179265658747</v>
          </cell>
          <cell r="H337">
            <v>7.828</v>
          </cell>
          <cell r="I337">
            <v>0.5543</v>
          </cell>
          <cell r="J337">
            <v>61.8907</v>
          </cell>
          <cell r="K337">
            <v>-45.0288</v>
          </cell>
          <cell r="L337" t="str">
            <v>非银金融-保险及其他-多元金融</v>
          </cell>
          <cell r="M337" t="str">
            <v>融资租赁</v>
          </cell>
          <cell r="N337" t="str">
            <v>地方国资改革,央企国资改革</v>
          </cell>
        </row>
        <row r="338">
          <cell r="A338" t="str">
            <v>600497.SH</v>
          </cell>
          <cell r="B338" t="str">
            <v>驰宏锌锗</v>
          </cell>
          <cell r="C338">
            <v>289.19</v>
          </cell>
          <cell r="D338">
            <v>5.68</v>
          </cell>
          <cell r="E338">
            <v>2.713</v>
          </cell>
          <cell r="F338">
            <v>23.7472766884531</v>
          </cell>
          <cell r="G338">
            <v>30.2832244008714</v>
          </cell>
          <cell r="H338">
            <v>13.1845</v>
          </cell>
          <cell r="I338">
            <v>1.8784</v>
          </cell>
          <cell r="J338">
            <v>37.6627</v>
          </cell>
          <cell r="K338">
            <v>48.3318</v>
          </cell>
          <cell r="L338" t="str">
            <v>有色金属-工业金属-铅锌</v>
          </cell>
          <cell r="M338" t="str">
            <v>金属锑,金属铅,金属锌,新材料,小金属,稀有金属,涉矿,锌电池</v>
          </cell>
          <cell r="N338" t="str">
            <v>地方国资改革,稀缺资源,央企国资改革</v>
          </cell>
        </row>
        <row r="339">
          <cell r="A339" t="str">
            <v>002943.SZ</v>
          </cell>
          <cell r="B339" t="str">
            <v>宇晶股份</v>
          </cell>
          <cell r="C339">
            <v>45.76</v>
          </cell>
          <cell r="D339">
            <v>67.01</v>
          </cell>
          <cell r="E339">
            <v>2.713</v>
          </cell>
          <cell r="F339">
            <v>177.129859387923</v>
          </cell>
          <cell r="G339">
            <v>188.916459884201</v>
          </cell>
          <cell r="H339">
            <v>87.635</v>
          </cell>
          <cell r="I339">
            <v>8.3342</v>
          </cell>
          <cell r="J339">
            <v>42.2329</v>
          </cell>
          <cell r="K339">
            <v>827.1708</v>
          </cell>
          <cell r="L339" t="str">
            <v>机械设备-通用设备-机床工具</v>
          </cell>
          <cell r="M339" t="str">
            <v>工业母机,稀土永磁,金刚石（线）,光伏</v>
          </cell>
        </row>
        <row r="340">
          <cell r="A340" t="str">
            <v>600395.SH</v>
          </cell>
          <cell r="B340" t="str">
            <v>盘江股份</v>
          </cell>
          <cell r="C340">
            <v>138.86</v>
          </cell>
          <cell r="D340">
            <v>8.39</v>
          </cell>
          <cell r="E340">
            <v>2.693</v>
          </cell>
          <cell r="F340">
            <v>28.2874617737003</v>
          </cell>
          <cell r="G340">
            <v>49.2354740061162</v>
          </cell>
          <cell r="H340">
            <v>9.3922</v>
          </cell>
          <cell r="I340">
            <v>2.3969</v>
          </cell>
          <cell r="J340">
            <v>65.8164</v>
          </cell>
          <cell r="K340">
            <v>130.598</v>
          </cell>
          <cell r="L340" t="str">
            <v>煤炭-煤炭开采加工-煤炭开采</v>
          </cell>
          <cell r="M340" t="str">
            <v>光伏,焦煤,抗寒,稀缺煤,煤层气,煤炭,超超临界发电,白酒</v>
          </cell>
          <cell r="N340" t="str">
            <v>地方国资改革,循环经济</v>
          </cell>
        </row>
        <row r="341">
          <cell r="A341" t="str">
            <v>000676.SZ</v>
          </cell>
          <cell r="B341" t="str">
            <v>智度股份</v>
          </cell>
          <cell r="C341">
            <v>81.91</v>
          </cell>
          <cell r="D341">
            <v>6.49</v>
          </cell>
          <cell r="E341">
            <v>2.69</v>
          </cell>
          <cell r="F341">
            <v>29.8</v>
          </cell>
          <cell r="G341">
            <v>41</v>
          </cell>
          <cell r="H341">
            <v>66.3942</v>
          </cell>
          <cell r="I341">
            <v>2.143</v>
          </cell>
          <cell r="J341">
            <v>20.1656</v>
          </cell>
          <cell r="K341">
            <v>-50.7424</v>
          </cell>
          <cell r="L341" t="str">
            <v>传媒-传媒-广告营销</v>
          </cell>
          <cell r="M341" t="str">
            <v>智能音箱,互联网金融,数字营销,供应链金融,区块链,小额贷款,元宇宙,文化传媒,广告营销,网络游戏,NFT</v>
          </cell>
          <cell r="N341" t="str">
            <v>数字经济,鸿蒙,王者荣耀,网红经济,华为,抖音</v>
          </cell>
        </row>
        <row r="342">
          <cell r="A342" t="str">
            <v>600216.SH</v>
          </cell>
          <cell r="B342" t="str">
            <v>浙江医药</v>
          </cell>
          <cell r="C342">
            <v>135.6</v>
          </cell>
          <cell r="D342">
            <v>14.15</v>
          </cell>
          <cell r="E342">
            <v>2.685</v>
          </cell>
          <cell r="F342">
            <v>16.2695152013147</v>
          </cell>
          <cell r="G342">
            <v>28.5127362366475</v>
          </cell>
          <cell r="H342">
            <v>13.1039</v>
          </cell>
          <cell r="I342">
            <v>1.5103</v>
          </cell>
          <cell r="J342">
            <v>25.2685</v>
          </cell>
          <cell r="K342">
            <v>-2.3703</v>
          </cell>
          <cell r="L342" t="str">
            <v>医药生物-化学制药-原料药</v>
          </cell>
          <cell r="M342" t="str">
            <v>钠离子电池,抗癌,辅助生殖,储能,青蒿素,创新药,疟疾,防辐射,维生素</v>
          </cell>
          <cell r="N342" t="str">
            <v>医保目录,医疗改革</v>
          </cell>
        </row>
        <row r="343">
          <cell r="A343" t="str">
            <v>002073.SZ</v>
          </cell>
          <cell r="B343" t="str">
            <v>软控股份</v>
          </cell>
          <cell r="C343">
            <v>82.19</v>
          </cell>
          <cell r="D343">
            <v>8.8</v>
          </cell>
          <cell r="E343">
            <v>2.684</v>
          </cell>
          <cell r="F343">
            <v>94.2604856512141</v>
          </cell>
          <cell r="G343">
            <v>102.869757174392</v>
          </cell>
          <cell r="H343">
            <v>86.4765</v>
          </cell>
          <cell r="I343">
            <v>1.8475</v>
          </cell>
          <cell r="J343">
            <v>57.8181</v>
          </cell>
          <cell r="K343">
            <v>61.3613</v>
          </cell>
          <cell r="L343" t="str">
            <v>机械设备-专用设备-其他专用设备</v>
          </cell>
          <cell r="M343" t="str">
            <v>电子标签,机器人,现代服务业,服务机器人,新材料,TMT,知识产权保护,工业互联网,电子信息</v>
          </cell>
          <cell r="N343" t="str">
            <v>宁德时代,工业4.0</v>
          </cell>
        </row>
        <row r="344">
          <cell r="A344" t="str">
            <v>002454.SZ</v>
          </cell>
          <cell r="B344" t="str">
            <v>松芝股份</v>
          </cell>
          <cell r="C344">
            <v>62.23</v>
          </cell>
          <cell r="D344">
            <v>9.95</v>
          </cell>
          <cell r="E344">
            <v>2.683</v>
          </cell>
          <cell r="F344">
            <v>97.8131212723657</v>
          </cell>
          <cell r="G344">
            <v>193.240556660039</v>
          </cell>
          <cell r="H344">
            <v>77.5225</v>
          </cell>
          <cell r="I344">
            <v>1.6858</v>
          </cell>
          <cell r="J344">
            <v>38.9064</v>
          </cell>
          <cell r="K344">
            <v>-31.9103</v>
          </cell>
          <cell r="L344" t="str">
            <v>交运设备-汽车零部件-汽车零部件Ⅲ</v>
          </cell>
          <cell r="M344" t="str">
            <v>储能,冷链物流,轨道交通,新能源汽车,汽车热管理</v>
          </cell>
          <cell r="N344" t="str">
            <v>宁德时代,比亚迪,蔚来汽车,世界杯</v>
          </cell>
        </row>
        <row r="345">
          <cell r="A345" t="str">
            <v>603899.SH</v>
          </cell>
          <cell r="B345" t="str">
            <v>晨光股份</v>
          </cell>
          <cell r="C345">
            <v>421.27</v>
          </cell>
          <cell r="D345">
            <v>45.6</v>
          </cell>
          <cell r="E345">
            <v>2.68</v>
          </cell>
          <cell r="F345">
            <v>-2.52244548952543</v>
          </cell>
          <cell r="G345">
            <v>28.3668234288157</v>
          </cell>
          <cell r="H345">
            <v>38.3375</v>
          </cell>
          <cell r="I345">
            <v>6.5111</v>
          </cell>
          <cell r="J345">
            <v>37.7166</v>
          </cell>
          <cell r="K345">
            <v>-16.0396</v>
          </cell>
          <cell r="L345" t="str">
            <v>轻工制造-家用轻工-文娱用品</v>
          </cell>
          <cell r="M345" t="str">
            <v>盲盒,超级品牌,幼儿教育,文具</v>
          </cell>
          <cell r="N345" t="str">
            <v>新零售</v>
          </cell>
        </row>
        <row r="346">
          <cell r="A346" t="str">
            <v>688578.SH</v>
          </cell>
          <cell r="B346" t="str">
            <v>艾力斯</v>
          </cell>
          <cell r="C346">
            <v>38.44</v>
          </cell>
          <cell r="D346">
            <v>20.33</v>
          </cell>
          <cell r="E346">
            <v>2.677</v>
          </cell>
          <cell r="F346">
            <v>29.079365079365</v>
          </cell>
          <cell r="G346">
            <v>79.8095238095238</v>
          </cell>
          <cell r="H346">
            <v>-100.8726</v>
          </cell>
          <cell r="I346">
            <v>3.082</v>
          </cell>
          <cell r="J346">
            <v>3.3485</v>
          </cell>
          <cell r="K346">
            <v>48.8172</v>
          </cell>
          <cell r="L346" t="str">
            <v>医药生物-化学制药-化学制剂</v>
          </cell>
          <cell r="M346" t="str">
            <v>生物医药,抗肿瘤,创新药</v>
          </cell>
        </row>
        <row r="347">
          <cell r="A347" t="str">
            <v>600871.SH</v>
          </cell>
          <cell r="B347" t="str">
            <v>石化油服</v>
          </cell>
          <cell r="C347">
            <v>260.53</v>
          </cell>
          <cell r="D347">
            <v>1.92</v>
          </cell>
          <cell r="E347">
            <v>2.674</v>
          </cell>
          <cell r="F347">
            <v>9.71428571428571</v>
          </cell>
          <cell r="G347">
            <v>19.9999999999999</v>
          </cell>
          <cell r="H347">
            <v>133.438</v>
          </cell>
          <cell r="I347">
            <v>5.1259</v>
          </cell>
          <cell r="J347">
            <v>88.9939</v>
          </cell>
          <cell r="K347">
            <v>-58.7735</v>
          </cell>
          <cell r="L347" t="str">
            <v>石油石化-油气开采及服务-油服工程</v>
          </cell>
          <cell r="M347" t="str">
            <v>海工装备,天然气,页岩气,可燃冰,地热能</v>
          </cell>
          <cell r="N347" t="str">
            <v>碳中和,油品改革,两桶油改革,地方国资改革,央企国资改革,俄乌冲突</v>
          </cell>
        </row>
        <row r="348">
          <cell r="A348" t="str">
            <v>603322.SH</v>
          </cell>
          <cell r="B348" t="str">
            <v>超讯通信</v>
          </cell>
          <cell r="C348">
            <v>32.46</v>
          </cell>
          <cell r="D348">
            <v>20.74</v>
          </cell>
          <cell r="E348">
            <v>2.673</v>
          </cell>
          <cell r="F348">
            <v>150.180940892641</v>
          </cell>
          <cell r="G348">
            <v>179.734620024125</v>
          </cell>
          <cell r="H348">
            <v>202.9018</v>
          </cell>
          <cell r="I348">
            <v>16.6357</v>
          </cell>
          <cell r="J348">
            <v>81.8642</v>
          </cell>
          <cell r="K348">
            <v>181.2184</v>
          </cell>
          <cell r="L348" t="str">
            <v>通信-通信服务-通信服务Ⅲ</v>
          </cell>
          <cell r="M348" t="str">
            <v>物联网,智慧停车,数据中心,镍氢电池,5G,智能物流,智能表,移动支付,边缘计算,芯片,云计算</v>
          </cell>
          <cell r="N348" t="str">
            <v>华为,智慧城市</v>
          </cell>
        </row>
        <row r="349">
          <cell r="A349" t="str">
            <v>600779.SH</v>
          </cell>
          <cell r="B349" t="str">
            <v>水井坊</v>
          </cell>
          <cell r="C349">
            <v>352.99</v>
          </cell>
          <cell r="D349">
            <v>72.28</v>
          </cell>
          <cell r="E349">
            <v>2.671</v>
          </cell>
          <cell r="F349">
            <v>11.5776474220438</v>
          </cell>
          <cell r="G349">
            <v>45.353504167953</v>
          </cell>
          <cell r="H349">
            <v>47.7352</v>
          </cell>
          <cell r="I349">
            <v>13.5728</v>
          </cell>
          <cell r="J349">
            <v>51.8067</v>
          </cell>
          <cell r="K349">
            <v>-13.5424</v>
          </cell>
          <cell r="L349" t="str">
            <v>食品饮料-饮料制造-白酒</v>
          </cell>
          <cell r="M349" t="str">
            <v>基因疗法,鸡尾酒,白酒</v>
          </cell>
        </row>
        <row r="350">
          <cell r="A350" t="str">
            <v>002388.SZ</v>
          </cell>
          <cell r="B350" t="str">
            <v>新亚制程</v>
          </cell>
          <cell r="C350">
            <v>33.44</v>
          </cell>
          <cell r="D350">
            <v>6.92</v>
          </cell>
          <cell r="E350">
            <v>2.671</v>
          </cell>
          <cell r="F350">
            <v>69.1931540342298</v>
          </cell>
          <cell r="G350">
            <v>76.7726161369193</v>
          </cell>
          <cell r="H350">
            <v>147.9859</v>
          </cell>
          <cell r="I350">
            <v>2.4567</v>
          </cell>
          <cell r="J350">
            <v>41.2634</v>
          </cell>
          <cell r="K350">
            <v>-56.6976</v>
          </cell>
          <cell r="L350" t="str">
            <v>电子-其他电子-其他电子Ⅲ</v>
          </cell>
          <cell r="M350" t="str">
            <v>融资租赁,供应链金融,超硬材料,新材料,有机硅,新能源汽车,电子信息</v>
          </cell>
          <cell r="N350" t="str">
            <v>华为,富士康,郭台铭</v>
          </cell>
        </row>
        <row r="351">
          <cell r="A351" t="str">
            <v>000997.SZ</v>
          </cell>
          <cell r="B351" t="str">
            <v>新大陆</v>
          </cell>
          <cell r="C351">
            <v>154.36</v>
          </cell>
          <cell r="D351">
            <v>15.04</v>
          </cell>
          <cell r="E351">
            <v>2.662</v>
          </cell>
          <cell r="F351">
            <v>39.6471680594243</v>
          </cell>
          <cell r="G351">
            <v>48.1894150417827</v>
          </cell>
          <cell r="H351">
            <v>46.3278</v>
          </cell>
          <cell r="I351">
            <v>2.4449</v>
          </cell>
          <cell r="J351">
            <v>41.2395</v>
          </cell>
          <cell r="K351">
            <v>-19.2151</v>
          </cell>
          <cell r="L351" t="str">
            <v>计算机-计算机设备-计算机设备Ⅲ</v>
          </cell>
          <cell r="M351" t="str">
            <v>移动金融,无人零售,二维码识别,小额贷款,安防,数字货币,芯片,大数据,网络游戏,电子标签,电子发票,人脸识别,移动pos机,物联网,互联网金融,医药安全,ETC,移动支付,人工智能,金融IC,智能交通,电子商务</v>
          </cell>
          <cell r="N351" t="str">
            <v>华为鲲鹏,食品安全,鸿蒙,药品信息化追溯,电子身份证,数字中国,数字乡村,智慧城市,乡村振兴,华为</v>
          </cell>
        </row>
        <row r="352">
          <cell r="A352" t="str">
            <v>600811.SH</v>
          </cell>
          <cell r="B352" t="str">
            <v>东方集团</v>
          </cell>
          <cell r="C352">
            <v>106.48</v>
          </cell>
          <cell r="D352">
            <v>2.91</v>
          </cell>
          <cell r="E352">
            <v>1.748</v>
          </cell>
          <cell r="F352">
            <v>11.9230769230769</v>
          </cell>
          <cell r="G352">
            <v>41.9230769230769</v>
          </cell>
          <cell r="H352">
            <v>227.68</v>
          </cell>
          <cell r="I352">
            <v>0.5494</v>
          </cell>
          <cell r="J352">
            <v>55.4045</v>
          </cell>
          <cell r="K352">
            <v>-93.6839</v>
          </cell>
          <cell r="L352" t="str">
            <v>农林牧渔-农产品加工-粮油加工</v>
          </cell>
          <cell r="M352" t="str">
            <v>预制菜,农业种植,供应链金融,跨境支付（CIPS）,玉米,钾肥,粮食,人造肉,电子商务,化肥</v>
          </cell>
          <cell r="N352" t="str">
            <v>贸易战受益股,新型城镇化,电子身份证,乡村振兴,俄乌冲突</v>
          </cell>
        </row>
        <row r="353">
          <cell r="A353" t="str">
            <v>002653.SZ</v>
          </cell>
          <cell r="B353" t="str">
            <v>海思科</v>
          </cell>
          <cell r="C353">
            <v>82.91</v>
          </cell>
          <cell r="D353">
            <v>17.42</v>
          </cell>
          <cell r="E353">
            <v>2.652</v>
          </cell>
          <cell r="F353">
            <v>35.3029675777739</v>
          </cell>
          <cell r="G353">
            <v>36.778717511171</v>
          </cell>
          <cell r="H353">
            <v>178.767</v>
          </cell>
          <cell r="I353">
            <v>6.5965</v>
          </cell>
          <cell r="J353">
            <v>43.6833</v>
          </cell>
          <cell r="K353">
            <v>-90.8783</v>
          </cell>
          <cell r="L353" t="str">
            <v>医药生物-化学制药-化学制剂</v>
          </cell>
          <cell r="M353" t="str">
            <v>抗癌,仿制药一致性评价,乙肝治疗,仿制药,创新药,生物医药,医疗器械</v>
          </cell>
          <cell r="N353" t="str">
            <v>医保目录,银屑病</v>
          </cell>
        </row>
        <row r="354">
          <cell r="A354" t="str">
            <v>600182.SH</v>
          </cell>
          <cell r="B354" t="str">
            <v>S*ST佳通</v>
          </cell>
          <cell r="C354">
            <v>25.04</v>
          </cell>
          <cell r="D354">
            <v>14.73</v>
          </cell>
          <cell r="E354">
            <v>2.648</v>
          </cell>
          <cell r="F354">
            <v>76.9369369369369</v>
          </cell>
          <cell r="G354">
            <v>94.8348348348348</v>
          </cell>
          <cell r="H354">
            <v>311.3362</v>
          </cell>
          <cell r="I354">
            <v>4.8714</v>
          </cell>
          <cell r="J354">
            <v>47.9824</v>
          </cell>
          <cell r="K354">
            <v>-70.2167</v>
          </cell>
          <cell r="L354" t="str">
            <v>交运设备-汽车零部件-汽车零部件Ⅲ</v>
          </cell>
          <cell r="M354" t="str">
            <v>绿色轮胎</v>
          </cell>
        </row>
        <row r="355">
          <cell r="A355" t="str">
            <v>002094.SZ</v>
          </cell>
          <cell r="B355" t="str">
            <v>青岛金王</v>
          </cell>
          <cell r="C355">
            <v>26.79</v>
          </cell>
          <cell r="D355">
            <v>3.88</v>
          </cell>
          <cell r="E355">
            <v>2.646</v>
          </cell>
          <cell r="F355">
            <v>29.3333333333333</v>
          </cell>
          <cell r="G355">
            <v>67.6666666666666</v>
          </cell>
          <cell r="H355">
            <v>50.7454</v>
          </cell>
          <cell r="I355">
            <v>1.2006</v>
          </cell>
          <cell r="J355">
            <v>47.4906</v>
          </cell>
          <cell r="K355">
            <v>48.4037</v>
          </cell>
          <cell r="L355" t="str">
            <v>美容护理-美容护理-化妆品</v>
          </cell>
          <cell r="M355" t="str">
            <v>C2M,电子商务,化妆护肤品,网络直播</v>
          </cell>
          <cell r="N355" t="str">
            <v>腾讯,商品新零售,网红经济,新零售</v>
          </cell>
        </row>
        <row r="356">
          <cell r="A356" t="str">
            <v>002128.SZ</v>
          </cell>
          <cell r="B356" t="str">
            <v>电投能源</v>
          </cell>
          <cell r="C356">
            <v>240.19</v>
          </cell>
          <cell r="D356">
            <v>13.59</v>
          </cell>
          <cell r="E356">
            <v>2.644</v>
          </cell>
          <cell r="F356">
            <v>11.2111292962356</v>
          </cell>
          <cell r="G356">
            <v>32.3240589198036</v>
          </cell>
          <cell r="H356">
            <v>4.3175</v>
          </cell>
          <cell r="I356">
            <v>1.1845</v>
          </cell>
          <cell r="J356">
            <v>36.0928</v>
          </cell>
          <cell r="K356">
            <v>49.5282</v>
          </cell>
          <cell r="L356" t="str">
            <v>煤炭-煤炭开采加工-煤炭开采</v>
          </cell>
          <cell r="M356" t="str">
            <v>光伏,抗旱,风电,动力煤,抗寒,煤炭,有色铝</v>
          </cell>
          <cell r="N356" t="str">
            <v>地方国资改革,央企国资改革,中电投合并</v>
          </cell>
        </row>
        <row r="357">
          <cell r="A357" t="str">
            <v>603869.SH</v>
          </cell>
          <cell r="B357" t="str">
            <v>新智认知</v>
          </cell>
          <cell r="C357">
            <v>45.05</v>
          </cell>
          <cell r="D357">
            <v>8.93</v>
          </cell>
          <cell r="E357">
            <v>2.644</v>
          </cell>
          <cell r="F357">
            <v>18.2004934506602</v>
          </cell>
          <cell r="G357">
            <v>40.569903745354</v>
          </cell>
          <cell r="H357">
            <v>620.1198</v>
          </cell>
          <cell r="I357">
            <v>1.1312</v>
          </cell>
          <cell r="J357">
            <v>19.0455</v>
          </cell>
          <cell r="K357">
            <v>-84.553</v>
          </cell>
          <cell r="L357" t="str">
            <v>计算机-计算机应用-IT服务</v>
          </cell>
          <cell r="M357" t="str">
            <v>物联网,旅游,ETC,人工智能,人脑工程,智能交通,航运,大数据</v>
          </cell>
          <cell r="N357" t="str">
            <v>智慧城市,阅兵</v>
          </cell>
        </row>
        <row r="358">
          <cell r="A358" t="str">
            <v>002431.SZ</v>
          </cell>
          <cell r="B358" t="str">
            <v>棕榈股份</v>
          </cell>
          <cell r="C358">
            <v>45.35</v>
          </cell>
          <cell r="D358">
            <v>3.11</v>
          </cell>
          <cell r="E358">
            <v>2.64</v>
          </cell>
          <cell r="F358">
            <v>19.6153846153846</v>
          </cell>
          <cell r="G358">
            <v>120</v>
          </cell>
          <cell r="H358">
            <v>-6.1626</v>
          </cell>
          <cell r="I358">
            <v>1.2804</v>
          </cell>
          <cell r="J358">
            <v>78.6598</v>
          </cell>
          <cell r="K358">
            <v>-31.5706</v>
          </cell>
          <cell r="L358" t="str">
            <v>建筑装饰-建筑装饰-装饰园林</v>
          </cell>
          <cell r="M358" t="str">
            <v>职业教育,数据中心,体育产业,旅游,地下管网,足球,增强现实,水利,虚拟现实,土壤修复,元宇宙,园林开发</v>
          </cell>
          <cell r="N358" t="str">
            <v>土地流转,PPP,新型城镇化,智慧城市,乡村振兴,地方国资改革,数字经济,美丽中国,特色小镇</v>
          </cell>
        </row>
        <row r="359">
          <cell r="A359" t="str">
            <v>300269.SZ</v>
          </cell>
          <cell r="B359" t="str">
            <v>ST联建</v>
          </cell>
          <cell r="C359">
            <v>20.19</v>
          </cell>
          <cell r="D359">
            <v>3.9</v>
          </cell>
          <cell r="E359">
            <v>2.632</v>
          </cell>
          <cell r="F359">
            <v>55.9999999999999</v>
          </cell>
          <cell r="G359">
            <v>68.8</v>
          </cell>
          <cell r="H359">
            <v>-45.6818</v>
          </cell>
          <cell r="I359">
            <v>13.9208</v>
          </cell>
          <cell r="J359">
            <v>89.8264</v>
          </cell>
          <cell r="K359">
            <v>61.3813</v>
          </cell>
          <cell r="L359" t="str">
            <v>电子-光学光电子-LED</v>
          </cell>
          <cell r="M359" t="str">
            <v>体育产业,超清视频,节能照明,文化传媒,广告营销,MiniLED,裸眼3D,MicroLED</v>
          </cell>
          <cell r="N359" t="str">
            <v>华为</v>
          </cell>
        </row>
        <row r="360">
          <cell r="A360" t="str">
            <v>300585.SZ</v>
          </cell>
          <cell r="B360" t="str">
            <v>奥联电子</v>
          </cell>
          <cell r="C360">
            <v>26.85</v>
          </cell>
          <cell r="D360">
            <v>16.78</v>
          </cell>
          <cell r="E360">
            <v>2.63</v>
          </cell>
          <cell r="F360">
            <v>65.6465942744323</v>
          </cell>
          <cell r="G360">
            <v>130.503455083909</v>
          </cell>
          <cell r="H360">
            <v>348.5282</v>
          </cell>
          <cell r="I360">
            <v>4.0951</v>
          </cell>
          <cell r="J360">
            <v>21.1763</v>
          </cell>
          <cell r="K360">
            <v>-85.0675</v>
          </cell>
          <cell r="L360" t="str">
            <v>交运设备-汽车零部件-汽车零部件Ⅲ</v>
          </cell>
          <cell r="M360" t="str">
            <v>汽车电子,机器人,传感器,生物医药,锂电池,新能源汽车</v>
          </cell>
          <cell r="N360" t="str">
            <v>国六标准、国六排放、国六,比亚迪,蔚来汽车,小米,专精特新,军工</v>
          </cell>
        </row>
        <row r="361">
          <cell r="A361" t="str">
            <v>601798.SH</v>
          </cell>
          <cell r="B361" t="str">
            <v>蓝科高新</v>
          </cell>
          <cell r="C361">
            <v>27.83</v>
          </cell>
          <cell r="D361">
            <v>7.85</v>
          </cell>
          <cell r="E361">
            <v>2.614</v>
          </cell>
          <cell r="F361">
            <v>47.279549718574</v>
          </cell>
          <cell r="G361">
            <v>60.6003752345215</v>
          </cell>
          <cell r="H361">
            <v>-24.8776</v>
          </cell>
          <cell r="I361">
            <v>1.7623</v>
          </cell>
          <cell r="J361">
            <v>44.7491</v>
          </cell>
          <cell r="K361">
            <v>-38.2047</v>
          </cell>
          <cell r="L361" t="str">
            <v>机械设备-专用设备-能源及重型设备</v>
          </cell>
          <cell r="M361" t="str">
            <v>海工装备,页岩气,储能,氢能源,LNG动力船</v>
          </cell>
          <cell r="N361" t="str">
            <v>碳中和,专精特新,地方国资改革,央企国资改革,油品升级,俄乌冲突</v>
          </cell>
        </row>
        <row r="362">
          <cell r="A362" t="str">
            <v>000919.SZ</v>
          </cell>
          <cell r="B362" t="str">
            <v>金陵药业</v>
          </cell>
          <cell r="C362">
            <v>37.59</v>
          </cell>
          <cell r="D362">
            <v>7.47</v>
          </cell>
          <cell r="E362">
            <v>2.61</v>
          </cell>
          <cell r="F362">
            <v>20.2898550724637</v>
          </cell>
          <cell r="G362">
            <v>33.0112721417069</v>
          </cell>
          <cell r="H362">
            <v>24.2907</v>
          </cell>
          <cell r="I362">
            <v>1.2749</v>
          </cell>
          <cell r="J362">
            <v>18.866</v>
          </cell>
          <cell r="K362">
            <v>12.1161</v>
          </cell>
          <cell r="L362" t="str">
            <v>医药生物-化学制药-化学制剂</v>
          </cell>
          <cell r="M362" t="str">
            <v>医美,医疗器械,养老,中医药</v>
          </cell>
          <cell r="N362" t="str">
            <v>地方国资改革,民营医院,医保目录,医疗改革</v>
          </cell>
        </row>
        <row r="363">
          <cell r="A363" t="str">
            <v>601800.SH</v>
          </cell>
          <cell r="B363" t="str">
            <v>中国交建</v>
          </cell>
          <cell r="C363">
            <v>924.51</v>
          </cell>
          <cell r="D363">
            <v>7.87</v>
          </cell>
          <cell r="E363">
            <v>0.768</v>
          </cell>
          <cell r="F363">
            <v>-18.1597060820753</v>
          </cell>
          <cell r="G363">
            <v>34.9021296154754</v>
          </cell>
          <cell r="H363">
            <v>6.2443</v>
          </cell>
          <cell r="I363">
            <v>0.5523</v>
          </cell>
          <cell r="J363">
            <v>72.7553</v>
          </cell>
          <cell r="K363">
            <v>17.7431</v>
          </cell>
          <cell r="L363" t="str">
            <v>建筑装饰-建筑装饰-基础建设</v>
          </cell>
          <cell r="M363" t="str">
            <v>高铁,风电,铁路基建,水利,REITs,基建工程,公路建设</v>
          </cell>
          <cell r="N363" t="str">
            <v>地方国资改革,马歇尔计划,央企国资改革,一带一路</v>
          </cell>
        </row>
        <row r="364">
          <cell r="A364" t="str">
            <v>002205.SZ</v>
          </cell>
          <cell r="B364" t="str">
            <v>国统股份</v>
          </cell>
          <cell r="C364">
            <v>19.12</v>
          </cell>
          <cell r="D364">
            <v>10.29</v>
          </cell>
          <cell r="E364">
            <v>2.592</v>
          </cell>
          <cell r="F364">
            <v>-15.4478225143796</v>
          </cell>
          <cell r="G364">
            <v>49.3015612161051</v>
          </cell>
          <cell r="H364">
            <v>-12.4211</v>
          </cell>
          <cell r="I364">
            <v>2.2862</v>
          </cell>
          <cell r="J364">
            <v>75.2546</v>
          </cell>
          <cell r="K364">
            <v>-26.9412</v>
          </cell>
          <cell r="L364" t="str">
            <v>建筑材料-建筑材料-管材</v>
          </cell>
          <cell r="M364" t="str">
            <v>装配式建筑,地下管网,抗旱,风电,节水灌溉,水利</v>
          </cell>
          <cell r="N364" t="str">
            <v>一带一路,PPP,新型城镇化,中铁系,南水北调,地方国资改革,央企国资改革</v>
          </cell>
        </row>
        <row r="365">
          <cell r="A365" t="str">
            <v>600029.SH</v>
          </cell>
          <cell r="B365" t="str">
            <v>南方航空</v>
          </cell>
          <cell r="C365">
            <v>647.94</v>
          </cell>
          <cell r="D365">
            <v>6.34</v>
          </cell>
          <cell r="E365">
            <v>2.589</v>
          </cell>
          <cell r="F365">
            <v>0.634920634920635</v>
          </cell>
          <cell r="G365">
            <v>31.1111111111111</v>
          </cell>
          <cell r="H365">
            <v>-6.105</v>
          </cell>
          <cell r="I365">
            <v>1.7394</v>
          </cell>
          <cell r="J365">
            <v>75.0779</v>
          </cell>
          <cell r="K365">
            <v>-12.2317</v>
          </cell>
          <cell r="L365" t="str">
            <v>交通运输-机场航运-航空运输</v>
          </cell>
          <cell r="M365" t="str">
            <v>航空租赁</v>
          </cell>
          <cell r="N365" t="str">
            <v>地方国资改革,央企国资改革,油价下调,大消费</v>
          </cell>
        </row>
        <row r="366">
          <cell r="A366" t="str">
            <v>600326.SH</v>
          </cell>
          <cell r="B366" t="str">
            <v>西藏天路</v>
          </cell>
          <cell r="C366">
            <v>50.98</v>
          </cell>
          <cell r="D366">
            <v>5.55</v>
          </cell>
          <cell r="E366">
            <v>2.588</v>
          </cell>
          <cell r="F366">
            <v>5.91603053435113</v>
          </cell>
          <cell r="G366">
            <v>16.9847328244274</v>
          </cell>
          <cell r="H366">
            <v>-22.6354</v>
          </cell>
          <cell r="I366">
            <v>1.2028</v>
          </cell>
          <cell r="J366">
            <v>52.2162</v>
          </cell>
          <cell r="K366">
            <v>-32.6864</v>
          </cell>
          <cell r="L366" t="str">
            <v>建筑材料-建筑材料-水泥</v>
          </cell>
          <cell r="M366" t="str">
            <v>工程建材,融资租赁,水泥,基建工程,金属铜,小金属,涉矿</v>
          </cell>
          <cell r="N366" t="str">
            <v>地方国资改革,一带一路</v>
          </cell>
        </row>
        <row r="367">
          <cell r="A367" t="str">
            <v>600702.SH</v>
          </cell>
          <cell r="B367" t="str">
            <v>舍得酒业</v>
          </cell>
          <cell r="C367">
            <v>555.14</v>
          </cell>
          <cell r="D367">
            <v>168.44</v>
          </cell>
          <cell r="E367">
            <v>2.582</v>
          </cell>
          <cell r="F367">
            <v>21.6261101884612</v>
          </cell>
          <cell r="G367">
            <v>55.8524081161094</v>
          </cell>
          <cell r="H367">
            <v>26.3531</v>
          </cell>
          <cell r="I367">
            <v>10.497</v>
          </cell>
          <cell r="J367">
            <v>36.6906</v>
          </cell>
          <cell r="K367">
            <v>75.746</v>
          </cell>
          <cell r="L367" t="str">
            <v>食品饮料-饮料制造-白酒</v>
          </cell>
          <cell r="M367" t="str">
            <v>C2M,白酒</v>
          </cell>
        </row>
        <row r="368">
          <cell r="A368" t="str">
            <v>601678.SH</v>
          </cell>
          <cell r="B368" t="str">
            <v>滨化股份</v>
          </cell>
          <cell r="C368">
            <v>124.51</v>
          </cell>
          <cell r="D368">
            <v>6.05</v>
          </cell>
          <cell r="E368">
            <v>2.542</v>
          </cell>
          <cell r="F368">
            <v>23.9754098360655</v>
          </cell>
          <cell r="G368">
            <v>31.7622950819672</v>
          </cell>
          <cell r="H368">
            <v>8.406</v>
          </cell>
          <cell r="I368">
            <v>1.1489</v>
          </cell>
          <cell r="J368">
            <v>39.7924</v>
          </cell>
          <cell r="K368">
            <v>-25.0677</v>
          </cell>
          <cell r="L368" t="str">
            <v>基础化工-化学原料-氯碱</v>
          </cell>
          <cell r="M368" t="str">
            <v>烧碱,燃料电池,氢氟酸,氢能源,消毒剂,绿色建筑,小额贷款,环氧丙烷,氟化工,液氯,煤化工,制冷剂,锂电池</v>
          </cell>
          <cell r="N368" t="str">
            <v>军民融合</v>
          </cell>
        </row>
        <row r="369">
          <cell r="A369" t="str">
            <v>600569.SH</v>
          </cell>
          <cell r="B369" t="str">
            <v>安阳钢铁</v>
          </cell>
          <cell r="C369">
            <v>69.51</v>
          </cell>
          <cell r="D369">
            <v>2.42</v>
          </cell>
          <cell r="E369">
            <v>2.542</v>
          </cell>
          <cell r="F369">
            <v>-7.27969348659003</v>
          </cell>
          <cell r="G369">
            <v>29.5019157088122</v>
          </cell>
          <cell r="H369">
            <v>-3.2009</v>
          </cell>
          <cell r="I369">
            <v>0.6742</v>
          </cell>
          <cell r="J369">
            <v>76.6909</v>
          </cell>
          <cell r="K369">
            <v>-363.0486</v>
          </cell>
          <cell r="L369" t="str">
            <v>黑色金属-钢铁-普钢</v>
          </cell>
        </row>
        <row r="369">
          <cell r="N369" t="str">
            <v>地方国资改革</v>
          </cell>
        </row>
        <row r="370">
          <cell r="A370" t="str">
            <v>600863.SH</v>
          </cell>
          <cell r="B370" t="str">
            <v>内蒙华电</v>
          </cell>
          <cell r="C370">
            <v>237.58</v>
          </cell>
          <cell r="D370">
            <v>3.64</v>
          </cell>
          <cell r="E370">
            <v>2.535</v>
          </cell>
          <cell r="F370">
            <v>12.3456790123456</v>
          </cell>
          <cell r="G370">
            <v>40.7407407407407</v>
          </cell>
          <cell r="H370">
            <v>11.9699</v>
          </cell>
          <cell r="I370">
            <v>1.715</v>
          </cell>
          <cell r="J370">
            <v>51.4652</v>
          </cell>
          <cell r="K370">
            <v>188.3189</v>
          </cell>
          <cell r="L370" t="str">
            <v>公用事业-电力-火电</v>
          </cell>
          <cell r="M370" t="str">
            <v>光伏,风电,绿色电力,抗寒,新能源,煤炭,超超临界发电</v>
          </cell>
          <cell r="N370" t="str">
            <v>地方国资改革,西电东送,央企国资改革,电力改革</v>
          </cell>
        </row>
        <row r="371">
          <cell r="A371" t="str">
            <v>002721.SZ</v>
          </cell>
          <cell r="B371" t="str">
            <v>金一文化</v>
          </cell>
          <cell r="C371">
            <v>34.94</v>
          </cell>
          <cell r="D371">
            <v>3.64</v>
          </cell>
          <cell r="E371">
            <v>2.535</v>
          </cell>
          <cell r="F371">
            <v>36.8421052631578</v>
          </cell>
          <cell r="G371">
            <v>59.0225563909774</v>
          </cell>
          <cell r="H371">
            <v>-7.0539</v>
          </cell>
          <cell r="I371">
            <v>3.4951</v>
          </cell>
          <cell r="J371">
            <v>91.0706</v>
          </cell>
          <cell r="K371">
            <v>-5.9955</v>
          </cell>
          <cell r="L371" t="str">
            <v>轻工制造-家用轻工-饰品</v>
          </cell>
          <cell r="M371" t="str">
            <v>供应链金融,3D打印,小金属,黄金租赁,黄金</v>
          </cell>
          <cell r="N371" t="str">
            <v>冬奥纪念品,杭州亚运会,抖音小店,地方国资改革,冬奥会</v>
          </cell>
        </row>
        <row r="372">
          <cell r="A372" t="str">
            <v>000519.SZ</v>
          </cell>
          <cell r="B372" t="str">
            <v>中兵红箭</v>
          </cell>
          <cell r="C372">
            <v>491.2</v>
          </cell>
          <cell r="D372">
            <v>35.3</v>
          </cell>
          <cell r="E372">
            <v>2.527</v>
          </cell>
          <cell r="F372">
            <v>99.7736276174306</v>
          </cell>
          <cell r="G372">
            <v>106.055461233729</v>
          </cell>
          <cell r="H372">
            <v>43.6573</v>
          </cell>
          <cell r="I372">
            <v>5.284</v>
          </cell>
          <cell r="J372">
            <v>32.7472</v>
          </cell>
          <cell r="K372">
            <v>191.0307</v>
          </cell>
          <cell r="L372" t="str">
            <v>国防军工-国防军工-地面兵装</v>
          </cell>
          <cell r="M372" t="str">
            <v>增碳剂,超硬材料,金刚石（线）,培育钻石,新材料</v>
          </cell>
          <cell r="N372" t="str">
            <v>中兵系,地方国资改革,军工,央企国资改革,军民融合,阅兵</v>
          </cell>
        </row>
        <row r="373">
          <cell r="A373" t="str">
            <v>002511.SZ</v>
          </cell>
          <cell r="B373" t="str">
            <v>中顺洁柔</v>
          </cell>
          <cell r="C373">
            <v>147.1</v>
          </cell>
          <cell r="D373">
            <v>11.38</v>
          </cell>
          <cell r="E373">
            <v>2.523</v>
          </cell>
          <cell r="F373">
            <v>16.1224489795918</v>
          </cell>
          <cell r="G373">
            <v>34.8979591836734</v>
          </cell>
          <cell r="H373">
            <v>28.0104</v>
          </cell>
          <cell r="I373">
            <v>2.9633</v>
          </cell>
          <cell r="J373">
            <v>31.0724</v>
          </cell>
          <cell r="K373">
            <v>-50.817</v>
          </cell>
          <cell r="L373" t="str">
            <v>美容护理-美容护理-个护用品</v>
          </cell>
          <cell r="M373" t="str">
            <v>造纸转暖,口罩,纸浆</v>
          </cell>
        </row>
        <row r="374">
          <cell r="A374" t="str">
            <v>300262.SZ</v>
          </cell>
          <cell r="B374" t="str">
            <v>巴安水务</v>
          </cell>
          <cell r="C374">
            <v>16.15</v>
          </cell>
          <cell r="D374">
            <v>3.26</v>
          </cell>
          <cell r="E374">
            <v>2.516</v>
          </cell>
          <cell r="F374">
            <v>34.7107438016528</v>
          </cell>
          <cell r="G374">
            <v>59.5041322314049</v>
          </cell>
          <cell r="H374">
            <v>-10.1283</v>
          </cell>
          <cell r="I374">
            <v>4.3364</v>
          </cell>
          <cell r="J374">
            <v>88.2326</v>
          </cell>
          <cell r="K374">
            <v>-16756.7128</v>
          </cell>
          <cell r="L374" t="str">
            <v>环保-环保-水务及水治理</v>
          </cell>
          <cell r="M374" t="str">
            <v>固废处理,天然气,盐湖提锂,节能环保,水利,有机硅,净水,海绵城市,污水处理,海水淡化</v>
          </cell>
          <cell r="N374" t="str">
            <v>PPP,美丽中国,新型城镇化,一带一路</v>
          </cell>
        </row>
        <row r="375">
          <cell r="A375" t="str">
            <v>002380.SZ</v>
          </cell>
          <cell r="B375" t="str">
            <v>科远智慧</v>
          </cell>
          <cell r="C375">
            <v>19.06</v>
          </cell>
          <cell r="D375">
            <v>13.47</v>
          </cell>
          <cell r="E375">
            <v>2.511</v>
          </cell>
          <cell r="F375">
            <v>46.0954446854663</v>
          </cell>
          <cell r="G375">
            <v>121.14967462039</v>
          </cell>
          <cell r="H375">
            <v>176.5025</v>
          </cell>
          <cell r="I375">
            <v>1.4874</v>
          </cell>
          <cell r="J375">
            <v>33.337</v>
          </cell>
          <cell r="K375">
            <v>-49.8777</v>
          </cell>
          <cell r="L375" t="str">
            <v>计算机-计算机应用-IT服务</v>
          </cell>
          <cell r="M375" t="str">
            <v>智慧停车,垃圾分类,机器人,透明工厂,储能,工业机器人,电力物联网,虚拟电厂,边缘计算,智能电网,节能减排,工业互联网,超超临界发电</v>
          </cell>
          <cell r="N375" t="str">
            <v>国产软件,工业4.0,专精特新,碳中和</v>
          </cell>
        </row>
        <row r="376">
          <cell r="A376" t="str">
            <v>300910.SZ</v>
          </cell>
          <cell r="B376" t="str">
            <v>瑞丰新材</v>
          </cell>
          <cell r="C376">
            <v>55.57</v>
          </cell>
          <cell r="D376">
            <v>81</v>
          </cell>
          <cell r="E376">
            <v>2.506</v>
          </cell>
          <cell r="F376">
            <v>102.499999999999</v>
          </cell>
          <cell r="G376">
            <v>118.225</v>
          </cell>
          <cell r="H376">
            <v>58.9475</v>
          </cell>
          <cell r="I376">
            <v>5.4389</v>
          </cell>
          <cell r="J376">
            <v>15.0562</v>
          </cell>
          <cell r="K376">
            <v>-12.466</v>
          </cell>
          <cell r="L376" t="str">
            <v>基础化工-化学制品-其他化学制品</v>
          </cell>
        </row>
        <row r="377">
          <cell r="A377" t="str">
            <v>600258.SH</v>
          </cell>
          <cell r="B377" t="str">
            <v>首旅酒店</v>
          </cell>
          <cell r="C377">
            <v>219.55</v>
          </cell>
          <cell r="D377">
            <v>20.51</v>
          </cell>
          <cell r="E377">
            <v>2.499</v>
          </cell>
          <cell r="F377">
            <v>-8.37205146533237</v>
          </cell>
          <cell r="G377">
            <v>32.4517512508934</v>
          </cell>
          <cell r="H377">
            <v>-24.7439</v>
          </cell>
          <cell r="I377">
            <v>2.116</v>
          </cell>
          <cell r="J377">
            <v>57.918</v>
          </cell>
          <cell r="K377">
            <v>-27.727</v>
          </cell>
          <cell r="L377" t="str">
            <v>社会服务-酒店及餐饮-酒店</v>
          </cell>
          <cell r="M377" t="str">
            <v>电子商务,住房租赁,在线旅游,旅游</v>
          </cell>
          <cell r="N377" t="str">
            <v>情人节,阿里巴巴,收入改革,地方国资改革,中概股回归,大消费</v>
          </cell>
        </row>
        <row r="378">
          <cell r="A378" t="str">
            <v>603689.SH</v>
          </cell>
          <cell r="B378" t="str">
            <v>皖天然气</v>
          </cell>
          <cell r="C378">
            <v>36.74</v>
          </cell>
          <cell r="D378">
            <v>7.81</v>
          </cell>
          <cell r="E378">
            <v>2.493</v>
          </cell>
          <cell r="F378">
            <v>25.3899082568813</v>
          </cell>
          <cell r="G378">
            <v>32.6146788761469</v>
          </cell>
          <cell r="H378">
            <v>13.6228</v>
          </cell>
          <cell r="I378">
            <v>1.428</v>
          </cell>
          <cell r="J378">
            <v>48.3195</v>
          </cell>
          <cell r="K378">
            <v>1.2263</v>
          </cell>
          <cell r="L378" t="str">
            <v>公用事业-燃气-燃气Ⅲ</v>
          </cell>
          <cell r="M378" t="str">
            <v>天然气</v>
          </cell>
          <cell r="N378" t="str">
            <v>地方国资改革</v>
          </cell>
        </row>
        <row r="379">
          <cell r="A379" t="str">
            <v>002995.SZ</v>
          </cell>
          <cell r="B379" t="str">
            <v>天地在线</v>
          </cell>
          <cell r="C379">
            <v>11.64</v>
          </cell>
          <cell r="D379">
            <v>20.15</v>
          </cell>
          <cell r="E379">
            <v>2.492</v>
          </cell>
          <cell r="F379">
            <v>41.4744232698108</v>
          </cell>
          <cell r="G379">
            <v>64.0722166800407</v>
          </cell>
          <cell r="H379">
            <v>-41.4449</v>
          </cell>
          <cell r="I379">
            <v>2.4624</v>
          </cell>
          <cell r="J379">
            <v>33.2532</v>
          </cell>
          <cell r="K379">
            <v>-251.6776</v>
          </cell>
          <cell r="L379" t="str">
            <v>传媒-传媒-广告营销</v>
          </cell>
          <cell r="M379" t="str">
            <v>云办公,网络直播,SAAS,文化传媒,元宇宙,虚拟数字人,预制菜</v>
          </cell>
          <cell r="N379" t="str">
            <v>腾讯,抖音</v>
          </cell>
        </row>
        <row r="380">
          <cell r="A380" t="str">
            <v>600608.SH</v>
          </cell>
          <cell r="B380" t="str">
            <v>ST沪科</v>
          </cell>
          <cell r="C380">
            <v>14.42</v>
          </cell>
          <cell r="D380">
            <v>4.53</v>
          </cell>
          <cell r="E380">
            <v>2.489</v>
          </cell>
          <cell r="F380">
            <v>6.33802816901409</v>
          </cell>
          <cell r="G380">
            <v>22.5352112676056</v>
          </cell>
          <cell r="H380">
            <v>179.5048</v>
          </cell>
          <cell r="I380">
            <v>22.3452</v>
          </cell>
          <cell r="J380">
            <v>59.8079</v>
          </cell>
          <cell r="K380">
            <v>407.0972</v>
          </cell>
          <cell r="L380" t="str">
            <v>商贸零售-贸易-贸易Ⅲ</v>
          </cell>
        </row>
        <row r="380">
          <cell r="N380" t="str">
            <v>地方国资改革</v>
          </cell>
        </row>
        <row r="381">
          <cell r="A381" t="str">
            <v>002696.SZ</v>
          </cell>
          <cell r="B381" t="str">
            <v>百洋股份</v>
          </cell>
          <cell r="C381">
            <v>22.81</v>
          </cell>
          <cell r="D381">
            <v>6.6</v>
          </cell>
          <cell r="E381">
            <v>2.485</v>
          </cell>
          <cell r="F381">
            <v>18.9189189189189</v>
          </cell>
          <cell r="G381">
            <v>51.7117117117117</v>
          </cell>
          <cell r="H381">
            <v>86.9492</v>
          </cell>
          <cell r="I381">
            <v>1.681</v>
          </cell>
          <cell r="J381">
            <v>48.6193</v>
          </cell>
          <cell r="K381">
            <v>148.499</v>
          </cell>
          <cell r="L381" t="str">
            <v>农林牧渔-农产品加工-饲料</v>
          </cell>
          <cell r="M381" t="str">
            <v>垃圾分类,饲料,胶原蛋白,污水处理,化妆护肤品,水产品,预制菜</v>
          </cell>
          <cell r="N381" t="str">
            <v>地方国资改革,水域改革,乡村振兴</v>
          </cell>
        </row>
        <row r="382">
          <cell r="A382" t="str">
            <v>300275.SZ</v>
          </cell>
          <cell r="B382" t="str">
            <v>梅安森</v>
          </cell>
          <cell r="C382">
            <v>21.25</v>
          </cell>
          <cell r="D382">
            <v>14.44</v>
          </cell>
          <cell r="E382">
            <v>2.484</v>
          </cell>
          <cell r="F382">
            <v>33.5182616736014</v>
          </cell>
          <cell r="G382">
            <v>42.2098936662043</v>
          </cell>
          <cell r="H382">
            <v>84.6316</v>
          </cell>
          <cell r="I382">
            <v>3.7036</v>
          </cell>
          <cell r="J382">
            <v>35.4608</v>
          </cell>
          <cell r="K382">
            <v>55.2534</v>
          </cell>
          <cell r="L382" t="str">
            <v>机械设备-专用设备-能源及重型设备</v>
          </cell>
          <cell r="M382" t="str">
            <v>物联网,污水处理,工业互联网,透明工厂</v>
          </cell>
          <cell r="N382" t="str">
            <v>PPP,专精特新,智慧城市,乡村振兴,农村环境治理,工业4.0,华为</v>
          </cell>
        </row>
        <row r="383">
          <cell r="A383" t="str">
            <v>603610.SH</v>
          </cell>
          <cell r="B383" t="str">
            <v>麒盛科技</v>
          </cell>
          <cell r="C383">
            <v>26.71</v>
          </cell>
          <cell r="D383">
            <v>12.83</v>
          </cell>
          <cell r="E383">
            <v>2.476</v>
          </cell>
          <cell r="F383">
            <v>10.1435278336686</v>
          </cell>
          <cell r="G383">
            <v>24.5714285714285</v>
          </cell>
          <cell r="H383">
            <v>20.4724</v>
          </cell>
          <cell r="I383">
            <v>1.4114</v>
          </cell>
          <cell r="J383">
            <v>29.0994</v>
          </cell>
          <cell r="K383">
            <v>-21.819</v>
          </cell>
          <cell r="L383" t="str">
            <v>轻工制造-家用轻工-家具</v>
          </cell>
          <cell r="M383" t="str">
            <v>智能家居,养老,大数据</v>
          </cell>
          <cell r="N383" t="str">
            <v>冬奥会,三胎</v>
          </cell>
        </row>
        <row r="384">
          <cell r="A384" t="str">
            <v>002802.SZ</v>
          </cell>
          <cell r="B384" t="str">
            <v>洪汇新材</v>
          </cell>
          <cell r="C384">
            <v>23.04</v>
          </cell>
          <cell r="D384">
            <v>16.6</v>
          </cell>
          <cell r="E384">
            <v>2.469</v>
          </cell>
          <cell r="F384">
            <v>32.0685434516499</v>
          </cell>
          <cell r="G384">
            <v>50.8812729865351</v>
          </cell>
          <cell r="H384">
            <v>36.5354</v>
          </cell>
          <cell r="I384">
            <v>3.6425</v>
          </cell>
          <cell r="J384">
            <v>13.1389</v>
          </cell>
          <cell r="K384">
            <v>-6.3549</v>
          </cell>
          <cell r="L384" t="str">
            <v>基础化工-化学制品-其他化学制品</v>
          </cell>
        </row>
        <row r="385">
          <cell r="A385" t="str">
            <v>002791.SZ</v>
          </cell>
          <cell r="B385" t="str">
            <v>坚朗五金</v>
          </cell>
          <cell r="C385">
            <v>127.73</v>
          </cell>
          <cell r="D385">
            <v>79.7</v>
          </cell>
          <cell r="E385">
            <v>2.455</v>
          </cell>
          <cell r="F385">
            <v>0.771273233025666</v>
          </cell>
          <cell r="G385">
            <v>85.8262738652168</v>
          </cell>
          <cell r="H385">
            <v>-71.6343</v>
          </cell>
          <cell r="I385">
            <v>5.4251</v>
          </cell>
          <cell r="J385">
            <v>45.2965</v>
          </cell>
          <cell r="K385">
            <v>-309.5734</v>
          </cell>
          <cell r="L385" t="str">
            <v>建筑材料-建筑材料-其他建材</v>
          </cell>
          <cell r="M385" t="str">
            <v>垃圾分类,精装修</v>
          </cell>
          <cell r="N385" t="str">
            <v>迪士尼</v>
          </cell>
        </row>
        <row r="386">
          <cell r="A386" t="str">
            <v>000012.SZ</v>
          </cell>
          <cell r="B386" t="str">
            <v>南玻A</v>
          </cell>
          <cell r="C386">
            <v>138.92</v>
          </cell>
          <cell r="D386">
            <v>7.1</v>
          </cell>
          <cell r="E386">
            <v>2.453</v>
          </cell>
          <cell r="F386">
            <v>35.4961832061068</v>
          </cell>
          <cell r="G386">
            <v>50.7633587786259</v>
          </cell>
          <cell r="H386">
            <v>14.2057</v>
          </cell>
          <cell r="I386">
            <v>1.8467</v>
          </cell>
          <cell r="J386">
            <v>40.8356</v>
          </cell>
          <cell r="K386">
            <v>-33.071</v>
          </cell>
          <cell r="L386" t="str">
            <v>建筑材料-建筑材料-玻璃玻纤</v>
          </cell>
          <cell r="M386" t="str">
            <v>特种玻璃,触摸屏,光伏,太阳能,分布式发电,建筑节能,绿色建筑,光伏建筑一体化,低辐射玻璃（Low-E）,玻璃纤维,光热,光伏玻璃,新能源,OLED,口罩,多晶硅,玻璃</v>
          </cell>
          <cell r="N386" t="str">
            <v>军工,特斯拉,宝能系,一带一路</v>
          </cell>
        </row>
        <row r="387">
          <cell r="A387" t="str">
            <v>001206.SZ</v>
          </cell>
          <cell r="B387" t="str">
            <v>依依股份</v>
          </cell>
          <cell r="C387">
            <v>19.38</v>
          </cell>
          <cell r="D387">
            <v>32.63</v>
          </cell>
          <cell r="E387">
            <v>2.449</v>
          </cell>
          <cell r="F387">
            <v>3.29218106995885</v>
          </cell>
          <cell r="G387">
            <v>18.7084520417853</v>
          </cell>
          <cell r="H387">
            <v>23.5714</v>
          </cell>
          <cell r="I387">
            <v>1.7847</v>
          </cell>
          <cell r="J387">
            <v>11.8484</v>
          </cell>
          <cell r="K387">
            <v>-44.9139</v>
          </cell>
          <cell r="L387" t="str">
            <v>美容护理-美容护理-个护用品</v>
          </cell>
          <cell r="M387" t="str">
            <v>电子商务,口罩</v>
          </cell>
          <cell r="N387" t="str">
            <v>外贸受益,三胎,宠物经济</v>
          </cell>
        </row>
        <row r="388">
          <cell r="A388" t="str">
            <v>002028.SZ</v>
          </cell>
          <cell r="B388" t="str">
            <v>思源电气</v>
          </cell>
          <cell r="C388">
            <v>278.22</v>
          </cell>
          <cell r="D388">
            <v>46.9</v>
          </cell>
          <cell r="E388">
            <v>2.447</v>
          </cell>
          <cell r="F388">
            <v>87.6</v>
          </cell>
          <cell r="G388">
            <v>91.6799999999999</v>
          </cell>
          <cell r="H388">
            <v>59.027</v>
          </cell>
          <cell r="I388">
            <v>4.2229</v>
          </cell>
          <cell r="J388">
            <v>35.4345</v>
          </cell>
          <cell r="K388">
            <v>-45.7283</v>
          </cell>
          <cell r="L388" t="str">
            <v>电力设备-电力设备-输变电设备</v>
          </cell>
          <cell r="M388" t="str">
            <v>电动汽车,超级电容,储能,特高压,电力物联网,芯片,轨道交通,磁悬浮,智能电网,节能电机,充电桩</v>
          </cell>
        </row>
        <row r="389">
          <cell r="A389" t="str">
            <v>603686.SH</v>
          </cell>
          <cell r="B389" t="str">
            <v>福龙马</v>
          </cell>
          <cell r="C389">
            <v>45.35</v>
          </cell>
          <cell r="D389">
            <v>10.91</v>
          </cell>
          <cell r="E389">
            <v>2.441</v>
          </cell>
          <cell r="F389">
            <v>30.5023923444976</v>
          </cell>
          <cell r="G389">
            <v>36.8421052631579</v>
          </cell>
          <cell r="H389">
            <v>14.3337</v>
          </cell>
          <cell r="I389">
            <v>1.4639</v>
          </cell>
          <cell r="J389">
            <v>38.1496</v>
          </cell>
          <cell r="K389">
            <v>-33.7432</v>
          </cell>
          <cell r="L389" t="str">
            <v>环保-环保-固废治理</v>
          </cell>
          <cell r="M389" t="str">
            <v>固废处理,垃圾分类,机器人,氢能源,节能环保,新能源,动力电池回收,无人驾驶,新能源汽车</v>
          </cell>
          <cell r="N389" t="str">
            <v>PPP,迪士尼</v>
          </cell>
        </row>
        <row r="390">
          <cell r="A390" t="str">
            <v>601101.SH</v>
          </cell>
          <cell r="B390" t="str">
            <v>昊华能源</v>
          </cell>
          <cell r="C390">
            <v>102.82</v>
          </cell>
          <cell r="D390">
            <v>7.14</v>
          </cell>
          <cell r="E390">
            <v>2.439</v>
          </cell>
          <cell r="F390">
            <v>21.3597733711054</v>
          </cell>
          <cell r="G390">
            <v>53.9660056657226</v>
          </cell>
          <cell r="H390">
            <v>8.1866</v>
          </cell>
          <cell r="I390">
            <v>1.0268</v>
          </cell>
          <cell r="J390">
            <v>50.5335</v>
          </cell>
          <cell r="K390">
            <v>82.894</v>
          </cell>
          <cell r="L390" t="str">
            <v>煤炭-煤炭开采加工-煤炭开采</v>
          </cell>
          <cell r="M390" t="str">
            <v>稀缺煤,煤炭,甲醇,煤化工</v>
          </cell>
          <cell r="N390" t="str">
            <v>地方国资改革</v>
          </cell>
        </row>
        <row r="391">
          <cell r="A391" t="str">
            <v>002523.SZ</v>
          </cell>
          <cell r="B391" t="str">
            <v>天桥起重</v>
          </cell>
          <cell r="C391">
            <v>47.21</v>
          </cell>
          <cell r="D391">
            <v>3.38</v>
          </cell>
          <cell r="E391">
            <v>2.424</v>
          </cell>
          <cell r="F391">
            <v>45.6896551724138</v>
          </cell>
          <cell r="G391">
            <v>94.3965517241379</v>
          </cell>
          <cell r="H391">
            <v>162.4656</v>
          </cell>
          <cell r="I391">
            <v>2.0553</v>
          </cell>
          <cell r="J391">
            <v>43.5783</v>
          </cell>
          <cell r="K391">
            <v>1.7614</v>
          </cell>
          <cell r="L391" t="str">
            <v>机械设备-专用设备-能源及重型设备</v>
          </cell>
          <cell r="M391" t="str">
            <v>智慧停车,核电,机器人,体育产业,风电,冰雪产业,机械装备</v>
          </cell>
          <cell r="N391" t="str">
            <v>一带一路,地方国资改革,军工,工业4.0,华为</v>
          </cell>
        </row>
        <row r="392">
          <cell r="A392" t="str">
            <v>600333.SH</v>
          </cell>
          <cell r="B392" t="str">
            <v>长春燃气</v>
          </cell>
          <cell r="C392">
            <v>33.5</v>
          </cell>
          <cell r="D392">
            <v>5.5</v>
          </cell>
          <cell r="E392">
            <v>2.421</v>
          </cell>
          <cell r="F392">
            <v>28.8056206088993</v>
          </cell>
          <cell r="G392">
            <v>33.2552693208431</v>
          </cell>
          <cell r="H392">
            <v>-71.7434</v>
          </cell>
          <cell r="I392">
            <v>1.5904</v>
          </cell>
          <cell r="J392">
            <v>63.1667</v>
          </cell>
          <cell r="K392">
            <v>43.5839</v>
          </cell>
          <cell r="L392" t="str">
            <v>公用事业-燃气-燃气Ⅲ</v>
          </cell>
          <cell r="M392" t="str">
            <v>抗寒,天然气,LNG加气站</v>
          </cell>
          <cell r="N392" t="str">
            <v>地方国资改革,西气东输</v>
          </cell>
        </row>
        <row r="393">
          <cell r="A393" t="str">
            <v>000404.SZ</v>
          </cell>
          <cell r="B393" t="str">
            <v>长虹华意</v>
          </cell>
          <cell r="C393">
            <v>44.25</v>
          </cell>
          <cell r="D393">
            <v>6.36</v>
          </cell>
          <cell r="E393">
            <v>2.416</v>
          </cell>
          <cell r="F393">
            <v>60.2015113350125</v>
          </cell>
          <cell r="G393">
            <v>134.005037783375</v>
          </cell>
          <cell r="H393">
            <v>27.7586</v>
          </cell>
          <cell r="I393">
            <v>1.298</v>
          </cell>
          <cell r="J393">
            <v>62.7345</v>
          </cell>
          <cell r="K393">
            <v>369.5173</v>
          </cell>
          <cell r="L393" t="str">
            <v>家用电器-白色家电-其他白色家电</v>
          </cell>
          <cell r="M393" t="str">
            <v>机器人,镍氢电池,节能环保,智能家居,服务机器人,冷链物流,家用电器,疫苗存储,锂电池,新能源汽车,地热能,汽车热管理</v>
          </cell>
          <cell r="N393" t="str">
            <v>地方国资改革,工业4.0</v>
          </cell>
        </row>
        <row r="394">
          <cell r="A394" t="str">
            <v>002723.SZ</v>
          </cell>
          <cell r="B394" t="str">
            <v>小崧股份</v>
          </cell>
          <cell r="C394">
            <v>44.6</v>
          </cell>
          <cell r="D394">
            <v>14.46</v>
          </cell>
          <cell r="E394">
            <v>2.408</v>
          </cell>
          <cell r="F394">
            <v>5.01089324618737</v>
          </cell>
          <cell r="G394">
            <v>65.9404502541757</v>
          </cell>
          <cell r="H394">
            <v>495.9048</v>
          </cell>
          <cell r="I394">
            <v>3.756</v>
          </cell>
          <cell r="J394">
            <v>44.2089</v>
          </cell>
          <cell r="K394">
            <v>67.3429</v>
          </cell>
          <cell r="L394" t="str">
            <v>电子-光学光电子-LED</v>
          </cell>
          <cell r="M394" t="str">
            <v>新型烟草,家用电器,小额贷款</v>
          </cell>
          <cell r="N394" t="str">
            <v>军工,露营经济</v>
          </cell>
        </row>
        <row r="395">
          <cell r="A395" t="str">
            <v>000663.SZ</v>
          </cell>
          <cell r="B395" t="str">
            <v>永安林业</v>
          </cell>
          <cell r="C395">
            <v>28.7</v>
          </cell>
          <cell r="D395">
            <v>9.37</v>
          </cell>
          <cell r="E395">
            <v>2.404</v>
          </cell>
          <cell r="F395">
            <v>77.1266540642721</v>
          </cell>
          <cell r="G395">
            <v>95.4631379962192</v>
          </cell>
          <cell r="H395">
            <v>4.9766</v>
          </cell>
          <cell r="I395">
            <v>3.2621</v>
          </cell>
          <cell r="J395">
            <v>48.3059</v>
          </cell>
          <cell r="K395">
            <v>-24.2438</v>
          </cell>
          <cell r="L395" t="str">
            <v>农林牧渔-种植业与林业-林业</v>
          </cell>
          <cell r="M395" t="str">
            <v>殡仪服务,风沙治理,纤维板</v>
          </cell>
          <cell r="N395" t="str">
            <v>碳中和,土地流转,碳交易,海峡两岸,地方国资改革,林场改革,央企国资改革,美丽中国</v>
          </cell>
        </row>
        <row r="396">
          <cell r="A396" t="str">
            <v>603995.SH</v>
          </cell>
          <cell r="B396" t="str">
            <v>甬金股份</v>
          </cell>
          <cell r="C396">
            <v>66.82</v>
          </cell>
          <cell r="D396">
            <v>40.85</v>
          </cell>
          <cell r="E396">
            <v>2.381</v>
          </cell>
          <cell r="F396">
            <v>38.7177985948476</v>
          </cell>
          <cell r="G396">
            <v>57.9039812716626</v>
          </cell>
          <cell r="H396">
            <v>26.379</v>
          </cell>
          <cell r="I396">
            <v>3.7039</v>
          </cell>
          <cell r="J396">
            <v>55.5933</v>
          </cell>
          <cell r="K396">
            <v>17.6982</v>
          </cell>
          <cell r="L396" t="str">
            <v>黑色金属-钢铁-特钢</v>
          </cell>
          <cell r="M396" t="str">
            <v>新材料</v>
          </cell>
        </row>
        <row r="397">
          <cell r="A397" t="str">
            <v>300191.SZ</v>
          </cell>
          <cell r="B397" t="str">
            <v>潜能恒信</v>
          </cell>
          <cell r="C397">
            <v>46.37</v>
          </cell>
          <cell r="D397">
            <v>22.4</v>
          </cell>
          <cell r="E397">
            <v>2.377</v>
          </cell>
          <cell r="F397">
            <v>24.9999999999999</v>
          </cell>
          <cell r="G397">
            <v>41.8526785714285</v>
          </cell>
          <cell r="H397">
            <v>178.179</v>
          </cell>
          <cell r="I397">
            <v>5.7837</v>
          </cell>
          <cell r="J397">
            <v>25.7421</v>
          </cell>
          <cell r="K397">
            <v>52.188</v>
          </cell>
          <cell r="L397" t="str">
            <v>石油石化-油气开采及服务-油服工程</v>
          </cell>
          <cell r="M397" t="str">
            <v>天然气,地震,页岩气,油气开采,油页岩,可燃冰</v>
          </cell>
          <cell r="N397" t="str">
            <v>油品升级,俄乌冲突</v>
          </cell>
        </row>
        <row r="398">
          <cell r="A398" t="str">
            <v>000736.SZ</v>
          </cell>
          <cell r="B398" t="str">
            <v>中交地产</v>
          </cell>
          <cell r="C398">
            <v>86.93</v>
          </cell>
          <cell r="D398">
            <v>12.5</v>
          </cell>
          <cell r="E398">
            <v>2.375</v>
          </cell>
          <cell r="F398">
            <v>-37.3119358074222</v>
          </cell>
          <cell r="G398">
            <v>100.25075225677</v>
          </cell>
          <cell r="H398">
            <v>-52.3114</v>
          </cell>
          <cell r="I398">
            <v>2.7005</v>
          </cell>
          <cell r="J398">
            <v>88.0629</v>
          </cell>
          <cell r="K398">
            <v>70.6643</v>
          </cell>
          <cell r="L398" t="str">
            <v>房地产-房地产开发-住宅开发</v>
          </cell>
        </row>
        <row r="398">
          <cell r="N398" t="str">
            <v>地方国资改革,央企国资改革</v>
          </cell>
        </row>
        <row r="399">
          <cell r="A399" t="str">
            <v>002571.SZ</v>
          </cell>
          <cell r="B399" t="str">
            <v>德力股份</v>
          </cell>
          <cell r="C399">
            <v>24.49</v>
          </cell>
          <cell r="D399">
            <v>8.21</v>
          </cell>
          <cell r="E399">
            <v>2.369</v>
          </cell>
          <cell r="F399">
            <v>76.9396551724138</v>
          </cell>
          <cell r="G399">
            <v>96.7672413793103</v>
          </cell>
          <cell r="H399">
            <v>311.8244</v>
          </cell>
          <cell r="I399">
            <v>2.229</v>
          </cell>
          <cell r="J399">
            <v>45.7763</v>
          </cell>
          <cell r="K399">
            <v>-77.6956</v>
          </cell>
          <cell r="L399" t="str">
            <v>轻工制造-家用轻工-其他家用轻工</v>
          </cell>
          <cell r="M399" t="str">
            <v>医疗器械,光伏,IP,光伏玻璃,C2M,网络游戏,新能源汽车,玻璃</v>
          </cell>
          <cell r="N399" t="str">
            <v>拼多多</v>
          </cell>
        </row>
        <row r="400">
          <cell r="A400" t="str">
            <v>000150.SZ</v>
          </cell>
          <cell r="B400" t="str">
            <v>*ST宜康</v>
          </cell>
          <cell r="C400">
            <v>13.94</v>
          </cell>
          <cell r="D400">
            <v>1.73</v>
          </cell>
          <cell r="E400">
            <v>2.367</v>
          </cell>
          <cell r="F400">
            <v>-16.0194174757281</v>
          </cell>
          <cell r="G400">
            <v>39.8058252427184</v>
          </cell>
          <cell r="H400">
            <v>-4.4079</v>
          </cell>
          <cell r="I400">
            <v>-3.0551</v>
          </cell>
          <cell r="J400">
            <v>109.4624</v>
          </cell>
          <cell r="K400">
            <v>-41.857</v>
          </cell>
          <cell r="L400" t="str">
            <v>医药生物-医疗服务-其他医疗服务</v>
          </cell>
          <cell r="M400" t="str">
            <v>医美,生物安全,智能医疗,互联网医疗,养老</v>
          </cell>
          <cell r="N400" t="str">
            <v>民营医院,健康中国</v>
          </cell>
        </row>
        <row r="401">
          <cell r="A401" t="str">
            <v>002535.SZ</v>
          </cell>
          <cell r="B401" t="str">
            <v>ST林重</v>
          </cell>
          <cell r="C401">
            <v>12.35</v>
          </cell>
          <cell r="D401">
            <v>2.17</v>
          </cell>
          <cell r="E401">
            <v>2.359</v>
          </cell>
          <cell r="F401">
            <v>25.4335260115606</v>
          </cell>
          <cell r="G401">
            <v>59.5375722543352</v>
          </cell>
          <cell r="H401">
            <v>318.5722</v>
          </cell>
          <cell r="I401">
            <v>4.3967</v>
          </cell>
          <cell r="J401">
            <v>89.8369</v>
          </cell>
          <cell r="K401">
            <v>105.1232</v>
          </cell>
          <cell r="L401" t="str">
            <v>机械设备-专用设备-能源及重型设备</v>
          </cell>
          <cell r="M401" t="str">
            <v>卫星导航,机器人,锂电制造,页岩气,燃料电池,储能,供应链金融,工业机器人,融资租赁,油气开采,高端装备,安防,锂电池</v>
          </cell>
          <cell r="N401" t="str">
            <v>军工,国产替代</v>
          </cell>
        </row>
        <row r="402">
          <cell r="A402" t="str">
            <v>600979.SH</v>
          </cell>
          <cell r="B402" t="str">
            <v>广安爱众</v>
          </cell>
          <cell r="C402">
            <v>42.88</v>
          </cell>
          <cell r="D402">
            <v>3.48</v>
          </cell>
          <cell r="E402">
            <v>2.353</v>
          </cell>
          <cell r="F402">
            <v>21.8914185639229</v>
          </cell>
          <cell r="G402">
            <v>29.9474605954465</v>
          </cell>
          <cell r="H402">
            <v>62.407</v>
          </cell>
          <cell r="I402">
            <v>1.0377</v>
          </cell>
          <cell r="J402">
            <v>55.5533</v>
          </cell>
          <cell r="K402">
            <v>-23.1675</v>
          </cell>
          <cell r="L402" t="str">
            <v>公用事业-电力-电能综合服务</v>
          </cell>
          <cell r="M402" t="str">
            <v>天然气,光伏,绿色电力,污水处理,新能源汽车,充电桩</v>
          </cell>
          <cell r="N402" t="str">
            <v>地方国资改革</v>
          </cell>
        </row>
        <row r="403">
          <cell r="A403" t="str">
            <v>002040.SZ</v>
          </cell>
          <cell r="B403" t="str">
            <v>南京港</v>
          </cell>
          <cell r="C403">
            <v>33.68</v>
          </cell>
          <cell r="D403">
            <v>6.96</v>
          </cell>
          <cell r="E403">
            <v>2.353</v>
          </cell>
          <cell r="F403">
            <v>15.1174330135626</v>
          </cell>
          <cell r="G403">
            <v>31.4257360238174</v>
          </cell>
          <cell r="H403">
            <v>22.8317</v>
          </cell>
          <cell r="I403">
            <v>1.142</v>
          </cell>
          <cell r="J403">
            <v>22.9137</v>
          </cell>
          <cell r="K403">
            <v>21.4958</v>
          </cell>
          <cell r="L403" t="str">
            <v>交通运输-港口航运-港口</v>
          </cell>
          <cell r="M403" t="str">
            <v>航运港口,黄金水道</v>
          </cell>
          <cell r="N403" t="str">
            <v>地方国资改革,一带一路</v>
          </cell>
        </row>
        <row r="404">
          <cell r="A404" t="str">
            <v>000616.SZ</v>
          </cell>
          <cell r="B404" t="str">
            <v>ST海投</v>
          </cell>
          <cell r="C404">
            <v>24.89</v>
          </cell>
          <cell r="D404">
            <v>1.74</v>
          </cell>
          <cell r="E404">
            <v>2.353</v>
          </cell>
          <cell r="F404">
            <v>-2.79329608938547</v>
          </cell>
          <cell r="G404">
            <v>27.3743016759776</v>
          </cell>
          <cell r="H404">
            <v>-122.4068</v>
          </cell>
          <cell r="I404">
            <v>0.5453</v>
          </cell>
          <cell r="J404">
            <v>9.7466</v>
          </cell>
          <cell r="K404">
            <v>-315.2868</v>
          </cell>
          <cell r="L404" t="str">
            <v>非银金融-保险及其他-多元金融</v>
          </cell>
          <cell r="M404" t="str">
            <v>镍氢电池,REITs,养老,锂电池,涉矿,锌电池</v>
          </cell>
          <cell r="N404" t="str">
            <v>海航系</v>
          </cell>
        </row>
        <row r="405">
          <cell r="A405" t="str">
            <v>430510.BJ</v>
          </cell>
          <cell r="B405" t="str">
            <v>丰光精密</v>
          </cell>
          <cell r="C405">
            <v>7.68</v>
          </cell>
          <cell r="D405">
            <v>12.2</v>
          </cell>
          <cell r="E405">
            <v>2.349</v>
          </cell>
          <cell r="F405">
            <v>26.8191268191268</v>
          </cell>
          <cell r="G405">
            <v>61.8503118503118</v>
          </cell>
          <cell r="H405">
            <v>95.1673</v>
          </cell>
          <cell r="I405">
            <v>4.9556</v>
          </cell>
          <cell r="J405">
            <v>13.7623</v>
          </cell>
          <cell r="K405">
            <v>-63.5435</v>
          </cell>
          <cell r="L405" t="str">
            <v>机械设备-通用设备-金属制品</v>
          </cell>
          <cell r="M405" t="str">
            <v>新能源汽车,机器人</v>
          </cell>
        </row>
        <row r="406">
          <cell r="A406" t="str">
            <v>600681.SH</v>
          </cell>
          <cell r="B406" t="str">
            <v>百川能源</v>
          </cell>
          <cell r="C406">
            <v>65.34</v>
          </cell>
          <cell r="D406">
            <v>4.8</v>
          </cell>
          <cell r="E406">
            <v>2.345</v>
          </cell>
          <cell r="F406">
            <v>16.7883211678832</v>
          </cell>
          <cell r="G406">
            <v>22.3844282238442</v>
          </cell>
          <cell r="H406">
            <v>13.2894</v>
          </cell>
          <cell r="I406">
            <v>1.7531</v>
          </cell>
          <cell r="J406">
            <v>51.9919</v>
          </cell>
          <cell r="K406">
            <v>-27.5077</v>
          </cell>
          <cell r="L406" t="str">
            <v>公用事业-燃气-燃气Ⅲ</v>
          </cell>
          <cell r="M406" t="str">
            <v>天然气,LNG加气站</v>
          </cell>
          <cell r="N406" t="str">
            <v>美丽中国</v>
          </cell>
        </row>
        <row r="407">
          <cell r="A407" t="str">
            <v>300533.SZ</v>
          </cell>
          <cell r="B407" t="str">
            <v>冰川网络</v>
          </cell>
          <cell r="C407">
            <v>30.64</v>
          </cell>
          <cell r="D407">
            <v>28.84</v>
          </cell>
          <cell r="E407">
            <v>2.342</v>
          </cell>
          <cell r="F407">
            <v>12.043512043512</v>
          </cell>
          <cell r="G407">
            <v>33.4498834498834</v>
          </cell>
          <cell r="H407">
            <v>5.0574</v>
          </cell>
          <cell r="I407">
            <v>2.3476</v>
          </cell>
          <cell r="J407">
            <v>18.9428</v>
          </cell>
          <cell r="K407">
            <v>1632.339</v>
          </cell>
          <cell r="L407" t="str">
            <v>传媒-传媒-游戏</v>
          </cell>
          <cell r="M407" t="str">
            <v>手机游戏,网络游戏</v>
          </cell>
        </row>
        <row r="408">
          <cell r="A408" t="str">
            <v>002267.SZ</v>
          </cell>
          <cell r="B408" t="str">
            <v>陕天然气</v>
          </cell>
          <cell r="C408">
            <v>92.64</v>
          </cell>
          <cell r="D408">
            <v>8.33</v>
          </cell>
          <cell r="E408">
            <v>2.334</v>
          </cell>
          <cell r="F408">
            <v>43.8687392055267</v>
          </cell>
          <cell r="G408">
            <v>51.8134715025906</v>
          </cell>
          <cell r="H408">
            <v>4.6194</v>
          </cell>
          <cell r="I408">
            <v>1.3469</v>
          </cell>
          <cell r="J408">
            <v>45.5931</v>
          </cell>
          <cell r="K408">
            <v>52.4422</v>
          </cell>
          <cell r="L408" t="str">
            <v>公用事业-燃气-燃气Ⅲ</v>
          </cell>
          <cell r="M408" t="str">
            <v>抗寒,天然气,煤层气</v>
          </cell>
          <cell r="N408" t="str">
            <v>地方国资改革,西气东输</v>
          </cell>
        </row>
        <row r="409">
          <cell r="A409" t="str">
            <v>600694.SH</v>
          </cell>
          <cell r="B409" t="str">
            <v>大商股份</v>
          </cell>
          <cell r="C409">
            <v>50.9</v>
          </cell>
          <cell r="D409">
            <v>17.33</v>
          </cell>
          <cell r="E409">
            <v>0.289</v>
          </cell>
          <cell r="F409">
            <v>-4.09518539014943</v>
          </cell>
          <cell r="G409">
            <v>17.9302711676812</v>
          </cell>
          <cell r="H409">
            <v>5.4365</v>
          </cell>
          <cell r="I409">
            <v>0.5612</v>
          </cell>
          <cell r="J409">
            <v>52.7766</v>
          </cell>
          <cell r="K409">
            <v>-19.1809</v>
          </cell>
          <cell r="L409" t="str">
            <v>商贸零售-零售-百货零售</v>
          </cell>
          <cell r="M409" t="str">
            <v>电子商务,免税店,商超百货</v>
          </cell>
          <cell r="N409" t="str">
            <v>收入改革,新零售</v>
          </cell>
        </row>
        <row r="410">
          <cell r="A410" t="str">
            <v>603329.SH</v>
          </cell>
          <cell r="B410" t="str">
            <v>上海雅仕</v>
          </cell>
          <cell r="C410">
            <v>26.47</v>
          </cell>
          <cell r="D410">
            <v>17.12</v>
          </cell>
          <cell r="E410">
            <v>2.331</v>
          </cell>
          <cell r="F410">
            <v>44.3507588532883</v>
          </cell>
          <cell r="G410">
            <v>69.5615514333895</v>
          </cell>
          <cell r="H410">
            <v>11.8239</v>
          </cell>
          <cell r="I410">
            <v>2.4975</v>
          </cell>
          <cell r="J410">
            <v>44.3191</v>
          </cell>
          <cell r="K410">
            <v>137.0526</v>
          </cell>
          <cell r="L410" t="str">
            <v>交通运输-物流-物流Ⅲ</v>
          </cell>
          <cell r="M410" t="str">
            <v>快递</v>
          </cell>
          <cell r="N410" t="str">
            <v>统一大市场,一带一路</v>
          </cell>
        </row>
        <row r="411">
          <cell r="A411" t="str">
            <v>002159.SZ</v>
          </cell>
          <cell r="B411" t="str">
            <v>三特索道</v>
          </cell>
          <cell r="C411">
            <v>15.78</v>
          </cell>
          <cell r="D411">
            <v>11.43</v>
          </cell>
          <cell r="E411">
            <v>2.328</v>
          </cell>
          <cell r="F411">
            <v>31.530494821634</v>
          </cell>
          <cell r="G411">
            <v>48.5615650172612</v>
          </cell>
          <cell r="H411">
            <v>-23.1876</v>
          </cell>
          <cell r="I411">
            <v>1.6914</v>
          </cell>
          <cell r="J411">
            <v>48.6684</v>
          </cell>
          <cell r="K411">
            <v>-77.123</v>
          </cell>
          <cell r="L411" t="str">
            <v>社会服务-景点及旅游-自然景点</v>
          </cell>
          <cell r="M411" t="str">
            <v>旅游</v>
          </cell>
          <cell r="N411" t="str">
            <v>露营经济,收入改革</v>
          </cell>
        </row>
        <row r="412">
          <cell r="A412" t="str">
            <v>002585.SZ</v>
          </cell>
          <cell r="B412" t="str">
            <v>双星新材</v>
          </cell>
          <cell r="C412">
            <v>212.9</v>
          </cell>
          <cell r="D412">
            <v>24.2</v>
          </cell>
          <cell r="E412">
            <v>2.326</v>
          </cell>
          <cell r="F412">
            <v>114.729370008873</v>
          </cell>
          <cell r="G412">
            <v>151.552795031055</v>
          </cell>
          <cell r="H412">
            <v>19.5989</v>
          </cell>
          <cell r="I412">
            <v>2.867</v>
          </cell>
          <cell r="J412">
            <v>19.2872</v>
          </cell>
          <cell r="K412">
            <v>30.0106</v>
          </cell>
          <cell r="L412" t="str">
            <v>基础化工-化工合成材料-膜材料</v>
          </cell>
          <cell r="M412" t="str">
            <v>塑料钞票,柔性屏,触摸屏,OLED材料,光伏,可降解塑料,建筑节能,超清视频,区块链,新材料,膜材料,OLED</v>
          </cell>
          <cell r="N412" t="str">
            <v>三星,华为,小米</v>
          </cell>
        </row>
        <row r="413">
          <cell r="A413" t="str">
            <v>000554.SZ</v>
          </cell>
          <cell r="B413" t="str">
            <v>泰山石油</v>
          </cell>
          <cell r="C413">
            <v>20.78</v>
          </cell>
          <cell r="D413">
            <v>5.73</v>
          </cell>
          <cell r="E413">
            <v>2.321</v>
          </cell>
          <cell r="F413">
            <v>35.4609929078014</v>
          </cell>
          <cell r="G413">
            <v>65.9574468085106</v>
          </cell>
          <cell r="H413">
            <v>242.4509</v>
          </cell>
          <cell r="I413">
            <v>2.9731</v>
          </cell>
          <cell r="J413">
            <v>42.4146</v>
          </cell>
          <cell r="K413">
            <v>107.3202</v>
          </cell>
          <cell r="L413" t="str">
            <v>石油石化-石油加工贸易-油品石化贸易</v>
          </cell>
          <cell r="M413" t="str">
            <v>天然气,光伏,氢能源,可燃冰,充电桩</v>
          </cell>
          <cell r="N413" t="str">
            <v>油品改革,两桶油改革,地方国资改革,央企国资改革,油价上调,俄乌冲突</v>
          </cell>
        </row>
        <row r="414">
          <cell r="A414" t="str">
            <v>002225.SZ</v>
          </cell>
          <cell r="B414" t="str">
            <v>濮耐股份</v>
          </cell>
          <cell r="C414">
            <v>43.57</v>
          </cell>
          <cell r="D414">
            <v>5.29</v>
          </cell>
          <cell r="E414">
            <v>2.321</v>
          </cell>
          <cell r="F414">
            <v>59.8187311178247</v>
          </cell>
          <cell r="G414">
            <v>68.2779456193353</v>
          </cell>
          <cell r="H414">
            <v>17.8739</v>
          </cell>
          <cell r="I414">
            <v>1.7474</v>
          </cell>
          <cell r="J414">
            <v>54.3939</v>
          </cell>
          <cell r="K414">
            <v>-4.9281</v>
          </cell>
          <cell r="L414" t="str">
            <v>建筑材料-建筑材料-耐火材料</v>
          </cell>
          <cell r="M414" t="str">
            <v>类稀土,金属镁,新材料,小金属,涉矿</v>
          </cell>
          <cell r="N414" t="str">
            <v>碳中和</v>
          </cell>
        </row>
        <row r="415">
          <cell r="A415" t="str">
            <v>002209.SZ</v>
          </cell>
          <cell r="B415" t="str">
            <v>达意隆</v>
          </cell>
          <cell r="C415">
            <v>12.95</v>
          </cell>
          <cell r="D415">
            <v>8.38</v>
          </cell>
          <cell r="E415">
            <v>2.32</v>
          </cell>
          <cell r="F415">
            <v>48.0565371024735</v>
          </cell>
          <cell r="G415">
            <v>87.4558303886925</v>
          </cell>
          <cell r="H415">
            <v>57.1689</v>
          </cell>
          <cell r="I415">
            <v>2.8379</v>
          </cell>
          <cell r="J415">
            <v>66.7357</v>
          </cell>
          <cell r="K415">
            <v>-29.5316</v>
          </cell>
          <cell r="L415" t="str">
            <v>机械设备-专用设备-印刷包装机械</v>
          </cell>
          <cell r="M415" t="str">
            <v>服务机器人,工业机器人,消毒剂,机器人</v>
          </cell>
        </row>
        <row r="416">
          <cell r="A416" t="str">
            <v>000698.SZ</v>
          </cell>
          <cell r="B416" t="str">
            <v>沈阳化工</v>
          </cell>
          <cell r="C416">
            <v>34.81</v>
          </cell>
          <cell r="D416">
            <v>4.43</v>
          </cell>
          <cell r="E416">
            <v>2.31</v>
          </cell>
          <cell r="F416">
            <v>12.4365482233502</v>
          </cell>
          <cell r="G416">
            <v>26.3959390862944</v>
          </cell>
          <cell r="H416">
            <v>-7.9412</v>
          </cell>
          <cell r="I416">
            <v>0.9077</v>
          </cell>
          <cell r="J416">
            <v>57.2263</v>
          </cell>
          <cell r="K416">
            <v>-136.5166</v>
          </cell>
          <cell r="L416" t="str">
            <v>石油石化-石油加工贸易-石油加工</v>
          </cell>
          <cell r="M416" t="str">
            <v>线型,丙烯酸,消毒剂,盐酸,PVC</v>
          </cell>
          <cell r="N416" t="str">
            <v>地方国资改革,央企国资改革</v>
          </cell>
        </row>
        <row r="417">
          <cell r="A417" t="str">
            <v>601992.SH</v>
          </cell>
          <cell r="B417" t="str">
            <v>金隅集团</v>
          </cell>
          <cell r="C417">
            <v>218.35</v>
          </cell>
          <cell r="D417">
            <v>2.62</v>
          </cell>
          <cell r="E417">
            <v>0.769</v>
          </cell>
          <cell r="F417">
            <v>1.31477184841454</v>
          </cell>
          <cell r="G417">
            <v>9.89945862335652</v>
          </cell>
          <cell r="H417">
            <v>25.3702</v>
          </cell>
          <cell r="I417">
            <v>0.5855</v>
          </cell>
          <cell r="J417">
            <v>65.1523</v>
          </cell>
          <cell r="K417">
            <v>24.7663</v>
          </cell>
          <cell r="L417" t="str">
            <v>建筑材料-建筑材料-水泥</v>
          </cell>
          <cell r="M417" t="str">
            <v>物业管理,工业用地,水泥</v>
          </cell>
          <cell r="N417" t="str">
            <v>土地增值,棚户区改造,中央政务区,地方国资改革,冬奥会</v>
          </cell>
        </row>
        <row r="418">
          <cell r="A418" t="str">
            <v>002762.SZ</v>
          </cell>
          <cell r="B418" t="str">
            <v>金发拉比</v>
          </cell>
          <cell r="C418">
            <v>15.66</v>
          </cell>
          <cell r="D418">
            <v>8</v>
          </cell>
          <cell r="E418">
            <v>2.302</v>
          </cell>
          <cell r="F418">
            <v>6.38297872340426</v>
          </cell>
          <cell r="G418">
            <v>26.9946808510638</v>
          </cell>
          <cell r="H418">
            <v>114.7378</v>
          </cell>
          <cell r="I418">
            <v>2.8681</v>
          </cell>
          <cell r="J418">
            <v>7.5075</v>
          </cell>
          <cell r="K418">
            <v>-9.772</v>
          </cell>
          <cell r="L418" t="str">
            <v>纺织服装-服装家纺-服装</v>
          </cell>
          <cell r="M418" t="str">
            <v>医美,消毒剂,家用电器,托育服务</v>
          </cell>
          <cell r="N418" t="str">
            <v>三胎,网红经济,新零售</v>
          </cell>
        </row>
        <row r="419">
          <cell r="A419" t="str">
            <v>600582.SH</v>
          </cell>
          <cell r="B419" t="str">
            <v>天地科技</v>
          </cell>
          <cell r="C419">
            <v>202.38</v>
          </cell>
          <cell r="D419">
            <v>4.89</v>
          </cell>
          <cell r="E419">
            <v>2.301</v>
          </cell>
          <cell r="F419">
            <v>25.7069408740359</v>
          </cell>
          <cell r="G419">
            <v>39.5886889460154</v>
          </cell>
          <cell r="H419">
            <v>12.0607</v>
          </cell>
          <cell r="I419">
            <v>1.0401</v>
          </cell>
          <cell r="J419">
            <v>43.3964</v>
          </cell>
          <cell r="K419">
            <v>68.0714</v>
          </cell>
          <cell r="L419" t="str">
            <v>机械设备-专用设备-能源及重型设备</v>
          </cell>
          <cell r="M419" t="str">
            <v>F5G,节能环保,煤化工,煤炭,涉矿</v>
          </cell>
          <cell r="N419" t="str">
            <v>地方国资改革,央企国资改革</v>
          </cell>
        </row>
        <row r="420">
          <cell r="A420" t="str">
            <v>601390.SH</v>
          </cell>
          <cell r="B420" t="str">
            <v>中国中铁</v>
          </cell>
          <cell r="C420">
            <v>1144.43</v>
          </cell>
          <cell r="D420">
            <v>5.62</v>
          </cell>
          <cell r="E420">
            <v>0.717</v>
          </cell>
          <cell r="F420">
            <v>-12.9222187790517</v>
          </cell>
          <cell r="G420">
            <v>26.0923458320421</v>
          </cell>
          <cell r="H420">
            <v>4.5817</v>
          </cell>
          <cell r="I420">
            <v>0.5874</v>
          </cell>
          <cell r="J420">
            <v>73.6568</v>
          </cell>
          <cell r="K420">
            <v>16.9876</v>
          </cell>
          <cell r="L420" t="str">
            <v>建筑装饰-建筑装饰-基础建设</v>
          </cell>
          <cell r="M420" t="str">
            <v>高铁,铁路基建,水利,REITs,钴,基建工程,轨道交通,磁悬浮,小金属</v>
          </cell>
          <cell r="N420" t="str">
            <v>一带一路,PPP,中铁系,地方国资改革,央企国资改革</v>
          </cell>
        </row>
        <row r="421">
          <cell r="A421" t="str">
            <v>300268.SZ</v>
          </cell>
          <cell r="B421" t="str">
            <v>佳沃食品</v>
          </cell>
          <cell r="C421">
            <v>37.64</v>
          </cell>
          <cell r="D421">
            <v>28.18</v>
          </cell>
          <cell r="E421">
            <v>2.287</v>
          </cell>
          <cell r="F421">
            <v>11.3833992094861</v>
          </cell>
          <cell r="G421">
            <v>50.395256916996</v>
          </cell>
          <cell r="H421">
            <v>11.1447</v>
          </cell>
          <cell r="I421">
            <v>-8.7798</v>
          </cell>
          <cell r="J421">
            <v>89.5616</v>
          </cell>
          <cell r="K421">
            <v>170.475</v>
          </cell>
          <cell r="L421" t="str">
            <v>农林牧渔-农产品加工-其他农产品加工</v>
          </cell>
          <cell r="M421" t="str">
            <v>淀粉,海底捞,预制菜</v>
          </cell>
          <cell r="N421" t="str">
            <v>大消费,联想</v>
          </cell>
        </row>
        <row r="422">
          <cell r="A422" t="str">
            <v>601619.SH</v>
          </cell>
          <cell r="B422" t="str">
            <v>嘉泽新能</v>
          </cell>
          <cell r="C422">
            <v>107.21</v>
          </cell>
          <cell r="D422">
            <v>4.48</v>
          </cell>
          <cell r="E422">
            <v>2.283</v>
          </cell>
          <cell r="F422">
            <v>31.3782991202346</v>
          </cell>
          <cell r="G422">
            <v>46.041055718475</v>
          </cell>
          <cell r="H422">
            <v>13.7116</v>
          </cell>
          <cell r="I422">
            <v>2.0137</v>
          </cell>
          <cell r="J422">
            <v>55.3896</v>
          </cell>
          <cell r="K422">
            <v>99.7703</v>
          </cell>
          <cell r="L422" t="str">
            <v>公用事业-电力-新能源发电</v>
          </cell>
          <cell r="M422" t="str">
            <v>光伏,风电,绿色电力,新能源,智能电网</v>
          </cell>
        </row>
        <row r="423">
          <cell r="A423" t="str">
            <v>300230.SZ</v>
          </cell>
          <cell r="B423" t="str">
            <v>永利股份</v>
          </cell>
          <cell r="C423">
            <v>25.69</v>
          </cell>
          <cell r="D423">
            <v>4.06</v>
          </cell>
          <cell r="E423">
            <v>2.267</v>
          </cell>
          <cell r="F423">
            <v>17.3410404624277</v>
          </cell>
          <cell r="G423">
            <v>25.4335260115607</v>
          </cell>
          <cell r="H423">
            <v>22.5816</v>
          </cell>
          <cell r="I423">
            <v>1.3961</v>
          </cell>
          <cell r="J423">
            <v>24.2178</v>
          </cell>
          <cell r="K423">
            <v>-34.8967</v>
          </cell>
          <cell r="L423" t="str">
            <v>基础化工-化工合成材料-其他塑料制品</v>
          </cell>
        </row>
        <row r="423">
          <cell r="N423" t="str">
            <v>特斯拉,小米</v>
          </cell>
        </row>
        <row r="424">
          <cell r="A424" t="str">
            <v>603055.SH</v>
          </cell>
          <cell r="B424" t="str">
            <v>台华新材</v>
          </cell>
          <cell r="C424">
            <v>128.77</v>
          </cell>
          <cell r="D424">
            <v>14.93</v>
          </cell>
          <cell r="E424">
            <v>2.26</v>
          </cell>
          <cell r="F424">
            <v>71.0194730813287</v>
          </cell>
          <cell r="G424">
            <v>101.260022909507</v>
          </cell>
          <cell r="H424">
            <v>28.2557</v>
          </cell>
          <cell r="I424">
            <v>3.4093</v>
          </cell>
          <cell r="J424">
            <v>45.8105</v>
          </cell>
          <cell r="K424">
            <v>17.2012</v>
          </cell>
          <cell r="L424" t="str">
            <v>纺织服装-纺织制造-其他纺织</v>
          </cell>
          <cell r="M424" t="str">
            <v>锦纶,涤纶</v>
          </cell>
          <cell r="N424" t="str">
            <v>露营经济</v>
          </cell>
        </row>
        <row r="425">
          <cell r="A425" t="str">
            <v>600196.SH</v>
          </cell>
          <cell r="B425" t="str">
            <v>复星医药</v>
          </cell>
          <cell r="C425">
            <v>883.01</v>
          </cell>
          <cell r="D425">
            <v>43.91</v>
          </cell>
          <cell r="E425">
            <v>2.259</v>
          </cell>
          <cell r="F425">
            <v>-1.05903560162236</v>
          </cell>
          <cell r="G425">
            <v>28.391167192429</v>
          </cell>
          <cell r="H425">
            <v>63.363</v>
          </cell>
          <cell r="I425">
            <v>3.0584</v>
          </cell>
          <cell r="J425">
            <v>50.1323</v>
          </cell>
          <cell r="K425">
            <v>-45.406</v>
          </cell>
          <cell r="L425" t="str">
            <v>医药生物-化学制药-化学制剂</v>
          </cell>
          <cell r="M425" t="str">
            <v>创新药,肝素,抗癌,仿制药一致性评价,生物医药,单抗,干细胞,家庭医生,新冠疫苗,医美,体外诊断,青蒿素,生物疫苗,细胞免疫治疗,辅助生殖,互联网医疗,仿制药,疟疾,医疗器械</v>
          </cell>
          <cell r="N425" t="str">
            <v>辉瑞,医保目录,民营医院,新冠检测,医疗改革,流感,猴痘,新冠治疗,银屑病,大消费</v>
          </cell>
        </row>
        <row r="426">
          <cell r="A426" t="str">
            <v>002217.SZ</v>
          </cell>
          <cell r="B426" t="str">
            <v>合力泰</v>
          </cell>
          <cell r="C426">
            <v>98.88</v>
          </cell>
          <cell r="D426">
            <v>3.18</v>
          </cell>
          <cell r="E426">
            <v>2.251</v>
          </cell>
          <cell r="F426">
            <v>20</v>
          </cell>
          <cell r="G426">
            <v>33.2075471698113</v>
          </cell>
          <cell r="H426">
            <v>-12.462</v>
          </cell>
          <cell r="I426">
            <v>1.133</v>
          </cell>
          <cell r="J426">
            <v>62.9091</v>
          </cell>
          <cell r="K426">
            <v>-286.3987</v>
          </cell>
          <cell r="L426" t="str">
            <v>电子-光学光电子-面板</v>
          </cell>
          <cell r="M426" t="str">
            <v>电子标签,汽车电子,柔性屏,消费电子,机器人,触摸屏,5G,智能穿戴,OLED显示模组,ETC,传感器,电子纸,无线充电,指纹技术,OLED,PCB,3D玻璃,新能源汽车</v>
          </cell>
          <cell r="N426" t="str">
            <v>比亚迪,小米,富士康,地方国资改革,华为</v>
          </cell>
        </row>
        <row r="427">
          <cell r="A427" t="str">
            <v>300007.SZ</v>
          </cell>
          <cell r="B427" t="str">
            <v>汉威科技</v>
          </cell>
          <cell r="C427">
            <v>67.6</v>
          </cell>
          <cell r="D427">
            <v>24.1</v>
          </cell>
          <cell r="E427">
            <v>2.249</v>
          </cell>
          <cell r="F427">
            <v>78.5185185185185</v>
          </cell>
          <cell r="G427">
            <v>104.444444444444</v>
          </cell>
          <cell r="H427">
            <v>37.945</v>
          </cell>
          <cell r="I427">
            <v>3.156</v>
          </cell>
          <cell r="J427">
            <v>48.6886</v>
          </cell>
          <cell r="K427">
            <v>21.7304</v>
          </cell>
          <cell r="L427" t="str">
            <v>机械设备-仪器仪表-仪器仪表Ⅲ</v>
          </cell>
          <cell r="M427" t="str">
            <v>区块链应用,密码安全管理,智能穿戴,数字孪生,传感器,芯片,汽车电子,机器人,仪电仪表,智能家居,脑科学,胎压监测,新能源汽车,柔性屏,语音技术,区块链,电子皮肤,无线耳机,元宇宙,人脑工程,工业互联网,物联网,废气处理,氢能源,互联网医疗,环境监测</v>
          </cell>
          <cell r="N427" t="str">
            <v>碳中和,小米,专精特新,智慧城市,华为</v>
          </cell>
        </row>
        <row r="428">
          <cell r="A428" t="str">
            <v>603050.SH</v>
          </cell>
          <cell r="B428" t="str">
            <v>科林电气</v>
          </cell>
          <cell r="C428">
            <v>26.59</v>
          </cell>
          <cell r="D428">
            <v>16.39</v>
          </cell>
          <cell r="E428">
            <v>2.246</v>
          </cell>
          <cell r="F428">
            <v>64.2284569138276</v>
          </cell>
          <cell r="G428">
            <v>76.8537074148296</v>
          </cell>
          <cell r="H428">
            <v>40.772</v>
          </cell>
          <cell r="I428">
            <v>2.0535</v>
          </cell>
          <cell r="J428">
            <v>66.3633</v>
          </cell>
          <cell r="K428">
            <v>15.16</v>
          </cell>
          <cell r="L428" t="str">
            <v>电力设备-电力设备-电气自控设备</v>
          </cell>
          <cell r="M428" t="str">
            <v>储能,智能电网,光伏,充电桩</v>
          </cell>
          <cell r="N428" t="str">
            <v>特斯拉</v>
          </cell>
        </row>
        <row r="429">
          <cell r="A429" t="str">
            <v>301167.SZ</v>
          </cell>
          <cell r="B429" t="str">
            <v>建研设计</v>
          </cell>
          <cell r="C429">
            <v>5.86</v>
          </cell>
          <cell r="D429">
            <v>29.28</v>
          </cell>
          <cell r="E429">
            <v>2.235</v>
          </cell>
          <cell r="F429">
            <v>-15.7167530224525</v>
          </cell>
          <cell r="G429">
            <v>36.2694300518134</v>
          </cell>
          <cell r="H429">
            <v>38.989</v>
          </cell>
          <cell r="I429">
            <v>2.7463</v>
          </cell>
          <cell r="J429">
            <v>22.5516</v>
          </cell>
          <cell r="K429">
            <v>17.3132</v>
          </cell>
          <cell r="L429" t="str">
            <v>建筑装饰-建筑装饰-工程咨询服务</v>
          </cell>
          <cell r="M429" t="str">
            <v>装配式建筑,建筑节能,光伏建筑一体化,地下管网</v>
          </cell>
          <cell r="N429" t="str">
            <v>新型城镇化,智慧城市,乡村振兴,地方国资改革,恒大</v>
          </cell>
        </row>
        <row r="430">
          <cell r="A430" t="str">
            <v>000969.SZ</v>
          </cell>
          <cell r="B430" t="str">
            <v>安泰科技</v>
          </cell>
          <cell r="C430">
            <v>103.39</v>
          </cell>
          <cell r="D430">
            <v>10.08</v>
          </cell>
          <cell r="E430">
            <v>2.231</v>
          </cell>
          <cell r="F430">
            <v>58.7401574803149</v>
          </cell>
          <cell r="G430">
            <v>69.4488188976377</v>
          </cell>
          <cell r="H430">
            <v>29.9916</v>
          </cell>
          <cell r="I430">
            <v>2.1397</v>
          </cell>
          <cell r="J430">
            <v>40.7431</v>
          </cell>
          <cell r="K430">
            <v>48.3847</v>
          </cell>
          <cell r="L430" t="str">
            <v>有色金属-金属新材料-其他金属新材料</v>
          </cell>
          <cell r="M430" t="str">
            <v>燃料电池,液态金属,无线充电,蓝宝石,人造太阳,航空发动机,第三代半导体,光刻胶,稀土永磁,5G,3D打印,质子交换膜,钼,小金属,核电,分布式发电,氢能源,节能环保,新材料,钨,碳纤维</v>
          </cell>
          <cell r="N430" t="str">
            <v>比亚迪,中芯国际,国产替代,苹果,地方国资改革,军工,央企国资改革,华为</v>
          </cell>
        </row>
        <row r="431">
          <cell r="A431" t="str">
            <v>300258.SZ</v>
          </cell>
          <cell r="B431" t="str">
            <v>精锻科技</v>
          </cell>
          <cell r="C431">
            <v>63.82</v>
          </cell>
          <cell r="D431">
            <v>13.76</v>
          </cell>
          <cell r="E431">
            <v>2.229</v>
          </cell>
          <cell r="F431">
            <v>76.8637532133676</v>
          </cell>
          <cell r="G431">
            <v>86.5038560411311</v>
          </cell>
          <cell r="H431">
            <v>39.1931</v>
          </cell>
          <cell r="I431">
            <v>2.0821</v>
          </cell>
          <cell r="J431">
            <v>36.1139</v>
          </cell>
          <cell r="K431">
            <v>-19.5444</v>
          </cell>
          <cell r="L431" t="str">
            <v>交运设备-汽车零部件-汽车零部件Ⅲ</v>
          </cell>
          <cell r="M431" t="str">
            <v>汽车电子,新能源汽车</v>
          </cell>
          <cell r="N431" t="str">
            <v>特斯拉</v>
          </cell>
        </row>
        <row r="432">
          <cell r="A432" t="str">
            <v>600219.SH</v>
          </cell>
          <cell r="B432" t="str">
            <v>南山铝业</v>
          </cell>
          <cell r="C432">
            <v>438.58</v>
          </cell>
          <cell r="D432">
            <v>3.67</v>
          </cell>
          <cell r="E432">
            <v>2.228</v>
          </cell>
          <cell r="F432">
            <v>22.8657515902243</v>
          </cell>
          <cell r="G432">
            <v>36.2571141613659</v>
          </cell>
          <cell r="H432">
            <v>15.1867</v>
          </cell>
          <cell r="I432">
            <v>1.0087</v>
          </cell>
          <cell r="J432">
            <v>25.3872</v>
          </cell>
          <cell r="K432">
            <v>34.6058</v>
          </cell>
          <cell r="L432" t="str">
            <v>有色金属-工业金属-铝</v>
          </cell>
          <cell r="M432" t="str">
            <v>高铁,供应链金融,新能源汽车,氧化铝,航空航天,通用航空,物流电商平台,铝材加工,大飞机,锂电池,轻型合金,涉矿,有色铝</v>
          </cell>
          <cell r="N432" t="str">
            <v>宁德时代,一带一路</v>
          </cell>
        </row>
        <row r="433">
          <cell r="A433" t="str">
            <v>600759.SH</v>
          </cell>
          <cell r="B433" t="str">
            <v>ST洲际</v>
          </cell>
          <cell r="C433">
            <v>51.94</v>
          </cell>
          <cell r="D433">
            <v>2.3</v>
          </cell>
          <cell r="E433">
            <v>2.222</v>
          </cell>
          <cell r="F433">
            <v>-13.2075471698113</v>
          </cell>
          <cell r="G433">
            <v>37.7358490566037</v>
          </cell>
          <cell r="H433">
            <v>16.7506</v>
          </cell>
          <cell r="I433">
            <v>1.1988</v>
          </cell>
          <cell r="J433">
            <v>65.4445</v>
          </cell>
          <cell r="K433">
            <v>9664.2934</v>
          </cell>
          <cell r="L433" t="str">
            <v>石油石化-油气开采及服务-油气开采</v>
          </cell>
          <cell r="M433" t="str">
            <v>天然气,涉矿</v>
          </cell>
          <cell r="N433" t="str">
            <v>俄乌冲突,土地流转,油品改革,一带一路</v>
          </cell>
        </row>
        <row r="434">
          <cell r="A434" t="str">
            <v>603507.SH</v>
          </cell>
          <cell r="B434" t="str">
            <v>振江股份</v>
          </cell>
          <cell r="C434">
            <v>42.19</v>
          </cell>
          <cell r="D434">
            <v>33.75</v>
          </cell>
          <cell r="E434">
            <v>2.211</v>
          </cell>
          <cell r="F434">
            <v>82.827735644637</v>
          </cell>
          <cell r="G434">
            <v>135.590465872156</v>
          </cell>
          <cell r="H434">
            <v>57.6021</v>
          </cell>
          <cell r="I434">
            <v>2.591</v>
          </cell>
          <cell r="J434">
            <v>66.9741</v>
          </cell>
          <cell r="K434">
            <v>-31.1105</v>
          </cell>
          <cell r="L434" t="str">
            <v>电力设备-电力设备-风电设备</v>
          </cell>
          <cell r="M434" t="str">
            <v>风电,新能源,光伏</v>
          </cell>
          <cell r="N434" t="str">
            <v>专精特新</v>
          </cell>
        </row>
        <row r="435">
          <cell r="A435" t="str">
            <v>000520.SZ</v>
          </cell>
          <cell r="B435" t="str">
            <v>长航凤凰</v>
          </cell>
          <cell r="C435">
            <v>32.79</v>
          </cell>
          <cell r="D435">
            <v>3.24</v>
          </cell>
          <cell r="E435">
            <v>2.208</v>
          </cell>
          <cell r="F435">
            <v>7.28476821192053</v>
          </cell>
          <cell r="G435">
            <v>21.8543046357615</v>
          </cell>
          <cell r="H435">
            <v>77.1848</v>
          </cell>
          <cell r="I435">
            <v>6.1993</v>
          </cell>
          <cell r="J435">
            <v>34.439</v>
          </cell>
          <cell r="K435">
            <v>66.2728</v>
          </cell>
          <cell r="L435" t="str">
            <v>交通运输-港口航运-航运</v>
          </cell>
          <cell r="M435" t="str">
            <v>航运港口,航运</v>
          </cell>
          <cell r="N435" t="str">
            <v>油价下调,一带一路</v>
          </cell>
        </row>
        <row r="436">
          <cell r="A436" t="str">
            <v>831278.BJ</v>
          </cell>
          <cell r="B436" t="str">
            <v>泰德股份</v>
          </cell>
          <cell r="C436">
            <v>2.3</v>
          </cell>
          <cell r="D436">
            <v>4.17</v>
          </cell>
          <cell r="E436">
            <v>2.206</v>
          </cell>
          <cell r="F436">
            <v>-0.23923444976076</v>
          </cell>
          <cell r="G436">
            <v>90.1913875598086</v>
          </cell>
          <cell r="H436">
            <v>27.5891</v>
          </cell>
          <cell r="I436">
            <v>2.2655</v>
          </cell>
          <cell r="J436">
            <v>37.0716</v>
          </cell>
          <cell r="K436">
            <v>-0.7506</v>
          </cell>
          <cell r="L436" t="str">
            <v>交运设备-汽车零部件-汽车零部件Ⅲ</v>
          </cell>
        </row>
        <row r="437">
          <cell r="A437" t="str">
            <v>601668.SH</v>
          </cell>
          <cell r="B437" t="str">
            <v>中国建筑</v>
          </cell>
          <cell r="C437">
            <v>2009.1</v>
          </cell>
          <cell r="D437">
            <v>4.92</v>
          </cell>
          <cell r="E437">
            <v>0.82</v>
          </cell>
          <cell r="F437">
            <v>-12.1428571428571</v>
          </cell>
          <cell r="G437">
            <v>24.1071428571428</v>
          </cell>
          <cell r="H437">
            <v>3.9914</v>
          </cell>
          <cell r="I437">
            <v>0.5945</v>
          </cell>
          <cell r="J437">
            <v>73.722</v>
          </cell>
          <cell r="K437">
            <v>17.5544</v>
          </cell>
          <cell r="L437" t="str">
            <v>建筑装饰-建筑装饰-房屋建设</v>
          </cell>
          <cell r="M437" t="str">
            <v>装配式建筑,地下管网,绿色建筑,数字孪生,基建工程,海绵城市</v>
          </cell>
          <cell r="N437" t="str">
            <v>方舱医院,一带一路,棚户区改造,PPP,地方国资改革,央企国资改革</v>
          </cell>
        </row>
        <row r="438">
          <cell r="A438" t="str">
            <v>601898.SH</v>
          </cell>
          <cell r="B438" t="str">
            <v>中煤能源</v>
          </cell>
          <cell r="C438">
            <v>848.39</v>
          </cell>
          <cell r="D438">
            <v>9.27</v>
          </cell>
          <cell r="E438">
            <v>2.205</v>
          </cell>
          <cell r="F438">
            <v>17.6545246858738</v>
          </cell>
          <cell r="G438">
            <v>45.5641578880568</v>
          </cell>
          <cell r="H438">
            <v>4.5235</v>
          </cell>
          <cell r="I438">
            <v>1.0105</v>
          </cell>
          <cell r="J438">
            <v>54.702</v>
          </cell>
          <cell r="K438">
            <v>93.1495</v>
          </cell>
          <cell r="L438" t="str">
            <v>煤炭-煤炭开采加工-煤炭开采</v>
          </cell>
          <cell r="M438" t="str">
            <v>焦煤,动力煤,甲醇,煤化工,煤炭</v>
          </cell>
          <cell r="N438" t="str">
            <v>地方国资改革,央企国资改革</v>
          </cell>
        </row>
        <row r="439">
          <cell r="A439" t="str">
            <v>601838.SH</v>
          </cell>
          <cell r="B439" t="str">
            <v>成都银行</v>
          </cell>
          <cell r="C439">
            <v>537.41</v>
          </cell>
          <cell r="D439">
            <v>14.92</v>
          </cell>
          <cell r="E439">
            <v>2.192</v>
          </cell>
          <cell r="F439">
            <v>-0.731869594145039</v>
          </cell>
          <cell r="G439">
            <v>20.5588822355289</v>
          </cell>
          <cell r="H439">
            <v>6.2653</v>
          </cell>
          <cell r="I439">
            <v>1.1249</v>
          </cell>
          <cell r="J439">
            <v>93.4727</v>
          </cell>
          <cell r="K439">
            <v>28.8279</v>
          </cell>
          <cell r="L439" t="str">
            <v>银行-银行-城商行</v>
          </cell>
        </row>
        <row r="439">
          <cell r="N439" t="str">
            <v>地方国资改革</v>
          </cell>
        </row>
        <row r="440">
          <cell r="A440" t="str">
            <v>603706.SH</v>
          </cell>
          <cell r="B440" t="str">
            <v>东方环宇</v>
          </cell>
          <cell r="C440">
            <v>34.47</v>
          </cell>
          <cell r="D440">
            <v>18.2</v>
          </cell>
          <cell r="E440">
            <v>2.19</v>
          </cell>
          <cell r="F440">
            <v>29.7220242337847</v>
          </cell>
          <cell r="G440">
            <v>40.0570206699928</v>
          </cell>
          <cell r="H440">
            <v>13.7087</v>
          </cell>
          <cell r="I440">
            <v>2.0854</v>
          </cell>
          <cell r="J440">
            <v>29.5036</v>
          </cell>
          <cell r="K440">
            <v>20.4394</v>
          </cell>
          <cell r="L440" t="str">
            <v>公用事业-燃气-燃气Ⅲ</v>
          </cell>
          <cell r="M440" t="str">
            <v>天然气</v>
          </cell>
        </row>
        <row r="441">
          <cell r="A441" t="str">
            <v>603708.SH</v>
          </cell>
          <cell r="B441" t="str">
            <v>家家悦</v>
          </cell>
          <cell r="C441">
            <v>71.06</v>
          </cell>
          <cell r="D441">
            <v>11.68</v>
          </cell>
          <cell r="E441">
            <v>2.187</v>
          </cell>
          <cell r="F441">
            <v>-0.341296928327652</v>
          </cell>
          <cell r="G441">
            <v>28.6689419795221</v>
          </cell>
          <cell r="H441">
            <v>13.6043</v>
          </cell>
          <cell r="I441">
            <v>3.2301</v>
          </cell>
          <cell r="J441">
            <v>83.7481</v>
          </cell>
          <cell r="K441">
            <v>1.9157</v>
          </cell>
          <cell r="L441" t="str">
            <v>商贸零售-零售-百货零售</v>
          </cell>
          <cell r="M441" t="str">
            <v>电子商务,商超百货</v>
          </cell>
          <cell r="N441" t="str">
            <v>社区团购,新零售</v>
          </cell>
        </row>
        <row r="442">
          <cell r="A442" t="str">
            <v>300773.SZ</v>
          </cell>
          <cell r="B442" t="str">
            <v>拉卡拉</v>
          </cell>
          <cell r="C442">
            <v>137.91</v>
          </cell>
          <cell r="D442">
            <v>18.24</v>
          </cell>
          <cell r="E442">
            <v>2.185</v>
          </cell>
          <cell r="F442">
            <v>6.66666666666664</v>
          </cell>
          <cell r="G442">
            <v>17.6023391812865</v>
          </cell>
          <cell r="H442">
            <v>14.3276</v>
          </cell>
          <cell r="I442">
            <v>2.8937</v>
          </cell>
          <cell r="J442">
            <v>53.1654</v>
          </cell>
          <cell r="K442">
            <v>10.0895</v>
          </cell>
          <cell r="L442" t="str">
            <v>非银金融-保险及其他-多元金融</v>
          </cell>
          <cell r="M442" t="str">
            <v>金融科技,跨境支付（CIPS）,智能穿戴,区块链,移动支付,数字货币,SAAS,征信,大数据</v>
          </cell>
          <cell r="N442" t="str">
            <v>华为</v>
          </cell>
        </row>
        <row r="443">
          <cell r="A443" t="str">
            <v>600009.SH</v>
          </cell>
          <cell r="B443" t="str">
            <v>上海机场</v>
          </cell>
          <cell r="C443">
            <v>634.22</v>
          </cell>
          <cell r="D443">
            <v>58</v>
          </cell>
          <cell r="E443">
            <v>2.185</v>
          </cell>
          <cell r="F443">
            <v>20.8837015423093</v>
          </cell>
          <cell r="G443">
            <v>26.5527303042934</v>
          </cell>
          <cell r="H443">
            <v>-67.3168</v>
          </cell>
          <cell r="I443">
            <v>5.0723</v>
          </cell>
          <cell r="J443">
            <v>44.459</v>
          </cell>
          <cell r="K443">
            <v>-16.5228</v>
          </cell>
          <cell r="L443" t="str">
            <v>交通运输-机场航运-机场</v>
          </cell>
        </row>
        <row r="443">
          <cell r="N443" t="str">
            <v>地方国资改革,大消费,迪士尼</v>
          </cell>
        </row>
        <row r="444">
          <cell r="A444" t="str">
            <v>002787.SZ</v>
          </cell>
          <cell r="B444" t="str">
            <v>华源控股</v>
          </cell>
          <cell r="C444">
            <v>14.46</v>
          </cell>
          <cell r="D444">
            <v>6.55</v>
          </cell>
          <cell r="E444">
            <v>2.184</v>
          </cell>
          <cell r="F444">
            <v>35.8921161825726</v>
          </cell>
          <cell r="G444">
            <v>43.3609958506224</v>
          </cell>
          <cell r="H444">
            <v>161.4187</v>
          </cell>
          <cell r="I444">
            <v>1.3858</v>
          </cell>
          <cell r="J444">
            <v>44.1508</v>
          </cell>
          <cell r="K444">
            <v>-42.5115</v>
          </cell>
          <cell r="L444" t="str">
            <v>轻工制造-包装印刷-包装</v>
          </cell>
          <cell r="M444" t="str">
            <v>食品包装</v>
          </cell>
        </row>
        <row r="445">
          <cell r="A445" t="str">
            <v>002517.SZ</v>
          </cell>
          <cell r="B445" t="str">
            <v>恺英网络</v>
          </cell>
          <cell r="C445">
            <v>115.59</v>
          </cell>
          <cell r="D445">
            <v>7.03</v>
          </cell>
          <cell r="E445">
            <v>2.18</v>
          </cell>
          <cell r="F445">
            <v>77.0780856423173</v>
          </cell>
          <cell r="G445">
            <v>83.3753148614609</v>
          </cell>
          <cell r="H445">
            <v>15.236</v>
          </cell>
          <cell r="I445">
            <v>4.1382</v>
          </cell>
          <cell r="J445">
            <v>19.7587</v>
          </cell>
          <cell r="K445">
            <v>66.664</v>
          </cell>
          <cell r="L445" t="str">
            <v>传媒-传媒-游戏</v>
          </cell>
          <cell r="M445" t="str">
            <v>影视娱乐,电子竞技,金融科技,手机游戏,网络直播,虚拟现实,元宇宙,文化传媒,动漫,网络游戏</v>
          </cell>
          <cell r="N445" t="str">
            <v>王者荣耀,腾讯,网易</v>
          </cell>
        </row>
        <row r="446">
          <cell r="A446" t="str">
            <v>000046.SZ</v>
          </cell>
          <cell r="B446" t="str">
            <v>泛海控股</v>
          </cell>
          <cell r="C446">
            <v>73.23</v>
          </cell>
          <cell r="D446">
            <v>1.41</v>
          </cell>
          <cell r="E446">
            <v>2.174</v>
          </cell>
          <cell r="F446">
            <v>-4.72972972972973</v>
          </cell>
          <cell r="G446">
            <v>21.6216216216216</v>
          </cell>
          <cell r="H446">
            <v>-2.2965</v>
          </cell>
          <cell r="I446">
            <v>1.4738</v>
          </cell>
          <cell r="J446">
            <v>88.3493</v>
          </cell>
          <cell r="K446">
            <v>-433.7845</v>
          </cell>
          <cell r="L446" t="str">
            <v>房地产-房地产开发-住宅开发</v>
          </cell>
          <cell r="M446" t="str">
            <v>北汽新能源,物业管理,金控平台</v>
          </cell>
          <cell r="N446" t="str">
            <v>宁德时代,土地流转,蚂蚁金服,蔚来汽车</v>
          </cell>
        </row>
        <row r="447">
          <cell r="A447" t="str">
            <v>002221.SZ</v>
          </cell>
          <cell r="B447" t="str">
            <v>东华能源</v>
          </cell>
          <cell r="C447">
            <v>129.7</v>
          </cell>
          <cell r="D447">
            <v>8.47</v>
          </cell>
          <cell r="E447">
            <v>2.171</v>
          </cell>
          <cell r="F447">
            <v>22.7002752426481</v>
          </cell>
          <cell r="G447">
            <v>45.9220628712154</v>
          </cell>
          <cell r="H447">
            <v>32.7188</v>
          </cell>
          <cell r="I447">
            <v>1.2836</v>
          </cell>
          <cell r="J447">
            <v>64.3626</v>
          </cell>
          <cell r="K447">
            <v>-71.3529</v>
          </cell>
          <cell r="L447" t="str">
            <v>石油石化-石油加工贸易-石油加工</v>
          </cell>
          <cell r="M447" t="str">
            <v>天然气,液化气,页岩气,燃料电池,氢能源,丙烷脱氢,聚丙烯,新能源,碳纤维,口罩,丙烯</v>
          </cell>
          <cell r="N447" t="str">
            <v>西气东输,循环经济,贸易战受益股,油品升级,俄乌冲突</v>
          </cell>
        </row>
        <row r="448">
          <cell r="A448" t="str">
            <v>002156.SZ</v>
          </cell>
          <cell r="B448" t="str">
            <v>通富微电</v>
          </cell>
          <cell r="C448">
            <v>306.84</v>
          </cell>
          <cell r="D448">
            <v>23.09</v>
          </cell>
          <cell r="E448">
            <v>2.168</v>
          </cell>
          <cell r="F448">
            <v>83.2539682539682</v>
          </cell>
          <cell r="G448">
            <v>96.1904761904762</v>
          </cell>
          <cell r="H448">
            <v>46.5818</v>
          </cell>
          <cell r="I448">
            <v>2.898</v>
          </cell>
          <cell r="J448">
            <v>61.7917</v>
          </cell>
          <cell r="K448">
            <v>5.5452</v>
          </cell>
          <cell r="L448" t="str">
            <v>电子-半导体及元件-集成电路封测</v>
          </cell>
          <cell r="M448" t="str">
            <v>物联网,集成电路,第三代半导体,显卡,智能穿戴,换芯,传感器,芯片封装测试,GPU,芯片,移动支付,先进封装（Chiplet）,手势识别</v>
          </cell>
          <cell r="N448" t="str">
            <v>特斯拉,华为海思股</v>
          </cell>
        </row>
        <row r="449">
          <cell r="A449" t="str">
            <v>600706.SH</v>
          </cell>
          <cell r="B449" t="str">
            <v>曲江文旅</v>
          </cell>
          <cell r="C449">
            <v>23.87</v>
          </cell>
          <cell r="D449">
            <v>9.43</v>
          </cell>
          <cell r="E449">
            <v>2.167</v>
          </cell>
          <cell r="F449">
            <v>-3.77551020408164</v>
          </cell>
          <cell r="G449">
            <v>47.4489795918367</v>
          </cell>
          <cell r="H449">
            <v>-11.9256</v>
          </cell>
          <cell r="I449">
            <v>2.0733</v>
          </cell>
          <cell r="J449">
            <v>67.6543</v>
          </cell>
          <cell r="K449">
            <v>-149.5144</v>
          </cell>
          <cell r="L449" t="str">
            <v>社会服务-景点及旅游-人工景点</v>
          </cell>
          <cell r="M449" t="str">
            <v>体育产业,婚庆,旅游</v>
          </cell>
          <cell r="N449" t="str">
            <v>地方国资改革,露营经济,一带一路</v>
          </cell>
        </row>
        <row r="450">
          <cell r="A450" t="str">
            <v>300370.SZ</v>
          </cell>
          <cell r="B450" t="str">
            <v>*ST安控</v>
          </cell>
          <cell r="C450">
            <v>22.21</v>
          </cell>
          <cell r="D450">
            <v>2.36</v>
          </cell>
          <cell r="E450">
            <v>2.165</v>
          </cell>
          <cell r="F450">
            <v>56.2913907284768</v>
          </cell>
          <cell r="G450">
            <v>84.1059602649006</v>
          </cell>
          <cell r="H450">
            <v>-8.3789</v>
          </cell>
          <cell r="I450">
            <v>-4.7631</v>
          </cell>
          <cell r="J450">
            <v>119.222</v>
          </cell>
          <cell r="K450">
            <v>-29.0351</v>
          </cell>
          <cell r="L450" t="str">
            <v>机械设备-仪器仪表-仪器仪表Ⅲ</v>
          </cell>
          <cell r="M450" t="str">
            <v>天然气,透明工厂,油气开采,智能建筑,边缘计算,安防,网络安全,芯片,工业互联网</v>
          </cell>
          <cell r="N450" t="str">
            <v>工业4.0,新基建,智慧城市,油品改革</v>
          </cell>
        </row>
        <row r="451">
          <cell r="A451" t="str">
            <v>600734.SH</v>
          </cell>
          <cell r="B451" t="str">
            <v>ST实达</v>
          </cell>
          <cell r="C451">
            <v>108.52</v>
          </cell>
          <cell r="D451">
            <v>5.19</v>
          </cell>
          <cell r="E451">
            <v>2.165</v>
          </cell>
          <cell r="F451">
            <v>-2.07547169811319</v>
          </cell>
          <cell r="G451">
            <v>48.3018867924528</v>
          </cell>
          <cell r="H451">
            <v>-49.7523</v>
          </cell>
          <cell r="I451">
            <v>33.2901</v>
          </cell>
          <cell r="J451">
            <v>57.7925</v>
          </cell>
          <cell r="K451">
            <v>79.7854</v>
          </cell>
          <cell r="L451" t="str">
            <v>通信-通信设备-通信终端及配件</v>
          </cell>
          <cell r="M451" t="str">
            <v>物联网,5G,智能穿戴,安防,文化传媒,广告营销,电子信息</v>
          </cell>
          <cell r="N451" t="str">
            <v>地方国资改革,华为,国产操作系统</v>
          </cell>
        </row>
        <row r="452">
          <cell r="A452" t="str">
            <v>600423.SH</v>
          </cell>
          <cell r="B452" t="str">
            <v>柳化股份</v>
          </cell>
          <cell r="C452">
            <v>30.35</v>
          </cell>
          <cell r="D452">
            <v>3.8</v>
          </cell>
          <cell r="E452">
            <v>2.151</v>
          </cell>
          <cell r="F452">
            <v>9.19540229885057</v>
          </cell>
          <cell r="G452">
            <v>21.2643678160919</v>
          </cell>
          <cell r="H452">
            <v>142.863</v>
          </cell>
          <cell r="I452">
            <v>7.0087</v>
          </cell>
          <cell r="J452">
            <v>13.2604</v>
          </cell>
          <cell r="K452">
            <v>-71.5343</v>
          </cell>
          <cell r="L452" t="str">
            <v>基础化工-化学原料-其他化学原料</v>
          </cell>
          <cell r="M452" t="str">
            <v>脱硫脱硝,双氧水,煤头尿素,煤化工</v>
          </cell>
          <cell r="N452" t="str">
            <v>地方国资改革</v>
          </cell>
        </row>
        <row r="453">
          <cell r="A453" t="str">
            <v>002078.SZ</v>
          </cell>
          <cell r="B453" t="str">
            <v>太阳纸业</v>
          </cell>
          <cell r="C453">
            <v>314.21</v>
          </cell>
          <cell r="D453">
            <v>11.91</v>
          </cell>
          <cell r="E453">
            <v>2.144</v>
          </cell>
          <cell r="F453">
            <v>7.2007200720072</v>
          </cell>
          <cell r="G453">
            <v>17.4617461746174</v>
          </cell>
          <cell r="H453">
            <v>11.8528</v>
          </cell>
          <cell r="I453">
            <v>1.6655</v>
          </cell>
          <cell r="J453">
            <v>56.1941</v>
          </cell>
          <cell r="K453">
            <v>-39.0798</v>
          </cell>
          <cell r="L453" t="str">
            <v>轻工制造-造纸-造纸Ⅲ</v>
          </cell>
          <cell r="M453" t="str">
            <v>食品包装,造纸转暖,纸浆,代糖</v>
          </cell>
        </row>
        <row r="454">
          <cell r="A454" t="str">
            <v>002087.SZ</v>
          </cell>
          <cell r="B454" t="str">
            <v>新野纺织</v>
          </cell>
          <cell r="C454">
            <v>25.86</v>
          </cell>
          <cell r="D454">
            <v>3.17</v>
          </cell>
          <cell r="E454">
            <v>0.317</v>
          </cell>
          <cell r="F454">
            <v>-4.22960725075529</v>
          </cell>
          <cell r="G454">
            <v>15.4078549848942</v>
          </cell>
          <cell r="H454">
            <v>62.4066</v>
          </cell>
          <cell r="I454">
            <v>0.6007</v>
          </cell>
          <cell r="J454">
            <v>58.2706</v>
          </cell>
          <cell r="K454">
            <v>-68.6382</v>
          </cell>
          <cell r="L454" t="str">
            <v>纺织服装-纺织制造-棉纺</v>
          </cell>
          <cell r="M454" t="str">
            <v>棉纱,供销社</v>
          </cell>
          <cell r="N454" t="str">
            <v>地方国资改革,土地流转</v>
          </cell>
        </row>
        <row r="455">
          <cell r="A455" t="str">
            <v>605198.SH</v>
          </cell>
          <cell r="B455" t="str">
            <v>德利股份</v>
          </cell>
          <cell r="C455">
            <v>18.85</v>
          </cell>
          <cell r="D455">
            <v>22.51</v>
          </cell>
          <cell r="E455">
            <v>2.133</v>
          </cell>
          <cell r="F455">
            <v>45.1321727917472</v>
          </cell>
          <cell r="G455">
            <v>58.0915538362346</v>
          </cell>
          <cell r="H455">
            <v>62.2059</v>
          </cell>
          <cell r="I455">
            <v>3.6183</v>
          </cell>
          <cell r="J455">
            <v>7.7229</v>
          </cell>
          <cell r="K455">
            <v>163.9921</v>
          </cell>
          <cell r="L455" t="str">
            <v>食品饮料-饮料制造-软饮料</v>
          </cell>
        </row>
        <row r="455">
          <cell r="N455" t="str">
            <v>乡村振兴</v>
          </cell>
        </row>
        <row r="456">
          <cell r="A456" t="str">
            <v>603555.SH</v>
          </cell>
          <cell r="B456" t="str">
            <v>贵人鸟</v>
          </cell>
          <cell r="C456">
            <v>60.5</v>
          </cell>
          <cell r="D456">
            <v>3.85</v>
          </cell>
          <cell r="E456">
            <v>2.122</v>
          </cell>
          <cell r="F456">
            <v>43.1226765799256</v>
          </cell>
          <cell r="G456">
            <v>85.5018587360594</v>
          </cell>
          <cell r="H456">
            <v>594.0581</v>
          </cell>
          <cell r="I456">
            <v>3.3116</v>
          </cell>
          <cell r="J456">
            <v>33.7215</v>
          </cell>
          <cell r="K456">
            <v>104.3041</v>
          </cell>
          <cell r="L456" t="str">
            <v>纺织服装-服装家纺-服装</v>
          </cell>
          <cell r="M456" t="str">
            <v>粮食,冰雪产业,体育产业</v>
          </cell>
          <cell r="N456" t="str">
            <v>京东,新零售</v>
          </cell>
        </row>
        <row r="457">
          <cell r="A457" t="str">
            <v>002142.SZ</v>
          </cell>
          <cell r="B457" t="str">
            <v>宁波银行</v>
          </cell>
          <cell r="C457">
            <v>1946.59</v>
          </cell>
          <cell r="D457">
            <v>29.84</v>
          </cell>
          <cell r="E457">
            <v>2.122</v>
          </cell>
          <cell r="F457">
            <v>-13.8816738816738</v>
          </cell>
          <cell r="G457">
            <v>22.8282828282828</v>
          </cell>
          <cell r="H457">
            <v>8.6124</v>
          </cell>
          <cell r="I457">
            <v>1.4023</v>
          </cell>
          <cell r="J457">
            <v>92.9749</v>
          </cell>
          <cell r="K457">
            <v>20.8025</v>
          </cell>
          <cell r="L457" t="str">
            <v>银行-银行-城商行</v>
          </cell>
        </row>
        <row r="458">
          <cell r="A458" t="str">
            <v>002262.SZ</v>
          </cell>
          <cell r="B458" t="str">
            <v>恩华药业</v>
          </cell>
          <cell r="C458">
            <v>131.91</v>
          </cell>
          <cell r="D458">
            <v>14.96</v>
          </cell>
          <cell r="E458">
            <v>2.116</v>
          </cell>
          <cell r="F458">
            <v>34.5323741007194</v>
          </cell>
          <cell r="G458">
            <v>38.1294964028777</v>
          </cell>
          <cell r="H458">
            <v>16.8418</v>
          </cell>
          <cell r="I458">
            <v>2.9175</v>
          </cell>
          <cell r="J458">
            <v>15.81</v>
          </cell>
          <cell r="K458">
            <v>12.4539</v>
          </cell>
          <cell r="L458" t="str">
            <v>医药生物-化学制药-化学制剂</v>
          </cell>
          <cell r="M458" t="str">
            <v>仿制药一致性评价,芬太尼,互联网医疗,体外诊断,医药电商,阿尔茨海默</v>
          </cell>
          <cell r="N458" t="str">
            <v>新冠检测,猴痘</v>
          </cell>
        </row>
        <row r="459">
          <cell r="A459" t="str">
            <v>002597.SZ</v>
          </cell>
          <cell r="B459" t="str">
            <v>金禾实业</v>
          </cell>
          <cell r="C459">
            <v>260.68</v>
          </cell>
          <cell r="D459">
            <v>46.6</v>
          </cell>
          <cell r="E459">
            <v>2.103</v>
          </cell>
          <cell r="F459">
            <v>33.5243553008596</v>
          </cell>
          <cell r="G459">
            <v>37.3638968481375</v>
          </cell>
          <cell r="H459">
            <v>14.7887</v>
          </cell>
          <cell r="I459">
            <v>4.2865</v>
          </cell>
          <cell r="J459">
            <v>32.9231</v>
          </cell>
          <cell r="K459">
            <v>110.2107</v>
          </cell>
          <cell r="L459" t="str">
            <v>基础化工-化学制品-食品及饲料添加剂</v>
          </cell>
          <cell r="M459" t="str">
            <v>调味品,生物质能,煤化工,甲酸,甲醛,双氧水,代糖</v>
          </cell>
          <cell r="N459" t="str">
            <v>循环经济</v>
          </cell>
        </row>
        <row r="460">
          <cell r="A460" t="str">
            <v>603727.SH</v>
          </cell>
          <cell r="B460" t="str">
            <v>博迈科</v>
          </cell>
          <cell r="C460">
            <v>35.15</v>
          </cell>
          <cell r="D460">
            <v>12.19</v>
          </cell>
          <cell r="E460">
            <v>2.094</v>
          </cell>
          <cell r="F460">
            <v>23.8821138211382</v>
          </cell>
          <cell r="G460">
            <v>37.2967479674796</v>
          </cell>
          <cell r="H460">
            <v>34.6725</v>
          </cell>
          <cell r="I460">
            <v>1.0605</v>
          </cell>
          <cell r="J460">
            <v>35.7033</v>
          </cell>
          <cell r="K460">
            <v>-72.5131</v>
          </cell>
          <cell r="L460" t="str">
            <v>石油石化-油气开采及服务-油服工程</v>
          </cell>
          <cell r="M460" t="str">
            <v>天然气,油气开采</v>
          </cell>
          <cell r="N460" t="str">
            <v>俄乌冲突</v>
          </cell>
        </row>
        <row r="461">
          <cell r="A461" t="str">
            <v>000661.SZ</v>
          </cell>
          <cell r="B461" t="str">
            <v>长春高新</v>
          </cell>
          <cell r="C461">
            <v>874.74</v>
          </cell>
          <cell r="D461">
            <v>229.75</v>
          </cell>
          <cell r="E461">
            <v>2.093</v>
          </cell>
          <cell r="F461">
            <v>70.0843944329286</v>
          </cell>
          <cell r="G461">
            <v>82.3586023097423</v>
          </cell>
          <cell r="H461">
            <v>20.4228</v>
          </cell>
          <cell r="I461">
            <v>6.0609</v>
          </cell>
          <cell r="J461">
            <v>22.9279</v>
          </cell>
          <cell r="K461">
            <v>30.1588</v>
          </cell>
          <cell r="L461" t="str">
            <v>医药生物-生物制品-其他生物制品</v>
          </cell>
          <cell r="M461" t="str">
            <v>儿童医药医疗,辅助生殖,兽药,生物疫苗,创新药,生物医药</v>
          </cell>
          <cell r="N461" t="str">
            <v>流感,猴痘,狂犬病,霍乱,地方国资改革</v>
          </cell>
        </row>
        <row r="462">
          <cell r="A462" t="str">
            <v>002410.SZ</v>
          </cell>
          <cell r="B462" t="str">
            <v>广联达</v>
          </cell>
          <cell r="C462">
            <v>495.6</v>
          </cell>
          <cell r="D462">
            <v>49.82</v>
          </cell>
          <cell r="E462">
            <v>2.09</v>
          </cell>
          <cell r="F462">
            <v>19.8748796920115</v>
          </cell>
          <cell r="G462">
            <v>43.4793070259865</v>
          </cell>
          <cell r="H462">
            <v>136.335</v>
          </cell>
          <cell r="I462">
            <v>10.7558</v>
          </cell>
          <cell r="J462">
            <v>36.7327</v>
          </cell>
          <cell r="K462">
            <v>41.9074</v>
          </cell>
          <cell r="L462" t="str">
            <v>计算机-计算机应用-软件开发</v>
          </cell>
          <cell r="M462" t="str">
            <v>融资租赁,数字孪生,现代服务业,小额贷款,征信,体感3D,电子商务,CAD,电子信息</v>
          </cell>
          <cell r="N462" t="str">
            <v>国产软件,智慧城市</v>
          </cell>
        </row>
        <row r="463">
          <cell r="A463" t="str">
            <v>000552.SZ</v>
          </cell>
          <cell r="B463" t="str">
            <v>靖远煤电</v>
          </cell>
          <cell r="C463">
            <v>97.92</v>
          </cell>
          <cell r="D463">
            <v>3.91</v>
          </cell>
          <cell r="E463">
            <v>2.089</v>
          </cell>
          <cell r="F463">
            <v>23.7341772151898</v>
          </cell>
          <cell r="G463">
            <v>59.8101265822784</v>
          </cell>
          <cell r="H463">
            <v>5.4756</v>
          </cell>
          <cell r="I463">
            <v>1.1333</v>
          </cell>
          <cell r="J463">
            <v>36.3694</v>
          </cell>
          <cell r="K463">
            <v>178.7173</v>
          </cell>
          <cell r="L463" t="str">
            <v>煤炭-煤炭开采加工-煤炭开采</v>
          </cell>
          <cell r="M463" t="str">
            <v>超超临界发电,动力煤,煤化工,煤炭,涉矿</v>
          </cell>
          <cell r="N463" t="str">
            <v>地方国资改革</v>
          </cell>
        </row>
        <row r="464">
          <cell r="A464" t="str">
            <v>300601.SZ</v>
          </cell>
          <cell r="B464" t="str">
            <v>康泰生物</v>
          </cell>
          <cell r="C464">
            <v>312.83</v>
          </cell>
          <cell r="D464">
            <v>36.22</v>
          </cell>
          <cell r="E464">
            <v>2.086</v>
          </cell>
          <cell r="F464">
            <v>-3.92572944297083</v>
          </cell>
          <cell r="G464">
            <v>40.2917771883289</v>
          </cell>
          <cell r="H464">
            <v>37.0851</v>
          </cell>
          <cell r="I464">
            <v>4.2636</v>
          </cell>
          <cell r="J464">
            <v>30.634</v>
          </cell>
          <cell r="K464">
            <v>987.7139</v>
          </cell>
          <cell r="L464" t="str">
            <v>医药生物-生物制品-疫苗</v>
          </cell>
          <cell r="M464" t="str">
            <v>新冠疫苗,乙肝治疗,生物疫苗,肝炎,疫苗存储</v>
          </cell>
          <cell r="N464" t="str">
            <v>禽流感</v>
          </cell>
        </row>
        <row r="465">
          <cell r="A465" t="str">
            <v>002803.SZ</v>
          </cell>
          <cell r="B465" t="str">
            <v>吉宏股份</v>
          </cell>
          <cell r="C465">
            <v>34.71</v>
          </cell>
          <cell r="D465">
            <v>12.24</v>
          </cell>
          <cell r="E465">
            <v>2.085</v>
          </cell>
          <cell r="F465">
            <v>22.0338983050847</v>
          </cell>
          <cell r="G465">
            <v>51.8444666001994</v>
          </cell>
          <cell r="H465">
            <v>27.0125</v>
          </cell>
          <cell r="I465">
            <v>2.425</v>
          </cell>
          <cell r="J465">
            <v>33.457</v>
          </cell>
          <cell r="K465">
            <v>-53.557</v>
          </cell>
          <cell r="L465" t="str">
            <v>商贸零售-互联网电商-互联网电商Ⅲ</v>
          </cell>
          <cell r="M465" t="str">
            <v>医疗器械,跨境电商,环保包装,手机游戏,口罩,区块链,电子商务,NFT,白酒</v>
          </cell>
          <cell r="N465" t="str">
            <v>专精特新,抖音,华为,网红经济</v>
          </cell>
        </row>
        <row r="466">
          <cell r="A466" t="str">
            <v>601699.SH</v>
          </cell>
          <cell r="B466" t="str">
            <v>潞安环能</v>
          </cell>
          <cell r="C466">
            <v>424.78</v>
          </cell>
          <cell r="D466">
            <v>14.2</v>
          </cell>
          <cell r="E466">
            <v>2.085</v>
          </cell>
          <cell r="F466">
            <v>2.40138458210138</v>
          </cell>
          <cell r="G466">
            <v>34.3260979303382</v>
          </cell>
          <cell r="H466">
            <v>4.3069</v>
          </cell>
          <cell r="I466">
            <v>1.1256</v>
          </cell>
          <cell r="J466">
            <v>62.1923</v>
          </cell>
          <cell r="K466">
            <v>55.3595</v>
          </cell>
          <cell r="L466" t="str">
            <v>煤炭-煤炭开采加工-煤炭开采</v>
          </cell>
          <cell r="M466" t="str">
            <v>煤炭,稀缺煤,动力煤</v>
          </cell>
          <cell r="N466" t="str">
            <v>地方国资改革,油价上调</v>
          </cell>
        </row>
        <row r="467">
          <cell r="A467" t="str">
            <v>300541.SZ</v>
          </cell>
          <cell r="B467" t="str">
            <v>先进数通</v>
          </cell>
          <cell r="C467">
            <v>31.74</v>
          </cell>
          <cell r="D467">
            <v>12.76</v>
          </cell>
          <cell r="E467">
            <v>2.08</v>
          </cell>
          <cell r="F467">
            <v>9.43396226415094</v>
          </cell>
          <cell r="G467">
            <v>21.1835334476843</v>
          </cell>
          <cell r="H467">
            <v>-87.756</v>
          </cell>
          <cell r="I467">
            <v>3.4123</v>
          </cell>
          <cell r="J467">
            <v>46.426</v>
          </cell>
          <cell r="K467">
            <v>-142.2237</v>
          </cell>
          <cell r="L467" t="str">
            <v>计算机-计算机应用-IT服务</v>
          </cell>
          <cell r="M467" t="str">
            <v>数据中心,区块链应用,金融科技,区块链,ETC,数字货币,IPV6,无人银行,云计算,大数据</v>
          </cell>
          <cell r="N467" t="str">
            <v>阿里巴巴,国产软件,华为,抖音,快手</v>
          </cell>
        </row>
        <row r="468">
          <cell r="A468" t="str">
            <v>603778.SH</v>
          </cell>
          <cell r="B468" t="str">
            <v>乾景园林</v>
          </cell>
          <cell r="C468">
            <v>22.11</v>
          </cell>
          <cell r="D468">
            <v>3.44</v>
          </cell>
          <cell r="E468">
            <v>2.077</v>
          </cell>
          <cell r="F468">
            <v>-26.021505376344</v>
          </cell>
          <cell r="G468">
            <v>62.1505376344086</v>
          </cell>
          <cell r="H468">
            <v>-54.4749</v>
          </cell>
          <cell r="I468">
            <v>1.8797</v>
          </cell>
          <cell r="J468">
            <v>28.1951</v>
          </cell>
          <cell r="K468">
            <v>67.6574</v>
          </cell>
          <cell r="L468" t="str">
            <v>建筑装饰-建筑装饰-装饰园林</v>
          </cell>
          <cell r="M468" t="str">
            <v>节能环保,园林开发</v>
          </cell>
          <cell r="N468" t="str">
            <v>PPP,碳中和,美丽中国</v>
          </cell>
        </row>
        <row r="469">
          <cell r="A469" t="str">
            <v>002271.SZ</v>
          </cell>
          <cell r="B469" t="str">
            <v>东方雨虹</v>
          </cell>
          <cell r="C469">
            <v>752.05</v>
          </cell>
          <cell r="D469">
            <v>38.01</v>
          </cell>
          <cell r="E469">
            <v>2.068</v>
          </cell>
          <cell r="F469">
            <v>-11.93234476367</v>
          </cell>
          <cell r="G469">
            <v>38.1371640407785</v>
          </cell>
          <cell r="H469">
            <v>75.4756</v>
          </cell>
          <cell r="I469">
            <v>3.6052</v>
          </cell>
          <cell r="J469">
            <v>41.9862</v>
          </cell>
          <cell r="K469">
            <v>7.0667</v>
          </cell>
          <cell r="L469" t="str">
            <v>建筑材料-建筑材料-其他建材</v>
          </cell>
          <cell r="M469" t="str">
            <v>高铁,建筑涂料,铁路基建,海底隧道,新材料,海绵城市,精装修,电子商务</v>
          </cell>
          <cell r="N469" t="str">
            <v>空中巴士</v>
          </cell>
        </row>
        <row r="470">
          <cell r="A470" t="str">
            <v>002871.SZ</v>
          </cell>
          <cell r="B470" t="str">
            <v>伟隆股份</v>
          </cell>
          <cell r="C470">
            <v>13.6</v>
          </cell>
          <cell r="D470">
            <v>15.81</v>
          </cell>
          <cell r="E470">
            <v>2.066</v>
          </cell>
          <cell r="F470">
            <v>98.1203007518797</v>
          </cell>
          <cell r="G470">
            <v>127.067669172932</v>
          </cell>
          <cell r="H470">
            <v>71.1857</v>
          </cell>
          <cell r="I470">
            <v>3.9453</v>
          </cell>
          <cell r="J470">
            <v>21.7871</v>
          </cell>
          <cell r="K470">
            <v>-26.8273</v>
          </cell>
          <cell r="L470" t="str">
            <v>机械设备-通用设备-金属制品</v>
          </cell>
          <cell r="M470" t="str">
            <v>地下管网</v>
          </cell>
          <cell r="N470" t="str">
            <v>外贸受益,军工</v>
          </cell>
        </row>
        <row r="471">
          <cell r="A471" t="str">
            <v>300643.SZ</v>
          </cell>
          <cell r="B471" t="str">
            <v>万通智控</v>
          </cell>
          <cell r="C471">
            <v>43.17</v>
          </cell>
          <cell r="D471">
            <v>18.77</v>
          </cell>
          <cell r="E471">
            <v>2.066</v>
          </cell>
          <cell r="F471">
            <v>82.0209464701318</v>
          </cell>
          <cell r="G471">
            <v>105.585725368502</v>
          </cell>
          <cell r="H471">
            <v>32.5723</v>
          </cell>
          <cell r="I471">
            <v>5.0197</v>
          </cell>
          <cell r="J471">
            <v>37.0954</v>
          </cell>
          <cell r="K471">
            <v>46.1406</v>
          </cell>
          <cell r="L471" t="str">
            <v>交运设备-汽车零部件-汽车零部件Ⅲ</v>
          </cell>
          <cell r="M471" t="str">
            <v>物联网,汽车电子,传感器,北汽新能源,胎压监测</v>
          </cell>
          <cell r="N471" t="str">
            <v>国六标准、国六排放、国六,外贸受益</v>
          </cell>
        </row>
        <row r="472">
          <cell r="A472" t="str">
            <v>600740.SH</v>
          </cell>
          <cell r="B472" t="str">
            <v>山西焦化</v>
          </cell>
          <cell r="C472">
            <v>164.74</v>
          </cell>
          <cell r="D472">
            <v>6.43</v>
          </cell>
          <cell r="E472">
            <v>2.064</v>
          </cell>
          <cell r="F472">
            <v>20.1869158878504</v>
          </cell>
          <cell r="G472">
            <v>36.4485981308411</v>
          </cell>
          <cell r="H472">
            <v>3.6707</v>
          </cell>
          <cell r="I472">
            <v>1.239</v>
          </cell>
          <cell r="J472">
            <v>38.1554</v>
          </cell>
          <cell r="K472">
            <v>73.7186</v>
          </cell>
          <cell r="L472" t="str">
            <v>煤炭-煤炭开采加工-焦炭加工</v>
          </cell>
          <cell r="M472" t="str">
            <v>焦炭,甲醇,煤炭,煤化工</v>
          </cell>
          <cell r="N472" t="str">
            <v>地方国资改革,循环经济,油价上调</v>
          </cell>
        </row>
        <row r="473">
          <cell r="A473" t="str">
            <v>000880.SZ</v>
          </cell>
          <cell r="B473" t="str">
            <v>潍柴重机</v>
          </cell>
          <cell r="C473">
            <v>15.24</v>
          </cell>
          <cell r="D473">
            <v>9.4</v>
          </cell>
          <cell r="E473">
            <v>2.063</v>
          </cell>
          <cell r="F473">
            <v>41.7797888386123</v>
          </cell>
          <cell r="G473">
            <v>103.770739064856</v>
          </cell>
          <cell r="H473">
            <v>40.3884</v>
          </cell>
          <cell r="I473">
            <v>1.8212</v>
          </cell>
          <cell r="J473">
            <v>62.8978</v>
          </cell>
          <cell r="K473">
            <v>5.8404</v>
          </cell>
          <cell r="L473" t="str">
            <v>交运设备-汽车零部件-汽车零部件Ⅲ</v>
          </cell>
          <cell r="M473" t="str">
            <v>海工装备</v>
          </cell>
          <cell r="N473" t="str">
            <v>地方国资改革</v>
          </cell>
        </row>
        <row r="474">
          <cell r="A474" t="str">
            <v>600369.SH</v>
          </cell>
          <cell r="B474" t="str">
            <v>西南证券</v>
          </cell>
          <cell r="C474">
            <v>224.11</v>
          </cell>
          <cell r="D474">
            <v>3.97</v>
          </cell>
          <cell r="E474">
            <v>2.057</v>
          </cell>
          <cell r="F474">
            <v>10.2777777777777</v>
          </cell>
          <cell r="G474">
            <v>26.3888888888888</v>
          </cell>
          <cell r="H474">
            <v>-51.3674</v>
          </cell>
          <cell r="I474">
            <v>1.0477</v>
          </cell>
          <cell r="J474">
            <v>69.927</v>
          </cell>
          <cell r="K474">
            <v>-152.1223</v>
          </cell>
          <cell r="L474" t="str">
            <v>非银金融-证券-证券Ⅲ</v>
          </cell>
        </row>
        <row r="474">
          <cell r="N474" t="str">
            <v>地方国资改革</v>
          </cell>
        </row>
        <row r="475">
          <cell r="A475" t="str">
            <v>300204.SZ</v>
          </cell>
          <cell r="B475" t="str">
            <v>舒泰神</v>
          </cell>
          <cell r="C475">
            <v>57.96</v>
          </cell>
          <cell r="D475">
            <v>12.46</v>
          </cell>
          <cell r="E475">
            <v>2.048</v>
          </cell>
          <cell r="F475">
            <v>-9.71014492753623</v>
          </cell>
          <cell r="G475">
            <v>37.1739130434782</v>
          </cell>
          <cell r="H475">
            <v>-60.7489</v>
          </cell>
          <cell r="I475">
            <v>4.014</v>
          </cell>
          <cell r="J475">
            <v>14.939</v>
          </cell>
          <cell r="K475">
            <v>-22.6107</v>
          </cell>
          <cell r="L475" t="str">
            <v>医药生物-化学制药-化学制剂</v>
          </cell>
          <cell r="M475" t="str">
            <v>乙肝治疗,创新药,生物医药,多肽药,单抗</v>
          </cell>
          <cell r="N475" t="str">
            <v>新冠治疗</v>
          </cell>
        </row>
        <row r="476">
          <cell r="A476" t="str">
            <v>600026.SH</v>
          </cell>
          <cell r="B476" t="str">
            <v>中远海能</v>
          </cell>
          <cell r="C476">
            <v>372.35</v>
          </cell>
          <cell r="D476">
            <v>12.96</v>
          </cell>
          <cell r="E476">
            <v>2.047</v>
          </cell>
          <cell r="F476">
            <v>87.2832369942196</v>
          </cell>
          <cell r="G476">
            <v>101.589595375722</v>
          </cell>
          <cell r="H476">
            <v>617.6022</v>
          </cell>
          <cell r="I476">
            <v>2.1616</v>
          </cell>
          <cell r="J476">
            <v>49.7486</v>
          </cell>
          <cell r="K476">
            <v>-92.6958</v>
          </cell>
          <cell r="L476" t="str">
            <v>交通运输-港口航运-航运</v>
          </cell>
          <cell r="M476" t="str">
            <v>航运,油气运输仓储</v>
          </cell>
          <cell r="N476" t="str">
            <v>进口博览会,一带一路,航运系,中远系,地方国资改革,央企国资改革,油价下调,俄乌冲突</v>
          </cell>
        </row>
        <row r="477">
          <cell r="A477" t="str">
            <v>603123.SH</v>
          </cell>
          <cell r="B477" t="str">
            <v>翠微股份</v>
          </cell>
          <cell r="C477">
            <v>78.27</v>
          </cell>
          <cell r="D477">
            <v>12</v>
          </cell>
          <cell r="E477">
            <v>2.041</v>
          </cell>
          <cell r="F477">
            <v>1.9108280254777</v>
          </cell>
          <cell r="G477">
            <v>37.3248407643312</v>
          </cell>
          <cell r="H477">
            <v>36.5485</v>
          </cell>
          <cell r="I477">
            <v>2.4185</v>
          </cell>
          <cell r="J477">
            <v>46.7692</v>
          </cell>
          <cell r="K477">
            <v>6.2681</v>
          </cell>
          <cell r="L477" t="str">
            <v>非银金融-保险及其他-多元金融</v>
          </cell>
          <cell r="M477" t="str">
            <v>数字货币,移动支付</v>
          </cell>
          <cell r="N477" t="str">
            <v>地方国资改革,抖音,蚂蚁金服</v>
          </cell>
        </row>
        <row r="478">
          <cell r="A478" t="str">
            <v>600963.SH</v>
          </cell>
          <cell r="B478" t="str">
            <v>岳阳林纸</v>
          </cell>
          <cell r="C478">
            <v>97.08</v>
          </cell>
          <cell r="D478">
            <v>5.5</v>
          </cell>
          <cell r="E478">
            <v>2.041</v>
          </cell>
          <cell r="F478">
            <v>35.0024545900834</v>
          </cell>
          <cell r="G478">
            <v>64.4575355915562</v>
          </cell>
          <cell r="H478">
            <v>19.9721</v>
          </cell>
          <cell r="I478">
            <v>1.1166</v>
          </cell>
          <cell r="J478">
            <v>46.4316</v>
          </cell>
          <cell r="K478">
            <v>-25.6285</v>
          </cell>
          <cell r="L478" t="str">
            <v>轻工制造-造纸-造纸Ⅲ</v>
          </cell>
          <cell r="M478" t="str">
            <v>以纸代塑,工业大麻,造纸转暖,园林开发,纸浆,污水处理</v>
          </cell>
          <cell r="N478" t="str">
            <v>碳中和,碳交易,诚通系,PPP,地方国资改革,林场改革,央企国资改革</v>
          </cell>
        </row>
        <row r="479">
          <cell r="A479" t="str">
            <v>000656.SZ</v>
          </cell>
          <cell r="B479" t="str">
            <v>金科股份</v>
          </cell>
          <cell r="C479">
            <v>133.33</v>
          </cell>
          <cell r="D479">
            <v>2.51</v>
          </cell>
          <cell r="E479">
            <v>2.033</v>
          </cell>
          <cell r="F479">
            <v>-39.5180722891566</v>
          </cell>
          <cell r="G479">
            <v>57.8313253012048</v>
          </cell>
          <cell r="H479">
            <v>-11.4142</v>
          </cell>
          <cell r="I479">
            <v>0.3913</v>
          </cell>
          <cell r="J479">
            <v>78.8343</v>
          </cell>
          <cell r="K479">
            <v>-163.9986</v>
          </cell>
          <cell r="L479" t="str">
            <v>房地产-房地产开发-住宅开发</v>
          </cell>
          <cell r="M479" t="str">
            <v>物业管理</v>
          </cell>
          <cell r="N479" t="str">
            <v>宝能系</v>
          </cell>
        </row>
        <row r="480">
          <cell r="A480" t="str">
            <v>300451.SZ</v>
          </cell>
          <cell r="B480" t="str">
            <v>创业慧康</v>
          </cell>
          <cell r="C480">
            <v>101.27</v>
          </cell>
          <cell r="D480">
            <v>7.54</v>
          </cell>
          <cell r="E480">
            <v>2.03</v>
          </cell>
          <cell r="F480">
            <v>25.2491694352159</v>
          </cell>
          <cell r="G480">
            <v>39.7009966777408</v>
          </cell>
          <cell r="H480">
            <v>31.6688</v>
          </cell>
          <cell r="I480">
            <v>2.5097</v>
          </cell>
          <cell r="J480">
            <v>17.869</v>
          </cell>
          <cell r="K480">
            <v>2.084</v>
          </cell>
          <cell r="L480" t="str">
            <v>计算机-计算机应用-软件开发</v>
          </cell>
          <cell r="M480" t="str">
            <v>物联网,家庭医生,DRG/DIP,互联网医疗,区块链,养老,大数据</v>
          </cell>
          <cell r="N480" t="str">
            <v>国产软件,方舱医院,蚂蚁金服,网易</v>
          </cell>
        </row>
        <row r="481">
          <cell r="A481" t="str">
            <v>837344.BJ</v>
          </cell>
          <cell r="B481" t="str">
            <v>三元基因</v>
          </cell>
          <cell r="C481">
            <v>10.48</v>
          </cell>
          <cell r="D481">
            <v>17.1</v>
          </cell>
          <cell r="E481">
            <v>2.029</v>
          </cell>
          <cell r="F481">
            <v>12.1311475409836</v>
          </cell>
          <cell r="G481">
            <v>34.3606557377049</v>
          </cell>
          <cell r="H481">
            <v>155.3523</v>
          </cell>
          <cell r="I481">
            <v>3.8113</v>
          </cell>
          <cell r="J481">
            <v>13.7662</v>
          </cell>
          <cell r="K481">
            <v>18.7224</v>
          </cell>
          <cell r="L481" t="str">
            <v>医药生物-生物制品-其他生物制品</v>
          </cell>
          <cell r="M481" t="str">
            <v>生物医药</v>
          </cell>
        </row>
        <row r="482">
          <cell r="A482" t="str">
            <v>002541.SZ</v>
          </cell>
          <cell r="B482" t="str">
            <v>鸿路钢构</v>
          </cell>
          <cell r="C482">
            <v>133.51</v>
          </cell>
          <cell r="D482">
            <v>27.15</v>
          </cell>
          <cell r="E482">
            <v>2.029</v>
          </cell>
          <cell r="F482">
            <v>-4.9932705248988</v>
          </cell>
          <cell r="G482">
            <v>37.6527590847914</v>
          </cell>
          <cell r="H482">
            <v>28.0157</v>
          </cell>
          <cell r="I482">
            <v>2.6208</v>
          </cell>
          <cell r="J482">
            <v>61.5163</v>
          </cell>
          <cell r="K482">
            <v>-8.2559</v>
          </cell>
          <cell r="L482" t="str">
            <v>建筑装饰-建筑装饰-专业工程</v>
          </cell>
          <cell r="M482" t="str">
            <v>装配式建筑,钢结构,光伏,绿色建筑,线材</v>
          </cell>
          <cell r="N482" t="str">
            <v>PPP,工业4.0</v>
          </cell>
        </row>
        <row r="483">
          <cell r="A483" t="str">
            <v>603717.SH</v>
          </cell>
          <cell r="B483" t="str">
            <v>天域生态</v>
          </cell>
          <cell r="C483">
            <v>23.39</v>
          </cell>
          <cell r="D483">
            <v>8.06</v>
          </cell>
          <cell r="E483">
            <v>2.025</v>
          </cell>
          <cell r="F483">
            <v>16.1383285302593</v>
          </cell>
          <cell r="G483">
            <v>53.7463976945244</v>
          </cell>
          <cell r="H483">
            <v>51.5881</v>
          </cell>
          <cell r="I483">
            <v>1.6217</v>
          </cell>
          <cell r="J483">
            <v>54.9661</v>
          </cell>
          <cell r="K483">
            <v>339.3764</v>
          </cell>
          <cell r="L483" t="str">
            <v>建筑装饰-建筑装饰-装饰园林</v>
          </cell>
          <cell r="M483" t="str">
            <v>光伏,猪肉,六氟磷酸锂,园林开发,锂电池</v>
          </cell>
          <cell r="N483" t="str">
            <v>PPP,美丽中国,特色小镇</v>
          </cell>
        </row>
        <row r="484">
          <cell r="A484" t="str">
            <v>000900.SZ</v>
          </cell>
          <cell r="B484" t="str">
            <v>现代投资</v>
          </cell>
          <cell r="C484">
            <v>64.81</v>
          </cell>
          <cell r="D484">
            <v>4.27</v>
          </cell>
          <cell r="E484">
            <v>-0.234</v>
          </cell>
          <cell r="F484">
            <v>11.4882506527415</v>
          </cell>
          <cell r="G484">
            <v>33.6814621409921</v>
          </cell>
          <cell r="H484">
            <v>10.0848</v>
          </cell>
          <cell r="I484">
            <v>0.6193</v>
          </cell>
          <cell r="J484">
            <v>77.8964</v>
          </cell>
          <cell r="K484">
            <v>-42.7654</v>
          </cell>
          <cell r="L484" t="str">
            <v>交通运输-公路铁路运输-高速公路</v>
          </cell>
          <cell r="M484" t="str">
            <v>固废处理,垃圾分类,医疗废物处理,REITs,充电桩,预制菜</v>
          </cell>
          <cell r="N484" t="str">
            <v>地方国资改革</v>
          </cell>
        </row>
        <row r="485">
          <cell r="A485" t="str">
            <v>601666.SH</v>
          </cell>
          <cell r="B485" t="str">
            <v>平煤股份</v>
          </cell>
          <cell r="C485">
            <v>289.99</v>
          </cell>
          <cell r="D485">
            <v>12.64</v>
          </cell>
          <cell r="E485">
            <v>2.018</v>
          </cell>
          <cell r="F485">
            <v>0.797448165869229</v>
          </cell>
          <cell r="G485">
            <v>43.6204146730462</v>
          </cell>
          <cell r="H485">
            <v>4.4876</v>
          </cell>
          <cell r="I485">
            <v>1.5571</v>
          </cell>
          <cell r="J485">
            <v>69.3688</v>
          </cell>
          <cell r="K485">
            <v>199.4029</v>
          </cell>
          <cell r="L485" t="str">
            <v>煤炭-煤炭开采加工-煤炭开采</v>
          </cell>
          <cell r="M485" t="str">
            <v>煤炭,稀缺煤,动力煤</v>
          </cell>
          <cell r="N485" t="str">
            <v>地方国资改革</v>
          </cell>
        </row>
        <row r="486">
          <cell r="A486" t="str">
            <v>002342.SZ</v>
          </cell>
          <cell r="B486" t="str">
            <v>巨力索具</v>
          </cell>
          <cell r="C486">
            <v>40.1</v>
          </cell>
          <cell r="D486">
            <v>4.55</v>
          </cell>
          <cell r="E486">
            <v>2.018</v>
          </cell>
          <cell r="F486">
            <v>42.3654568210262</v>
          </cell>
          <cell r="G486">
            <v>63.6420525657071</v>
          </cell>
          <cell r="H486">
            <v>228.2452</v>
          </cell>
          <cell r="I486">
            <v>1.7572</v>
          </cell>
          <cell r="J486">
            <v>41.64</v>
          </cell>
          <cell r="K486">
            <v>-36.9034</v>
          </cell>
          <cell r="L486" t="str">
            <v>机械设备-通用设备-金属制品</v>
          </cell>
          <cell r="M486" t="str">
            <v>海上风电,高端装备,白酒</v>
          </cell>
          <cell r="N486" t="str">
            <v>军工,冬奥会,海洋经济,一带一路</v>
          </cell>
        </row>
        <row r="487">
          <cell r="A487" t="str">
            <v>601369.SH</v>
          </cell>
          <cell r="B487" t="str">
            <v>陕鼓动力</v>
          </cell>
          <cell r="C487">
            <v>210.52</v>
          </cell>
          <cell r="D487">
            <v>12.66</v>
          </cell>
          <cell r="E487">
            <v>2.015</v>
          </cell>
          <cell r="F487">
            <v>102.56</v>
          </cell>
          <cell r="G487">
            <v>119.519999999999</v>
          </cell>
          <cell r="H487">
            <v>19.6164</v>
          </cell>
          <cell r="I487">
            <v>2.7886</v>
          </cell>
          <cell r="J487">
            <v>69.1939</v>
          </cell>
          <cell r="K487">
            <v>18.9135</v>
          </cell>
          <cell r="L487" t="str">
            <v>机械设备-通用设备-其他通用设备</v>
          </cell>
          <cell r="M487" t="str">
            <v>融资租赁,储能,供应链金融,节能环保,氢能源,智能制造,高端装备,虚拟电厂,煤化工,超超临界发电</v>
          </cell>
          <cell r="N487" t="str">
            <v>地方国资改革,军工,碳中和</v>
          </cell>
        </row>
        <row r="488">
          <cell r="A488" t="str">
            <v>601677.SH</v>
          </cell>
          <cell r="B488" t="str">
            <v>明泰铝业</v>
          </cell>
          <cell r="C488">
            <v>283.66</v>
          </cell>
          <cell r="D488">
            <v>29.37</v>
          </cell>
          <cell r="E488">
            <v>2.015</v>
          </cell>
          <cell r="F488">
            <v>53.3109619686789</v>
          </cell>
          <cell r="G488">
            <v>63.0872483445185</v>
          </cell>
          <cell r="H488">
            <v>11.9996</v>
          </cell>
          <cell r="I488">
            <v>2.5403</v>
          </cell>
          <cell r="J488">
            <v>42.2759</v>
          </cell>
          <cell r="K488">
            <v>82.7841</v>
          </cell>
          <cell r="L488" t="str">
            <v>有色金属-工业金属-铝</v>
          </cell>
          <cell r="M488" t="str">
            <v>5G,轨道交通,铝材加工,新能源汽车,有色铝</v>
          </cell>
          <cell r="N488" t="str">
            <v>军工,比亚迪,新基建</v>
          </cell>
        </row>
        <row r="489">
          <cell r="A489" t="str">
            <v>600982.SH</v>
          </cell>
          <cell r="B489" t="str">
            <v>宁波能源</v>
          </cell>
          <cell r="C489">
            <v>38.46</v>
          </cell>
          <cell r="D489">
            <v>5.08</v>
          </cell>
          <cell r="E489">
            <v>2.008</v>
          </cell>
          <cell r="F489">
            <v>-7.97101449275361</v>
          </cell>
          <cell r="G489">
            <v>30.2536231884057</v>
          </cell>
          <cell r="H489">
            <v>32.1227</v>
          </cell>
          <cell r="I489">
            <v>1.4641</v>
          </cell>
          <cell r="J489">
            <v>60.6682</v>
          </cell>
          <cell r="K489">
            <v>-20.014</v>
          </cell>
          <cell r="L489" t="str">
            <v>公用事业-电力-热力</v>
          </cell>
          <cell r="M489" t="str">
            <v>光伏,白银,融资租赁,储能,危废处理,节能环保,绿色电力,生物质能发电,生物质能,土壤修复,抽水蓄能,航运</v>
          </cell>
          <cell r="N489" t="str">
            <v>地方国资改革,电力改革</v>
          </cell>
        </row>
        <row r="490">
          <cell r="A490" t="str">
            <v>002310.SZ</v>
          </cell>
          <cell r="B490" t="str">
            <v>东方园林</v>
          </cell>
          <cell r="C490">
            <v>61.48</v>
          </cell>
          <cell r="D490">
            <v>2.4</v>
          </cell>
          <cell r="E490">
            <v>1.266</v>
          </cell>
          <cell r="F490">
            <v>14.8325358851674</v>
          </cell>
          <cell r="G490">
            <v>40.1913875598086</v>
          </cell>
          <cell r="H490">
            <v>-4.4939</v>
          </cell>
          <cell r="I490">
            <v>0.6198</v>
          </cell>
          <cell r="J490">
            <v>73.342</v>
          </cell>
          <cell r="K490">
            <v>-12.5219</v>
          </cell>
          <cell r="L490" t="str">
            <v>环保-环保-综合环境治理</v>
          </cell>
          <cell r="M490" t="str">
            <v>矿山生态修复,旅游,危废处理,节能环保,医疗废物处理,水利,汽车拆解,污水处理,动力电池回收,土壤修复,园林开发,海绵城市,铜冶炼</v>
          </cell>
          <cell r="N490" t="str">
            <v>生态城乡,PPP,新型城镇化,乡村振兴,地方国资改革,美丽中国</v>
          </cell>
        </row>
        <row r="491">
          <cell r="A491" t="str">
            <v>601500.SH</v>
          </cell>
          <cell r="B491" t="str">
            <v>通用股份</v>
          </cell>
          <cell r="C491">
            <v>52.27</v>
          </cell>
          <cell r="D491">
            <v>4.07</v>
          </cell>
          <cell r="E491">
            <v>2.005</v>
          </cell>
          <cell r="F491">
            <v>39.1452991452991</v>
          </cell>
          <cell r="G491">
            <v>53.2193733333333</v>
          </cell>
          <cell r="H491">
            <v>176.754</v>
          </cell>
          <cell r="I491">
            <v>1.224</v>
          </cell>
          <cell r="J491">
            <v>52.6734</v>
          </cell>
          <cell r="K491">
            <v>-57.4869</v>
          </cell>
          <cell r="L491" t="str">
            <v>交运设备-汽车零部件-汽车零部件Ⅲ</v>
          </cell>
          <cell r="M491" t="str">
            <v>新材料,橡胶</v>
          </cell>
          <cell r="N491" t="str">
            <v>一带一路</v>
          </cell>
        </row>
        <row r="492">
          <cell r="A492" t="str">
            <v>000957.SZ</v>
          </cell>
          <cell r="B492" t="str">
            <v>中通客车</v>
          </cell>
          <cell r="C492">
            <v>99.55</v>
          </cell>
          <cell r="D492">
            <v>16.79</v>
          </cell>
          <cell r="E492">
            <v>2.005</v>
          </cell>
          <cell r="F492">
            <v>318.703241895261</v>
          </cell>
          <cell r="G492">
            <v>601.49625935162</v>
          </cell>
          <cell r="H492">
            <v>-70.5277</v>
          </cell>
          <cell r="I492">
            <v>3.9407</v>
          </cell>
          <cell r="J492">
            <v>73.3529</v>
          </cell>
          <cell r="K492">
            <v>11.1205</v>
          </cell>
          <cell r="L492" t="str">
            <v>交运设备-汽车整车-商用载客车</v>
          </cell>
          <cell r="M492" t="str">
            <v>新能源物流车,太阳能,燃料电池,汽车制造,无人驾驶,新能源汽车,新能源整车,校车</v>
          </cell>
          <cell r="N492" t="str">
            <v>地方国资改革,方舱医院</v>
          </cell>
        </row>
        <row r="493">
          <cell r="A493" t="str">
            <v>600180.SH</v>
          </cell>
          <cell r="B493" t="str">
            <v>瑞茂通</v>
          </cell>
          <cell r="C493">
            <v>75.11</v>
          </cell>
          <cell r="D493">
            <v>7.14</v>
          </cell>
          <cell r="E493">
            <v>2</v>
          </cell>
          <cell r="F493">
            <v>-3.81895332390382</v>
          </cell>
          <cell r="G493">
            <v>51.1012325722368</v>
          </cell>
          <cell r="H493">
            <v>6.8034</v>
          </cell>
          <cell r="I493">
            <v>1.0562</v>
          </cell>
          <cell r="J493">
            <v>74.1702</v>
          </cell>
          <cell r="K493">
            <v>34.8401</v>
          </cell>
          <cell r="L493" t="str">
            <v>交通运输-物流-物流Ⅲ</v>
          </cell>
          <cell r="M493" t="str">
            <v>互联网金融,供应链金融,物流电商平台,电子商务,煤炭</v>
          </cell>
          <cell r="N493" t="str">
            <v>统一大市场</v>
          </cell>
        </row>
        <row r="494">
          <cell r="A494" t="str">
            <v>600968.SH</v>
          </cell>
          <cell r="B494" t="str">
            <v>海油发展</v>
          </cell>
          <cell r="C494">
            <v>259.21</v>
          </cell>
          <cell r="D494">
            <v>2.55</v>
          </cell>
          <cell r="E494">
            <v>2</v>
          </cell>
          <cell r="F494">
            <v>16.1731207289293</v>
          </cell>
          <cell r="G494">
            <v>28.2460136674259</v>
          </cell>
          <cell r="H494">
            <v>21.5439</v>
          </cell>
          <cell r="I494">
            <v>1.2584</v>
          </cell>
          <cell r="J494">
            <v>37.9359</v>
          </cell>
          <cell r="K494">
            <v>37.474</v>
          </cell>
          <cell r="L494" t="str">
            <v>石油石化-油气开采及服务-油服工程</v>
          </cell>
          <cell r="M494" t="str">
            <v>天然气,卫星导航,机器人,储能,风电,氢能源,节能减排,锂电池,航运</v>
          </cell>
          <cell r="N494" t="str">
            <v>碳中和,央企国资改革,碳交易</v>
          </cell>
        </row>
        <row r="495">
          <cell r="A495" t="str">
            <v>603301.SH</v>
          </cell>
          <cell r="B495" t="str">
            <v>振德医疗</v>
          </cell>
          <cell r="C495">
            <v>92.88</v>
          </cell>
          <cell r="D495">
            <v>40.88</v>
          </cell>
          <cell r="E495">
            <v>1.996</v>
          </cell>
          <cell r="F495">
            <v>25.7846153846153</v>
          </cell>
          <cell r="G495">
            <v>42.3384615384615</v>
          </cell>
          <cell r="H495">
            <v>20.7561</v>
          </cell>
          <cell r="I495">
            <v>2.226</v>
          </cell>
          <cell r="J495">
            <v>31.813</v>
          </cell>
          <cell r="K495">
            <v>-55.9856</v>
          </cell>
          <cell r="L495" t="str">
            <v>医药生物-医疗器械-医疗耗材</v>
          </cell>
          <cell r="M495" t="str">
            <v>医疗器械,口罩</v>
          </cell>
        </row>
        <row r="496">
          <cell r="A496" t="str">
            <v>002596.SZ</v>
          </cell>
          <cell r="B496" t="str">
            <v>海南瑞泽</v>
          </cell>
          <cell r="C496">
            <v>32.18</v>
          </cell>
          <cell r="D496">
            <v>3.09</v>
          </cell>
          <cell r="E496">
            <v>1.98</v>
          </cell>
          <cell r="F496">
            <v>-5.79268292682926</v>
          </cell>
          <cell r="G496">
            <v>38.7195121951219</v>
          </cell>
          <cell r="H496">
            <v>216.4549</v>
          </cell>
          <cell r="I496">
            <v>1.7749</v>
          </cell>
          <cell r="J496">
            <v>62.8559</v>
          </cell>
          <cell r="K496">
            <v>65.1414</v>
          </cell>
          <cell r="L496" t="str">
            <v>建筑材料-建筑材料-水泥</v>
          </cell>
          <cell r="M496" t="str">
            <v>固废处理,垃圾分类,装配式建筑,旅游,水泥,水利,园林开发</v>
          </cell>
          <cell r="N496" t="str">
            <v>土地增值,PPP,新型城镇化,美丽中国,特色小镇</v>
          </cell>
        </row>
        <row r="497">
          <cell r="A497" t="str">
            <v>603833.SH</v>
          </cell>
          <cell r="B497" t="str">
            <v>欧派家居</v>
          </cell>
          <cell r="C497">
            <v>722.45</v>
          </cell>
          <cell r="D497">
            <v>118.6</v>
          </cell>
          <cell r="E497">
            <v>1.978</v>
          </cell>
          <cell r="F497">
            <v>8.49876498033116</v>
          </cell>
          <cell r="G497">
            <v>45.0736437654377</v>
          </cell>
          <cell r="H497">
            <v>71.3513</v>
          </cell>
          <cell r="I497">
            <v>4.9309</v>
          </cell>
          <cell r="J497">
            <v>40.4884</v>
          </cell>
          <cell r="K497">
            <v>3.8793</v>
          </cell>
          <cell r="L497" t="str">
            <v>轻工制造-家用轻工-家具</v>
          </cell>
          <cell r="M497" t="str">
            <v>C2M,全屋定制</v>
          </cell>
          <cell r="N497" t="str">
            <v>大消费</v>
          </cell>
        </row>
        <row r="498">
          <cell r="A498" t="str">
            <v>002123.SZ</v>
          </cell>
          <cell r="B498" t="str">
            <v>梦网科技</v>
          </cell>
          <cell r="C498">
            <v>100.38</v>
          </cell>
          <cell r="D498">
            <v>15.02</v>
          </cell>
          <cell r="E498">
            <v>1.969</v>
          </cell>
          <cell r="F498">
            <v>85.2034525277435</v>
          </cell>
          <cell r="G498">
            <v>94.5745992601726</v>
          </cell>
          <cell r="H498">
            <v>1286.1632</v>
          </cell>
          <cell r="I498">
            <v>2.8589</v>
          </cell>
          <cell r="J498">
            <v>34.053</v>
          </cell>
          <cell r="K498">
            <v>-182.6969</v>
          </cell>
          <cell r="L498" t="str">
            <v>通信-通信服务-通信服务Ⅲ</v>
          </cell>
          <cell r="M498" t="str">
            <v>物联网,数据中心,云通信,光伏,5G,超清视频,区块链,数字货币,元宇宙,云计算,富媒体</v>
          </cell>
          <cell r="N498" t="str">
            <v>冬奥会,华为,鸿蒙</v>
          </cell>
        </row>
        <row r="499">
          <cell r="A499" t="str">
            <v>002496.SZ</v>
          </cell>
          <cell r="B499" t="str">
            <v>辉丰股份</v>
          </cell>
          <cell r="C499">
            <v>26.41</v>
          </cell>
          <cell r="D499">
            <v>2.59</v>
          </cell>
          <cell r="E499">
            <v>1.969</v>
          </cell>
          <cell r="F499">
            <v>-0.766283524904215</v>
          </cell>
          <cell r="G499">
            <v>57.088122605364</v>
          </cell>
          <cell r="H499">
            <v>48.915</v>
          </cell>
          <cell r="I499">
            <v>1.6054</v>
          </cell>
          <cell r="J499">
            <v>39.9448</v>
          </cell>
          <cell r="K499">
            <v>213.8924</v>
          </cell>
          <cell r="L499" t="str">
            <v>基础化工-化学制品-农药</v>
          </cell>
          <cell r="M499" t="str">
            <v>医疗废物处理,LNG加气站,新型杀菌剂,电子商务,草地贪夜蛾防治</v>
          </cell>
          <cell r="N499" t="str">
            <v>农村电商,乡村振兴</v>
          </cell>
        </row>
        <row r="500">
          <cell r="A500" t="str">
            <v>002490.SZ</v>
          </cell>
          <cell r="B500" t="str">
            <v>山东墨龙</v>
          </cell>
          <cell r="C500">
            <v>22.48</v>
          </cell>
          <cell r="D500">
            <v>4.15</v>
          </cell>
          <cell r="E500">
            <v>1.966</v>
          </cell>
          <cell r="F500">
            <v>28.0864197530864</v>
          </cell>
          <cell r="G500">
            <v>46.2962962962962</v>
          </cell>
          <cell r="H500">
            <v>-12.2981</v>
          </cell>
          <cell r="I500">
            <v>2.4591</v>
          </cell>
          <cell r="J500">
            <v>73.8626</v>
          </cell>
          <cell r="K500">
            <v>38.4351</v>
          </cell>
          <cell r="L500" t="str">
            <v>机械设备-专用设备-能源及重型设备</v>
          </cell>
          <cell r="M500" t="str">
            <v>海工装备,天然气,页岩气,油页岩</v>
          </cell>
          <cell r="N500" t="str">
            <v>地方国资改革</v>
          </cell>
        </row>
        <row r="501">
          <cell r="A501" t="str">
            <v>300305.SZ</v>
          </cell>
          <cell r="B501" t="str">
            <v>裕兴股份</v>
          </cell>
          <cell r="C501">
            <v>39.82</v>
          </cell>
          <cell r="D501">
            <v>17.12</v>
          </cell>
          <cell r="E501">
            <v>1.966</v>
          </cell>
          <cell r="F501">
            <v>89.8065458867302</v>
          </cell>
          <cell r="G501">
            <v>101.66945500465</v>
          </cell>
          <cell r="H501">
            <v>20.7193</v>
          </cell>
          <cell r="I501">
            <v>2.6307</v>
          </cell>
          <cell r="J501">
            <v>15.1207</v>
          </cell>
          <cell r="K501">
            <v>-8.6482</v>
          </cell>
          <cell r="L501" t="str">
            <v>基础化工-化工合成材料-膜材料</v>
          </cell>
          <cell r="M501" t="str">
            <v>OLED材料,光伏,气凝胶,新能源,OLED,锂电池,碳海绵</v>
          </cell>
          <cell r="N501" t="str">
            <v>专精特新</v>
          </cell>
        </row>
        <row r="502">
          <cell r="A502" t="str">
            <v>600179.SH</v>
          </cell>
          <cell r="B502" t="str">
            <v>安通控股</v>
          </cell>
          <cell r="C502">
            <v>157.5</v>
          </cell>
          <cell r="D502">
            <v>4.15</v>
          </cell>
          <cell r="E502">
            <v>1.966</v>
          </cell>
          <cell r="F502">
            <v>30.9148264984227</v>
          </cell>
          <cell r="G502">
            <v>40.6940063091482</v>
          </cell>
          <cell r="H502">
            <v>8.6172</v>
          </cell>
          <cell r="I502">
            <v>2.1844</v>
          </cell>
          <cell r="J502">
            <v>31.2684</v>
          </cell>
          <cell r="K502">
            <v>1100.7421</v>
          </cell>
          <cell r="L502" t="str">
            <v>交通运输-港口航运-航运</v>
          </cell>
          <cell r="M502" t="str">
            <v>区块链,航运</v>
          </cell>
          <cell r="N502" t="str">
            <v>统一大市场,一带一路</v>
          </cell>
        </row>
        <row r="503">
          <cell r="A503" t="str">
            <v>000965.SZ</v>
          </cell>
          <cell r="B503" t="str">
            <v>天保基建</v>
          </cell>
          <cell r="C503">
            <v>51.94</v>
          </cell>
          <cell r="D503">
            <v>4.68</v>
          </cell>
          <cell r="E503">
            <v>1.961</v>
          </cell>
          <cell r="F503">
            <v>-21.7391304347826</v>
          </cell>
          <cell r="G503">
            <v>76.5886287625418</v>
          </cell>
          <cell r="H503">
            <v>40.3261</v>
          </cell>
          <cell r="I503">
            <v>0.9515</v>
          </cell>
          <cell r="J503">
            <v>57.1143</v>
          </cell>
          <cell r="K503">
            <v>164.6067</v>
          </cell>
          <cell r="L503" t="str">
            <v>房地产-房地产开发-住宅开发</v>
          </cell>
          <cell r="M503" t="str">
            <v>大飞机</v>
          </cell>
          <cell r="N503" t="str">
            <v>地方国资改革</v>
          </cell>
        </row>
        <row r="504">
          <cell r="A504" t="str">
            <v>300237.SZ</v>
          </cell>
          <cell r="B504" t="str">
            <v>美晨生态</v>
          </cell>
          <cell r="C504">
            <v>37.54</v>
          </cell>
          <cell r="D504">
            <v>2.61</v>
          </cell>
          <cell r="E504">
            <v>1.953</v>
          </cell>
          <cell r="F504">
            <v>27.9411764705882</v>
          </cell>
          <cell r="G504">
            <v>36.7647058823529</v>
          </cell>
          <cell r="H504">
            <v>-8.5984</v>
          </cell>
          <cell r="I504">
            <v>1.7317</v>
          </cell>
          <cell r="J504">
            <v>76.1549</v>
          </cell>
          <cell r="K504">
            <v>-99.6976</v>
          </cell>
          <cell r="L504" t="str">
            <v>交运设备-汽车零部件-汽车零部件Ⅲ</v>
          </cell>
          <cell r="M504" t="str">
            <v>固废处理,垃圾分类,农业种植,节能环保,橡胶,工业大麻,北汽新能源,生态农业,土壤修复,园林开发,污水处理,新能源汽车,汽车热管理</v>
          </cell>
          <cell r="N504" t="str">
            <v>比亚迪,PPP,新型城镇化,小鹏汽车,乡村振兴,地方国资改革,军工,美丽中国,特色小镇</v>
          </cell>
        </row>
        <row r="505">
          <cell r="A505" t="str">
            <v>600809.SH</v>
          </cell>
          <cell r="B505" t="str">
            <v>山西汾酒</v>
          </cell>
          <cell r="C505">
            <v>3449.42</v>
          </cell>
          <cell r="D505">
            <v>283.27</v>
          </cell>
          <cell r="E505">
            <v>1.951</v>
          </cell>
          <cell r="F505">
            <v>10.7778342653787</v>
          </cell>
          <cell r="G505">
            <v>37.6598490477494</v>
          </cell>
          <cell r="H505">
            <v>23.2884</v>
          </cell>
          <cell r="I505">
            <v>18.2442</v>
          </cell>
          <cell r="J505">
            <v>37.4734</v>
          </cell>
          <cell r="K505">
            <v>70.0279</v>
          </cell>
          <cell r="L505" t="str">
            <v>食品饮料-饮料制造-白酒</v>
          </cell>
          <cell r="M505" t="str">
            <v>白酒</v>
          </cell>
          <cell r="N505" t="str">
            <v>地方国资改革,大消费</v>
          </cell>
        </row>
        <row r="506">
          <cell r="A506" t="str">
            <v>603235.SH</v>
          </cell>
          <cell r="B506" t="str">
            <v>天新药业</v>
          </cell>
          <cell r="C506">
            <v>14.91</v>
          </cell>
          <cell r="D506">
            <v>34.06</v>
          </cell>
          <cell r="E506">
            <v>1.946</v>
          </cell>
          <cell r="F506">
            <v>-23.0456394035246</v>
          </cell>
          <cell r="G506">
            <v>47.3113420695887</v>
          </cell>
          <cell r="H506">
            <v>20.9245</v>
          </cell>
          <cell r="I506">
            <v>7.1366</v>
          </cell>
          <cell r="J506">
            <v>30.8168</v>
          </cell>
          <cell r="K506">
            <v>-13.4218</v>
          </cell>
          <cell r="L506" t="str">
            <v>医药生物-化学制药-原料药</v>
          </cell>
          <cell r="M506" t="str">
            <v>维生素</v>
          </cell>
        </row>
        <row r="507">
          <cell r="A507" t="str">
            <v>002403.SZ</v>
          </cell>
          <cell r="B507" t="str">
            <v>爱仕达</v>
          </cell>
          <cell r="C507">
            <v>27.32</v>
          </cell>
          <cell r="D507">
            <v>8.93</v>
          </cell>
          <cell r="E507">
            <v>1.941</v>
          </cell>
          <cell r="F507">
            <v>17.0380078636959</v>
          </cell>
          <cell r="G507">
            <v>58.7155963302752</v>
          </cell>
          <cell r="H507">
            <v>-28.3261</v>
          </cell>
          <cell r="I507">
            <v>1.4323</v>
          </cell>
          <cell r="J507">
            <v>62.0966</v>
          </cell>
          <cell r="K507">
            <v>-260.7261</v>
          </cell>
          <cell r="L507" t="str">
            <v>家用电器-小家电-小家电Ⅲ</v>
          </cell>
          <cell r="M507" t="str">
            <v>机器人,机器视觉,智能物流,工业机器人,换电,家用电器,减速器,空气净化,互联网保险</v>
          </cell>
          <cell r="N507" t="str">
            <v>土地流转,特斯拉,工业4.0,新零售</v>
          </cell>
        </row>
        <row r="508">
          <cell r="A508" t="str">
            <v>000911.SZ</v>
          </cell>
          <cell r="B508" t="str">
            <v>南宁糖业</v>
          </cell>
          <cell r="C508">
            <v>28.94</v>
          </cell>
          <cell r="D508">
            <v>8.93</v>
          </cell>
          <cell r="E508">
            <v>1.941</v>
          </cell>
          <cell r="F508">
            <v>0.449943757030361</v>
          </cell>
          <cell r="G508">
            <v>39.8200224971878</v>
          </cell>
          <cell r="H508">
            <v>-17.1671</v>
          </cell>
          <cell r="I508">
            <v>8.0202</v>
          </cell>
          <cell r="J508">
            <v>91.7993</v>
          </cell>
          <cell r="K508">
            <v>-1080.8999</v>
          </cell>
          <cell r="L508" t="str">
            <v>农林牧渔-农产品加工-其他农产品加工</v>
          </cell>
          <cell r="M508" t="str">
            <v>调味品,白糖,甘蔗废料利用,月饼,口罩</v>
          </cell>
          <cell r="N508" t="str">
            <v>地方国资改革,土地流转,厄尔尼诺</v>
          </cell>
        </row>
        <row r="509">
          <cell r="A509" t="str">
            <v>002657.SZ</v>
          </cell>
          <cell r="B509" t="str">
            <v>中科金财</v>
          </cell>
          <cell r="C509">
            <v>50.07</v>
          </cell>
          <cell r="D509">
            <v>16.84</v>
          </cell>
          <cell r="E509">
            <v>1.937</v>
          </cell>
          <cell r="F509">
            <v>46.562228024369</v>
          </cell>
          <cell r="G509">
            <v>63.0113141862489</v>
          </cell>
          <cell r="H509">
            <v>-73.9468</v>
          </cell>
          <cell r="I509">
            <v>2.6536</v>
          </cell>
          <cell r="J509">
            <v>27.8582</v>
          </cell>
          <cell r="K509">
            <v>-13.0233</v>
          </cell>
          <cell r="L509" t="str">
            <v>计算机-计算机应用-IT服务</v>
          </cell>
          <cell r="M509" t="str">
            <v>互联网银行,数据中心,区块链应用,互联网金融,金融科技,二维码识别,区块链,移动支付,人工智能,数字货币,元宇宙,征信,电子商务,虚拟数字人</v>
          </cell>
          <cell r="N509" t="str">
            <v>银联,国产软件,智慧城市</v>
          </cell>
        </row>
        <row r="510">
          <cell r="A510" t="str">
            <v>600366.SH</v>
          </cell>
          <cell r="B510" t="str">
            <v>宁波韵升</v>
          </cell>
          <cell r="C510">
            <v>140.65</v>
          </cell>
          <cell r="D510">
            <v>14.22</v>
          </cell>
          <cell r="E510">
            <v>1.936</v>
          </cell>
          <cell r="F510">
            <v>83.9586028460543</v>
          </cell>
          <cell r="G510">
            <v>93.6610608020698</v>
          </cell>
          <cell r="H510">
            <v>29.2762</v>
          </cell>
          <cell r="I510">
            <v>2.8106</v>
          </cell>
          <cell r="J510">
            <v>41.2366</v>
          </cell>
          <cell r="K510">
            <v>14.1092</v>
          </cell>
          <cell r="L510" t="str">
            <v>有色金属-金属新材料-磁性材料</v>
          </cell>
          <cell r="M510" t="str">
            <v>小金属,新材料,稀土永磁,无线耳机</v>
          </cell>
          <cell r="N510" t="str">
            <v>比亚迪,苹果,特斯拉</v>
          </cell>
        </row>
        <row r="511">
          <cell r="A511" t="str">
            <v>688327.SH</v>
          </cell>
          <cell r="B511" t="str">
            <v>云从科技</v>
          </cell>
          <cell r="C511">
            <v>18.43</v>
          </cell>
          <cell r="D511">
            <v>24.78</v>
          </cell>
          <cell r="E511">
            <v>1.933</v>
          </cell>
          <cell r="F511">
            <v>3.25</v>
          </cell>
          <cell r="G511">
            <v>75</v>
          </cell>
          <cell r="H511">
            <v>-39.6189</v>
          </cell>
          <cell r="I511">
            <v>16.6605</v>
          </cell>
          <cell r="J511">
            <v>57.9334</v>
          </cell>
          <cell r="K511">
            <v>45.5158</v>
          </cell>
          <cell r="L511" t="str">
            <v>计算机-计算机应用-IT服务</v>
          </cell>
          <cell r="M511" t="str">
            <v>人工智能,人脸识别,机器视觉</v>
          </cell>
        </row>
        <row r="512">
          <cell r="A512" t="str">
            <v>002165.SZ</v>
          </cell>
          <cell r="B512" t="str">
            <v>红宝丽</v>
          </cell>
          <cell r="C512">
            <v>34.62</v>
          </cell>
          <cell r="D512">
            <v>4.76</v>
          </cell>
          <cell r="E512">
            <v>1.927</v>
          </cell>
          <cell r="F512">
            <v>33.3333333333333</v>
          </cell>
          <cell r="G512">
            <v>49.2997198879551</v>
          </cell>
          <cell r="H512">
            <v>-28.4945</v>
          </cell>
          <cell r="I512">
            <v>1.6649</v>
          </cell>
          <cell r="J512">
            <v>65.056</v>
          </cell>
          <cell r="K512">
            <v>-213.4575</v>
          </cell>
          <cell r="L512" t="str">
            <v>基础化工-化学制品-聚氨酯</v>
          </cell>
          <cell r="M512" t="str">
            <v>建筑节能,岩棉,环氧丙烷,新材料,分离膜</v>
          </cell>
        </row>
        <row r="513">
          <cell r="A513" t="str">
            <v>000902.SZ</v>
          </cell>
          <cell r="B513" t="str">
            <v>新洋丰</v>
          </cell>
          <cell r="C513">
            <v>201.05</v>
          </cell>
          <cell r="D513">
            <v>16.96</v>
          </cell>
          <cell r="E513">
            <v>1.923</v>
          </cell>
          <cell r="F513">
            <v>16.8849069607167</v>
          </cell>
          <cell r="G513">
            <v>36.6643694004135</v>
          </cell>
          <cell r="H513">
            <v>12.0177</v>
          </cell>
          <cell r="I513">
            <v>2.5896</v>
          </cell>
          <cell r="J513">
            <v>38.082</v>
          </cell>
          <cell r="K513">
            <v>24.1377</v>
          </cell>
          <cell r="L513" t="str">
            <v>基础化工-化学制品-复合肥</v>
          </cell>
          <cell r="M513" t="str">
            <v>磷酸一铵,锂电原料,生态农业,氟化工,化肥,电子商务,奢侈品,磷化工</v>
          </cell>
          <cell r="N513" t="str">
            <v>农村电商,数字乡村,乡村振兴</v>
          </cell>
        </row>
        <row r="514">
          <cell r="A514" t="str">
            <v>000802.SZ</v>
          </cell>
          <cell r="B514" t="str">
            <v>北京文化</v>
          </cell>
          <cell r="C514">
            <v>30.28</v>
          </cell>
          <cell r="D514">
            <v>4.26</v>
          </cell>
          <cell r="E514">
            <v>1.914</v>
          </cell>
          <cell r="F514">
            <v>25.2941176470588</v>
          </cell>
          <cell r="G514">
            <v>57.6470588235294</v>
          </cell>
          <cell r="H514">
            <v>-36.6176</v>
          </cell>
          <cell r="I514">
            <v>1.9349</v>
          </cell>
          <cell r="J514">
            <v>56.9854</v>
          </cell>
          <cell r="K514">
            <v>22.5569</v>
          </cell>
          <cell r="L514" t="str">
            <v>传媒-传媒-影视院线</v>
          </cell>
          <cell r="M514" t="str">
            <v>影视娱乐,文化传媒,旅游</v>
          </cell>
          <cell r="N514" t="str">
            <v>冬奥会</v>
          </cell>
        </row>
        <row r="515">
          <cell r="A515" t="str">
            <v>002047.SZ</v>
          </cell>
          <cell r="B515" t="str">
            <v>宝鹰股份</v>
          </cell>
          <cell r="C515">
            <v>57.03</v>
          </cell>
          <cell r="D515">
            <v>4.27</v>
          </cell>
          <cell r="E515">
            <v>1.909</v>
          </cell>
          <cell r="F515">
            <v>55.8394160583941</v>
          </cell>
          <cell r="G515">
            <v>72.992700729927</v>
          </cell>
          <cell r="H515">
            <v>-35.655</v>
          </cell>
          <cell r="I515">
            <v>2.0355</v>
          </cell>
          <cell r="J515">
            <v>68.7691</v>
          </cell>
          <cell r="K515">
            <v>-328.2462</v>
          </cell>
          <cell r="L515" t="str">
            <v>建筑装饰-建筑装饰-装饰园林</v>
          </cell>
          <cell r="M515" t="str">
            <v>装配式建筑,元宇宙,基建工程,光伏建筑一体化</v>
          </cell>
          <cell r="N515" t="str">
            <v>地方国资改革,恒大,一带一路</v>
          </cell>
        </row>
        <row r="516">
          <cell r="A516" t="str">
            <v>000679.SZ</v>
          </cell>
          <cell r="B516" t="str">
            <v>大连友谊</v>
          </cell>
          <cell r="C516">
            <v>17.18</v>
          </cell>
          <cell r="D516">
            <v>4.82</v>
          </cell>
          <cell r="E516">
            <v>1.903</v>
          </cell>
          <cell r="F516">
            <v>22.6463104325699</v>
          </cell>
          <cell r="G516">
            <v>39.4402035623409</v>
          </cell>
          <cell r="H516">
            <v>-44.5563</v>
          </cell>
          <cell r="I516">
            <v>4.1916</v>
          </cell>
          <cell r="J516">
            <v>63.3983</v>
          </cell>
          <cell r="K516">
            <v>14.503</v>
          </cell>
          <cell r="L516" t="str">
            <v>商贸零售-零售-百货零售</v>
          </cell>
          <cell r="M516" t="str">
            <v>象牙加工销售,免税店,小额贷款</v>
          </cell>
          <cell r="N516" t="str">
            <v>腾讯,新零售</v>
          </cell>
        </row>
        <row r="517">
          <cell r="A517" t="str">
            <v>600583.SH</v>
          </cell>
          <cell r="B517" t="str">
            <v>海油工程</v>
          </cell>
          <cell r="C517">
            <v>190.56</v>
          </cell>
          <cell r="D517">
            <v>4.31</v>
          </cell>
          <cell r="E517">
            <v>1.891</v>
          </cell>
          <cell r="F517">
            <v>13.4210526315789</v>
          </cell>
          <cell r="G517">
            <v>20.7894736842105</v>
          </cell>
          <cell r="H517">
            <v>40.3343</v>
          </cell>
          <cell r="I517">
            <v>0.8347</v>
          </cell>
          <cell r="J517">
            <v>32.8999</v>
          </cell>
          <cell r="K517">
            <v>-1.4264</v>
          </cell>
          <cell r="L517" t="str">
            <v>石油石化-油气开采及服务-油服工程</v>
          </cell>
          <cell r="M517" t="str">
            <v>高端装备,天然气,海工装备,油气开采</v>
          </cell>
          <cell r="N517" t="str">
            <v>地方国资改革,央企国资改革,油价上调,一带一路</v>
          </cell>
        </row>
        <row r="518">
          <cell r="A518" t="str">
            <v>600115.SH</v>
          </cell>
          <cell r="B518" t="str">
            <v>中国东航</v>
          </cell>
          <cell r="C518">
            <v>477.67</v>
          </cell>
          <cell r="D518">
            <v>4.87</v>
          </cell>
          <cell r="E518">
            <v>1.883</v>
          </cell>
          <cell r="F518">
            <v>8.46325167037861</v>
          </cell>
          <cell r="G518">
            <v>26.2806236080178</v>
          </cell>
          <cell r="H518">
            <v>-2.9613</v>
          </cell>
          <cell r="I518">
            <v>2.1062</v>
          </cell>
          <cell r="J518">
            <v>83.5552</v>
          </cell>
          <cell r="K518">
            <v>-103.9422</v>
          </cell>
          <cell r="L518" t="str">
            <v>交通运输-机场航运-航空运输</v>
          </cell>
          <cell r="M518" t="str">
            <v>航空租赁,跨境电商,3D打印,通用航空,大飞机,电子商务</v>
          </cell>
          <cell r="N518" t="str">
            <v>迪士尼,地方国资改革,央企国资改革,油价下调,大消费</v>
          </cell>
        </row>
        <row r="519">
          <cell r="A519" t="str">
            <v>300203.SZ</v>
          </cell>
          <cell r="B519" t="str">
            <v>聚光科技</v>
          </cell>
          <cell r="C519">
            <v>132.49</v>
          </cell>
          <cell r="D519">
            <v>29.31</v>
          </cell>
          <cell r="E519">
            <v>1.877</v>
          </cell>
          <cell r="F519">
            <v>83.1874999999999</v>
          </cell>
          <cell r="G519">
            <v>95</v>
          </cell>
          <cell r="H519">
            <v>-56.1654</v>
          </cell>
          <cell r="I519">
            <v>3.8386</v>
          </cell>
          <cell r="J519">
            <v>62.0599</v>
          </cell>
          <cell r="K519">
            <v>28.8669</v>
          </cell>
          <cell r="L519" t="str">
            <v>机械设备-仪器仪表-仪器仪表Ⅲ</v>
          </cell>
          <cell r="M519" t="str">
            <v>物联网,垃圾分类,废气处理,PM2.5,节能环保,塑化剂,体外诊断,太赫兹,海绵城市,污水处理,环境监测</v>
          </cell>
          <cell r="N519" t="str">
            <v>碳中和,智慧城市</v>
          </cell>
        </row>
        <row r="520">
          <cell r="A520" t="str">
            <v>688306.SH</v>
          </cell>
          <cell r="B520" t="str">
            <v>均普智能</v>
          </cell>
          <cell r="C520">
            <v>19.16</v>
          </cell>
          <cell r="D520">
            <v>7.09</v>
          </cell>
          <cell r="E520">
            <v>1.868</v>
          </cell>
          <cell r="F520">
            <v>71.256038647343</v>
          </cell>
          <cell r="G520">
            <v>84.0579710144927</v>
          </cell>
          <cell r="H520">
            <v>63.7652</v>
          </cell>
          <cell r="I520">
            <v>4.5424</v>
          </cell>
          <cell r="J520">
            <v>61.6638</v>
          </cell>
          <cell r="K520">
            <v>-1.0653</v>
          </cell>
          <cell r="L520" t="str">
            <v>机械设备-自动化设备-其他自动化设备</v>
          </cell>
          <cell r="M520" t="str">
            <v>汽车电子,机器人,新能源汽车,智能制造,医疗器械,汽车热管理</v>
          </cell>
          <cell r="N520" t="str">
            <v>工业4.0,新冠检测</v>
          </cell>
        </row>
        <row r="521">
          <cell r="A521" t="str">
            <v>605338.SH</v>
          </cell>
          <cell r="B521" t="str">
            <v>巴比食品</v>
          </cell>
          <cell r="C521">
            <v>24.52</v>
          </cell>
          <cell r="D521">
            <v>28.43</v>
          </cell>
          <cell r="E521">
            <v>1.863</v>
          </cell>
          <cell r="F521">
            <v>-6.81743690593248</v>
          </cell>
          <cell r="G521">
            <v>25.4998361193051</v>
          </cell>
          <cell r="H521">
            <v>29.9021</v>
          </cell>
          <cell r="I521">
            <v>3.5942</v>
          </cell>
          <cell r="J521">
            <v>22.6601</v>
          </cell>
          <cell r="K521">
            <v>-89.4573</v>
          </cell>
          <cell r="L521" t="str">
            <v>食品饮料-食品加工制造-其他食品</v>
          </cell>
          <cell r="M521" t="str">
            <v>电子商务,预制菜</v>
          </cell>
          <cell r="N521" t="str">
            <v>大消费</v>
          </cell>
        </row>
        <row r="522">
          <cell r="A522" t="str">
            <v>688787.SH</v>
          </cell>
          <cell r="B522" t="str">
            <v>海天瑞声</v>
          </cell>
          <cell r="C522">
            <v>6.6</v>
          </cell>
          <cell r="D522">
            <v>72.6</v>
          </cell>
          <cell r="E522">
            <v>1.852</v>
          </cell>
          <cell r="F522">
            <v>94.9516648764768</v>
          </cell>
          <cell r="G522">
            <v>125.107411385606</v>
          </cell>
          <cell r="H522">
            <v>79.9799</v>
          </cell>
          <cell r="I522">
            <v>3.8083</v>
          </cell>
          <cell r="J522">
            <v>2.8114</v>
          </cell>
          <cell r="K522">
            <v>-42.247</v>
          </cell>
          <cell r="L522" t="str">
            <v>计算机-计算机应用-IT服务</v>
          </cell>
          <cell r="M522" t="str">
            <v>人工智能,语音技术,人脸识别</v>
          </cell>
          <cell r="N522" t="str">
            <v>专精特新</v>
          </cell>
        </row>
        <row r="523">
          <cell r="A523" t="str">
            <v>600370.SH</v>
          </cell>
          <cell r="B523" t="str">
            <v>三房巷</v>
          </cell>
          <cell r="C523">
            <v>38.45</v>
          </cell>
          <cell r="D523">
            <v>3.3</v>
          </cell>
          <cell r="E523">
            <v>1.852</v>
          </cell>
          <cell r="F523">
            <v>26.9230769230769</v>
          </cell>
          <cell r="G523">
            <v>57.3076923076922</v>
          </cell>
          <cell r="H523">
            <v>8.326</v>
          </cell>
          <cell r="I523">
            <v>1.8641</v>
          </cell>
          <cell r="J523">
            <v>44.3664</v>
          </cell>
          <cell r="K523">
            <v>143.7169</v>
          </cell>
          <cell r="L523" t="str">
            <v>基础化工-化学制品-聚氨酯</v>
          </cell>
          <cell r="M523" t="str">
            <v>PTA,可降解塑料</v>
          </cell>
        </row>
        <row r="524">
          <cell r="A524" t="str">
            <v>002150.SZ</v>
          </cell>
          <cell r="B524" t="str">
            <v>通润装备</v>
          </cell>
          <cell r="C524">
            <v>31.25</v>
          </cell>
          <cell r="D524">
            <v>8.8</v>
          </cell>
          <cell r="E524">
            <v>1.852</v>
          </cell>
          <cell r="F524">
            <v>54.1155866900175</v>
          </cell>
          <cell r="G524">
            <v>147.285464098073</v>
          </cell>
          <cell r="H524">
            <v>25.6851</v>
          </cell>
          <cell r="I524">
            <v>2.0858</v>
          </cell>
          <cell r="J524">
            <v>18.4756</v>
          </cell>
          <cell r="K524">
            <v>22.955</v>
          </cell>
          <cell r="L524" t="str">
            <v>机械设备-通用设备-金属制品</v>
          </cell>
          <cell r="M524" t="str">
            <v>海上风电,风电,农机</v>
          </cell>
          <cell r="N524" t="str">
            <v>乡村振兴</v>
          </cell>
        </row>
        <row r="525">
          <cell r="A525" t="str">
            <v>600388.SH</v>
          </cell>
          <cell r="B525" t="str">
            <v>ST龙净</v>
          </cell>
          <cell r="C525">
            <v>135.35</v>
          </cell>
          <cell r="D525">
            <v>12.66</v>
          </cell>
          <cell r="E525">
            <v>1.85</v>
          </cell>
          <cell r="F525">
            <v>47.7246207701283</v>
          </cell>
          <cell r="G525">
            <v>70.7117852975496</v>
          </cell>
          <cell r="H525">
            <v>17.727</v>
          </cell>
          <cell r="I525">
            <v>1.9336</v>
          </cell>
          <cell r="J525">
            <v>73.3836</v>
          </cell>
          <cell r="K525">
            <v>26.0067</v>
          </cell>
          <cell r="L525" t="str">
            <v>环保-环保-环保设备</v>
          </cell>
          <cell r="M525" t="str">
            <v>固废处理,光伏,废气处理,危废处理,氢能源,风电,PM2.5,节能环保,脱硫脱硝,新材料,垃圾发电</v>
          </cell>
          <cell r="N525" t="str">
            <v>海峡两岸,循环经济,美丽中国</v>
          </cell>
        </row>
        <row r="526">
          <cell r="A526" t="str">
            <v>002394.SZ</v>
          </cell>
          <cell r="B526" t="str">
            <v>联发股份</v>
          </cell>
          <cell r="C526">
            <v>23.88</v>
          </cell>
          <cell r="D526">
            <v>7.39</v>
          </cell>
          <cell r="E526">
            <v>0.408</v>
          </cell>
          <cell r="F526">
            <v>9.97023809523809</v>
          </cell>
          <cell r="G526">
            <v>21.7261904761904</v>
          </cell>
          <cell r="H526">
            <v>48.389</v>
          </cell>
          <cell r="I526">
            <v>0.6321</v>
          </cell>
          <cell r="J526">
            <v>31.0186</v>
          </cell>
          <cell r="K526">
            <v>-25.6315</v>
          </cell>
          <cell r="L526" t="str">
            <v>纺织服装-纺织制造-棉纺</v>
          </cell>
          <cell r="M526" t="str">
            <v>棉纱,口罩</v>
          </cell>
        </row>
        <row r="527">
          <cell r="A527" t="str">
            <v>000961.SZ</v>
          </cell>
          <cell r="B527" t="str">
            <v>中南建设</v>
          </cell>
          <cell r="C527">
            <v>105.19</v>
          </cell>
          <cell r="D527">
            <v>2.76</v>
          </cell>
          <cell r="E527">
            <v>1.845</v>
          </cell>
          <cell r="F527">
            <v>-22.9050279329609</v>
          </cell>
          <cell r="G527">
            <v>43.2960893854748</v>
          </cell>
          <cell r="H527">
            <v>-4.3428</v>
          </cell>
          <cell r="I527">
            <v>0.4591</v>
          </cell>
          <cell r="J527">
            <v>88.574</v>
          </cell>
          <cell r="K527">
            <v>-188.7319</v>
          </cell>
          <cell r="L527" t="str">
            <v>房地产-房地产开发-住宅开发</v>
          </cell>
          <cell r="M527" t="str">
            <v>数据交易中心,机器人,区块链应用,区块链,服务机器人,养老,征信,海绵城市</v>
          </cell>
          <cell r="N527" t="str">
            <v>棚户区改造,PPP</v>
          </cell>
        </row>
        <row r="528">
          <cell r="A528" t="str">
            <v>688590.SH</v>
          </cell>
          <cell r="B528" t="str">
            <v>新致软件</v>
          </cell>
          <cell r="C528">
            <v>18.94</v>
          </cell>
          <cell r="D528">
            <v>12.15</v>
          </cell>
          <cell r="E528">
            <v>1.844</v>
          </cell>
          <cell r="F528">
            <v>38.6742756804208</v>
          </cell>
          <cell r="G528">
            <v>47.5856014135204</v>
          </cell>
          <cell r="H528">
            <v>198.9279</v>
          </cell>
          <cell r="I528">
            <v>2.4811</v>
          </cell>
          <cell r="J528">
            <v>34.2766</v>
          </cell>
          <cell r="K528">
            <v>-67.1342</v>
          </cell>
          <cell r="L528" t="str">
            <v>计算机-计算机应用-软件开发</v>
          </cell>
          <cell r="M528" t="str">
            <v>金融科技,跨境支付（CIPS）,区块链,人工智能,云计算,大数据</v>
          </cell>
        </row>
        <row r="529">
          <cell r="A529" t="str">
            <v>600128.SH</v>
          </cell>
          <cell r="B529" t="str">
            <v>弘业股份</v>
          </cell>
          <cell r="C529">
            <v>23.17</v>
          </cell>
          <cell r="D529">
            <v>9.39</v>
          </cell>
          <cell r="E529">
            <v>1.844</v>
          </cell>
          <cell r="F529">
            <v>46.2616822429906</v>
          </cell>
          <cell r="G529">
            <v>52.6479750778816</v>
          </cell>
          <cell r="H529">
            <v>145.91</v>
          </cell>
          <cell r="I529">
            <v>1.1093</v>
          </cell>
          <cell r="J529">
            <v>45.917</v>
          </cell>
          <cell r="K529">
            <v>-33.0494</v>
          </cell>
          <cell r="L529" t="str">
            <v>商贸零售-贸易-贸易Ⅲ</v>
          </cell>
          <cell r="M529" t="str">
            <v>知识产权保护,跨境电商,黄金,化肥</v>
          </cell>
          <cell r="N529" t="str">
            <v>地方国资改革,金改</v>
          </cell>
        </row>
        <row r="530">
          <cell r="A530" t="str">
            <v>600997.SH</v>
          </cell>
          <cell r="B530" t="str">
            <v>开滦股份</v>
          </cell>
          <cell r="C530">
            <v>114</v>
          </cell>
          <cell r="D530">
            <v>7.18</v>
          </cell>
          <cell r="E530">
            <v>1.844</v>
          </cell>
          <cell r="F530">
            <v>16.1812297734627</v>
          </cell>
          <cell r="G530">
            <v>39.1585760517799</v>
          </cell>
          <cell r="H530">
            <v>4.8397</v>
          </cell>
          <cell r="I530">
            <v>0.8085</v>
          </cell>
          <cell r="J530">
            <v>47.3962</v>
          </cell>
          <cell r="K530">
            <v>-2.8326</v>
          </cell>
          <cell r="L530" t="str">
            <v>煤炭-煤炭开采加工-焦炭加工</v>
          </cell>
          <cell r="M530" t="str">
            <v>动力煤,焦炭,甲醇,煤化工,稀缺煤,煤炭,涉矿</v>
          </cell>
          <cell r="N530" t="str">
            <v>地方国资改革</v>
          </cell>
        </row>
        <row r="531">
          <cell r="A531" t="str">
            <v>603903.SH</v>
          </cell>
          <cell r="B531" t="str">
            <v>中持股份</v>
          </cell>
          <cell r="C531">
            <v>21.34</v>
          </cell>
          <cell r="D531">
            <v>10.55</v>
          </cell>
          <cell r="E531">
            <v>1.834</v>
          </cell>
          <cell r="F531">
            <v>24.8964129276666</v>
          </cell>
          <cell r="G531">
            <v>30.1053628507162</v>
          </cell>
          <cell r="H531">
            <v>31.8695</v>
          </cell>
          <cell r="I531">
            <v>1.6161</v>
          </cell>
          <cell r="J531">
            <v>53.8798</v>
          </cell>
          <cell r="K531">
            <v>-18.2346</v>
          </cell>
          <cell r="L531" t="str">
            <v>环保-环保-水务及水治理</v>
          </cell>
          <cell r="M531" t="str">
            <v>氢能源,污水处理</v>
          </cell>
          <cell r="N531" t="str">
            <v>PPP</v>
          </cell>
        </row>
        <row r="532">
          <cell r="A532" t="str">
            <v>300148.SZ</v>
          </cell>
          <cell r="B532" t="str">
            <v>天舟文化</v>
          </cell>
          <cell r="C532">
            <v>25.9</v>
          </cell>
          <cell r="D532">
            <v>3.34</v>
          </cell>
          <cell r="E532">
            <v>1.829</v>
          </cell>
          <cell r="F532">
            <v>10.5960264900662</v>
          </cell>
          <cell r="G532">
            <v>26.8211920529801</v>
          </cell>
          <cell r="H532">
            <v>-118.7106</v>
          </cell>
          <cell r="I532">
            <v>1.8854</v>
          </cell>
          <cell r="J532">
            <v>17.9506</v>
          </cell>
          <cell r="K532">
            <v>-125.5975</v>
          </cell>
          <cell r="L532" t="str">
            <v>传媒-传媒-游戏</v>
          </cell>
          <cell r="M532" t="str">
            <v>平面媒体,职业教育,手机游戏,区块链,虚拟现实,文化传媒,动漫,网络游戏,知识产权保护,NFT,虚拟数字人,云游戏</v>
          </cell>
          <cell r="N532" t="str">
            <v>华为</v>
          </cell>
        </row>
        <row r="533">
          <cell r="A533" t="str">
            <v>603031.SH</v>
          </cell>
          <cell r="B533" t="str">
            <v>安孚科技</v>
          </cell>
          <cell r="C533">
            <v>57.44</v>
          </cell>
          <cell r="D533">
            <v>51.29</v>
          </cell>
          <cell r="E533">
            <v>1.827</v>
          </cell>
          <cell r="F533">
            <v>26.6732526549765</v>
          </cell>
          <cell r="G533">
            <v>35.8607063472462</v>
          </cell>
          <cell r="H533">
            <v>41.6019</v>
          </cell>
          <cell r="I533">
            <v>9.744</v>
          </cell>
          <cell r="J533">
            <v>47.4217</v>
          </cell>
          <cell r="K533">
            <v>2908.8518</v>
          </cell>
          <cell r="L533" t="str">
            <v>电力设备-电力设备-电池</v>
          </cell>
          <cell r="M533" t="str">
            <v>储能,锂电池,商超百货</v>
          </cell>
          <cell r="N533" t="str">
            <v>新零售</v>
          </cell>
        </row>
        <row r="534">
          <cell r="A534" t="str">
            <v>600657.SH</v>
          </cell>
          <cell r="B534" t="str">
            <v>信达地产</v>
          </cell>
          <cell r="C534">
            <v>159.13</v>
          </cell>
          <cell r="D534">
            <v>5.58</v>
          </cell>
          <cell r="E534">
            <v>1.825</v>
          </cell>
          <cell r="F534">
            <v>-6.68896321070234</v>
          </cell>
          <cell r="G534">
            <v>44.9832775919732</v>
          </cell>
          <cell r="H534">
            <v>131.0697</v>
          </cell>
          <cell r="I534">
            <v>0.666</v>
          </cell>
          <cell r="J534">
            <v>70.5302</v>
          </cell>
          <cell r="K534">
            <v>-89.7261</v>
          </cell>
          <cell r="L534" t="str">
            <v>房地产-房地产开发-住宅开发</v>
          </cell>
        </row>
        <row r="534">
          <cell r="N534" t="str">
            <v>央企国资改革</v>
          </cell>
        </row>
        <row r="535">
          <cell r="A535" t="str">
            <v>603345.SH</v>
          </cell>
          <cell r="B535" t="str">
            <v>安井食品</v>
          </cell>
          <cell r="C535">
            <v>363.94</v>
          </cell>
          <cell r="D535">
            <v>150.15</v>
          </cell>
          <cell r="E535">
            <v>1.81</v>
          </cell>
          <cell r="F535">
            <v>22.0324932339626</v>
          </cell>
          <cell r="G535">
            <v>42.0177014166009</v>
          </cell>
          <cell r="H535">
            <v>53.8741</v>
          </cell>
          <cell r="I535">
            <v>4.019</v>
          </cell>
          <cell r="J535">
            <v>22.285</v>
          </cell>
          <cell r="K535">
            <v>17.6545</v>
          </cell>
          <cell r="L535" t="str">
            <v>食品饮料-食品加工制造-其他食品</v>
          </cell>
          <cell r="M535" t="str">
            <v>海底捞,预制菜</v>
          </cell>
        </row>
        <row r="536">
          <cell r="A536" t="str">
            <v>688202.SH</v>
          </cell>
          <cell r="B536" t="str">
            <v>美迪西</v>
          </cell>
          <cell r="C536">
            <v>141.67</v>
          </cell>
          <cell r="D536">
            <v>376.68</v>
          </cell>
          <cell r="E536">
            <v>1.805</v>
          </cell>
          <cell r="F536">
            <v>41.4267324608437</v>
          </cell>
          <cell r="G536">
            <v>66.4326324828356</v>
          </cell>
          <cell r="H536">
            <v>106.0336</v>
          </cell>
          <cell r="I536">
            <v>23.2551</v>
          </cell>
          <cell r="J536">
            <v>24.8005</v>
          </cell>
          <cell r="K536">
            <v>71.0857</v>
          </cell>
          <cell r="L536" t="str">
            <v>医药生物-医疗服务-医疗研发外包</v>
          </cell>
          <cell r="M536" t="str">
            <v>CRO,仿制药,创新药</v>
          </cell>
        </row>
        <row r="537">
          <cell r="A537" t="str">
            <v>601555.SH</v>
          </cell>
          <cell r="B537" t="str">
            <v>东吴证券</v>
          </cell>
          <cell r="C537">
            <v>339.51</v>
          </cell>
          <cell r="D537">
            <v>6.78</v>
          </cell>
          <cell r="E537">
            <v>1.802</v>
          </cell>
          <cell r="F537">
            <v>8.27211753433409</v>
          </cell>
          <cell r="G537">
            <v>24.9121686362184</v>
          </cell>
          <cell r="H537">
            <v>74.647</v>
          </cell>
          <cell r="I537">
            <v>0.9111</v>
          </cell>
          <cell r="J537">
            <v>74.9793</v>
          </cell>
          <cell r="K537">
            <v>-73.1731</v>
          </cell>
          <cell r="L537" t="str">
            <v>非银金融-证券-证券Ⅲ</v>
          </cell>
          <cell r="M537" t="str">
            <v>互联网券商</v>
          </cell>
          <cell r="N537" t="str">
            <v>地方国资改革</v>
          </cell>
        </row>
        <row r="538">
          <cell r="A538" t="str">
            <v>000892.SZ</v>
          </cell>
          <cell r="B538" t="str">
            <v>欢瑞世纪</v>
          </cell>
          <cell r="C538">
            <v>18.15</v>
          </cell>
          <cell r="D538">
            <v>3.39</v>
          </cell>
          <cell r="E538">
            <v>1.802</v>
          </cell>
          <cell r="F538">
            <v>25.5555555555555</v>
          </cell>
          <cell r="G538">
            <v>49.2592592592592</v>
          </cell>
          <cell r="H538">
            <v>56.0595</v>
          </cell>
          <cell r="I538">
            <v>2.1741</v>
          </cell>
          <cell r="J538">
            <v>39.5174</v>
          </cell>
          <cell r="K538">
            <v>-33.4637</v>
          </cell>
          <cell r="L538" t="str">
            <v>传媒-传媒-影视院线</v>
          </cell>
          <cell r="M538" t="str">
            <v>影视娱乐,文化传媒,旅游</v>
          </cell>
        </row>
        <row r="539">
          <cell r="A539" t="str">
            <v>002717.SZ</v>
          </cell>
          <cell r="B539" t="str">
            <v>岭南股份</v>
          </cell>
          <cell r="C539">
            <v>38.96</v>
          </cell>
          <cell r="D539">
            <v>2.83</v>
          </cell>
          <cell r="E539">
            <v>1.799</v>
          </cell>
          <cell r="F539">
            <v>4.04411764705881</v>
          </cell>
          <cell r="G539">
            <v>42.6470588235294</v>
          </cell>
          <cell r="H539">
            <v>-19.9433</v>
          </cell>
          <cell r="I539">
            <v>1.0238</v>
          </cell>
          <cell r="J539">
            <v>71.5209</v>
          </cell>
          <cell r="K539">
            <v>-467.8064</v>
          </cell>
          <cell r="L539" t="str">
            <v>环保-环保-综合环境治理</v>
          </cell>
          <cell r="M539" t="str">
            <v>旅游,水利,广告营销,虚拟现实,土壤修复,文化传媒,元宇宙,VR平台,海绵城市,IP,污水处理,园林开发,虚拟数字人</v>
          </cell>
          <cell r="N539" t="str">
            <v>迪士尼,PPP,新型城镇化,网红经济,乡村振兴,抖音,美丽中国,特色小镇</v>
          </cell>
        </row>
        <row r="540">
          <cell r="A540" t="str">
            <v>605289.SH</v>
          </cell>
          <cell r="B540" t="str">
            <v>罗曼股份</v>
          </cell>
          <cell r="C540">
            <v>9.48</v>
          </cell>
          <cell r="D540">
            <v>18.81</v>
          </cell>
          <cell r="E540">
            <v>1.786</v>
          </cell>
          <cell r="F540">
            <v>16.2833827893175</v>
          </cell>
          <cell r="G540">
            <v>41.4070227497527</v>
          </cell>
          <cell r="H540">
            <v>202.6161</v>
          </cell>
          <cell r="I540">
            <v>1.559</v>
          </cell>
          <cell r="J540">
            <v>30.3596</v>
          </cell>
          <cell r="K540">
            <v>-62.8012</v>
          </cell>
          <cell r="L540" t="str">
            <v>建筑装饰-建筑装饰-装饰园林</v>
          </cell>
          <cell r="M540" t="str">
            <v>旅游,换电,节能照明,新能源,虚拟现实,元宇宙,新能源汽车</v>
          </cell>
          <cell r="N540" t="str">
            <v>智慧城市</v>
          </cell>
        </row>
        <row r="541">
          <cell r="A541" t="str">
            <v>002500.SZ</v>
          </cell>
          <cell r="B541" t="str">
            <v>山西证券</v>
          </cell>
          <cell r="C541">
            <v>204.62</v>
          </cell>
          <cell r="D541">
            <v>5.7</v>
          </cell>
          <cell r="E541">
            <v>1.786</v>
          </cell>
          <cell r="F541">
            <v>21.2765957446808</v>
          </cell>
          <cell r="G541">
            <v>31.063829787234</v>
          </cell>
          <cell r="H541">
            <v>78.6326</v>
          </cell>
          <cell r="I541">
            <v>1.1829</v>
          </cell>
          <cell r="J541">
            <v>78.1003</v>
          </cell>
          <cell r="K541">
            <v>-51.8049</v>
          </cell>
          <cell r="L541" t="str">
            <v>非银金融-证券-证券Ⅲ</v>
          </cell>
        </row>
        <row r="541">
          <cell r="N541" t="str">
            <v>地方国资改革</v>
          </cell>
        </row>
        <row r="542">
          <cell r="A542" t="str">
            <v>002494.SZ</v>
          </cell>
          <cell r="B542" t="str">
            <v>华斯股份</v>
          </cell>
          <cell r="C542">
            <v>13.11</v>
          </cell>
          <cell r="D542">
            <v>4.57</v>
          </cell>
          <cell r="E542">
            <v>1.782</v>
          </cell>
          <cell r="F542">
            <v>19.3211488250652</v>
          </cell>
          <cell r="G542">
            <v>67.3629242819843</v>
          </cell>
          <cell r="H542">
            <v>-110.6299</v>
          </cell>
          <cell r="I542">
            <v>1.1047</v>
          </cell>
          <cell r="J542">
            <v>20.6225</v>
          </cell>
          <cell r="K542">
            <v>5.405</v>
          </cell>
          <cell r="L542" t="str">
            <v>纺织服装-服装家纺-服装</v>
          </cell>
          <cell r="M542" t="str">
            <v>网络直播,节能环保,抗寒,物流电商平台,电子商务</v>
          </cell>
          <cell r="N542" t="str">
            <v>室外经济,网红经济,特色小镇</v>
          </cell>
        </row>
        <row r="543">
          <cell r="A543" t="str">
            <v>300326.SZ</v>
          </cell>
          <cell r="B543" t="str">
            <v>凯利泰</v>
          </cell>
          <cell r="C543">
            <v>57.32</v>
          </cell>
          <cell r="D543">
            <v>8</v>
          </cell>
          <cell r="E543">
            <v>1.781</v>
          </cell>
          <cell r="F543">
            <v>25.7861635220125</v>
          </cell>
          <cell r="G543">
            <v>37.2641509433962</v>
          </cell>
          <cell r="H543">
            <v>19.0791</v>
          </cell>
          <cell r="I543">
            <v>2.0532</v>
          </cell>
          <cell r="J543">
            <v>19.8526</v>
          </cell>
          <cell r="K543">
            <v>38.1331</v>
          </cell>
          <cell r="L543" t="str">
            <v>医药生物-医疗器械-医疗耗材</v>
          </cell>
          <cell r="M543" t="str">
            <v>医疗器械</v>
          </cell>
          <cell r="N543" t="str">
            <v>专精特新</v>
          </cell>
        </row>
        <row r="544">
          <cell r="A544" t="str">
            <v>000937.SZ</v>
          </cell>
          <cell r="B544" t="str">
            <v>冀中能源</v>
          </cell>
          <cell r="C544">
            <v>199.68</v>
          </cell>
          <cell r="D544">
            <v>6.87</v>
          </cell>
          <cell r="E544">
            <v>1.778</v>
          </cell>
          <cell r="F544">
            <v>33.6575875486381</v>
          </cell>
          <cell r="G544">
            <v>60.3112840466926</v>
          </cell>
          <cell r="H544">
            <v>6.1689</v>
          </cell>
          <cell r="I544">
            <v>1.1087</v>
          </cell>
          <cell r="J544">
            <v>47.9599</v>
          </cell>
          <cell r="K544">
            <v>511.1817</v>
          </cell>
          <cell r="L544" t="str">
            <v>煤炭-煤炭开采加工-煤炭开采</v>
          </cell>
          <cell r="M544" t="str">
            <v>焦煤,动力煤,玻璃纤维,稀缺煤,煤化工,PVC,煤炭,铁矿石</v>
          </cell>
          <cell r="N544" t="str">
            <v>地方国资改革</v>
          </cell>
        </row>
        <row r="545">
          <cell r="A545" t="str">
            <v>603387.SH</v>
          </cell>
          <cell r="B545" t="str">
            <v>基蛋生物</v>
          </cell>
          <cell r="C545">
            <v>69.68</v>
          </cell>
          <cell r="D545">
            <v>13.74</v>
          </cell>
          <cell r="E545">
            <v>1.778</v>
          </cell>
          <cell r="F545">
            <v>29.1006711409413</v>
          </cell>
          <cell r="G545">
            <v>42.6174497046985</v>
          </cell>
          <cell r="H545">
            <v>7.9648</v>
          </cell>
          <cell r="I545">
            <v>2.9962</v>
          </cell>
          <cell r="J545">
            <v>29.8485</v>
          </cell>
          <cell r="K545">
            <v>249.0558</v>
          </cell>
          <cell r="L545" t="str">
            <v>医药生物-医疗器械-体外诊断</v>
          </cell>
          <cell r="M545" t="str">
            <v>POCT,体外诊断,肝炎,幽门螺杆菌,医疗器械</v>
          </cell>
          <cell r="N545" t="str">
            <v>新冠检测,猴痘</v>
          </cell>
        </row>
        <row r="546">
          <cell r="A546" t="str">
            <v>300876.SZ</v>
          </cell>
          <cell r="B546" t="str">
            <v>蒙泰高新</v>
          </cell>
          <cell r="C546">
            <v>7.78</v>
          </cell>
          <cell r="D546">
            <v>27.47</v>
          </cell>
          <cell r="E546">
            <v>1.778</v>
          </cell>
          <cell r="F546">
            <v>49.1313789359391</v>
          </cell>
          <cell r="G546">
            <v>55.5374592833876</v>
          </cell>
          <cell r="H546">
            <v>43.399</v>
          </cell>
          <cell r="I546">
            <v>3.2031</v>
          </cell>
          <cell r="J546">
            <v>16.6728</v>
          </cell>
          <cell r="K546">
            <v>-44.2501</v>
          </cell>
          <cell r="L546" t="str">
            <v>基础化工-化工合成材料-其他纤维</v>
          </cell>
        </row>
        <row r="546">
          <cell r="N546" t="str">
            <v>专精特新</v>
          </cell>
        </row>
        <row r="547">
          <cell r="A547" t="str">
            <v>300412.SZ</v>
          </cell>
          <cell r="B547" t="str">
            <v>迦南科技</v>
          </cell>
          <cell r="C547">
            <v>35.25</v>
          </cell>
          <cell r="D547">
            <v>7.46</v>
          </cell>
          <cell r="E547">
            <v>1.774</v>
          </cell>
          <cell r="F547">
            <v>21.9423076923082</v>
          </cell>
          <cell r="G547">
            <v>41.8269230865386</v>
          </cell>
          <cell r="H547">
            <v>51.3047</v>
          </cell>
          <cell r="I547">
            <v>3.229</v>
          </cell>
          <cell r="J547">
            <v>47.751</v>
          </cell>
          <cell r="K547">
            <v>68.2075</v>
          </cell>
          <cell r="L547" t="str">
            <v>机械设备-专用设备-其他专用设备</v>
          </cell>
          <cell r="M547" t="str">
            <v>医疗器械,中医药,智能物流,医药安全</v>
          </cell>
          <cell r="N547" t="str">
            <v>工业4.0,辉瑞</v>
          </cell>
        </row>
        <row r="548">
          <cell r="A548" t="str">
            <v>600346.SH</v>
          </cell>
          <cell r="B548" t="str">
            <v>恒力石化</v>
          </cell>
          <cell r="C548">
            <v>1495.1</v>
          </cell>
          <cell r="D548">
            <v>21.24</v>
          </cell>
          <cell r="E548">
            <v>1.773</v>
          </cell>
          <cell r="F548">
            <v>13.5221806520577</v>
          </cell>
          <cell r="G548">
            <v>30.5718866916087</v>
          </cell>
          <cell r="H548">
            <v>8.8516</v>
          </cell>
          <cell r="I548">
            <v>2.5106</v>
          </cell>
          <cell r="J548">
            <v>73.6312</v>
          </cell>
          <cell r="K548">
            <v>2.7149</v>
          </cell>
          <cell r="L548" t="str">
            <v>石油石化-石油加工贸易-石油加工</v>
          </cell>
          <cell r="M548" t="str">
            <v>可降解塑料,PTA,锂电隔膜,新材料,煤化工,锂电池,涤纶</v>
          </cell>
        </row>
        <row r="549">
          <cell r="A549" t="str">
            <v>601899.SH</v>
          </cell>
          <cell r="B549" t="str">
            <v>紫金矿业</v>
          </cell>
          <cell r="C549">
            <v>1883.46</v>
          </cell>
          <cell r="D549">
            <v>9.19</v>
          </cell>
          <cell r="E549">
            <v>1.772</v>
          </cell>
          <cell r="F549">
            <v>-8.46613545816732</v>
          </cell>
          <cell r="G549">
            <v>25.0996015936255</v>
          </cell>
          <cell r="H549">
            <v>9.8781</v>
          </cell>
          <cell r="I549">
            <v>3.0813</v>
          </cell>
          <cell r="J549">
            <v>56.5552</v>
          </cell>
          <cell r="K549">
            <v>143.8807</v>
          </cell>
          <cell r="L549" t="str">
            <v>有色金属-工业金属-铜</v>
          </cell>
          <cell r="M549" t="str">
            <v>氢能源,铁矿石,盐湖提锂,金属铅,金属锌,钴,金属铜,小金属,稀有金属,锂矿,黄金</v>
          </cell>
          <cell r="N549" t="str">
            <v>地方国资改革,稀缺资源,一带一路</v>
          </cell>
        </row>
        <row r="550">
          <cell r="A550" t="str">
            <v>003001.SZ</v>
          </cell>
          <cell r="B550" t="str">
            <v>中岩大地</v>
          </cell>
          <cell r="C550">
            <v>8.46</v>
          </cell>
          <cell r="D550">
            <v>17.25</v>
          </cell>
          <cell r="E550">
            <v>1.77</v>
          </cell>
          <cell r="F550">
            <v>1.14929048903483</v>
          </cell>
          <cell r="G550">
            <v>34.7719010202884</v>
          </cell>
          <cell r="H550">
            <v>85.714</v>
          </cell>
          <cell r="I550">
            <v>1.6121</v>
          </cell>
          <cell r="J550">
            <v>34.5794</v>
          </cell>
          <cell r="K550">
            <v>-59.242</v>
          </cell>
          <cell r="L550" t="str">
            <v>建筑装饰-建筑装饰-专业工程</v>
          </cell>
          <cell r="M550" t="str">
            <v>土壤修复,基建工程,绿色建筑</v>
          </cell>
        </row>
        <row r="551">
          <cell r="A551" t="str">
            <v>601869.SH</v>
          </cell>
          <cell r="B551" t="str">
            <v>长飞光纤</v>
          </cell>
          <cell r="C551">
            <v>140.27</v>
          </cell>
          <cell r="D551">
            <v>34.52</v>
          </cell>
          <cell r="E551">
            <v>1.769</v>
          </cell>
          <cell r="F551">
            <v>58.348623853211</v>
          </cell>
          <cell r="G551">
            <v>66.743119266055</v>
          </cell>
          <cell r="H551">
            <v>32.1289</v>
          </cell>
          <cell r="I551">
            <v>2.6157</v>
          </cell>
          <cell r="J551">
            <v>49.3649</v>
          </cell>
          <cell r="K551">
            <v>141.0253</v>
          </cell>
          <cell r="L551" t="str">
            <v>通信-通信设备-通信线缆及配套</v>
          </cell>
          <cell r="M551" t="str">
            <v>集成电路,第三代半导体,5G,超清视频,芯片,光纤光缆,工业互联网</v>
          </cell>
        </row>
        <row r="552">
          <cell r="A552" t="str">
            <v>600048.SH</v>
          </cell>
          <cell r="B552" t="str">
            <v>保利发展</v>
          </cell>
          <cell r="C552">
            <v>1861.4</v>
          </cell>
          <cell r="D552">
            <v>15.55</v>
          </cell>
          <cell r="E552">
            <v>1.767</v>
          </cell>
          <cell r="F552">
            <v>-8.47557386698056</v>
          </cell>
          <cell r="G552">
            <v>23.4255444379046</v>
          </cell>
          <cell r="H552">
            <v>18.3881</v>
          </cell>
          <cell r="I552">
            <v>1.0384</v>
          </cell>
          <cell r="J552">
            <v>78.1867</v>
          </cell>
          <cell r="K552">
            <v>1.1818</v>
          </cell>
          <cell r="L552" t="str">
            <v>房地产-房地产开发-住宅开发</v>
          </cell>
          <cell r="M552" t="str">
            <v>REITs,住房租赁,物业管理,小额贷款</v>
          </cell>
          <cell r="N552" t="str">
            <v>地方国资改革,央企国资改革,土地增值,租售同权</v>
          </cell>
        </row>
        <row r="553">
          <cell r="A553" t="str">
            <v>300981.SZ</v>
          </cell>
          <cell r="B553" t="str">
            <v>中红医疗</v>
          </cell>
          <cell r="C553">
            <v>22.87</v>
          </cell>
          <cell r="D553">
            <v>24.2</v>
          </cell>
          <cell r="E553">
            <v>1.766</v>
          </cell>
          <cell r="F553">
            <v>-15.9073359073365</v>
          </cell>
          <cell r="G553">
            <v>28.6100385984553</v>
          </cell>
          <cell r="H553">
            <v>29.5041</v>
          </cell>
          <cell r="I553">
            <v>1.0974</v>
          </cell>
          <cell r="J553">
            <v>8.124</v>
          </cell>
          <cell r="K553">
            <v>-95.6135</v>
          </cell>
          <cell r="L553" t="str">
            <v>医药生物-医疗器械-医疗耗材</v>
          </cell>
          <cell r="M553" t="str">
            <v>医疗器械</v>
          </cell>
          <cell r="N553" t="str">
            <v>地方国资改革,外贸受益</v>
          </cell>
        </row>
        <row r="554">
          <cell r="A554" t="str">
            <v>600020.SH</v>
          </cell>
          <cell r="B554" t="str">
            <v>中原高速</v>
          </cell>
          <cell r="C554">
            <v>67.65</v>
          </cell>
          <cell r="D554">
            <v>3.01</v>
          </cell>
          <cell r="E554">
            <v>0</v>
          </cell>
          <cell r="F554">
            <v>3.43642611683847</v>
          </cell>
          <cell r="G554">
            <v>19.5876288659793</v>
          </cell>
          <cell r="H554">
            <v>11.976</v>
          </cell>
          <cell r="I554">
            <v>0.6326</v>
          </cell>
          <cell r="J554">
            <v>74.0136</v>
          </cell>
          <cell r="K554">
            <v>-60.6292</v>
          </cell>
          <cell r="L554" t="str">
            <v>交通运输-公路铁路运输-高速公路</v>
          </cell>
          <cell r="M554" t="str">
            <v>文化传媒,充电桩</v>
          </cell>
          <cell r="N554" t="str">
            <v>地方国资改革</v>
          </cell>
        </row>
        <row r="555">
          <cell r="A555" t="str">
            <v>601599.SH</v>
          </cell>
          <cell r="B555" t="str">
            <v>浙文影业</v>
          </cell>
          <cell r="C555">
            <v>30.89</v>
          </cell>
          <cell r="D555">
            <v>3.46</v>
          </cell>
          <cell r="E555">
            <v>1.765</v>
          </cell>
          <cell r="F555">
            <v>8.80503144654087</v>
          </cell>
          <cell r="G555">
            <v>44.6540880503144</v>
          </cell>
          <cell r="H555">
            <v>30.3801</v>
          </cell>
          <cell r="I555">
            <v>3.2259</v>
          </cell>
          <cell r="J555">
            <v>65.3877</v>
          </cell>
          <cell r="K555">
            <v>367.3067</v>
          </cell>
          <cell r="L555" t="str">
            <v>纺织服装-纺织制造-其他纺织</v>
          </cell>
          <cell r="M555" t="str">
            <v>IP,文化传媒,影视娱乐</v>
          </cell>
          <cell r="N555" t="str">
            <v>地方国资改革</v>
          </cell>
        </row>
        <row r="556">
          <cell r="A556" t="str">
            <v>300291.SZ</v>
          </cell>
          <cell r="B556" t="str">
            <v>百纳千成</v>
          </cell>
          <cell r="C556">
            <v>35.97</v>
          </cell>
          <cell r="D556">
            <v>4.62</v>
          </cell>
          <cell r="E556">
            <v>1.762</v>
          </cell>
          <cell r="F556">
            <v>13.5135135135135</v>
          </cell>
          <cell r="G556">
            <v>26.044226044226</v>
          </cell>
          <cell r="H556">
            <v>-63.6744</v>
          </cell>
          <cell r="I556">
            <v>1.1491</v>
          </cell>
          <cell r="J556">
            <v>10.2236</v>
          </cell>
          <cell r="K556">
            <v>-185.9534</v>
          </cell>
          <cell r="L556" t="str">
            <v>传媒-传媒-影视院线</v>
          </cell>
          <cell r="M556" t="str">
            <v>影视娱乐,体育产业,网络直播,文化传媒,动漫</v>
          </cell>
          <cell r="N556" t="str">
            <v>网红经济</v>
          </cell>
        </row>
        <row r="557">
          <cell r="A557" t="str">
            <v>003012.SZ</v>
          </cell>
          <cell r="B557" t="str">
            <v>东鹏控股</v>
          </cell>
          <cell r="C557">
            <v>52.24</v>
          </cell>
          <cell r="D557">
            <v>8.13</v>
          </cell>
          <cell r="E557">
            <v>1.752</v>
          </cell>
          <cell r="F557">
            <v>4.76804123711341</v>
          </cell>
          <cell r="G557">
            <v>23.1958762886597</v>
          </cell>
          <cell r="H557">
            <v>-31.2123</v>
          </cell>
          <cell r="I557">
            <v>1.3415</v>
          </cell>
          <cell r="J557">
            <v>43.0219</v>
          </cell>
          <cell r="K557">
            <v>-248.2275</v>
          </cell>
          <cell r="L557" t="str">
            <v>轻工制造-家用轻工-瓷砖地板</v>
          </cell>
          <cell r="M557" t="str">
            <v>陶瓷产品,精装修</v>
          </cell>
          <cell r="N557" t="str">
            <v>冬奥会</v>
          </cell>
        </row>
        <row r="558">
          <cell r="A558" t="str">
            <v>002024.SZ</v>
          </cell>
          <cell r="B558" t="str">
            <v>ST易购</v>
          </cell>
          <cell r="C558">
            <v>158.75</v>
          </cell>
          <cell r="D558">
            <v>2.09</v>
          </cell>
          <cell r="E558">
            <v>0.481</v>
          </cell>
          <cell r="F558">
            <v>-30.3333333333333</v>
          </cell>
          <cell r="G558">
            <v>41.3333333333333</v>
          </cell>
          <cell r="H558">
            <v>-4.7278</v>
          </cell>
          <cell r="I558">
            <v>0.6332</v>
          </cell>
          <cell r="J558">
            <v>82.5456</v>
          </cell>
          <cell r="K558">
            <v>-325.5531</v>
          </cell>
          <cell r="L558" t="str">
            <v>商贸零售-互联网电商-互联网电商Ⅲ</v>
          </cell>
          <cell r="M558" t="str">
            <v>区块链应用,跨境电商,无人零售,物流电商平台,智能终端,大数据,商超百货,超级品牌,快递,虚拟运营商,消费金融,体育产业,智能物流,网络直播,区块链,冷链物流,区块链底层,移动购物,互联网金融,供应链金融,金融科技,人工智能,家用电器,电子商务,互联网保险</v>
          </cell>
          <cell r="N558" t="str">
            <v>阿里巴巴,抖音小店,三胎,新零售,乡村振兴,双十一,农村电商,联通混改,大消费</v>
          </cell>
        </row>
        <row r="559">
          <cell r="A559" t="str">
            <v>002493.SZ</v>
          </cell>
          <cell r="B559" t="str">
            <v>荣盛石化</v>
          </cell>
          <cell r="C559">
            <v>1549.17</v>
          </cell>
          <cell r="D559">
            <v>16.31</v>
          </cell>
          <cell r="E559">
            <v>1.747</v>
          </cell>
          <cell r="F559">
            <v>27.5215011727912</v>
          </cell>
          <cell r="G559">
            <v>41.4386239249413</v>
          </cell>
          <cell r="H559">
            <v>13.2505</v>
          </cell>
          <cell r="I559">
            <v>3.1843</v>
          </cell>
          <cell r="J559">
            <v>71.1134</v>
          </cell>
          <cell r="K559">
            <v>18.8529</v>
          </cell>
          <cell r="L559" t="str">
            <v>石油石化-石油加工贸易-石油加工</v>
          </cell>
          <cell r="M559" t="str">
            <v>PTA,甲醇,涤纶,光伏</v>
          </cell>
          <cell r="N559" t="str">
            <v>油品改革</v>
          </cell>
        </row>
        <row r="560">
          <cell r="A560" t="str">
            <v>002305.SZ</v>
          </cell>
          <cell r="B560" t="str">
            <v>南国置业</v>
          </cell>
          <cell r="C560">
            <v>40.37</v>
          </cell>
          <cell r="D560">
            <v>2.33</v>
          </cell>
          <cell r="E560">
            <v>1.747</v>
          </cell>
          <cell r="F560">
            <v>-17.3758865248226</v>
          </cell>
          <cell r="G560">
            <v>54.2553191489361</v>
          </cell>
          <cell r="H560">
            <v>-17.251</v>
          </cell>
          <cell r="I560">
            <v>1.3991</v>
          </cell>
          <cell r="J560">
            <v>86.436</v>
          </cell>
          <cell r="K560">
            <v>58.2975</v>
          </cell>
          <cell r="L560" t="str">
            <v>房地产-房地产开发-商业地产</v>
          </cell>
          <cell r="M560" t="str">
            <v>REITs,物业管理</v>
          </cell>
          <cell r="N560" t="str">
            <v>土地增值,地方国资改革,央企国资改革,租售同权,特色小镇</v>
          </cell>
        </row>
        <row r="561">
          <cell r="A561" t="str">
            <v>002932.SZ</v>
          </cell>
          <cell r="B561" t="str">
            <v>明德生物</v>
          </cell>
          <cell r="C561">
            <v>68.48</v>
          </cell>
          <cell r="D561">
            <v>67.17</v>
          </cell>
          <cell r="E561">
            <v>1.742</v>
          </cell>
          <cell r="F561">
            <v>-16.5833472245375</v>
          </cell>
          <cell r="G561">
            <v>44.1323554029004</v>
          </cell>
          <cell r="H561">
            <v>1.8883</v>
          </cell>
          <cell r="I561">
            <v>2.5066</v>
          </cell>
          <cell r="J561">
            <v>18.2757</v>
          </cell>
          <cell r="K561">
            <v>307.0492</v>
          </cell>
          <cell r="L561" t="str">
            <v>医药生物-医疗器械-体外诊断</v>
          </cell>
          <cell r="M561" t="str">
            <v>肝炎,医疗器械,体外诊断,辅助生殖</v>
          </cell>
          <cell r="N561" t="str">
            <v>禽流感,方舱医院,新冠检测,猴痘</v>
          </cell>
        </row>
        <row r="562">
          <cell r="A562" t="str">
            <v>600077.SH</v>
          </cell>
          <cell r="B562" t="str">
            <v>宋都股份</v>
          </cell>
          <cell r="C562">
            <v>47.04</v>
          </cell>
          <cell r="D562">
            <v>3.51</v>
          </cell>
          <cell r="E562">
            <v>1.739</v>
          </cell>
          <cell r="F562">
            <v>-0.284090909090915</v>
          </cell>
          <cell r="G562">
            <v>63.0681818181818</v>
          </cell>
          <cell r="H562">
            <v>-101.0829</v>
          </cell>
          <cell r="I562">
            <v>1.0969</v>
          </cell>
          <cell r="J562">
            <v>87.8973</v>
          </cell>
          <cell r="K562">
            <v>-131.5717</v>
          </cell>
          <cell r="L562" t="str">
            <v>房地产-房地产开发-住宅开发</v>
          </cell>
          <cell r="M562" t="str">
            <v>盐湖提锂,锂电池,托育服务</v>
          </cell>
          <cell r="N562" t="str">
            <v>土地流转</v>
          </cell>
        </row>
        <row r="563">
          <cell r="A563" t="str">
            <v>000568.SZ</v>
          </cell>
          <cell r="B563" t="str">
            <v>泸州老窖</v>
          </cell>
          <cell r="C563">
            <v>3290.45</v>
          </cell>
          <cell r="D563">
            <v>224.68</v>
          </cell>
          <cell r="E563">
            <v>1.739</v>
          </cell>
          <cell r="F563">
            <v>11.8590062730259</v>
          </cell>
          <cell r="G563">
            <v>31.1211789305984</v>
          </cell>
          <cell r="H563">
            <v>28.7449</v>
          </cell>
          <cell r="I563">
            <v>10.6791</v>
          </cell>
          <cell r="J563">
            <v>27.8394</v>
          </cell>
          <cell r="K563">
            <v>32.7166</v>
          </cell>
          <cell r="L563" t="str">
            <v>食品饮料-饮料制造-白酒</v>
          </cell>
          <cell r="M563" t="str">
            <v>超级品牌,白酒</v>
          </cell>
          <cell r="N563" t="str">
            <v>地方国资改革,收入改革,大消费</v>
          </cell>
        </row>
        <row r="564">
          <cell r="A564" t="str">
            <v>603256.SH</v>
          </cell>
          <cell r="B564" t="str">
            <v>宏和科技</v>
          </cell>
          <cell r="C564">
            <v>66.8</v>
          </cell>
          <cell r="D564">
            <v>7.61</v>
          </cell>
          <cell r="E564">
            <v>1.738</v>
          </cell>
          <cell r="F564">
            <v>28.5125641718454</v>
          </cell>
          <cell r="G564">
            <v>43.0356660362064</v>
          </cell>
          <cell r="H564">
            <v>107.8156</v>
          </cell>
          <cell r="I564">
            <v>4.337</v>
          </cell>
          <cell r="J564">
            <v>40.2038</v>
          </cell>
          <cell r="K564">
            <v>-47.9444</v>
          </cell>
          <cell r="L564" t="str">
            <v>建筑材料-建筑材料-玻璃玻纤</v>
          </cell>
          <cell r="M564" t="str">
            <v>消费电子,5G</v>
          </cell>
          <cell r="N564" t="str">
            <v>国产替代,苹果,华为</v>
          </cell>
        </row>
        <row r="565">
          <cell r="A565" t="str">
            <v>001317.SZ</v>
          </cell>
          <cell r="B565" t="str">
            <v>三羊马</v>
          </cell>
          <cell r="C565">
            <v>8.69</v>
          </cell>
          <cell r="D565">
            <v>43.44</v>
          </cell>
          <cell r="E565">
            <v>1.733</v>
          </cell>
          <cell r="F565">
            <v>-20.6575342465753</v>
          </cell>
          <cell r="G565">
            <v>47.1050228310502</v>
          </cell>
          <cell r="H565">
            <v>108.9688</v>
          </cell>
          <cell r="I565">
            <v>4.2363</v>
          </cell>
          <cell r="J565">
            <v>39.8585</v>
          </cell>
          <cell r="K565">
            <v>-39.6006</v>
          </cell>
          <cell r="L565" t="str">
            <v>交通运输-物流-物流Ⅲ</v>
          </cell>
          <cell r="M565" t="str">
            <v>智能物流</v>
          </cell>
          <cell r="N565" t="str">
            <v>统一大市场</v>
          </cell>
        </row>
        <row r="566">
          <cell r="A566" t="str">
            <v>600306.SH</v>
          </cell>
          <cell r="B566" t="str">
            <v>ST商城</v>
          </cell>
          <cell r="C566">
            <v>25.09</v>
          </cell>
          <cell r="D566">
            <v>14.14</v>
          </cell>
          <cell r="E566">
            <v>1.727</v>
          </cell>
          <cell r="F566">
            <v>12.7591706539075</v>
          </cell>
          <cell r="G566">
            <v>30.7814992025518</v>
          </cell>
          <cell r="H566">
            <v>-56.3054</v>
          </cell>
          <cell r="I566">
            <v>103.1068</v>
          </cell>
          <cell r="J566">
            <v>97.7103</v>
          </cell>
          <cell r="K566">
            <v>15.3841</v>
          </cell>
          <cell r="L566" t="str">
            <v>商贸零售-零售-百货零售</v>
          </cell>
          <cell r="M566" t="str">
            <v>车联网,商超百货</v>
          </cell>
          <cell r="N566" t="str">
            <v>腾讯,微信,新零售</v>
          </cell>
        </row>
        <row r="567">
          <cell r="A567" t="str">
            <v>600538.SH</v>
          </cell>
          <cell r="B567" t="str">
            <v>国发股份</v>
          </cell>
          <cell r="C567">
            <v>27.04</v>
          </cell>
          <cell r="D567">
            <v>5.3</v>
          </cell>
          <cell r="E567">
            <v>1.727</v>
          </cell>
          <cell r="F567">
            <v>-11.2227805695142</v>
          </cell>
          <cell r="G567">
            <v>31.9932998324958</v>
          </cell>
          <cell r="H567">
            <v>93.7779</v>
          </cell>
          <cell r="I567">
            <v>3.0064</v>
          </cell>
          <cell r="J567">
            <v>14.1987</v>
          </cell>
          <cell r="K567">
            <v>74.5256</v>
          </cell>
          <cell r="L567" t="str">
            <v>医药生物-医疗器械-体外诊断</v>
          </cell>
          <cell r="M567" t="str">
            <v>基因测序,消毒剂,医疗器械,蜱虫</v>
          </cell>
        </row>
        <row r="568">
          <cell r="A568" t="str">
            <v>601088.SH</v>
          </cell>
          <cell r="B568" t="str">
            <v>中国神华</v>
          </cell>
          <cell r="C568">
            <v>4772.51</v>
          </cell>
          <cell r="D568">
            <v>28.94</v>
          </cell>
          <cell r="E568">
            <v>1.722</v>
          </cell>
          <cell r="F568">
            <v>11.6081758580794</v>
          </cell>
          <cell r="G568">
            <v>29.0011569610489</v>
          </cell>
          <cell r="H568">
            <v>7.5829</v>
          </cell>
          <cell r="I568">
            <v>1.4484</v>
          </cell>
          <cell r="J568">
            <v>25.3086</v>
          </cell>
          <cell r="K568">
            <v>63.2676</v>
          </cell>
          <cell r="L568" t="str">
            <v>煤炭-煤炭开采加工-煤炭开采</v>
          </cell>
          <cell r="M568" t="str">
            <v>动力煤,聚丙烯,抗寒,煤化工,煤炭</v>
          </cell>
          <cell r="N568" t="str">
            <v>地方国资改革,央企国资改革,油价上调</v>
          </cell>
        </row>
        <row r="569">
          <cell r="A569" t="str">
            <v>000605.SZ</v>
          </cell>
          <cell r="B569" t="str">
            <v>渤海股份</v>
          </cell>
          <cell r="C569">
            <v>21.92</v>
          </cell>
          <cell r="D569">
            <v>6.5</v>
          </cell>
          <cell r="E569">
            <v>1.721</v>
          </cell>
          <cell r="F569">
            <v>27.4509803921568</v>
          </cell>
          <cell r="G569">
            <v>45.0980392156862</v>
          </cell>
          <cell r="H569">
            <v>59.4461</v>
          </cell>
          <cell r="I569">
            <v>1.0896</v>
          </cell>
          <cell r="J569">
            <v>65.4837</v>
          </cell>
          <cell r="K569">
            <v>-19.9902</v>
          </cell>
          <cell r="L569" t="str">
            <v>环保-环保-水务及水治理</v>
          </cell>
          <cell r="M569" t="str">
            <v>固废处理,REITs,污水处理</v>
          </cell>
          <cell r="N569" t="str">
            <v>地方国资改革,PPP</v>
          </cell>
        </row>
        <row r="570">
          <cell r="A570" t="str">
            <v>002632.SZ</v>
          </cell>
          <cell r="B570" t="str">
            <v>道明光学</v>
          </cell>
          <cell r="C570">
            <v>41.77</v>
          </cell>
          <cell r="D570">
            <v>7.1</v>
          </cell>
          <cell r="E570">
            <v>1.719</v>
          </cell>
          <cell r="F570">
            <v>39.4891944990176</v>
          </cell>
          <cell r="G570">
            <v>57.5638506876227</v>
          </cell>
          <cell r="H570">
            <v>40.4337</v>
          </cell>
          <cell r="I570">
            <v>2.1152</v>
          </cell>
          <cell r="J570">
            <v>43.6786</v>
          </cell>
          <cell r="K570">
            <v>-45.6318</v>
          </cell>
          <cell r="L570" t="str">
            <v>基础化工-化工合成材料-膜材料</v>
          </cell>
          <cell r="M570" t="str">
            <v>汽车电商,柔性屏,VR设备,石墨烯,增强现实,节能照明,安防,新材料,虚拟现实,元宇宙,锂电池,新能源汽车</v>
          </cell>
        </row>
        <row r="571">
          <cell r="A571" t="str">
            <v>002301.SZ</v>
          </cell>
          <cell r="B571" t="str">
            <v>齐心集团</v>
          </cell>
          <cell r="C571">
            <v>52.04</v>
          </cell>
          <cell r="D571">
            <v>7.13</v>
          </cell>
          <cell r="E571">
            <v>1.712</v>
          </cell>
          <cell r="F571">
            <v>32.5278810408921</v>
          </cell>
          <cell r="G571">
            <v>39.0334572490706</v>
          </cell>
          <cell r="H571">
            <v>30.6542</v>
          </cell>
          <cell r="I571">
            <v>1.7313</v>
          </cell>
          <cell r="J571">
            <v>64.9855</v>
          </cell>
          <cell r="K571">
            <v>1.1256</v>
          </cell>
          <cell r="L571" t="str">
            <v>轻工制造-家用轻工-文娱用品</v>
          </cell>
          <cell r="M571" t="str">
            <v>云办公,文具,SAAS,云计算,口罩</v>
          </cell>
          <cell r="N571" t="str">
            <v>智慧党建,腾讯,京东</v>
          </cell>
        </row>
        <row r="572">
          <cell r="A572" t="str">
            <v>000886.SZ</v>
          </cell>
          <cell r="B572" t="str">
            <v>海南高速</v>
          </cell>
          <cell r="C572">
            <v>40.52</v>
          </cell>
          <cell r="D572">
            <v>4.16</v>
          </cell>
          <cell r="E572">
            <v>1.712</v>
          </cell>
          <cell r="F572">
            <v>22.7138643067846</v>
          </cell>
          <cell r="G572">
            <v>76.4011799410029</v>
          </cell>
          <cell r="H572">
            <v>940.9137</v>
          </cell>
          <cell r="I572">
            <v>1.4558</v>
          </cell>
          <cell r="J572">
            <v>9.6381</v>
          </cell>
          <cell r="K572">
            <v>-92.3111</v>
          </cell>
          <cell r="L572" t="str">
            <v>房地产-房地产开发-住宅开发</v>
          </cell>
          <cell r="M572" t="str">
            <v>免税店,公路建设</v>
          </cell>
          <cell r="N572" t="str">
            <v>地方国资改革</v>
          </cell>
        </row>
        <row r="573">
          <cell r="A573" t="str">
            <v>600850.SH</v>
          </cell>
          <cell r="B573" t="str">
            <v>电科数字</v>
          </cell>
          <cell r="C573">
            <v>115.42</v>
          </cell>
          <cell r="D573">
            <v>20.8</v>
          </cell>
          <cell r="E573">
            <v>1.712</v>
          </cell>
          <cell r="F573">
            <v>36.7728882144691</v>
          </cell>
          <cell r="G573">
            <v>41.7046029185643</v>
          </cell>
          <cell r="H573">
            <v>40.2573</v>
          </cell>
          <cell r="I573">
            <v>3.8348</v>
          </cell>
          <cell r="J573">
            <v>63.8612</v>
          </cell>
          <cell r="K573">
            <v>3.8619</v>
          </cell>
          <cell r="L573" t="str">
            <v>计算机-计算机应用-IT服务</v>
          </cell>
          <cell r="M573" t="str">
            <v>数据中心,车联网,智能建筑,WiFi 6,网络安全,云计算,电子信息,大数据</v>
          </cell>
          <cell r="N573" t="str">
            <v>地方国资改革,央企国资改革,华为,中国电科系</v>
          </cell>
        </row>
        <row r="574">
          <cell r="A574" t="str">
            <v>603886.SH</v>
          </cell>
          <cell r="B574" t="str">
            <v>元祖股份</v>
          </cell>
          <cell r="C574">
            <v>39.98</v>
          </cell>
          <cell r="D574">
            <v>16.66</v>
          </cell>
          <cell r="E574">
            <v>1.709</v>
          </cell>
          <cell r="F574">
            <v>-2.57309941520468</v>
          </cell>
          <cell r="G574">
            <v>17.3684210526315</v>
          </cell>
          <cell r="H574">
            <v>-50.4535</v>
          </cell>
          <cell r="I574">
            <v>2.5419</v>
          </cell>
          <cell r="J574">
            <v>48.3387</v>
          </cell>
          <cell r="K574">
            <v>-1570.8779</v>
          </cell>
          <cell r="L574" t="str">
            <v>食品饮料-食品加工制造-休闲食品</v>
          </cell>
          <cell r="M574" t="str">
            <v>月饼</v>
          </cell>
          <cell r="N574" t="str">
            <v>大消费</v>
          </cell>
        </row>
        <row r="575">
          <cell r="A575" t="str">
            <v>000516.SZ</v>
          </cell>
          <cell r="B575" t="str">
            <v>国际医学</v>
          </cell>
          <cell r="C575">
            <v>204.27</v>
          </cell>
          <cell r="D575">
            <v>10.71</v>
          </cell>
          <cell r="E575">
            <v>1.709</v>
          </cell>
          <cell r="F575">
            <v>51.9148936170213</v>
          </cell>
          <cell r="G575">
            <v>72.482269503546</v>
          </cell>
          <cell r="H575">
            <v>-14.2196</v>
          </cell>
          <cell r="I575">
            <v>4.9245</v>
          </cell>
          <cell r="J575">
            <v>61.5935</v>
          </cell>
          <cell r="K575">
            <v>-134.0147</v>
          </cell>
          <cell r="L575" t="str">
            <v>医药生物-医疗服务-其他医疗服务</v>
          </cell>
          <cell r="M575" t="str">
            <v>医美,辅助生殖,智能医疗,基因测序,互联网医疗</v>
          </cell>
          <cell r="N575" t="str">
            <v>阿里巴巴,民营医院,健康中国</v>
          </cell>
        </row>
        <row r="576">
          <cell r="A576" t="str">
            <v>600295.SH</v>
          </cell>
          <cell r="B576" t="str">
            <v>鄂尔多斯</v>
          </cell>
          <cell r="C576">
            <v>163.25</v>
          </cell>
          <cell r="D576">
            <v>17.87</v>
          </cell>
          <cell r="E576">
            <v>1.708</v>
          </cell>
          <cell r="F576">
            <v>12.8461885430782</v>
          </cell>
          <cell r="G576">
            <v>34.875958484439</v>
          </cell>
          <cell r="H576">
            <v>6.6522</v>
          </cell>
          <cell r="I576">
            <v>1.7938</v>
          </cell>
          <cell r="J576">
            <v>46.4356</v>
          </cell>
          <cell r="K576">
            <v>94.4523</v>
          </cell>
          <cell r="L576" t="str">
            <v>黑色金属-钢铁-冶钢原料</v>
          </cell>
          <cell r="M576" t="str">
            <v>烧碱,分布式发电,小金属,水泥,金属锰,羊绒,硅能源,PVC,煤炭,多晶硅</v>
          </cell>
        </row>
        <row r="577">
          <cell r="A577" t="str">
            <v>600067.SH</v>
          </cell>
          <cell r="B577" t="str">
            <v>冠城大通</v>
          </cell>
          <cell r="C577">
            <v>49.82</v>
          </cell>
          <cell r="D577">
            <v>3.58</v>
          </cell>
          <cell r="E577">
            <v>1.705</v>
          </cell>
          <cell r="F577">
            <v>16.2337662337662</v>
          </cell>
          <cell r="G577">
            <v>46.103896103896</v>
          </cell>
          <cell r="H577">
            <v>45.548</v>
          </cell>
          <cell r="I577">
            <v>0.7134</v>
          </cell>
          <cell r="J577">
            <v>65.2384</v>
          </cell>
          <cell r="K577">
            <v>42.8425</v>
          </cell>
          <cell r="L577" t="str">
            <v>房地产-房地产开发-住宅开发</v>
          </cell>
          <cell r="M577" t="str">
            <v>电解液,扁线电机,储能,氢能源,小额贷款,金控平台,游艇,锂电池,新能源汽车</v>
          </cell>
          <cell r="N577" t="str">
            <v>比亚迪,海峡两岸</v>
          </cell>
        </row>
        <row r="578">
          <cell r="A578" t="str">
            <v>600985.SH</v>
          </cell>
          <cell r="B578" t="str">
            <v>淮北矿业</v>
          </cell>
          <cell r="C578">
            <v>340.65</v>
          </cell>
          <cell r="D578">
            <v>13.73</v>
          </cell>
          <cell r="E578">
            <v>1.704</v>
          </cell>
          <cell r="F578">
            <v>8.88183980967487</v>
          </cell>
          <cell r="G578">
            <v>32.3552735923869</v>
          </cell>
          <cell r="H578">
            <v>5.2533</v>
          </cell>
          <cell r="I578">
            <v>1.1578</v>
          </cell>
          <cell r="J578">
            <v>54.2665</v>
          </cell>
          <cell r="K578">
            <v>36.2892</v>
          </cell>
          <cell r="L578" t="str">
            <v>煤炭-煤炭开采加工-煤炭开采</v>
          </cell>
          <cell r="M578" t="str">
            <v>民爆,焦炭,甲醇,煤化工,煤炭</v>
          </cell>
          <cell r="N578" t="str">
            <v>地方国资改革</v>
          </cell>
        </row>
        <row r="579">
          <cell r="A579" t="str">
            <v>300571.SZ</v>
          </cell>
          <cell r="B579" t="str">
            <v>平治信息</v>
          </cell>
          <cell r="C579">
            <v>50.64</v>
          </cell>
          <cell r="D579">
            <v>45.44</v>
          </cell>
          <cell r="E579">
            <v>1.701</v>
          </cell>
          <cell r="F579">
            <v>25.4901960784313</v>
          </cell>
          <cell r="G579">
            <v>42.7230046948356</v>
          </cell>
          <cell r="H579">
            <v>14.0155</v>
          </cell>
          <cell r="I579">
            <v>3.9169</v>
          </cell>
          <cell r="J579">
            <v>62.9536</v>
          </cell>
          <cell r="K579">
            <v>40.1023</v>
          </cell>
          <cell r="L579" t="str">
            <v>传媒-传媒-数字媒体</v>
          </cell>
          <cell r="M579" t="str">
            <v>数字阅读,5G,储能,芯片,WiFi 6,文化传媒,元宇宙,F5G,富媒体,虚拟数字人,通信基站</v>
          </cell>
        </row>
        <row r="580">
          <cell r="A580" t="str">
            <v>600639.SH</v>
          </cell>
          <cell r="B580" t="str">
            <v>浦东金桥</v>
          </cell>
          <cell r="C580">
            <v>101.69</v>
          </cell>
          <cell r="D580">
            <v>11.96</v>
          </cell>
          <cell r="E580">
            <v>1.701</v>
          </cell>
          <cell r="F580">
            <v>-4.16666666666666</v>
          </cell>
          <cell r="G580">
            <v>40.9455128205128</v>
          </cell>
          <cell r="H580">
            <v>3.7019</v>
          </cell>
          <cell r="I580">
            <v>1.0419</v>
          </cell>
          <cell r="J580">
            <v>60.3407</v>
          </cell>
          <cell r="K580">
            <v>612.1991</v>
          </cell>
          <cell r="L580" t="str">
            <v>房地产-房地产开发-产业地产</v>
          </cell>
          <cell r="M580" t="str">
            <v>工业用地</v>
          </cell>
          <cell r="N580" t="str">
            <v>地方国资改革,迪士尼</v>
          </cell>
        </row>
        <row r="581">
          <cell r="A581" t="str">
            <v>300769.SZ</v>
          </cell>
          <cell r="B581" t="str">
            <v>德方纳米</v>
          </cell>
          <cell r="C581">
            <v>551.24</v>
          </cell>
          <cell r="D581">
            <v>388.78</v>
          </cell>
          <cell r="E581">
            <v>1.698</v>
          </cell>
          <cell r="F581">
            <v>80.893346430235</v>
          </cell>
          <cell r="G581">
            <v>102.919402369333</v>
          </cell>
          <cell r="H581">
            <v>22.1708</v>
          </cell>
          <cell r="I581">
            <v>16.8768</v>
          </cell>
          <cell r="J581">
            <v>62.3639</v>
          </cell>
          <cell r="K581">
            <v>1402.7743</v>
          </cell>
          <cell r="L581" t="str">
            <v>电力设备-电力设备-电池</v>
          </cell>
          <cell r="M581" t="str">
            <v>储能,磷酸铁锂,锂电池,新能源汽车</v>
          </cell>
          <cell r="N581" t="str">
            <v>宁德时代,专精特新</v>
          </cell>
        </row>
        <row r="582">
          <cell r="A582" t="str">
            <v>300061.SZ</v>
          </cell>
          <cell r="B582" t="str">
            <v>旗天科技</v>
          </cell>
          <cell r="C582">
            <v>44.17</v>
          </cell>
          <cell r="D582">
            <v>7.79</v>
          </cell>
          <cell r="E582">
            <v>1.697</v>
          </cell>
          <cell r="F582">
            <v>18.5692541856925</v>
          </cell>
          <cell r="G582">
            <v>39.5738203957381</v>
          </cell>
          <cell r="H582">
            <v>129.9</v>
          </cell>
          <cell r="I582">
            <v>4.2998</v>
          </cell>
          <cell r="J582">
            <v>35.5098</v>
          </cell>
          <cell r="K582">
            <v>161.1753</v>
          </cell>
          <cell r="L582" t="str">
            <v>传媒-传媒-广告营销</v>
          </cell>
          <cell r="M582" t="str">
            <v>数字营销,金融科技,互联网医疗,数字货币,SAAS,互联网保险,大数据</v>
          </cell>
          <cell r="N582" t="str">
            <v>地方国资改革,数字经济,智慧政务</v>
          </cell>
        </row>
        <row r="583">
          <cell r="A583" t="str">
            <v>605009.SH</v>
          </cell>
          <cell r="B583" t="str">
            <v>豪悦护理</v>
          </cell>
          <cell r="C583">
            <v>20.41</v>
          </cell>
          <cell r="D583">
            <v>38.97</v>
          </cell>
          <cell r="E583">
            <v>1.696</v>
          </cell>
          <cell r="F583">
            <v>16.0166716284608</v>
          </cell>
          <cell r="G583">
            <v>32.4501339684429</v>
          </cell>
          <cell r="H583">
            <v>27.6889</v>
          </cell>
          <cell r="I583">
            <v>2.0622</v>
          </cell>
          <cell r="J583">
            <v>22.7691</v>
          </cell>
          <cell r="K583">
            <v>-37.8293</v>
          </cell>
          <cell r="L583" t="str">
            <v>美容护理-美容护理-个护用品</v>
          </cell>
          <cell r="M583" t="str">
            <v>口罩,养老</v>
          </cell>
          <cell r="N583" t="str">
            <v>三胎</v>
          </cell>
        </row>
        <row r="584">
          <cell r="A584" t="str">
            <v>000707.SZ</v>
          </cell>
          <cell r="B584" t="str">
            <v>双环科技</v>
          </cell>
          <cell r="C584">
            <v>55.93</v>
          </cell>
          <cell r="D584">
            <v>12.05</v>
          </cell>
          <cell r="E584">
            <v>1.688</v>
          </cell>
          <cell r="F584">
            <v>24.0988671472708</v>
          </cell>
          <cell r="G584">
            <v>85.3759011328527</v>
          </cell>
          <cell r="H584">
            <v>7.2664</v>
          </cell>
          <cell r="I584">
            <v>7.1497</v>
          </cell>
          <cell r="J584">
            <v>67.9152</v>
          </cell>
          <cell r="K584">
            <v>603.6505</v>
          </cell>
          <cell r="L584" t="str">
            <v>基础化工-化学原料-纯碱</v>
          </cell>
          <cell r="M584" t="str">
            <v>食盐,氯化铵,煤化工,涉矿,化肥</v>
          </cell>
          <cell r="N584" t="str">
            <v>地方国资改革</v>
          </cell>
        </row>
        <row r="585">
          <cell r="A585" t="str">
            <v>601100.SH</v>
          </cell>
          <cell r="B585" t="str">
            <v>恒立液压</v>
          </cell>
          <cell r="C585">
            <v>717.95</v>
          </cell>
          <cell r="D585">
            <v>55</v>
          </cell>
          <cell r="E585">
            <v>1.682</v>
          </cell>
          <cell r="F585">
            <v>34.0482573726541</v>
          </cell>
          <cell r="G585">
            <v>61.3697294662442</v>
          </cell>
          <cell r="H585">
            <v>33.9837</v>
          </cell>
          <cell r="I585">
            <v>7.3844</v>
          </cell>
          <cell r="J585">
            <v>23.4988</v>
          </cell>
          <cell r="K585">
            <v>-32.558</v>
          </cell>
          <cell r="L585" t="str">
            <v>机械设备-专用设备-工程机械</v>
          </cell>
          <cell r="M585" t="str">
            <v>高端装备,挖掘机</v>
          </cell>
          <cell r="N585" t="str">
            <v>工业4.0</v>
          </cell>
        </row>
        <row r="586">
          <cell r="A586" t="str">
            <v>601717.SH</v>
          </cell>
          <cell r="B586" t="str">
            <v>郑煤机</v>
          </cell>
          <cell r="C586">
            <v>237.49</v>
          </cell>
          <cell r="D586">
            <v>15.72</v>
          </cell>
          <cell r="E586">
            <v>1.682</v>
          </cell>
          <cell r="F586">
            <v>53.4407027818448</v>
          </cell>
          <cell r="G586">
            <v>74.8169838945827</v>
          </cell>
          <cell r="H586">
            <v>10.2581</v>
          </cell>
          <cell r="I586">
            <v>1.7776</v>
          </cell>
          <cell r="J586">
            <v>55.9645</v>
          </cell>
          <cell r="K586">
            <v>22.5479</v>
          </cell>
          <cell r="L586" t="str">
            <v>机械设备-专用设备-能源及重型设备</v>
          </cell>
          <cell r="M586" t="str">
            <v>高铁,高端装备,汽车制造,新能源汽车</v>
          </cell>
          <cell r="N586" t="str">
            <v>工业4.0,军工,比亚迪</v>
          </cell>
        </row>
        <row r="587">
          <cell r="A587" t="str">
            <v>002314.SZ</v>
          </cell>
          <cell r="B587" t="str">
            <v>南山控股</v>
          </cell>
          <cell r="C587">
            <v>48.57</v>
          </cell>
          <cell r="D587">
            <v>3.63</v>
          </cell>
          <cell r="E587">
            <v>1.681</v>
          </cell>
          <cell r="F587">
            <v>-11.0294117647058</v>
          </cell>
          <cell r="G587">
            <v>45.3431372549019</v>
          </cell>
          <cell r="H587">
            <v>-19.5239</v>
          </cell>
          <cell r="I587">
            <v>1.0413</v>
          </cell>
          <cell r="J587">
            <v>76.2032</v>
          </cell>
          <cell r="K587">
            <v>-51.7645</v>
          </cell>
          <cell r="L587" t="str">
            <v>房地产-房地产开发-住宅开发</v>
          </cell>
          <cell r="M587" t="str">
            <v>地震,车联网,智能物流,国产航母,REITs,冷链物流,物流电商平台</v>
          </cell>
          <cell r="N587" t="str">
            <v>统一大市场,一带一路</v>
          </cell>
        </row>
        <row r="588">
          <cell r="A588" t="str">
            <v>000888.SZ</v>
          </cell>
          <cell r="B588" t="str">
            <v>峨眉山A</v>
          </cell>
          <cell r="C588">
            <v>38.25</v>
          </cell>
          <cell r="D588">
            <v>7.26</v>
          </cell>
          <cell r="E588">
            <v>1.681</v>
          </cell>
          <cell r="F588">
            <v>18.0487804878048</v>
          </cell>
          <cell r="G588">
            <v>54.1463414634146</v>
          </cell>
          <cell r="H588">
            <v>216.207</v>
          </cell>
          <cell r="I588">
            <v>1.565</v>
          </cell>
          <cell r="J588">
            <v>27.3763</v>
          </cell>
          <cell r="K588">
            <v>268.2017</v>
          </cell>
          <cell r="L588" t="str">
            <v>社会服务-景点及旅游-自然景点</v>
          </cell>
          <cell r="M588" t="str">
            <v>在线旅游,旅游</v>
          </cell>
          <cell r="N588" t="str">
            <v>地方国资改革,收入改革</v>
          </cell>
        </row>
        <row r="589">
          <cell r="A589" t="str">
            <v>300043.SZ</v>
          </cell>
          <cell r="B589" t="str">
            <v>星辉娱乐</v>
          </cell>
          <cell r="C589">
            <v>28.41</v>
          </cell>
          <cell r="D589">
            <v>3.03</v>
          </cell>
          <cell r="E589">
            <v>1.678</v>
          </cell>
          <cell r="F589">
            <v>27.3109243697478</v>
          </cell>
          <cell r="G589">
            <v>48.3193277310924</v>
          </cell>
          <cell r="H589">
            <v>-98.892</v>
          </cell>
          <cell r="I589">
            <v>1.7984</v>
          </cell>
          <cell r="J589">
            <v>54.1405</v>
          </cell>
          <cell r="K589">
            <v>87.8898</v>
          </cell>
          <cell r="L589" t="str">
            <v>传媒-传媒-游戏</v>
          </cell>
          <cell r="M589" t="str">
            <v>体育产业,电子竞技,足球,手机游戏,元宇宙,文化传媒,动漫,IP,网络游戏,电子商务,NFT,云游戏</v>
          </cell>
          <cell r="N589" t="str">
            <v>三胎,外贸受益,腾讯,世界杯,厚朴系,抖音,圣诞节</v>
          </cell>
        </row>
        <row r="590">
          <cell r="A590" t="str">
            <v>600758.SH</v>
          </cell>
          <cell r="B590" t="str">
            <v>辽宁能源</v>
          </cell>
          <cell r="C590">
            <v>56.13</v>
          </cell>
          <cell r="D590">
            <v>4.25</v>
          </cell>
          <cell r="E590">
            <v>1.675</v>
          </cell>
          <cell r="F590">
            <v>19.3820224719101</v>
          </cell>
          <cell r="G590">
            <v>63.2022471910112</v>
          </cell>
          <cell r="H590">
            <v>6.1023</v>
          </cell>
          <cell r="I590">
            <v>1.0498</v>
          </cell>
          <cell r="J590">
            <v>63.4044</v>
          </cell>
          <cell r="K590">
            <v>492.1882</v>
          </cell>
          <cell r="L590" t="str">
            <v>煤炭-煤炭开采加工-煤炭开采</v>
          </cell>
          <cell r="M590" t="str">
            <v>风电,煤炭,煤层气</v>
          </cell>
          <cell r="N590" t="str">
            <v>地方国资改革,电力改革</v>
          </cell>
        </row>
        <row r="591">
          <cell r="A591" t="str">
            <v>601388.SH</v>
          </cell>
          <cell r="B591" t="str">
            <v>怡球资源</v>
          </cell>
          <cell r="C591">
            <v>85.7</v>
          </cell>
          <cell r="D591">
            <v>4.25</v>
          </cell>
          <cell r="E591">
            <v>1.675</v>
          </cell>
          <cell r="F591">
            <v>31.9875776397515</v>
          </cell>
          <cell r="G591">
            <v>50.9316770186335</v>
          </cell>
          <cell r="H591">
            <v>15.6623</v>
          </cell>
          <cell r="I591">
            <v>2.3542</v>
          </cell>
          <cell r="J591">
            <v>29.427</v>
          </cell>
          <cell r="K591">
            <v>-26.2914</v>
          </cell>
          <cell r="L591" t="str">
            <v>有色金属-工业金属-铝</v>
          </cell>
          <cell r="M591" t="str">
            <v>固废处理,节能环保,汽车拆解,金属回收,有色铝</v>
          </cell>
          <cell r="N591" t="str">
            <v>循环经济</v>
          </cell>
        </row>
        <row r="592">
          <cell r="A592" t="str">
            <v>002821.SZ</v>
          </cell>
          <cell r="B592" t="str">
            <v>凯莱英</v>
          </cell>
          <cell r="C592">
            <v>592.94</v>
          </cell>
          <cell r="D592">
            <v>181.27</v>
          </cell>
          <cell r="E592">
            <v>1.671</v>
          </cell>
          <cell r="F592">
            <v>-4.66641622840113</v>
          </cell>
          <cell r="G592">
            <v>40.3531179571744</v>
          </cell>
          <cell r="H592">
            <v>33.574</v>
          </cell>
          <cell r="I592">
            <v>4.9627</v>
          </cell>
          <cell r="J592">
            <v>17.5445</v>
          </cell>
          <cell r="K592">
            <v>223.5901</v>
          </cell>
          <cell r="L592" t="str">
            <v>医药生物-医疗服务-医疗研发外包</v>
          </cell>
          <cell r="M592" t="str">
            <v>生物医药,抗癌,CRO,创新药</v>
          </cell>
          <cell r="N592" t="str">
            <v>辉瑞</v>
          </cell>
        </row>
        <row r="593">
          <cell r="A593" t="str">
            <v>001896.SZ</v>
          </cell>
          <cell r="B593" t="str">
            <v>豫能控股</v>
          </cell>
          <cell r="C593">
            <v>70.07</v>
          </cell>
          <cell r="D593">
            <v>6.09</v>
          </cell>
          <cell r="E593">
            <v>1.669</v>
          </cell>
          <cell r="F593">
            <v>36.241610738255</v>
          </cell>
          <cell r="G593">
            <v>93.0648769574944</v>
          </cell>
          <cell r="H593">
            <v>-5.024</v>
          </cell>
          <cell r="I593">
            <v>2.0243</v>
          </cell>
          <cell r="J593">
            <v>82.5171</v>
          </cell>
          <cell r="K593">
            <v>-671.1064</v>
          </cell>
          <cell r="L593" t="str">
            <v>公用事业-电力-火电</v>
          </cell>
          <cell r="M593" t="str">
            <v>光伏,储能,风电,供应链金融,绿色电力,光伏建筑一体化,生物质能,新能源,抽水蓄能,煤炭,地热能,超超临界发电,充电桩</v>
          </cell>
          <cell r="N593" t="str">
            <v>碳中和,电力改革,煤价下跌受益,地方国资改革,华为</v>
          </cell>
        </row>
        <row r="594">
          <cell r="A594" t="str">
            <v>002731.SZ</v>
          </cell>
          <cell r="B594" t="str">
            <v>萃华珠宝</v>
          </cell>
          <cell r="C594">
            <v>52.49</v>
          </cell>
          <cell r="D594">
            <v>21.94</v>
          </cell>
          <cell r="E594">
            <v>1.668</v>
          </cell>
          <cell r="F594">
            <v>86.5646258503401</v>
          </cell>
          <cell r="G594">
            <v>113.690476190476</v>
          </cell>
          <cell r="H594">
            <v>48.3926</v>
          </cell>
          <cell r="I594">
            <v>4.2607</v>
          </cell>
          <cell r="J594">
            <v>62.5332</v>
          </cell>
          <cell r="K594">
            <v>115.5491</v>
          </cell>
          <cell r="L594" t="str">
            <v>轻工制造-家用轻工-饰品</v>
          </cell>
          <cell r="M594" t="str">
            <v>黄金,白银</v>
          </cell>
        </row>
        <row r="595">
          <cell r="A595" t="str">
            <v>605136.SH</v>
          </cell>
          <cell r="B595" t="str">
            <v>丽人丽妆</v>
          </cell>
          <cell r="C595">
            <v>27.61</v>
          </cell>
          <cell r="D595">
            <v>14.08</v>
          </cell>
          <cell r="E595">
            <v>1.661</v>
          </cell>
          <cell r="F595">
            <v>0.499643112062814</v>
          </cell>
          <cell r="G595">
            <v>29.4789436117059</v>
          </cell>
          <cell r="H595">
            <v>111.4266</v>
          </cell>
          <cell r="I595">
            <v>2.0854</v>
          </cell>
          <cell r="J595">
            <v>12.7044</v>
          </cell>
          <cell r="K595">
            <v>-71.4688</v>
          </cell>
          <cell r="L595" t="str">
            <v>商贸零售-互联网电商-互联网电商Ⅲ</v>
          </cell>
          <cell r="M595" t="str">
            <v>网络直播,电子商务,化妆护肤品</v>
          </cell>
          <cell r="N595" t="str">
            <v>阿里巴巴,拼多多,抖音,新零售</v>
          </cell>
        </row>
        <row r="596">
          <cell r="A596" t="str">
            <v>002941.SZ</v>
          </cell>
          <cell r="B596" t="str">
            <v>新疆交建</v>
          </cell>
          <cell r="C596">
            <v>90.37</v>
          </cell>
          <cell r="D596">
            <v>14.12</v>
          </cell>
          <cell r="E596">
            <v>1.656</v>
          </cell>
          <cell r="F596">
            <v>-11.9700748129675</v>
          </cell>
          <cell r="G596">
            <v>38.5286783042394</v>
          </cell>
          <cell r="H596">
            <v>587.6443</v>
          </cell>
          <cell r="I596">
            <v>3.4416</v>
          </cell>
          <cell r="J596">
            <v>75.5955</v>
          </cell>
          <cell r="K596">
            <v>116.029</v>
          </cell>
          <cell r="L596" t="str">
            <v>建筑装饰-建筑装饰-基础建设</v>
          </cell>
          <cell r="M596" t="str">
            <v>基建工程,水利,ETC</v>
          </cell>
          <cell r="N596" t="str">
            <v>土地流转,一带一路,PPP,新型城镇化,地方国资改革</v>
          </cell>
        </row>
        <row r="597">
          <cell r="A597" t="str">
            <v>600754.SH</v>
          </cell>
          <cell r="B597" t="str">
            <v>锦江酒店</v>
          </cell>
          <cell r="C597">
            <v>545.68</v>
          </cell>
          <cell r="D597">
            <v>59.7</v>
          </cell>
          <cell r="E597">
            <v>1.652</v>
          </cell>
          <cell r="F597">
            <v>16.2677468985529</v>
          </cell>
          <cell r="G597">
            <v>38.9759869125752</v>
          </cell>
          <cell r="H597">
            <v>-133.0674</v>
          </cell>
          <cell r="I597">
            <v>3.873</v>
          </cell>
          <cell r="J597">
            <v>63.7284</v>
          </cell>
          <cell r="K597">
            <v>34.3098</v>
          </cell>
          <cell r="L597" t="str">
            <v>社会服务-酒店及餐饮-酒店</v>
          </cell>
          <cell r="M597" t="str">
            <v>共享办公,旅游</v>
          </cell>
          <cell r="N597" t="str">
            <v>情人节,收入改革,迪士尼,地方国资改革,共享经济,大消费</v>
          </cell>
        </row>
        <row r="598">
          <cell r="A598" t="str">
            <v>300140.SZ</v>
          </cell>
          <cell r="B598" t="str">
            <v>中环装备</v>
          </cell>
          <cell r="C598">
            <v>31.29</v>
          </cell>
          <cell r="D598">
            <v>7.39</v>
          </cell>
          <cell r="E598">
            <v>1.651</v>
          </cell>
          <cell r="F598">
            <v>43.7743190661478</v>
          </cell>
          <cell r="G598">
            <v>81.1284046692606</v>
          </cell>
          <cell r="H598">
            <v>-172.8147</v>
          </cell>
          <cell r="I598">
            <v>2.1494</v>
          </cell>
          <cell r="J598">
            <v>46.7117</v>
          </cell>
          <cell r="K598">
            <v>87.7431</v>
          </cell>
          <cell r="L598" t="str">
            <v>电力设备-电力设备-输变电设备</v>
          </cell>
          <cell r="M598" t="str">
            <v>固废处理,垃圾分类,脱硫脱硝,空气能热泵,特高压,医疗废物处理,土壤修复,智能电网,污水处理</v>
          </cell>
          <cell r="N598" t="str">
            <v>地方国资改革,农村环境治理,央企国资改革,乡村振兴</v>
          </cell>
        </row>
        <row r="599">
          <cell r="A599" t="str">
            <v>603527.SH</v>
          </cell>
          <cell r="B599" t="str">
            <v>众源新材</v>
          </cell>
          <cell r="C599">
            <v>48.16</v>
          </cell>
          <cell r="D599">
            <v>19.75</v>
          </cell>
          <cell r="E599">
            <v>1.647</v>
          </cell>
          <cell r="F599">
            <v>153.530166880616</v>
          </cell>
          <cell r="G599">
            <v>211.68164313222</v>
          </cell>
          <cell r="H599">
            <v>46.081</v>
          </cell>
          <cell r="I599">
            <v>4.4554</v>
          </cell>
          <cell r="J599">
            <v>46.3859</v>
          </cell>
          <cell r="K599">
            <v>21.6243</v>
          </cell>
          <cell r="L599" t="str">
            <v>有色金属-工业金属-铜</v>
          </cell>
          <cell r="M599" t="str">
            <v>锂电池</v>
          </cell>
        </row>
        <row r="600">
          <cell r="A600" t="str">
            <v>300746.SZ</v>
          </cell>
          <cell r="B600" t="str">
            <v>汉嘉设计</v>
          </cell>
          <cell r="C600">
            <v>23.63</v>
          </cell>
          <cell r="D600">
            <v>11.12</v>
          </cell>
          <cell r="E600">
            <v>1.645</v>
          </cell>
          <cell r="F600">
            <v>9.48114600767942</v>
          </cell>
          <cell r="G600">
            <v>24.2197499261592</v>
          </cell>
          <cell r="H600">
            <v>44.0177</v>
          </cell>
          <cell r="I600">
            <v>1.8978</v>
          </cell>
          <cell r="J600">
            <v>33.1835</v>
          </cell>
          <cell r="K600">
            <v>-31.6117</v>
          </cell>
          <cell r="L600" t="str">
            <v>建筑装饰-建筑装饰-工程咨询服务</v>
          </cell>
          <cell r="M600" t="str">
            <v>装配式建筑,垃圾分类,天然气,建筑节能,光伏建筑一体化</v>
          </cell>
          <cell r="N600" t="str">
            <v>新型城镇化,杭州亚运会</v>
          </cell>
        </row>
        <row r="601">
          <cell r="A601" t="str">
            <v>002197.SZ</v>
          </cell>
          <cell r="B601" t="str">
            <v>证通电子</v>
          </cell>
          <cell r="C601">
            <v>52.95</v>
          </cell>
          <cell r="D601">
            <v>9.91</v>
          </cell>
          <cell r="E601">
            <v>1.641</v>
          </cell>
          <cell r="F601">
            <v>29.0364583333333</v>
          </cell>
          <cell r="G601">
            <v>34.8958333333333</v>
          </cell>
          <cell r="H601">
            <v>133.8141</v>
          </cell>
          <cell r="I601">
            <v>1.988</v>
          </cell>
          <cell r="J601">
            <v>53.3116</v>
          </cell>
          <cell r="K601">
            <v>237.9696</v>
          </cell>
          <cell r="L601" t="str">
            <v>计算机-计算机设备-计算机设备Ⅲ</v>
          </cell>
          <cell r="M601" t="str">
            <v>移动金融,数据中心,二维码识别,数字货币,芯片,无人银行,充电桩,职业教育,机器人,垃圾分类,移动pos机,互联网金融,金融科技,换芯,移动支付,节能照明,金融IC,网络安全,云计算,互联网保险</v>
          </cell>
          <cell r="N601" t="str">
            <v>数字经济,微信小程序,智慧城市,乡村振兴,华为,微信</v>
          </cell>
        </row>
        <row r="602">
          <cell r="A602" t="str">
            <v>832491.BJ</v>
          </cell>
          <cell r="B602" t="str">
            <v>奥迪威</v>
          </cell>
          <cell r="C602">
            <v>11.91</v>
          </cell>
          <cell r="D602">
            <v>14.33</v>
          </cell>
          <cell r="E602">
            <v>1.631</v>
          </cell>
          <cell r="F602">
            <v>39.396887159533</v>
          </cell>
          <cell r="G602">
            <v>80.0583657587548</v>
          </cell>
          <cell r="H602">
            <v>33.8463</v>
          </cell>
          <cell r="I602">
            <v>3.6297</v>
          </cell>
        </row>
        <row r="602">
          <cell r="L602" t="str">
            <v>机械设备-仪器仪表-仪器仪表Ⅲ</v>
          </cell>
        </row>
        <row r="603">
          <cell r="A603" t="str">
            <v>002283.SZ</v>
          </cell>
          <cell r="B603" t="str">
            <v>天润工业</v>
          </cell>
          <cell r="C603">
            <v>68.28</v>
          </cell>
          <cell r="D603">
            <v>6.86</v>
          </cell>
          <cell r="E603">
            <v>1.63</v>
          </cell>
          <cell r="F603">
            <v>40.2862985685071</v>
          </cell>
          <cell r="G603">
            <v>56.2372188139059</v>
          </cell>
          <cell r="H603">
            <v>20.8358</v>
          </cell>
          <cell r="I603">
            <v>1.3891</v>
          </cell>
          <cell r="J603">
            <v>33.3542</v>
          </cell>
          <cell r="K603">
            <v>-45.5194</v>
          </cell>
          <cell r="L603" t="str">
            <v>交运设备-汽车零部件-汽车零部件Ⅲ</v>
          </cell>
          <cell r="M603" t="str">
            <v>高端装备,汽车制造,机器人,工业机器人</v>
          </cell>
          <cell r="N603" t="str">
            <v>工业4.0</v>
          </cell>
        </row>
        <row r="604">
          <cell r="A604" t="str">
            <v>600853.SH</v>
          </cell>
          <cell r="B604" t="str">
            <v>龙建股份</v>
          </cell>
          <cell r="C604">
            <v>31.35</v>
          </cell>
          <cell r="D604">
            <v>3.12</v>
          </cell>
          <cell r="E604">
            <v>1.629</v>
          </cell>
          <cell r="F604">
            <v>-2.04081632653061</v>
          </cell>
          <cell r="G604">
            <v>40.0313971742543</v>
          </cell>
          <cell r="H604">
            <v>183.3349</v>
          </cell>
          <cell r="I604">
            <v>1.469</v>
          </cell>
          <cell r="J604">
            <v>85.1955</v>
          </cell>
          <cell r="K604">
            <v>68.7249</v>
          </cell>
          <cell r="L604" t="str">
            <v>建筑装饰-建筑装饰-基础建设</v>
          </cell>
          <cell r="M604" t="str">
            <v>基建工程,水利,海绵城市</v>
          </cell>
          <cell r="N604" t="str">
            <v>一带一路,PPP,新型城镇化,乡村振兴,地方国资改革,农村电商</v>
          </cell>
        </row>
        <row r="605">
          <cell r="A605" t="str">
            <v>002069.SZ</v>
          </cell>
          <cell r="B605" t="str">
            <v>ST獐子岛</v>
          </cell>
          <cell r="C605">
            <v>30.1</v>
          </cell>
          <cell r="D605">
            <v>4.37</v>
          </cell>
          <cell r="E605">
            <v>1.628</v>
          </cell>
          <cell r="F605">
            <v>29.673590504451</v>
          </cell>
          <cell r="G605">
            <v>51.3353115727002</v>
          </cell>
          <cell r="H605">
            <v>-42.3369</v>
          </cell>
          <cell r="I605">
            <v>137.7135</v>
          </cell>
          <cell r="J605">
            <v>96.9167</v>
          </cell>
          <cell r="K605">
            <v>52.7001</v>
          </cell>
          <cell r="L605" t="str">
            <v>农林牧渔-养殖业-水产养殖</v>
          </cell>
          <cell r="M605" t="str">
            <v>电子商务,水产品,预制菜</v>
          </cell>
          <cell r="N605" t="str">
            <v>地方国资改革,水域改革,海洋经济,乡村振兴</v>
          </cell>
        </row>
        <row r="606">
          <cell r="A606" t="str">
            <v>301162.SZ</v>
          </cell>
          <cell r="B606" t="str">
            <v>国能日新</v>
          </cell>
          <cell r="C606">
            <v>15.86</v>
          </cell>
          <cell r="D606">
            <v>94.31</v>
          </cell>
          <cell r="E606">
            <v>1.627</v>
          </cell>
          <cell r="F606">
            <v>90.3329969727548</v>
          </cell>
          <cell r="G606">
            <v>106.680121089808</v>
          </cell>
          <cell r="H606">
            <v>315.1523</v>
          </cell>
          <cell r="I606">
            <v>26.5678</v>
          </cell>
          <cell r="J606">
            <v>38.8864</v>
          </cell>
          <cell r="K606">
            <v>199.3583</v>
          </cell>
          <cell r="L606" t="str">
            <v>计算机-计算机应用-软件开发</v>
          </cell>
          <cell r="M606" t="str">
            <v>光伏,储能,风电,绿色电力,虚拟电厂,新能源,智能电网</v>
          </cell>
          <cell r="N606" t="str">
            <v>专精特新</v>
          </cell>
        </row>
        <row r="607">
          <cell r="A607" t="str">
            <v>300472.SZ</v>
          </cell>
          <cell r="B607" t="str">
            <v>新元科技</v>
          </cell>
          <cell r="C607">
            <v>34.69</v>
          </cell>
          <cell r="D607">
            <v>13.8</v>
          </cell>
          <cell r="E607">
            <v>1.62</v>
          </cell>
          <cell r="F607">
            <v>80.1566579634464</v>
          </cell>
          <cell r="G607">
            <v>94.2558746736292</v>
          </cell>
          <cell r="H607">
            <v>21.9742</v>
          </cell>
          <cell r="I607">
            <v>3.966</v>
          </cell>
          <cell r="J607">
            <v>50.449</v>
          </cell>
          <cell r="K607">
            <v>74.1485</v>
          </cell>
          <cell r="L607" t="str">
            <v>机械设备-专用设备-其他专用设备</v>
          </cell>
          <cell r="M607" t="str">
            <v>数据中心,机器人,光伏,废气处理,5G,体育产业,区块链,冰雪产业,智能终端,硅能源,云计算,工业互联网,云游戏,多晶硅</v>
          </cell>
          <cell r="N607" t="str">
            <v>工业4.0,智慧城市,东数西算（算力）</v>
          </cell>
        </row>
        <row r="608">
          <cell r="A608" t="str">
            <v>000027.SZ</v>
          </cell>
          <cell r="B608" t="str">
            <v>深圳能源</v>
          </cell>
          <cell r="C608">
            <v>298.76</v>
          </cell>
          <cell r="D608">
            <v>6.28</v>
          </cell>
          <cell r="E608">
            <v>1.618</v>
          </cell>
          <cell r="F608">
            <v>19.0521327014217</v>
          </cell>
          <cell r="G608">
            <v>33.4597156398104</v>
          </cell>
          <cell r="H608">
            <v>14.4244</v>
          </cell>
          <cell r="I608">
            <v>1.0502</v>
          </cell>
          <cell r="J608">
            <v>60.8044</v>
          </cell>
          <cell r="K608">
            <v>-15.2405</v>
          </cell>
          <cell r="L608" t="str">
            <v>公用事业-电力-火电</v>
          </cell>
          <cell r="M608" t="str">
            <v>固废处理,垃圾分类,天然气,光伏,太阳能,储能,风电,互联网保险,节能环保,垃圾发电,光伏建筑一体化,绿色电力,氢能源,特高压,新能源,超超临界发电,充电桩</v>
          </cell>
          <cell r="N608" t="str">
            <v>碳中和,碳交易,电力改革,PPP,腾讯,地方国资改革</v>
          </cell>
        </row>
        <row r="609">
          <cell r="A609" t="str">
            <v>600971.SH</v>
          </cell>
          <cell r="B609" t="str">
            <v>恒源煤电</v>
          </cell>
          <cell r="C609">
            <v>90.48</v>
          </cell>
          <cell r="D609">
            <v>7.54</v>
          </cell>
          <cell r="E609">
            <v>1.617</v>
          </cell>
          <cell r="F609">
            <v>16.1787365177195</v>
          </cell>
          <cell r="G609">
            <v>34.5146379044684</v>
          </cell>
          <cell r="H609">
            <v>5.8765</v>
          </cell>
          <cell r="I609">
            <v>0.8702</v>
          </cell>
          <cell r="J609">
            <v>43.8319</v>
          </cell>
          <cell r="K609">
            <v>51.2042</v>
          </cell>
          <cell r="L609" t="str">
            <v>煤炭-煤炭开采加工-煤炭开采</v>
          </cell>
          <cell r="M609" t="str">
            <v>煤炭,融资租赁,动力煤</v>
          </cell>
          <cell r="N609" t="str">
            <v>地方国资改革,油价上调</v>
          </cell>
        </row>
        <row r="610">
          <cell r="A610" t="str">
            <v>002348.SZ</v>
          </cell>
          <cell r="B610" t="str">
            <v>高乐股份</v>
          </cell>
          <cell r="C610">
            <v>21.53</v>
          </cell>
          <cell r="D610">
            <v>2.52</v>
          </cell>
          <cell r="E610">
            <v>1.613</v>
          </cell>
          <cell r="F610">
            <v>36.9565217391304</v>
          </cell>
          <cell r="G610">
            <v>92.9347826086956</v>
          </cell>
          <cell r="H610">
            <v>-11.9628</v>
          </cell>
          <cell r="I610">
            <v>3.9557</v>
          </cell>
          <cell r="J610">
            <v>29.3621</v>
          </cell>
          <cell r="K610">
            <v>-174.8444</v>
          </cell>
          <cell r="L610" t="str">
            <v>轻工制造-家用轻工-文娱用品</v>
          </cell>
          <cell r="M610" t="str">
            <v>盲盒,3D打印,在线教育,服务机器人,人工智能,IP</v>
          </cell>
          <cell r="N610" t="str">
            <v>圣诞节,三胎,迪士尼</v>
          </cell>
        </row>
        <row r="611">
          <cell r="A611" t="str">
            <v>600103.SH</v>
          </cell>
          <cell r="B611" t="str">
            <v>青山纸业</v>
          </cell>
          <cell r="C611">
            <v>58.11</v>
          </cell>
          <cell r="D611">
            <v>2.52</v>
          </cell>
          <cell r="E611">
            <v>1.613</v>
          </cell>
          <cell r="F611">
            <v>17.7570093457943</v>
          </cell>
          <cell r="G611">
            <v>26.1682242990654</v>
          </cell>
          <cell r="H611">
            <v>22.564</v>
          </cell>
          <cell r="I611">
            <v>1.5618</v>
          </cell>
          <cell r="J611">
            <v>28.8454</v>
          </cell>
          <cell r="K611">
            <v>6.213</v>
          </cell>
          <cell r="L611" t="str">
            <v>轻工制造-造纸-造纸Ⅲ</v>
          </cell>
          <cell r="M611" t="str">
            <v>造纸转暖,纸浆,中医药,5G</v>
          </cell>
          <cell r="N611" t="str">
            <v>地方国资改革,林场改革,海峡两岸</v>
          </cell>
        </row>
        <row r="612">
          <cell r="A612" t="str">
            <v>600220.SH</v>
          </cell>
          <cell r="B612" t="str">
            <v>江苏阳光</v>
          </cell>
          <cell r="C612">
            <v>56.18</v>
          </cell>
          <cell r="D612">
            <v>3.15</v>
          </cell>
          <cell r="E612">
            <v>1.613</v>
          </cell>
          <cell r="F612">
            <v>18.4210526315789</v>
          </cell>
          <cell r="G612">
            <v>42.4812030075187</v>
          </cell>
          <cell r="H612">
            <v>83.0879</v>
          </cell>
          <cell r="I612">
            <v>2.6989</v>
          </cell>
          <cell r="J612">
            <v>51.4324</v>
          </cell>
          <cell r="K612">
            <v>136.3183</v>
          </cell>
          <cell r="L612" t="str">
            <v>纺织服装-纺织制造-其他纺织</v>
          </cell>
          <cell r="M612" t="str">
            <v>生物医药,光伏</v>
          </cell>
        </row>
        <row r="613">
          <cell r="A613" t="str">
            <v>002745.SZ</v>
          </cell>
          <cell r="B613" t="str">
            <v>木林森</v>
          </cell>
          <cell r="C613">
            <v>103.44</v>
          </cell>
          <cell r="D613">
            <v>10.74</v>
          </cell>
          <cell r="E613">
            <v>1.608</v>
          </cell>
          <cell r="F613">
            <v>24.2767877806063</v>
          </cell>
          <cell r="G613">
            <v>31.9139088174033</v>
          </cell>
          <cell r="H613">
            <v>21.9027</v>
          </cell>
          <cell r="I613">
            <v>1.1868</v>
          </cell>
          <cell r="J613">
            <v>50.8614</v>
          </cell>
          <cell r="K613">
            <v>-38.6465</v>
          </cell>
          <cell r="L613" t="str">
            <v>电子-光学光电子-LED</v>
          </cell>
          <cell r="M613" t="str">
            <v>集成电路,光伏,储能,智能家居,节能照明,深紫外光,芯片,MiniLED,电子商务,空气净化,MicroLED</v>
          </cell>
        </row>
        <row r="614">
          <cell r="A614" t="str">
            <v>600738.SH</v>
          </cell>
          <cell r="B614" t="str">
            <v>丽尚国潮</v>
          </cell>
          <cell r="C614">
            <v>48.92</v>
          </cell>
          <cell r="D614">
            <v>6.33</v>
          </cell>
          <cell r="E614">
            <v>1.605</v>
          </cell>
          <cell r="F614">
            <v>5.14950166112957</v>
          </cell>
          <cell r="G614">
            <v>43.687707641196</v>
          </cell>
          <cell r="H614">
            <v>5.3236</v>
          </cell>
          <cell r="I614">
            <v>2.3658</v>
          </cell>
          <cell r="J614">
            <v>46.389</v>
          </cell>
          <cell r="K614">
            <v>422.587</v>
          </cell>
          <cell r="L614" t="str">
            <v>商贸零售-零售-商业物业经营</v>
          </cell>
          <cell r="M614" t="str">
            <v>电子商务,免税店,跨境电商</v>
          </cell>
          <cell r="N614" t="str">
            <v>地方国资改革,快手,新零售</v>
          </cell>
        </row>
        <row r="615">
          <cell r="A615" t="str">
            <v>601368.SH</v>
          </cell>
          <cell r="B615" t="str">
            <v>绿城水务</v>
          </cell>
          <cell r="C615">
            <v>50.33</v>
          </cell>
          <cell r="D615">
            <v>5.7</v>
          </cell>
          <cell r="E615">
            <v>1.604</v>
          </cell>
          <cell r="F615">
            <v>2.37068965517242</v>
          </cell>
          <cell r="G615">
            <v>55.4597701149425</v>
          </cell>
          <cell r="H615">
            <v>15.9898</v>
          </cell>
          <cell r="I615">
            <v>1.0805</v>
          </cell>
          <cell r="J615">
            <v>72.9425</v>
          </cell>
          <cell r="K615">
            <v>63.8414</v>
          </cell>
          <cell r="L615" t="str">
            <v>环保-环保-水务及水治理</v>
          </cell>
          <cell r="M615" t="str">
            <v>污水处理</v>
          </cell>
          <cell r="N615" t="str">
            <v>地方国资改革,新型城镇化</v>
          </cell>
        </row>
        <row r="616">
          <cell r="A616" t="str">
            <v>002193.SZ</v>
          </cell>
          <cell r="B616" t="str">
            <v>如意集团</v>
          </cell>
          <cell r="C616">
            <v>17.64</v>
          </cell>
          <cell r="D616">
            <v>6.76</v>
          </cell>
          <cell r="E616">
            <v>-0.148</v>
          </cell>
          <cell r="F616">
            <v>39.9875750673017</v>
          </cell>
          <cell r="G616">
            <v>56.9683164216193</v>
          </cell>
          <cell r="H616">
            <v>152.4897</v>
          </cell>
          <cell r="I616">
            <v>0.6538</v>
          </cell>
          <cell r="J616">
            <v>41.1347</v>
          </cell>
          <cell r="K616">
            <v>-47.9497</v>
          </cell>
          <cell r="L616" t="str">
            <v>纺织服装-服装家纺-服装</v>
          </cell>
        </row>
        <row r="616">
          <cell r="N616" t="str">
            <v>新零售</v>
          </cell>
        </row>
        <row r="617">
          <cell r="A617" t="str">
            <v>601628.SH</v>
          </cell>
          <cell r="B617" t="str">
            <v>中国人寿</v>
          </cell>
          <cell r="C617">
            <v>5820.18</v>
          </cell>
          <cell r="D617">
            <v>27.95</v>
          </cell>
          <cell r="E617">
            <v>1.599</v>
          </cell>
          <cell r="F617">
            <v>16.0714285714285</v>
          </cell>
          <cell r="G617">
            <v>35.9634551495016</v>
          </cell>
          <cell r="H617">
            <v>13.0122</v>
          </cell>
          <cell r="I617">
            <v>1.6985</v>
          </cell>
          <cell r="J617">
            <v>90.3701</v>
          </cell>
          <cell r="K617">
            <v>-46.9022</v>
          </cell>
          <cell r="L617" t="str">
            <v>非银金融-保险及其他-保险</v>
          </cell>
        </row>
        <row r="617">
          <cell r="N617" t="str">
            <v>联通混改,央企国资改革,蚂蚁金服</v>
          </cell>
        </row>
        <row r="618">
          <cell r="A618" t="str">
            <v>603520.SH</v>
          </cell>
          <cell r="B618" t="str">
            <v>司太立</v>
          </cell>
          <cell r="C618">
            <v>76.38</v>
          </cell>
          <cell r="D618">
            <v>22.32</v>
          </cell>
          <cell r="E618">
            <v>1.593</v>
          </cell>
          <cell r="F618">
            <v>-24.1553398058241</v>
          </cell>
          <cell r="G618">
            <v>52.320388359224</v>
          </cell>
          <cell r="H618">
            <v>23.8467</v>
          </cell>
          <cell r="I618">
            <v>3.3982</v>
          </cell>
          <cell r="J618">
            <v>55.7133</v>
          </cell>
          <cell r="K618">
            <v>24.2658</v>
          </cell>
          <cell r="L618" t="str">
            <v>医药生物-化学制药-原料药</v>
          </cell>
          <cell r="M618" t="str">
            <v>生物医药</v>
          </cell>
        </row>
        <row r="619">
          <cell r="A619" t="str">
            <v>600533.SH</v>
          </cell>
          <cell r="B619" t="str">
            <v>栖霞建设</v>
          </cell>
          <cell r="C619">
            <v>33.49</v>
          </cell>
          <cell r="D619">
            <v>3.19</v>
          </cell>
          <cell r="E619">
            <v>1.592</v>
          </cell>
          <cell r="F619">
            <v>-9.11680911680911</v>
          </cell>
          <cell r="G619">
            <v>36.7521367521367</v>
          </cell>
          <cell r="H619">
            <v>6.8471</v>
          </cell>
          <cell r="I619">
            <v>0.7294</v>
          </cell>
          <cell r="J619">
            <v>80.6435</v>
          </cell>
          <cell r="K619">
            <v>-54.1681</v>
          </cell>
          <cell r="L619" t="str">
            <v>房地产-房地产开发-住宅开发</v>
          </cell>
          <cell r="M619" t="str">
            <v>REITs,电子商务,新能源汽车,互联网金融</v>
          </cell>
          <cell r="N619" t="str">
            <v>棚户区改造</v>
          </cell>
        </row>
        <row r="620">
          <cell r="A620" t="str">
            <v>600684.SH</v>
          </cell>
          <cell r="B620" t="str">
            <v>珠江股份</v>
          </cell>
          <cell r="C620">
            <v>27.31</v>
          </cell>
          <cell r="D620">
            <v>3.2</v>
          </cell>
          <cell r="E620">
            <v>1.587</v>
          </cell>
          <cell r="F620">
            <v>-5.88235294117646</v>
          </cell>
          <cell r="G620">
            <v>31.7647058823529</v>
          </cell>
          <cell r="H620">
            <v>-5.204</v>
          </cell>
          <cell r="I620">
            <v>1.3397</v>
          </cell>
          <cell r="J620">
            <v>89.2213</v>
          </cell>
          <cell r="K620">
            <v>-135.7839</v>
          </cell>
          <cell r="L620" t="str">
            <v>房地产-房地产开发-住宅开发</v>
          </cell>
          <cell r="M620" t="str">
            <v>家庭医生,土壤修复,养老</v>
          </cell>
          <cell r="N620" t="str">
            <v>地方国资改革,土地增值</v>
          </cell>
        </row>
        <row r="621">
          <cell r="A621" t="str">
            <v>002663.SZ</v>
          </cell>
          <cell r="B621" t="str">
            <v>普邦股份</v>
          </cell>
          <cell r="C621">
            <v>25.08</v>
          </cell>
          <cell r="D621">
            <v>1.93</v>
          </cell>
          <cell r="E621">
            <v>1.579</v>
          </cell>
          <cell r="F621">
            <v>16.2650602409638</v>
          </cell>
          <cell r="G621">
            <v>63.2530120481927</v>
          </cell>
          <cell r="H621">
            <v>-21.6434</v>
          </cell>
          <cell r="I621">
            <v>1.0795</v>
          </cell>
          <cell r="J621">
            <v>41.2357</v>
          </cell>
          <cell r="K621">
            <v>-371.0795</v>
          </cell>
          <cell r="L621" t="str">
            <v>建筑装饰-建筑装饰-装饰园林</v>
          </cell>
          <cell r="M621" t="str">
            <v>固废处理,互联网金融,数字营销,绿色建筑,文化传媒,园林开发,污水处理</v>
          </cell>
          <cell r="N621" t="str">
            <v>PPP,网红经济,新型城镇化,美丽中国</v>
          </cell>
        </row>
        <row r="622">
          <cell r="A622" t="str">
            <v>002990.SZ</v>
          </cell>
          <cell r="B622" t="str">
            <v>盛视科技</v>
          </cell>
          <cell r="C622">
            <v>19.93</v>
          </cell>
          <cell r="D622">
            <v>30.93</v>
          </cell>
          <cell r="E622">
            <v>1.576</v>
          </cell>
          <cell r="F622">
            <v>63.9109697933227</v>
          </cell>
          <cell r="G622">
            <v>69.0514043455219</v>
          </cell>
          <cell r="H622">
            <v>39.4356</v>
          </cell>
          <cell r="I622">
            <v>3.8283</v>
          </cell>
          <cell r="J622">
            <v>30.2918</v>
          </cell>
          <cell r="K622">
            <v>49.0916</v>
          </cell>
          <cell r="L622" t="str">
            <v>计算机-计算机设备-计算机设备Ⅲ</v>
          </cell>
          <cell r="M622" t="str">
            <v>物联网,机器人,机器视觉,语音技术,人工智能,网络安全,人脸识别,智能交通</v>
          </cell>
          <cell r="N622" t="str">
            <v>华为,智慧城市,疫情监测</v>
          </cell>
        </row>
        <row r="623">
          <cell r="A623" t="str">
            <v>600191.SH</v>
          </cell>
          <cell r="B623" t="str">
            <v>*ST华资</v>
          </cell>
          <cell r="C623">
            <v>28.13</v>
          </cell>
          <cell r="D623">
            <v>5.8</v>
          </cell>
          <cell r="E623">
            <v>1.576</v>
          </cell>
          <cell r="F623">
            <v>23.4042553191489</v>
          </cell>
          <cell r="G623">
            <v>42.5531914893617</v>
          </cell>
          <cell r="H623">
            <v>-20.4951</v>
          </cell>
          <cell r="I623">
            <v>1.717</v>
          </cell>
          <cell r="J623">
            <v>4.557</v>
          </cell>
          <cell r="K623">
            <v>-238.9114</v>
          </cell>
          <cell r="L623" t="str">
            <v>农林牧渔-农产品加工-其他农产品加工</v>
          </cell>
          <cell r="M623" t="str">
            <v>白糖,甘蔗废料利用,调味品</v>
          </cell>
        </row>
        <row r="624">
          <cell r="A624" t="str">
            <v>002264.SZ</v>
          </cell>
          <cell r="B624" t="str">
            <v>新华都</v>
          </cell>
          <cell r="C624">
            <v>31.84</v>
          </cell>
          <cell r="D624">
            <v>5.16</v>
          </cell>
          <cell r="E624">
            <v>1.575</v>
          </cell>
          <cell r="F624">
            <v>1.5748031496063</v>
          </cell>
          <cell r="G624">
            <v>30.511811023622</v>
          </cell>
          <cell r="H624">
            <v>20.1805</v>
          </cell>
          <cell r="I624">
            <v>3.1945</v>
          </cell>
          <cell r="J624">
            <v>76.3932</v>
          </cell>
          <cell r="K624">
            <v>-45.5837</v>
          </cell>
          <cell r="L624" t="str">
            <v>传媒-传媒-广告营销</v>
          </cell>
          <cell r="M624" t="str">
            <v>互联网彩票,体育产业,商超百货,网络直播,赛马,电子商务,体育用品</v>
          </cell>
          <cell r="N624" t="str">
            <v>阿里巴巴,网红经济,新零售</v>
          </cell>
        </row>
        <row r="625">
          <cell r="A625" t="str">
            <v>600717.SH</v>
          </cell>
          <cell r="B625" t="str">
            <v>天津港</v>
          </cell>
          <cell r="C625">
            <v>114.89</v>
          </cell>
          <cell r="D625">
            <v>3.97</v>
          </cell>
          <cell r="E625">
            <v>0.253</v>
          </cell>
          <cell r="F625">
            <v>2.08279763435331</v>
          </cell>
          <cell r="G625">
            <v>13.3710465415273</v>
          </cell>
          <cell r="H625">
            <v>22.0735</v>
          </cell>
          <cell r="I625">
            <v>0.6563</v>
          </cell>
          <cell r="J625">
            <v>32.5657</v>
          </cell>
          <cell r="K625">
            <v>-34.0207</v>
          </cell>
          <cell r="L625" t="str">
            <v>交通运输-港口航运-港口</v>
          </cell>
        </row>
        <row r="625">
          <cell r="N625" t="str">
            <v>地方国资改革,统一大市场,一带一路</v>
          </cell>
        </row>
        <row r="626">
          <cell r="A626" t="str">
            <v>600798.SH</v>
          </cell>
          <cell r="B626" t="str">
            <v>宁波海运</v>
          </cell>
          <cell r="C626">
            <v>46.93</v>
          </cell>
          <cell r="D626">
            <v>3.89</v>
          </cell>
          <cell r="E626">
            <v>1.567</v>
          </cell>
          <cell r="F626">
            <v>0.777202072538866</v>
          </cell>
          <cell r="G626">
            <v>21.5025906735751</v>
          </cell>
          <cell r="H626">
            <v>37.0101</v>
          </cell>
          <cell r="I626">
            <v>1.2023</v>
          </cell>
          <cell r="J626">
            <v>27.7688</v>
          </cell>
          <cell r="K626">
            <v>-34.2294</v>
          </cell>
          <cell r="L626" t="str">
            <v>交通运输-港口航运-航运</v>
          </cell>
          <cell r="M626" t="str">
            <v>黄金水道,航运</v>
          </cell>
          <cell r="N626" t="str">
            <v>地方国资改革,油价下调,海洋经济,一带一路</v>
          </cell>
        </row>
        <row r="627">
          <cell r="A627" t="str">
            <v>600731.SH</v>
          </cell>
          <cell r="B627" t="str">
            <v>湖南海利</v>
          </cell>
          <cell r="C627">
            <v>41.86</v>
          </cell>
          <cell r="D627">
            <v>9.08</v>
          </cell>
          <cell r="E627">
            <v>1.566</v>
          </cell>
          <cell r="F627">
            <v>49.5881383855024</v>
          </cell>
          <cell r="G627">
            <v>60.6260296540362</v>
          </cell>
          <cell r="H627">
            <v>11.3284</v>
          </cell>
          <cell r="I627">
            <v>2.2212</v>
          </cell>
          <cell r="J627">
            <v>45.4183</v>
          </cell>
          <cell r="K627">
            <v>8.4037</v>
          </cell>
          <cell r="L627" t="str">
            <v>基础化工-化学制品-农药</v>
          </cell>
          <cell r="M627" t="str">
            <v>锂电池,草地贪夜蛾防治,蜱虫</v>
          </cell>
          <cell r="N627" t="str">
            <v>地方国资改革,食品安全</v>
          </cell>
        </row>
        <row r="628">
          <cell r="A628" t="str">
            <v>301077.SZ</v>
          </cell>
          <cell r="B628" t="str">
            <v>星华反光</v>
          </cell>
          <cell r="C628">
            <v>7.2</v>
          </cell>
          <cell r="D628">
            <v>24</v>
          </cell>
          <cell r="E628">
            <v>1.566</v>
          </cell>
          <cell r="F628">
            <v>-1.63934426229507</v>
          </cell>
          <cell r="G628">
            <v>32.1106557377049</v>
          </cell>
          <cell r="H628">
            <v>31.8066</v>
          </cell>
          <cell r="I628">
            <v>2.2802</v>
          </cell>
          <cell r="J628">
            <v>17.6397</v>
          </cell>
          <cell r="K628">
            <v>0.0222</v>
          </cell>
          <cell r="L628" t="str">
            <v>基础化工-化学制品-其他化学制品</v>
          </cell>
        </row>
        <row r="628">
          <cell r="N628" t="str">
            <v>露营经济,专精特新</v>
          </cell>
        </row>
        <row r="629">
          <cell r="A629" t="str">
            <v>600238.SH</v>
          </cell>
          <cell r="B629" t="str">
            <v>海南椰岛</v>
          </cell>
          <cell r="C629">
            <v>57.76</v>
          </cell>
          <cell r="D629">
            <v>12.98</v>
          </cell>
          <cell r="E629">
            <v>1.565</v>
          </cell>
          <cell r="F629">
            <v>6.91927512355848</v>
          </cell>
          <cell r="G629">
            <v>30.8896210873146</v>
          </cell>
          <cell r="H629">
            <v>59.3051</v>
          </cell>
          <cell r="I629">
            <v>11.1929</v>
          </cell>
          <cell r="J629">
            <v>57.1535</v>
          </cell>
          <cell r="K629">
            <v>603.5686</v>
          </cell>
          <cell r="L629" t="str">
            <v>食品饮料-饮料制造-其他酒类</v>
          </cell>
          <cell r="M629" t="str">
            <v>互联网彩票,保健品,跨境电商,免税店,生物质能,养老,电子商务,白酒</v>
          </cell>
          <cell r="N629" t="str">
            <v>大消费</v>
          </cell>
        </row>
        <row r="630">
          <cell r="A630" t="str">
            <v>600415.SH</v>
          </cell>
          <cell r="B630" t="str">
            <v>小商品城</v>
          </cell>
          <cell r="C630">
            <v>283.05</v>
          </cell>
          <cell r="D630">
            <v>5.2</v>
          </cell>
          <cell r="E630">
            <v>1.563</v>
          </cell>
          <cell r="F630">
            <v>12.6272471301711</v>
          </cell>
          <cell r="G630">
            <v>33.2033788174139</v>
          </cell>
          <cell r="H630">
            <v>10.6191</v>
          </cell>
          <cell r="I630">
            <v>1.8767</v>
          </cell>
          <cell r="J630">
            <v>51.4726</v>
          </cell>
          <cell r="K630">
            <v>78.1274</v>
          </cell>
          <cell r="L630" t="str">
            <v>商贸零售-零售-商业物业经营</v>
          </cell>
          <cell r="M630" t="str">
            <v>消费金融,互联网银行,跨境电商,免税店,物流电商平台,电子商务</v>
          </cell>
          <cell r="N630" t="str">
            <v>室外经济,阿里巴巴,双十一,健康中国,网红经济,地方国资改革,金改,统一大市场</v>
          </cell>
        </row>
        <row r="631">
          <cell r="A631" t="str">
            <v>600609.SH</v>
          </cell>
          <cell r="B631" t="str">
            <v>金杯汽车</v>
          </cell>
          <cell r="C631">
            <v>56.93</v>
          </cell>
          <cell r="D631">
            <v>5.21</v>
          </cell>
          <cell r="E631">
            <v>1.56</v>
          </cell>
          <cell r="F631">
            <v>11.5631691648822</v>
          </cell>
          <cell r="G631">
            <v>55.8886509635974</v>
          </cell>
          <cell r="H631">
            <v>58.0206</v>
          </cell>
          <cell r="I631">
            <v>8.435</v>
          </cell>
          <cell r="J631">
            <v>74.6665</v>
          </cell>
          <cell r="K631">
            <v>-28.9831</v>
          </cell>
          <cell r="L631" t="str">
            <v>交运设备-汽车零部件-汽车零部件Ⅲ</v>
          </cell>
          <cell r="M631" t="str">
            <v>汽车制造</v>
          </cell>
          <cell r="N631" t="str">
            <v>地方国资改革</v>
          </cell>
        </row>
        <row r="632">
          <cell r="A632" t="str">
            <v>605151.SH</v>
          </cell>
          <cell r="B632" t="str">
            <v>西上海</v>
          </cell>
          <cell r="C632">
            <v>12.4</v>
          </cell>
          <cell r="D632">
            <v>19.53</v>
          </cell>
          <cell r="E632">
            <v>1.56</v>
          </cell>
          <cell r="F632">
            <v>44.6666666666666</v>
          </cell>
          <cell r="G632">
            <v>59.3333333333333</v>
          </cell>
          <cell r="H632">
            <v>22.1836</v>
          </cell>
          <cell r="I632">
            <v>2.1353</v>
          </cell>
          <cell r="J632">
            <v>31.3468</v>
          </cell>
          <cell r="K632">
            <v>21.2544</v>
          </cell>
          <cell r="L632" t="str">
            <v>交运设备-汽车零部件-汽车零部件Ⅲ</v>
          </cell>
          <cell r="M632" t="str">
            <v>二手车,新能源汽车</v>
          </cell>
          <cell r="N632" t="str">
            <v>比亚迪,统一大市场</v>
          </cell>
        </row>
        <row r="633">
          <cell r="A633" t="str">
            <v>603595.SH</v>
          </cell>
          <cell r="B633" t="str">
            <v>东尼电子</v>
          </cell>
          <cell r="C633">
            <v>117.72</v>
          </cell>
          <cell r="D633">
            <v>65.1</v>
          </cell>
          <cell r="E633">
            <v>1.56</v>
          </cell>
          <cell r="F633">
            <v>130.19801980198</v>
          </cell>
          <cell r="G633">
            <v>148.267326732673</v>
          </cell>
          <cell r="H633">
            <v>204.6744</v>
          </cell>
          <cell r="I633">
            <v>9.355</v>
          </cell>
          <cell r="J633">
            <v>50.6057</v>
          </cell>
          <cell r="K633">
            <v>42.298</v>
          </cell>
          <cell r="L633" t="str">
            <v>电子-消费电子-消费电子零部件及组装</v>
          </cell>
          <cell r="M633" t="str">
            <v>第三代半导体,金刚石（线）,无线耳机,无线充电,蓝宝石,新能源,碳化硅</v>
          </cell>
          <cell r="N633" t="str">
            <v>苹果,三星,富士康</v>
          </cell>
        </row>
        <row r="634">
          <cell r="A634" t="str">
            <v>300290.SZ</v>
          </cell>
          <cell r="B634" t="str">
            <v>荣科科技</v>
          </cell>
          <cell r="C634">
            <v>27.91</v>
          </cell>
          <cell r="D634">
            <v>4.56</v>
          </cell>
          <cell r="E634">
            <v>1.559</v>
          </cell>
          <cell r="F634">
            <v>12.5925925925925</v>
          </cell>
          <cell r="G634">
            <v>25.679012345679</v>
          </cell>
          <cell r="H634">
            <v>-31.3089</v>
          </cell>
          <cell r="I634">
            <v>2.8749</v>
          </cell>
          <cell r="J634">
            <v>38.9217</v>
          </cell>
          <cell r="K634">
            <v>-1074.9418</v>
          </cell>
          <cell r="L634" t="str">
            <v>计算机-计算机应用-IT服务</v>
          </cell>
          <cell r="M634" t="str">
            <v>家庭医生,DRG/DIP,智能医疗,互联网医疗,区块链,智能建筑,人工智能,网络安全,云计算,电子商务,数据存储,大数据</v>
          </cell>
          <cell r="N634" t="str">
            <v>疫情监测,智慧政务,专精特新,智慧城市,地方国资改革,国产软件,华为</v>
          </cell>
        </row>
        <row r="635">
          <cell r="A635" t="str">
            <v>601669.SH</v>
          </cell>
          <cell r="B635" t="str">
            <v>中国电建</v>
          </cell>
          <cell r="C635">
            <v>788.08</v>
          </cell>
          <cell r="D635">
            <v>7.17</v>
          </cell>
          <cell r="E635">
            <v>1.558</v>
          </cell>
          <cell r="F635">
            <v>4.97142932436171</v>
          </cell>
          <cell r="G635">
            <v>23.2844784296157</v>
          </cell>
          <cell r="H635">
            <v>9.8229</v>
          </cell>
          <cell r="I635">
            <v>1.1552</v>
          </cell>
          <cell r="J635">
            <v>77.6664</v>
          </cell>
          <cell r="K635">
            <v>5.0429</v>
          </cell>
          <cell r="L635" t="str">
            <v>建筑装饰-建筑装饰-基础建设</v>
          </cell>
          <cell r="M635" t="str">
            <v>光伏,风电,绿色电力,特高压,水利,新能源,钴,基建工程,抽水蓄能,轨道交通,小金属,涉矿</v>
          </cell>
          <cell r="N635" t="str">
            <v>碳中和,碳交易,一带一路,PPP,南水北调,地方国资改革,央企国资改革</v>
          </cell>
        </row>
        <row r="636">
          <cell r="A636" t="str">
            <v>000720.SZ</v>
          </cell>
          <cell r="B636" t="str">
            <v>新能泰山</v>
          </cell>
          <cell r="C636">
            <v>75.83</v>
          </cell>
          <cell r="D636">
            <v>5.88</v>
          </cell>
          <cell r="E636">
            <v>1.554</v>
          </cell>
          <cell r="F636">
            <v>37.3831775700934</v>
          </cell>
          <cell r="G636">
            <v>47.429906542056</v>
          </cell>
          <cell r="H636">
            <v>-58.1617</v>
          </cell>
          <cell r="I636">
            <v>2.8559</v>
          </cell>
          <cell r="J636">
            <v>51.4469</v>
          </cell>
          <cell r="K636">
            <v>-130.7773</v>
          </cell>
          <cell r="L636" t="str">
            <v>交通运输-物流-物流Ⅲ</v>
          </cell>
          <cell r="M636" t="str">
            <v>供应链金融,电子商务</v>
          </cell>
          <cell r="N636" t="str">
            <v>地方国资改革,央企国资改革</v>
          </cell>
        </row>
        <row r="637">
          <cell r="A637" t="str">
            <v>300315.SZ</v>
          </cell>
          <cell r="B637" t="str">
            <v>掌趣科技</v>
          </cell>
          <cell r="C637">
            <v>86.07</v>
          </cell>
          <cell r="D637">
            <v>3.27</v>
          </cell>
          <cell r="E637">
            <v>1.553</v>
          </cell>
          <cell r="F637">
            <v>11.2244897959183</v>
          </cell>
          <cell r="G637">
            <v>31.6326530612245</v>
          </cell>
          <cell r="H637">
            <v>71.1175</v>
          </cell>
          <cell r="I637">
            <v>2.1467</v>
          </cell>
          <cell r="J637">
            <v>13.6133</v>
          </cell>
          <cell r="K637">
            <v>-61.7238</v>
          </cell>
          <cell r="L637" t="str">
            <v>传媒-传媒-游戏</v>
          </cell>
          <cell r="M637" t="str">
            <v>手机游戏,网络直播,虚拟现实,文化传媒,IP,网络游戏</v>
          </cell>
          <cell r="N637" t="str">
            <v>腾讯</v>
          </cell>
        </row>
        <row r="638">
          <cell r="A638" t="str">
            <v>603558.SH</v>
          </cell>
          <cell r="B638" t="str">
            <v>健盛集团</v>
          </cell>
          <cell r="C638">
            <v>39.96</v>
          </cell>
          <cell r="D638">
            <v>10.48</v>
          </cell>
          <cell r="E638">
            <v>1.55</v>
          </cell>
          <cell r="F638">
            <v>-2.51162790697674</v>
          </cell>
          <cell r="G638">
            <v>39.0697674418604</v>
          </cell>
          <cell r="H638">
            <v>12.1102</v>
          </cell>
          <cell r="I638">
            <v>1.7145</v>
          </cell>
          <cell r="J638">
            <v>41.4528</v>
          </cell>
          <cell r="K638">
            <v>74.1009</v>
          </cell>
          <cell r="L638" t="str">
            <v>纺织服装-服装家纺-鞋帽及其他</v>
          </cell>
        </row>
        <row r="639">
          <cell r="A639" t="str">
            <v>000711.SZ</v>
          </cell>
          <cell r="B639" t="str">
            <v>京蓝科技</v>
          </cell>
          <cell r="C639">
            <v>21.49</v>
          </cell>
          <cell r="D639">
            <v>2.62</v>
          </cell>
          <cell r="E639">
            <v>1.55</v>
          </cell>
          <cell r="F639">
            <v>6.07287449392712</v>
          </cell>
          <cell r="G639">
            <v>31.1740890688259</v>
          </cell>
          <cell r="H639">
            <v>-7.6558</v>
          </cell>
          <cell r="I639">
            <v>3.2055</v>
          </cell>
          <cell r="J639">
            <v>88.191</v>
          </cell>
          <cell r="K639">
            <v>2.6641</v>
          </cell>
          <cell r="L639" t="str">
            <v>环保-环保-综合环境治理</v>
          </cell>
          <cell r="M639" t="str">
            <v>物联网,节水灌溉,区块链,水利,边缘计算,土壤修复,园林开发,污水处理,大数据</v>
          </cell>
          <cell r="N639" t="str">
            <v>PPP,工业4.0,美丽中国,乡村振兴</v>
          </cell>
        </row>
        <row r="640">
          <cell r="A640" t="str">
            <v>000890.SZ</v>
          </cell>
          <cell r="B640" t="str">
            <v>法尔胜</v>
          </cell>
          <cell r="C640">
            <v>19.25</v>
          </cell>
          <cell r="D640">
            <v>4.59</v>
          </cell>
          <cell r="E640">
            <v>1.549</v>
          </cell>
          <cell r="F640">
            <v>23.7196765498652</v>
          </cell>
          <cell r="G640">
            <v>73.3153638814016</v>
          </cell>
          <cell r="H640">
            <v>-36.7785</v>
          </cell>
          <cell r="I640">
            <v>53.168</v>
          </cell>
          <cell r="J640">
            <v>89.1829</v>
          </cell>
          <cell r="K640">
            <v>-534.3975</v>
          </cell>
          <cell r="L640" t="str">
            <v>环保-环保-环保设备</v>
          </cell>
          <cell r="M640" t="str">
            <v>超导,5G,融资租赁,节能环保,4D打印,光纤</v>
          </cell>
          <cell r="N640" t="str">
            <v>京东金融</v>
          </cell>
        </row>
        <row r="641">
          <cell r="A641" t="str">
            <v>002827.SZ</v>
          </cell>
          <cell r="B641" t="str">
            <v>高争民爆</v>
          </cell>
          <cell r="C641">
            <v>28.98</v>
          </cell>
          <cell r="D641">
            <v>10.5</v>
          </cell>
          <cell r="E641">
            <v>1.547</v>
          </cell>
          <cell r="F641">
            <v>27.2727272727272</v>
          </cell>
          <cell r="G641">
            <v>35.7575757575757</v>
          </cell>
          <cell r="H641">
            <v>474.5412</v>
          </cell>
          <cell r="I641">
            <v>3.7899</v>
          </cell>
          <cell r="J641">
            <v>42.0836</v>
          </cell>
          <cell r="K641">
            <v>300.1785</v>
          </cell>
          <cell r="L641" t="str">
            <v>基础化工-化学制品-民爆用品</v>
          </cell>
          <cell r="M641" t="str">
            <v>民爆</v>
          </cell>
          <cell r="N641" t="str">
            <v>地方国资改革</v>
          </cell>
        </row>
        <row r="642">
          <cell r="A642" t="str">
            <v>000410.SZ</v>
          </cell>
          <cell r="B642" t="str">
            <v>*ST沈机</v>
          </cell>
          <cell r="C642">
            <v>88.25</v>
          </cell>
          <cell r="D642">
            <v>5.25</v>
          </cell>
          <cell r="E642">
            <v>1.547</v>
          </cell>
          <cell r="F642">
            <v>46.6480446927374</v>
          </cell>
          <cell r="G642">
            <v>55.3072625698324</v>
          </cell>
          <cell r="H642">
            <v>115.3714</v>
          </cell>
          <cell r="I642">
            <v>-18.4927</v>
          </cell>
          <cell r="J642">
            <v>116.9486</v>
          </cell>
          <cell r="K642">
            <v>118.1638</v>
          </cell>
          <cell r="L642" t="str">
            <v>机械设备-通用设备-机床工具</v>
          </cell>
          <cell r="M642" t="str">
            <v>机器人,融资租赁,工业母机,工业机器人,高端装备,工业互联网</v>
          </cell>
          <cell r="N642" t="str">
            <v>地方国资改革,央企国资改革,工业4.0,腾讯</v>
          </cell>
        </row>
        <row r="643">
          <cell r="A643" t="str">
            <v>002526.SZ</v>
          </cell>
          <cell r="B643" t="str">
            <v>山东矿机</v>
          </cell>
          <cell r="C643">
            <v>46.31</v>
          </cell>
          <cell r="D643">
            <v>2.63</v>
          </cell>
          <cell r="E643">
            <v>1.544</v>
          </cell>
          <cell r="F643">
            <v>39.1534391534391</v>
          </cell>
          <cell r="G643">
            <v>76.7195767195767</v>
          </cell>
          <cell r="H643">
            <v>30.1795</v>
          </cell>
          <cell r="I643">
            <v>1.6842</v>
          </cell>
          <cell r="J643">
            <v>23.6327</v>
          </cell>
          <cell r="K643">
            <v>26.961</v>
          </cell>
          <cell r="L643" t="str">
            <v>机械设备-专用设备-能源及重型设备</v>
          </cell>
          <cell r="M643" t="str">
            <v>机器人,手机游戏,3D打印,工业机器人,高端装备,无人机,网络游戏,涉矿</v>
          </cell>
          <cell r="N643" t="str">
            <v>工业4.0</v>
          </cell>
        </row>
        <row r="644">
          <cell r="A644" t="str">
            <v>301312.SZ</v>
          </cell>
          <cell r="B644" t="str">
            <v>智立方</v>
          </cell>
          <cell r="C644">
            <v>16.1</v>
          </cell>
          <cell r="D644">
            <v>157.31</v>
          </cell>
          <cell r="E644">
            <v>1.536</v>
          </cell>
          <cell r="F644">
            <v>57.31</v>
          </cell>
          <cell r="G644">
            <v>82</v>
          </cell>
          <cell r="H644">
            <v>57.0495</v>
          </cell>
          <cell r="I644">
            <v>17.685</v>
          </cell>
          <cell r="J644">
            <v>14.735</v>
          </cell>
          <cell r="K644">
            <v>62.4225</v>
          </cell>
          <cell r="L644" t="str">
            <v>机械设备-自动化设备-工控设备</v>
          </cell>
          <cell r="M644" t="str">
            <v>机器人,机器视觉,智能制造,高端装备,元宇宙</v>
          </cell>
          <cell r="N644" t="str">
            <v>比亚迪,苹果,工业4.0,华为</v>
          </cell>
        </row>
        <row r="645">
          <cell r="A645" t="str">
            <v>000607.SZ</v>
          </cell>
          <cell r="B645" t="str">
            <v>华媒控股</v>
          </cell>
          <cell r="C645">
            <v>40.97</v>
          </cell>
          <cell r="D645">
            <v>4.63</v>
          </cell>
          <cell r="E645">
            <v>1.535</v>
          </cell>
          <cell r="F645">
            <v>13.7592137592137</v>
          </cell>
          <cell r="G645">
            <v>33.9066339066339</v>
          </cell>
          <cell r="H645">
            <v>955.935</v>
          </cell>
          <cell r="I645">
            <v>3.1706</v>
          </cell>
          <cell r="J645">
            <v>54.0623</v>
          </cell>
          <cell r="K645">
            <v>-83.1815</v>
          </cell>
          <cell r="L645" t="str">
            <v>传媒-传媒-广告营销</v>
          </cell>
          <cell r="M645" t="str">
            <v>平面媒体,职业教育,托育服务,在线教育,幼儿教育,区块链,文化传媒,物流电商平台,网络视频,知识产权保护,NFT</v>
          </cell>
          <cell r="N645" t="str">
            <v>融媒体,杭州亚运会,阿里巴巴,三胎,快手</v>
          </cell>
        </row>
        <row r="646">
          <cell r="A646" t="str">
            <v>600859.SH</v>
          </cell>
          <cell r="B646" t="str">
            <v>王府井</v>
          </cell>
          <cell r="C646">
            <v>224.16</v>
          </cell>
          <cell r="D646">
            <v>20.5</v>
          </cell>
          <cell r="E646">
            <v>1.535</v>
          </cell>
          <cell r="F646">
            <v>-8.80782918149466</v>
          </cell>
          <cell r="G646">
            <v>29.0035587188612</v>
          </cell>
          <cell r="H646">
            <v>15.4364</v>
          </cell>
          <cell r="I646">
            <v>1.1795</v>
          </cell>
          <cell r="J646">
            <v>46.972</v>
          </cell>
          <cell r="K646">
            <v>19.4472</v>
          </cell>
          <cell r="L646" t="str">
            <v>商贸零售-零售-百货零售</v>
          </cell>
          <cell r="M646" t="str">
            <v>免税店,电子商务,便利店</v>
          </cell>
          <cell r="N646" t="str">
            <v>冬奥纪念品,新零售,奥运会,微信,地方国资改革,冬奥会,抖音</v>
          </cell>
        </row>
        <row r="647">
          <cell r="A647" t="str">
            <v>601788.SH</v>
          </cell>
          <cell r="B647" t="str">
            <v>光大证券</v>
          </cell>
          <cell r="C647">
            <v>621.17</v>
          </cell>
          <cell r="D647">
            <v>15.9</v>
          </cell>
          <cell r="E647">
            <v>1.533</v>
          </cell>
          <cell r="F647">
            <v>51.3997333841173</v>
          </cell>
          <cell r="G647">
            <v>107.12245286612</v>
          </cell>
          <cell r="H647">
            <v>27.5157</v>
          </cell>
          <cell r="I647">
            <v>1.3692</v>
          </cell>
          <cell r="J647">
            <v>74.4006</v>
          </cell>
          <cell r="K647">
            <v>-4.3924</v>
          </cell>
          <cell r="L647" t="str">
            <v>非银金融-证券-证券Ⅲ</v>
          </cell>
          <cell r="M647" t="str">
            <v>互联网券商</v>
          </cell>
          <cell r="N647" t="str">
            <v>央企国资改革</v>
          </cell>
        </row>
        <row r="648">
          <cell r="A648" t="str">
            <v>300927.SZ</v>
          </cell>
          <cell r="B648" t="str">
            <v>江天化学</v>
          </cell>
          <cell r="C648">
            <v>16.43</v>
          </cell>
          <cell r="D648">
            <v>19.21</v>
          </cell>
          <cell r="E648">
            <v>1.533</v>
          </cell>
          <cell r="F648">
            <v>14.6409389297769</v>
          </cell>
          <cell r="G648">
            <v>28.035276188581</v>
          </cell>
          <cell r="H648">
            <v>29.1775</v>
          </cell>
          <cell r="I648">
            <v>4.4723</v>
          </cell>
          <cell r="J648">
            <v>23.5369</v>
          </cell>
          <cell r="K648">
            <v>10.0576</v>
          </cell>
          <cell r="L648" t="str">
            <v>基础化工-化学原料-其他化学原料</v>
          </cell>
        </row>
        <row r="648">
          <cell r="N648" t="str">
            <v>地方国资改革,循环经济</v>
          </cell>
        </row>
        <row r="649">
          <cell r="A649" t="str">
            <v>300219.SZ</v>
          </cell>
          <cell r="B649" t="str">
            <v>鸿利智汇</v>
          </cell>
          <cell r="C649">
            <v>61.24</v>
          </cell>
          <cell r="D649">
            <v>9.94</v>
          </cell>
          <cell r="E649">
            <v>1.532</v>
          </cell>
          <cell r="F649">
            <v>51.2937595129375</v>
          </cell>
          <cell r="G649">
            <v>61.6438356164383</v>
          </cell>
          <cell r="H649">
            <v>32.8807</v>
          </cell>
          <cell r="I649">
            <v>3.1464</v>
          </cell>
          <cell r="J649">
            <v>50.146</v>
          </cell>
          <cell r="K649">
            <v>-12.97</v>
          </cell>
          <cell r="L649" t="str">
            <v>电子-光学光电子-LED</v>
          </cell>
          <cell r="M649" t="str">
            <v>汽车电子,柔性屏,互联网金融,车联网,VR设备,节能照明,虚拟现实,文化传媒,广告营销,MiniLED,新能源汽车</v>
          </cell>
          <cell r="N649" t="str">
            <v>地方国资改革,比亚迪</v>
          </cell>
        </row>
        <row r="650">
          <cell r="A650" t="str">
            <v>605099.SH</v>
          </cell>
          <cell r="B650" t="str">
            <v>共创草坪</v>
          </cell>
          <cell r="C650">
            <v>9.83</v>
          </cell>
          <cell r="D650">
            <v>24.52</v>
          </cell>
          <cell r="E650">
            <v>1.532</v>
          </cell>
          <cell r="F650">
            <v>10.8642938753807</v>
          </cell>
          <cell r="G650">
            <v>29.9767646163855</v>
          </cell>
          <cell r="H650">
            <v>28.8747</v>
          </cell>
          <cell r="I650">
            <v>4.7331</v>
          </cell>
          <cell r="J650">
            <v>15.7426</v>
          </cell>
          <cell r="K650">
            <v>-13.8035</v>
          </cell>
          <cell r="L650" t="str">
            <v>轻工制造-家用轻工-其他家用轻工</v>
          </cell>
          <cell r="M650" t="str">
            <v>体育产业,足球</v>
          </cell>
        </row>
        <row r="651">
          <cell r="A651" t="str">
            <v>600403.SH</v>
          </cell>
          <cell r="B651" t="str">
            <v>大有能源</v>
          </cell>
          <cell r="C651">
            <v>126.95</v>
          </cell>
          <cell r="D651">
            <v>5.31</v>
          </cell>
          <cell r="E651">
            <v>1.53</v>
          </cell>
          <cell r="F651">
            <v>23.4883720930232</v>
          </cell>
          <cell r="G651">
            <v>63.4883720930232</v>
          </cell>
          <cell r="H651">
            <v>13.1703</v>
          </cell>
          <cell r="I651">
            <v>1.691</v>
          </cell>
          <cell r="J651">
            <v>63.8705</v>
          </cell>
          <cell r="K651">
            <v>79.8615</v>
          </cell>
          <cell r="L651" t="str">
            <v>煤炭-煤炭开采加工-煤炭开采</v>
          </cell>
          <cell r="M651" t="str">
            <v>煤炭</v>
          </cell>
          <cell r="N651" t="str">
            <v>地方国资改革</v>
          </cell>
        </row>
        <row r="652">
          <cell r="A652" t="str">
            <v>300917.SZ</v>
          </cell>
          <cell r="B652" t="str">
            <v>特发服务</v>
          </cell>
          <cell r="C652">
            <v>20.71</v>
          </cell>
          <cell r="D652">
            <v>23.91</v>
          </cell>
          <cell r="E652">
            <v>1.529</v>
          </cell>
          <cell r="F652">
            <v>0.527166882278462</v>
          </cell>
          <cell r="G652">
            <v>45.2587321927562</v>
          </cell>
          <cell r="H652">
            <v>31.9259</v>
          </cell>
          <cell r="I652">
            <v>4.527</v>
          </cell>
          <cell r="J652">
            <v>35.2048</v>
          </cell>
          <cell r="K652">
            <v>15.2811</v>
          </cell>
          <cell r="L652" t="str">
            <v>房地产-房地产服务-房地产服务Ⅲ</v>
          </cell>
          <cell r="M652" t="str">
            <v>物业管理</v>
          </cell>
          <cell r="N652" t="str">
            <v>地方国资改革,华为</v>
          </cell>
        </row>
        <row r="653">
          <cell r="A653" t="str">
            <v>300222.SZ</v>
          </cell>
          <cell r="B653" t="str">
            <v>科大智能</v>
          </cell>
          <cell r="C653">
            <v>54.11</v>
          </cell>
          <cell r="D653">
            <v>8.64</v>
          </cell>
          <cell r="E653">
            <v>1.528</v>
          </cell>
          <cell r="F653">
            <v>46.4406779661016</v>
          </cell>
          <cell r="G653">
            <v>64.9152542372881</v>
          </cell>
          <cell r="H653">
            <v>-50.246</v>
          </cell>
          <cell r="I653">
            <v>3.2815</v>
          </cell>
          <cell r="J653">
            <v>66.1792</v>
          </cell>
          <cell r="K653">
            <v>-112.7763</v>
          </cell>
          <cell r="L653" t="str">
            <v>电力设备-电力设备-电气自控设备</v>
          </cell>
          <cell r="M653" t="str">
            <v>物联网,机器人,光伏,5G,机器视觉,智能物流,工业机器人,电力物联网,换电,口罩,脑科学,人工智能,新能源汽车,虚拟电厂,智能制造,智能电网,工业互联网,充电桩</v>
          </cell>
          <cell r="N653" t="str">
            <v>宁德时代,比亚迪,蔚来汽车,特斯拉,上海金改,京东,军工,工业4.0</v>
          </cell>
        </row>
        <row r="654">
          <cell r="A654" t="str">
            <v>601600.SH</v>
          </cell>
          <cell r="B654" t="str">
            <v>中国铝业</v>
          </cell>
          <cell r="C654">
            <v>609.47</v>
          </cell>
          <cell r="D654">
            <v>4.66</v>
          </cell>
          <cell r="E654">
            <v>1.525</v>
          </cell>
          <cell r="F654">
            <v>5.19187358916479</v>
          </cell>
          <cell r="G654">
            <v>23.9277652370203</v>
          </cell>
          <cell r="H654">
            <v>12.6753</v>
          </cell>
          <cell r="I654">
            <v>1.4157</v>
          </cell>
          <cell r="J654">
            <v>61.7879</v>
          </cell>
          <cell r="K654">
            <v>60.5161</v>
          </cell>
          <cell r="L654" t="str">
            <v>有色金属-工业金属-铝</v>
          </cell>
          <cell r="M654" t="str">
            <v>稀有金属,小金属,氧化铝,稀土整合,铝材加工,稀土永磁,有色铝</v>
          </cell>
          <cell r="N654" t="str">
            <v>地方国资改革,央企国资改革,俄乌冲突</v>
          </cell>
        </row>
        <row r="655">
          <cell r="A655" t="str">
            <v>300839.SZ</v>
          </cell>
          <cell r="B655" t="str">
            <v>博汇股份</v>
          </cell>
          <cell r="C655">
            <v>12.14</v>
          </cell>
          <cell r="D655">
            <v>15.33</v>
          </cell>
          <cell r="E655">
            <v>1.523</v>
          </cell>
          <cell r="F655">
            <v>30.1698236446775</v>
          </cell>
          <cell r="G655">
            <v>37.8837361071197</v>
          </cell>
          <cell r="H655">
            <v>33.1251</v>
          </cell>
          <cell r="I655">
            <v>3.0827</v>
          </cell>
          <cell r="J655">
            <v>51.7363</v>
          </cell>
          <cell r="K655">
            <v>158.0337</v>
          </cell>
          <cell r="L655" t="str">
            <v>石油石化-石油加工贸易-石油加工</v>
          </cell>
          <cell r="M655" t="str">
            <v>新材料,锂电原料</v>
          </cell>
        </row>
        <row r="656">
          <cell r="A656" t="str">
            <v>300652.SZ</v>
          </cell>
          <cell r="B656" t="str">
            <v>雷迪克</v>
          </cell>
          <cell r="C656">
            <v>26.53</v>
          </cell>
          <cell r="D656">
            <v>30.71</v>
          </cell>
          <cell r="E656">
            <v>1.521</v>
          </cell>
          <cell r="F656">
            <v>72.5280898876404</v>
          </cell>
          <cell r="G656">
            <v>108.707865168539</v>
          </cell>
          <cell r="H656">
            <v>35.5697</v>
          </cell>
          <cell r="I656">
            <v>2.9553</v>
          </cell>
          <cell r="J656">
            <v>29.1107</v>
          </cell>
          <cell r="K656">
            <v>72.0685</v>
          </cell>
          <cell r="L656" t="str">
            <v>交运设备-汽车零部件-汽车零部件Ⅲ</v>
          </cell>
          <cell r="M656" t="str">
            <v>新能源汽车</v>
          </cell>
        </row>
        <row r="657">
          <cell r="A657" t="str">
            <v>600287.SH</v>
          </cell>
          <cell r="B657" t="str">
            <v>江苏舜天</v>
          </cell>
          <cell r="C657">
            <v>23.37</v>
          </cell>
          <cell r="D657">
            <v>5.35</v>
          </cell>
          <cell r="E657">
            <v>1.518</v>
          </cell>
          <cell r="F657">
            <v>23.2718894009216</v>
          </cell>
          <cell r="G657">
            <v>33.6405529953917</v>
          </cell>
          <cell r="H657">
            <v>44.5199</v>
          </cell>
          <cell r="I657">
            <v>1.369</v>
          </cell>
          <cell r="J657">
            <v>51.7862</v>
          </cell>
          <cell r="K657">
            <v>382.7878</v>
          </cell>
          <cell r="L657" t="str">
            <v>商贸零售-贸易-贸易Ⅲ</v>
          </cell>
        </row>
        <row r="657">
          <cell r="N657" t="str">
            <v>地方国资改革,金改</v>
          </cell>
        </row>
        <row r="658">
          <cell r="A658" t="str">
            <v>000407.SZ</v>
          </cell>
          <cell r="B658" t="str">
            <v>胜利股份</v>
          </cell>
          <cell r="C658">
            <v>35.2</v>
          </cell>
          <cell r="D658">
            <v>4.02</v>
          </cell>
          <cell r="E658">
            <v>1.515</v>
          </cell>
          <cell r="F658">
            <v>22.0030349013656</v>
          </cell>
          <cell r="G658">
            <v>34.4461305007587</v>
          </cell>
          <cell r="H658">
            <v>28.6683</v>
          </cell>
          <cell r="I658">
            <v>1.3369</v>
          </cell>
          <cell r="J658">
            <v>56.2539</v>
          </cell>
          <cell r="K658">
            <v>-79.5936</v>
          </cell>
          <cell r="L658" t="str">
            <v>公用事业-燃气-燃气Ⅲ</v>
          </cell>
          <cell r="M658" t="str">
            <v>天然气,页岩气,地下管网,草甘膦,油气管网,充电桩</v>
          </cell>
          <cell r="N658" t="str">
            <v>新型城镇化,俄乌冲突</v>
          </cell>
        </row>
        <row r="659">
          <cell r="A659" t="str">
            <v>603077.SH</v>
          </cell>
          <cell r="B659" t="str">
            <v>和邦生物</v>
          </cell>
          <cell r="C659">
            <v>355.02</v>
          </cell>
          <cell r="D659">
            <v>4.02</v>
          </cell>
          <cell r="E659">
            <v>1.515</v>
          </cell>
          <cell r="F659">
            <v>39.3414211438474</v>
          </cell>
          <cell r="G659">
            <v>63.951473136915</v>
          </cell>
          <cell r="H659">
            <v>6.7375</v>
          </cell>
          <cell r="I659">
            <v>2.0097</v>
          </cell>
          <cell r="J659">
            <v>16.418</v>
          </cell>
          <cell r="K659">
            <v>323.4432</v>
          </cell>
          <cell r="L659" t="str">
            <v>基础化工-化学制品-磷肥及磷化工</v>
          </cell>
          <cell r="M659" t="str">
            <v>天然气,光伏,太阳能,草甘膦,建筑节能,消毒剂,低辐射玻璃（Low-E）,纯碱,氯化铵,磷化工,玻璃,化肥</v>
          </cell>
        </row>
        <row r="660">
          <cell r="A660" t="str">
            <v>603629.SH</v>
          </cell>
          <cell r="B660" t="str">
            <v>利通电子</v>
          </cell>
          <cell r="C660">
            <v>38.07</v>
          </cell>
          <cell r="D660">
            <v>20.92</v>
          </cell>
          <cell r="E660">
            <v>1.504</v>
          </cell>
          <cell r="F660">
            <v>85.2850003163202</v>
          </cell>
          <cell r="G660">
            <v>95.951160890747</v>
          </cell>
          <cell r="H660">
            <v>56.3743</v>
          </cell>
          <cell r="I660">
            <v>2.3888</v>
          </cell>
          <cell r="J660">
            <v>45.6441</v>
          </cell>
          <cell r="K660">
            <v>145.7738</v>
          </cell>
          <cell r="L660" t="str">
            <v>电子-消费电子-消费电子零部件及组装</v>
          </cell>
          <cell r="M660" t="str">
            <v>集成电路,OLED</v>
          </cell>
          <cell r="N660" t="str">
            <v>军工,华为</v>
          </cell>
        </row>
        <row r="661">
          <cell r="A661" t="str">
            <v>603353.SH</v>
          </cell>
          <cell r="B661" t="str">
            <v>和顺石油</v>
          </cell>
          <cell r="C661">
            <v>12.09</v>
          </cell>
          <cell r="D661">
            <v>19.57</v>
          </cell>
          <cell r="E661">
            <v>1.504</v>
          </cell>
          <cell r="F661">
            <v>27.077922077922</v>
          </cell>
          <cell r="G661">
            <v>50.4545454545454</v>
          </cell>
          <cell r="H661">
            <v>41.1611</v>
          </cell>
          <cell r="I661">
            <v>2.0132</v>
          </cell>
          <cell r="J661">
            <v>27.3671</v>
          </cell>
          <cell r="K661">
            <v>-37.6698</v>
          </cell>
          <cell r="L661" t="str">
            <v>石油石化-石油加工贸易-油品石化贸易</v>
          </cell>
        </row>
        <row r="661">
          <cell r="N661" t="str">
            <v>俄乌冲突</v>
          </cell>
        </row>
        <row r="662">
          <cell r="A662" t="str">
            <v>002355.SZ</v>
          </cell>
          <cell r="B662" t="str">
            <v>兴民智通</v>
          </cell>
          <cell r="C662">
            <v>33.33</v>
          </cell>
          <cell r="D662">
            <v>5.4</v>
          </cell>
          <cell r="E662">
            <v>1.504</v>
          </cell>
          <cell r="F662">
            <v>51.6853932584269</v>
          </cell>
          <cell r="G662">
            <v>169.662921348314</v>
          </cell>
          <cell r="H662">
            <v>-13.1881</v>
          </cell>
          <cell r="I662">
            <v>1.8146</v>
          </cell>
          <cell r="J662">
            <v>43.0663</v>
          </cell>
          <cell r="K662">
            <v>-1812.5141</v>
          </cell>
          <cell r="L662" t="str">
            <v>交运设备-汽车零部件-汽车零部件Ⅲ</v>
          </cell>
          <cell r="M662" t="str">
            <v>汽车电子,车联网,5G,EDR,工业大麻,北汽新能源,无人驾驶,新型烟草,新能源汽车,大数据</v>
          </cell>
          <cell r="N662" t="str">
            <v>比亚迪,华为汽车,蔚来汽车</v>
          </cell>
        </row>
        <row r="663">
          <cell r="A663" t="str">
            <v>002423.SZ</v>
          </cell>
          <cell r="B663" t="str">
            <v>中粮资本</v>
          </cell>
          <cell r="C663">
            <v>80.78</v>
          </cell>
          <cell r="D663">
            <v>6.75</v>
          </cell>
          <cell r="E663">
            <v>1.504</v>
          </cell>
          <cell r="F663">
            <v>-2.47074122236671</v>
          </cell>
          <cell r="G663">
            <v>17.7719982661465</v>
          </cell>
          <cell r="H663">
            <v>-11.3586</v>
          </cell>
          <cell r="I663">
            <v>0.8629</v>
          </cell>
          <cell r="J663">
            <v>78.8025</v>
          </cell>
          <cell r="K663">
            <v>-269.3331</v>
          </cell>
          <cell r="L663" t="str">
            <v>非银金融-保险及其他-多元金融</v>
          </cell>
          <cell r="M663" t="str">
            <v>轧板,金控平台</v>
          </cell>
          <cell r="N663" t="str">
            <v>地方国资改革,金改,央企国资改革,中粮系</v>
          </cell>
        </row>
        <row r="664">
          <cell r="A664" t="str">
            <v>600851.SH</v>
          </cell>
          <cell r="B664" t="str">
            <v>海欣股份</v>
          </cell>
          <cell r="C664">
            <v>55.07</v>
          </cell>
          <cell r="D664">
            <v>7.46</v>
          </cell>
          <cell r="E664">
            <v>1.497</v>
          </cell>
          <cell r="F664">
            <v>25.6950294860994</v>
          </cell>
          <cell r="G664">
            <v>36.2257792754844</v>
          </cell>
          <cell r="H664">
            <v>82.415</v>
          </cell>
          <cell r="I664">
            <v>2.3026</v>
          </cell>
          <cell r="J664">
            <v>19.6053</v>
          </cell>
          <cell r="K664">
            <v>15.3837</v>
          </cell>
          <cell r="L664" t="str">
            <v>医药生物-化学制药-化学制剂</v>
          </cell>
          <cell r="M664" t="str">
            <v>抗癌,细胞免疫治疗,生物疫苗,创新药</v>
          </cell>
        </row>
        <row r="665">
          <cell r="A665" t="str">
            <v>600310.SH</v>
          </cell>
          <cell r="B665" t="str">
            <v>桂东电力</v>
          </cell>
          <cell r="C665">
            <v>41.32</v>
          </cell>
          <cell r="D665">
            <v>3.4</v>
          </cell>
          <cell r="E665">
            <v>1.493</v>
          </cell>
          <cell r="F665">
            <v>16.5714285714272</v>
          </cell>
          <cell r="G665">
            <v>51.6571429714279</v>
          </cell>
          <cell r="H665">
            <v>-13.5237</v>
          </cell>
          <cell r="I665">
            <v>1.6354</v>
          </cell>
          <cell r="J665">
            <v>80.2294</v>
          </cell>
          <cell r="K665">
            <v>62.6797</v>
          </cell>
          <cell r="L665" t="str">
            <v>公用事业-电力-电能综合服务</v>
          </cell>
          <cell r="M665" t="str">
            <v>光伏,风电,绿色电力,抽水蓄能,超超临界发电</v>
          </cell>
          <cell r="N665" t="str">
            <v>地方国资改革,电力改革</v>
          </cell>
        </row>
        <row r="666">
          <cell r="A666" t="str">
            <v>300700.SZ</v>
          </cell>
          <cell r="B666" t="str">
            <v>岱勒新材</v>
          </cell>
          <cell r="C666">
            <v>33.21</v>
          </cell>
          <cell r="D666">
            <v>37.45</v>
          </cell>
          <cell r="E666">
            <v>1.491</v>
          </cell>
          <cell r="F666">
            <v>137.928843710292</v>
          </cell>
          <cell r="G666">
            <v>157.878017789072</v>
          </cell>
          <cell r="H666">
            <v>84.2323</v>
          </cell>
          <cell r="I666">
            <v>6.9891</v>
          </cell>
          <cell r="J666">
            <v>40.4526</v>
          </cell>
          <cell r="K666">
            <v>321.5116</v>
          </cell>
          <cell r="L666" t="str">
            <v>机械设备-通用设备-磨具磨料</v>
          </cell>
          <cell r="M666" t="str">
            <v>第三代半导体,光伏,太阳能,金刚石（线）,蓝宝石,新材料</v>
          </cell>
          <cell r="N666" t="str">
            <v>国产替代</v>
          </cell>
        </row>
        <row r="667">
          <cell r="A667" t="str">
            <v>002278.SZ</v>
          </cell>
          <cell r="B667" t="str">
            <v>神开股份</v>
          </cell>
          <cell r="C667">
            <v>18.58</v>
          </cell>
          <cell r="D667">
            <v>5.45</v>
          </cell>
          <cell r="E667">
            <v>1.49</v>
          </cell>
          <cell r="F667">
            <v>17.9653679653679</v>
          </cell>
          <cell r="G667">
            <v>53.8961038961038</v>
          </cell>
          <cell r="H667">
            <v>-39.3067</v>
          </cell>
          <cell r="I667">
            <v>1.8047</v>
          </cell>
          <cell r="J667">
            <v>30.8756</v>
          </cell>
          <cell r="K667">
            <v>-465.2526</v>
          </cell>
          <cell r="L667" t="str">
            <v>机械设备-专用设备-能源及重型设备</v>
          </cell>
          <cell r="M667" t="str">
            <v>可燃冰,页岩气</v>
          </cell>
          <cell r="N667" t="str">
            <v>海洋经济,俄乌冲突</v>
          </cell>
        </row>
        <row r="668">
          <cell r="A668" t="str">
            <v>002392.SZ</v>
          </cell>
          <cell r="B668" t="str">
            <v>北京利尔</v>
          </cell>
          <cell r="C668">
            <v>37.55</v>
          </cell>
          <cell r="D668">
            <v>4.09</v>
          </cell>
          <cell r="E668">
            <v>1.489</v>
          </cell>
          <cell r="F668">
            <v>21.0059171597633</v>
          </cell>
          <cell r="G668">
            <v>33.1360946745562</v>
          </cell>
          <cell r="H668">
            <v>17.3653</v>
          </cell>
          <cell r="I668">
            <v>1.0387</v>
          </cell>
          <cell r="J668">
            <v>30.9647</v>
          </cell>
          <cell r="K668">
            <v>-37.1512</v>
          </cell>
          <cell r="L668" t="str">
            <v>建筑材料-建筑材料-耐火材料</v>
          </cell>
          <cell r="M668" t="str">
            <v>金属镁,新材料,钼,小金属,涉矿</v>
          </cell>
          <cell r="N668" t="str">
            <v>碳中和,工业4.0</v>
          </cell>
        </row>
        <row r="669">
          <cell r="A669" t="str">
            <v>002137.SZ</v>
          </cell>
          <cell r="B669" t="str">
            <v>实益达</v>
          </cell>
          <cell r="C669">
            <v>23.98</v>
          </cell>
          <cell r="D669">
            <v>6.14</v>
          </cell>
          <cell r="E669">
            <v>1.488</v>
          </cell>
          <cell r="F669">
            <v>48.6682808716707</v>
          </cell>
          <cell r="G669">
            <v>86.9249394673123</v>
          </cell>
          <cell r="H669">
            <v>51.076</v>
          </cell>
          <cell r="I669">
            <v>2.5812</v>
          </cell>
          <cell r="J669">
            <v>25.8246</v>
          </cell>
          <cell r="K669">
            <v>33.186</v>
          </cell>
          <cell r="L669" t="str">
            <v>电子-光学光电子-LED</v>
          </cell>
          <cell r="M669" t="str">
            <v>消费电子,区块链应用,5G,数字营销,金融科技,智能穿戴,区块链,无线耳机,节能照明,芯片,SAAS,文化传媒,广告营销,新能源汽车</v>
          </cell>
          <cell r="N669" t="str">
            <v>小米,微信小程序,网红经济,华为,抖音</v>
          </cell>
        </row>
        <row r="670">
          <cell r="A670" t="str">
            <v>002048.SZ</v>
          </cell>
          <cell r="B670" t="str">
            <v>宁波华翔</v>
          </cell>
          <cell r="C670">
            <v>107.15</v>
          </cell>
          <cell r="D670">
            <v>17.11</v>
          </cell>
          <cell r="E670">
            <v>1.483</v>
          </cell>
          <cell r="F670">
            <v>27.3512721729654</v>
          </cell>
          <cell r="G670">
            <v>39.5579399908301</v>
          </cell>
          <cell r="H670">
            <v>17.7187</v>
          </cell>
          <cell r="I670">
            <v>1.3323</v>
          </cell>
          <cell r="J670">
            <v>42.2673</v>
          </cell>
          <cell r="K670">
            <v>-17.598</v>
          </cell>
          <cell r="L670" t="str">
            <v>交运设备-汽车零部件-汽车零部件Ⅲ</v>
          </cell>
          <cell r="M670" t="str">
            <v>汽车电子</v>
          </cell>
          <cell r="N670" t="str">
            <v>宁德时代,特斯拉,恒大,蔚来汽车</v>
          </cell>
        </row>
        <row r="671">
          <cell r="A671" t="str">
            <v>002105.SZ</v>
          </cell>
          <cell r="B671" t="str">
            <v>信隆健康</v>
          </cell>
          <cell r="C671">
            <v>27.78</v>
          </cell>
          <cell r="D671">
            <v>7.54</v>
          </cell>
          <cell r="E671">
            <v>1.481</v>
          </cell>
          <cell r="F671">
            <v>14.5896656534954</v>
          </cell>
          <cell r="G671">
            <v>31.9148936170212</v>
          </cell>
          <cell r="H671">
            <v>15.3016</v>
          </cell>
          <cell r="I671">
            <v>3.0927</v>
          </cell>
          <cell r="J671">
            <v>53.7573</v>
          </cell>
          <cell r="K671">
            <v>-23.5738</v>
          </cell>
          <cell r="L671" t="str">
            <v>交运设备-非汽车交运-其他交运设备</v>
          </cell>
          <cell r="M671" t="str">
            <v>共享单车,体育产业,两轮车,养老,医疗器械,体育用品</v>
          </cell>
          <cell r="N671" t="str">
            <v>健康中国,小米</v>
          </cell>
        </row>
        <row r="672">
          <cell r="A672" t="str">
            <v>833509.BJ</v>
          </cell>
          <cell r="B672" t="str">
            <v>同惠电子</v>
          </cell>
          <cell r="C672">
            <v>7.4</v>
          </cell>
          <cell r="D672">
            <v>13.72</v>
          </cell>
          <cell r="E672">
            <v>1.479</v>
          </cell>
          <cell r="F672">
            <v>14.5242070116861</v>
          </cell>
          <cell r="G672">
            <v>29.3823038397328</v>
          </cell>
          <cell r="H672">
            <v>47.6265</v>
          </cell>
          <cell r="I672">
            <v>4.7596</v>
          </cell>
          <cell r="J672">
            <v>14.6591</v>
          </cell>
          <cell r="K672">
            <v>24.9933</v>
          </cell>
          <cell r="L672" t="str">
            <v>机械设备-仪器仪表-仪器仪表Ⅲ</v>
          </cell>
        </row>
        <row r="673">
          <cell r="A673" t="str">
            <v>600032.SH</v>
          </cell>
          <cell r="B673" t="str">
            <v>浙江新能</v>
          </cell>
          <cell r="C673">
            <v>28.56</v>
          </cell>
          <cell r="D673">
            <v>13.73</v>
          </cell>
          <cell r="E673">
            <v>1.478</v>
          </cell>
          <cell r="F673">
            <v>22.0987105380169</v>
          </cell>
          <cell r="G673">
            <v>46.5984882169853</v>
          </cell>
          <cell r="H673">
            <v>34.9301</v>
          </cell>
          <cell r="I673">
            <v>3.5187</v>
          </cell>
          <cell r="J673">
            <v>69.9135</v>
          </cell>
          <cell r="K673">
            <v>487.6337</v>
          </cell>
          <cell r="L673" t="str">
            <v>公用事业-电力-新能源发电</v>
          </cell>
          <cell r="M673" t="str">
            <v>光伏,海上风电,风电,绿色电力,氢能源,新能源,抽水蓄能</v>
          </cell>
          <cell r="N673" t="str">
            <v>地方国资改革</v>
          </cell>
        </row>
        <row r="674">
          <cell r="A674" t="str">
            <v>300131.SZ</v>
          </cell>
          <cell r="B674" t="str">
            <v>英唐智控</v>
          </cell>
          <cell r="C674">
            <v>65.52</v>
          </cell>
          <cell r="D674">
            <v>6.88</v>
          </cell>
          <cell r="E674">
            <v>1.475</v>
          </cell>
          <cell r="F674">
            <v>72.4310776942355</v>
          </cell>
          <cell r="G674">
            <v>80.9523809523809</v>
          </cell>
          <cell r="H674">
            <v>67.8736</v>
          </cell>
          <cell r="I674">
            <v>5.1746</v>
          </cell>
          <cell r="J674">
            <v>57.0595</v>
          </cell>
          <cell r="K674">
            <v>-0.7019</v>
          </cell>
          <cell r="L674" t="str">
            <v>电子-其他电子-其他电子Ⅲ</v>
          </cell>
          <cell r="M674" t="str">
            <v>汽车电子,物联网,集成电路,第三代半导体,5G,智能家居,汽车芯片,芯片,碳化硅,OLED,电子商务</v>
          </cell>
          <cell r="N674" t="str">
            <v>阿里巴巴,腾讯,华为,新基建</v>
          </cell>
        </row>
        <row r="675">
          <cell r="A675" t="str">
            <v>002697.SZ</v>
          </cell>
          <cell r="B675" t="str">
            <v>红旗连锁</v>
          </cell>
          <cell r="C675">
            <v>51.95</v>
          </cell>
          <cell r="D675">
            <v>4.82</v>
          </cell>
          <cell r="E675">
            <v>1.474</v>
          </cell>
          <cell r="F675">
            <v>1.13302559798573</v>
          </cell>
          <cell r="G675">
            <v>15.1909357952161</v>
          </cell>
          <cell r="H675">
            <v>14.7079</v>
          </cell>
          <cell r="I675">
            <v>1.6861</v>
          </cell>
          <cell r="J675">
            <v>48.893</v>
          </cell>
          <cell r="K675">
            <v>-1.5807</v>
          </cell>
          <cell r="L675" t="str">
            <v>商贸零售-零售-百货零售</v>
          </cell>
          <cell r="M675" t="str">
            <v>便利店,跨境电商,无人零售,免税店,电子商务,移动购物,预制菜</v>
          </cell>
          <cell r="N675" t="str">
            <v>腾讯,大运会,新零售</v>
          </cell>
        </row>
        <row r="676">
          <cell r="A676" t="str">
            <v>300945.SZ</v>
          </cell>
          <cell r="B676" t="str">
            <v>曼卡龙</v>
          </cell>
          <cell r="C676">
            <v>13.12</v>
          </cell>
          <cell r="D676">
            <v>17.24</v>
          </cell>
          <cell r="E676">
            <v>1.472</v>
          </cell>
          <cell r="F676">
            <v>24.0734077006117</v>
          </cell>
          <cell r="G676">
            <v>34.2929111191076</v>
          </cell>
          <cell r="H676">
            <v>49.2082</v>
          </cell>
          <cell r="I676">
            <v>4.4913</v>
          </cell>
          <cell r="J676">
            <v>7.3099</v>
          </cell>
          <cell r="K676">
            <v>-11.9604</v>
          </cell>
          <cell r="L676" t="str">
            <v>轻工制造-家用轻工-饰品</v>
          </cell>
          <cell r="M676" t="str">
            <v>培育钻石,NFT,黄金</v>
          </cell>
          <cell r="N676" t="str">
            <v>杭州亚运会,大消费,情人节,新零售</v>
          </cell>
        </row>
        <row r="677">
          <cell r="A677" t="str">
            <v>002098.SZ</v>
          </cell>
          <cell r="B677" t="str">
            <v>浔兴股份</v>
          </cell>
          <cell r="C677">
            <v>22.23</v>
          </cell>
          <cell r="D677">
            <v>6.21</v>
          </cell>
          <cell r="E677">
            <v>1.471</v>
          </cell>
          <cell r="F677">
            <v>8.37696335078533</v>
          </cell>
          <cell r="G677">
            <v>19.5462478184991</v>
          </cell>
          <cell r="H677">
            <v>27.3843</v>
          </cell>
          <cell r="I677">
            <v>2.3059</v>
          </cell>
          <cell r="J677">
            <v>49.6285</v>
          </cell>
          <cell r="K677">
            <v>16.4772</v>
          </cell>
          <cell r="L677" t="str">
            <v>纺织服装-纺织制造-辅料</v>
          </cell>
          <cell r="M677" t="str">
            <v>村镇银行,跨境电商</v>
          </cell>
          <cell r="N677" t="str">
            <v>网红经济</v>
          </cell>
        </row>
        <row r="678">
          <cell r="A678" t="str">
            <v>000639.SZ</v>
          </cell>
          <cell r="B678" t="str">
            <v>西王食品</v>
          </cell>
          <cell r="C678">
            <v>44.8</v>
          </cell>
          <cell r="D678">
            <v>4.15</v>
          </cell>
          <cell r="E678">
            <v>1.467</v>
          </cell>
          <cell r="F678">
            <v>-15.478615071283</v>
          </cell>
          <cell r="G678">
            <v>15.071283095723</v>
          </cell>
          <cell r="H678">
            <v>-54.6017</v>
          </cell>
          <cell r="I678">
            <v>1.1948</v>
          </cell>
          <cell r="J678">
            <v>42.427</v>
          </cell>
          <cell r="K678">
            <v>-123.8067</v>
          </cell>
          <cell r="L678" t="str">
            <v>食品饮料-食品加工制造-其他食品</v>
          </cell>
          <cell r="M678" t="str">
            <v>保健品,体育产业,NMN,有机食品,食用油</v>
          </cell>
          <cell r="N678" t="str">
            <v>阿里巴巴,商品新零售,健康中国,新零售</v>
          </cell>
        </row>
        <row r="679">
          <cell r="A679" t="str">
            <v>300151.SZ</v>
          </cell>
          <cell r="B679" t="str">
            <v>昌红科技</v>
          </cell>
          <cell r="C679">
            <v>65.99</v>
          </cell>
          <cell r="D679">
            <v>20.75</v>
          </cell>
          <cell r="E679">
            <v>1.467</v>
          </cell>
          <cell r="F679">
            <v>43.8973647711511</v>
          </cell>
          <cell r="G679">
            <v>62.8294036061026</v>
          </cell>
          <cell r="H679">
            <v>57.9419</v>
          </cell>
          <cell r="I679">
            <v>9.3768</v>
          </cell>
          <cell r="J679">
            <v>37.6536</v>
          </cell>
          <cell r="K679">
            <v>13.7289</v>
          </cell>
          <cell r="L679" t="str">
            <v>机械设备-专用设备-其他专用设备</v>
          </cell>
          <cell r="M679" t="str">
            <v>基因测序,口罩,辅助生殖,医药电商</v>
          </cell>
          <cell r="N679" t="str">
            <v>新冠检测</v>
          </cell>
        </row>
        <row r="680">
          <cell r="A680" t="str">
            <v>002634.SZ</v>
          </cell>
          <cell r="B680" t="str">
            <v>棒杰股份</v>
          </cell>
          <cell r="C680">
            <v>20.53</v>
          </cell>
          <cell r="D680">
            <v>5.54</v>
          </cell>
          <cell r="E680">
            <v>1.465</v>
          </cell>
          <cell r="F680">
            <v>29.1375291375291</v>
          </cell>
          <cell r="G680">
            <v>41.9580419580419</v>
          </cell>
          <cell r="H680">
            <v>52.5662</v>
          </cell>
          <cell r="I680">
            <v>3.0244</v>
          </cell>
          <cell r="J680">
            <v>20.6685</v>
          </cell>
          <cell r="K680">
            <v>-14.0325</v>
          </cell>
          <cell r="L680" t="str">
            <v>纺织服装-服装家纺-鞋帽及其他</v>
          </cell>
          <cell r="M680" t="str">
            <v>小额贷款,村镇银行</v>
          </cell>
          <cell r="N680" t="str">
            <v>金改,外贸受益</v>
          </cell>
        </row>
        <row r="681">
          <cell r="A681" t="str">
            <v>300639.SZ</v>
          </cell>
          <cell r="B681" t="str">
            <v>凯普生物</v>
          </cell>
          <cell r="C681">
            <v>92.78</v>
          </cell>
          <cell r="D681">
            <v>21.48</v>
          </cell>
          <cell r="E681">
            <v>1.464</v>
          </cell>
          <cell r="F681">
            <v>7.93969849246232</v>
          </cell>
          <cell r="G681">
            <v>29.3969849246231</v>
          </cell>
          <cell r="H681">
            <v>4.723</v>
          </cell>
          <cell r="I681">
            <v>2.5546</v>
          </cell>
          <cell r="J681">
            <v>21.5931</v>
          </cell>
          <cell r="K681">
            <v>190.6402</v>
          </cell>
          <cell r="L681" t="str">
            <v>医药生物-医疗器械-体外诊断</v>
          </cell>
          <cell r="M681" t="str">
            <v>辅助生殖,基因测序,体外诊断,肝炎,幽门螺杆菌,分子诊断</v>
          </cell>
          <cell r="N681" t="str">
            <v>新冠检测,猴痘</v>
          </cell>
        </row>
        <row r="682">
          <cell r="A682" t="str">
            <v>688335.SH</v>
          </cell>
          <cell r="B682" t="str">
            <v>复洁环保</v>
          </cell>
          <cell r="C682">
            <v>15.87</v>
          </cell>
          <cell r="D682">
            <v>32.65</v>
          </cell>
          <cell r="E682">
            <v>1.461</v>
          </cell>
          <cell r="F682">
            <v>31.0192616372391</v>
          </cell>
          <cell r="G682">
            <v>34.951845906902</v>
          </cell>
          <cell r="H682">
            <v>32.6911</v>
          </cell>
          <cell r="I682">
            <v>2.0701</v>
          </cell>
          <cell r="J682">
            <v>22.3424</v>
          </cell>
          <cell r="K682">
            <v>17.882</v>
          </cell>
          <cell r="L682" t="str">
            <v>环保-环保-环保设备</v>
          </cell>
          <cell r="M682" t="str">
            <v>污水处理,节能环保</v>
          </cell>
          <cell r="N682" t="str">
            <v>专精特新</v>
          </cell>
        </row>
        <row r="683">
          <cell r="A683" t="str">
            <v>002555.SZ</v>
          </cell>
          <cell r="B683" t="str">
            <v>三七互娱</v>
          </cell>
          <cell r="C683">
            <v>308.92</v>
          </cell>
          <cell r="D683">
            <v>20.18</v>
          </cell>
          <cell r="E683">
            <v>1.458</v>
          </cell>
          <cell r="F683">
            <v>-2.18128938439165</v>
          </cell>
          <cell r="G683">
            <v>25.0605913717886</v>
          </cell>
          <cell r="H683">
            <v>14.7232</v>
          </cell>
          <cell r="I683">
            <v>3.8779</v>
          </cell>
          <cell r="J683">
            <v>23.3115</v>
          </cell>
          <cell r="K683">
            <v>550.8049</v>
          </cell>
          <cell r="L683" t="str">
            <v>传媒-传媒-游戏</v>
          </cell>
          <cell r="M683" t="str">
            <v>影视娱乐,音乐产业,手机游戏,在线教育,虚拟现实,元宇宙,文化传媒,动漫,网络游戏,NFT,云游戏</v>
          </cell>
          <cell r="N683" t="str">
            <v>腾讯音乐</v>
          </cell>
        </row>
        <row r="684">
          <cell r="A684" t="str">
            <v>600783.SH</v>
          </cell>
          <cell r="B684" t="str">
            <v>鲁信创投</v>
          </cell>
          <cell r="C684">
            <v>98.85</v>
          </cell>
          <cell r="D684">
            <v>13.28</v>
          </cell>
          <cell r="E684">
            <v>1.452</v>
          </cell>
          <cell r="F684">
            <v>30.323846908734</v>
          </cell>
          <cell r="G684">
            <v>45.927379784102</v>
          </cell>
          <cell r="H684">
            <v>50.2881</v>
          </cell>
          <cell r="I684">
            <v>2.3325</v>
          </cell>
          <cell r="J684">
            <v>40.2769</v>
          </cell>
          <cell r="K684">
            <v>193.5532</v>
          </cell>
          <cell r="L684" t="str">
            <v>非银金融-保险及其他-多元金融</v>
          </cell>
          <cell r="M684" t="str">
            <v>OGS触控屏,代糖</v>
          </cell>
          <cell r="N684" t="str">
            <v>地方国资改革,军民融合</v>
          </cell>
        </row>
        <row r="685">
          <cell r="A685" t="str">
            <v>300730.SZ</v>
          </cell>
          <cell r="B685" t="str">
            <v>科创信息</v>
          </cell>
          <cell r="C685">
            <v>18.3</v>
          </cell>
          <cell r="D685">
            <v>10.48</v>
          </cell>
          <cell r="E685">
            <v>1.452</v>
          </cell>
          <cell r="F685">
            <v>13.7481910274968</v>
          </cell>
          <cell r="G685">
            <v>26.0853834659914</v>
          </cell>
          <cell r="H685">
            <v>-33.8569</v>
          </cell>
          <cell r="I685">
            <v>5.2227</v>
          </cell>
          <cell r="J685">
            <v>36.8294</v>
          </cell>
          <cell r="K685">
            <v>8.7397</v>
          </cell>
          <cell r="L685" t="str">
            <v>计算机-计算机应用-软件开发</v>
          </cell>
          <cell r="M685" t="str">
            <v>数据中心,数字孪生,数字货币,大数据,智能医疗,边缘计算,无人驾驶,家庭医生,网络直播,区块链,电子政务,工业互联网,物联网,云办公,机器视觉,数据安全,互联网医疗,移动支付,人工智能,网络安全,云计算</v>
          </cell>
          <cell r="N685" t="str">
            <v>华为鲲鹏,疫情监测,智慧政务,电子身份证,数字乡村,智慧城市,百度,国产软件,华为,数字经济,东数西算（算力）</v>
          </cell>
        </row>
        <row r="686">
          <cell r="A686" t="str">
            <v>300385.SZ</v>
          </cell>
          <cell r="B686" t="str">
            <v>雪浪环境</v>
          </cell>
          <cell r="C686">
            <v>19.47</v>
          </cell>
          <cell r="D686">
            <v>7</v>
          </cell>
          <cell r="E686">
            <v>1.449</v>
          </cell>
          <cell r="F686">
            <v>18.043844856661</v>
          </cell>
          <cell r="G686">
            <v>38.6172006745362</v>
          </cell>
          <cell r="H686">
            <v>259.9968</v>
          </cell>
          <cell r="I686">
            <v>2.3659</v>
          </cell>
          <cell r="J686">
            <v>66.4742</v>
          </cell>
          <cell r="K686">
            <v>-90.3485</v>
          </cell>
          <cell r="L686" t="str">
            <v>环保-环保-环保设备</v>
          </cell>
          <cell r="M686" t="str">
            <v>固废处理,废气处理,危废处理,节能环保,脱硫脱硝,医疗废物处理,村镇银行</v>
          </cell>
          <cell r="N686" t="str">
            <v>地方国资改革</v>
          </cell>
        </row>
        <row r="687">
          <cell r="A687" t="str">
            <v>002951.SZ</v>
          </cell>
          <cell r="B687" t="str">
            <v>金时科技</v>
          </cell>
          <cell r="C687">
            <v>39.73</v>
          </cell>
          <cell r="D687">
            <v>9.81</v>
          </cell>
          <cell r="E687">
            <v>1.448</v>
          </cell>
          <cell r="F687">
            <v>39.1489361702127</v>
          </cell>
          <cell r="G687">
            <v>63.9716312056737</v>
          </cell>
          <cell r="H687">
            <v>1037.05</v>
          </cell>
          <cell r="I687">
            <v>2.5404</v>
          </cell>
          <cell r="J687">
            <v>7.1714</v>
          </cell>
          <cell r="K687">
            <v>-97.4353</v>
          </cell>
          <cell r="L687" t="str">
            <v>轻工制造-包装印刷-包装</v>
          </cell>
          <cell r="M687" t="str">
            <v>超级电容,烟草</v>
          </cell>
        </row>
        <row r="688">
          <cell r="A688" t="str">
            <v>600193.SH</v>
          </cell>
          <cell r="B688" t="str">
            <v>创兴资源</v>
          </cell>
          <cell r="C688">
            <v>26.84</v>
          </cell>
          <cell r="D688">
            <v>6.31</v>
          </cell>
          <cell r="E688">
            <v>1.447</v>
          </cell>
          <cell r="F688">
            <v>35.9913793103448</v>
          </cell>
          <cell r="G688">
            <v>43.3189655172413</v>
          </cell>
          <cell r="H688">
            <v>82.9785</v>
          </cell>
          <cell r="I688">
            <v>8.3551</v>
          </cell>
          <cell r="J688">
            <v>56.4334</v>
          </cell>
          <cell r="K688">
            <v>18.4146</v>
          </cell>
          <cell r="L688" t="str">
            <v>建筑装饰-建筑装饰-装饰园林</v>
          </cell>
          <cell r="M688" t="str">
            <v>精装修,稀土永磁</v>
          </cell>
        </row>
        <row r="689">
          <cell r="A689" t="str">
            <v>002530.SZ</v>
          </cell>
          <cell r="B689" t="str">
            <v>金财互联</v>
          </cell>
          <cell r="C689">
            <v>59.06</v>
          </cell>
          <cell r="D689">
            <v>9.12</v>
          </cell>
          <cell r="E689">
            <v>1.446</v>
          </cell>
          <cell r="F689">
            <v>59.4405594405594</v>
          </cell>
          <cell r="G689">
            <v>71.3286713286713</v>
          </cell>
          <cell r="H689">
            <v>-44.7088</v>
          </cell>
          <cell r="I689">
            <v>4.2381</v>
          </cell>
          <cell r="J689">
            <v>38.2599</v>
          </cell>
          <cell r="K689">
            <v>-31.1785</v>
          </cell>
          <cell r="L689" t="str">
            <v>计算机-计算机应用-IT服务</v>
          </cell>
          <cell r="M689" t="str">
            <v>跨境电商,互联网金融,区块链,电子发票,大数据</v>
          </cell>
          <cell r="N689" t="str">
            <v>阿里巴巴,数字经济,华为</v>
          </cell>
        </row>
        <row r="690">
          <cell r="A690" t="str">
            <v>688686.SH</v>
          </cell>
          <cell r="B690" t="str">
            <v>奥普特</v>
          </cell>
          <cell r="C690">
            <v>57.09</v>
          </cell>
          <cell r="D690">
            <v>279.1</v>
          </cell>
          <cell r="E690">
            <v>1.443</v>
          </cell>
          <cell r="F690">
            <v>115.821218682338</v>
          </cell>
          <cell r="G690">
            <v>141.231054747912</v>
          </cell>
          <cell r="H690">
            <v>91.0456</v>
          </cell>
          <cell r="I690">
            <v>8.8978</v>
          </cell>
          <cell r="J690">
            <v>6.5719</v>
          </cell>
          <cell r="K690">
            <v>1.2278</v>
          </cell>
          <cell r="L690" t="str">
            <v>机械设备-自动化设备-其他自动化设备</v>
          </cell>
          <cell r="M690" t="str">
            <v>机器视觉</v>
          </cell>
          <cell r="N690" t="str">
            <v>苹果</v>
          </cell>
        </row>
        <row r="691">
          <cell r="A691" t="str">
            <v>601860.SH</v>
          </cell>
          <cell r="B691" t="str">
            <v>紫金银行</v>
          </cell>
          <cell r="C691">
            <v>97.99</v>
          </cell>
          <cell r="D691">
            <v>2.82</v>
          </cell>
          <cell r="E691">
            <v>1.439</v>
          </cell>
          <cell r="F691">
            <v>3.29670329670329</v>
          </cell>
          <cell r="G691">
            <v>14.2857142857142</v>
          </cell>
          <cell r="H691">
            <v>7.0801</v>
          </cell>
          <cell r="I691">
            <v>0.6527</v>
          </cell>
          <cell r="J691">
            <v>92.8702</v>
          </cell>
          <cell r="K691">
            <v>10.533</v>
          </cell>
          <cell r="L691" t="str">
            <v>银行-银行-农商行</v>
          </cell>
        </row>
        <row r="692">
          <cell r="A692" t="str">
            <v>002329.SZ</v>
          </cell>
          <cell r="B692" t="str">
            <v>皇氏集团</v>
          </cell>
          <cell r="C692">
            <v>37.59</v>
          </cell>
          <cell r="D692">
            <v>7.05</v>
          </cell>
          <cell r="E692">
            <v>1.439</v>
          </cell>
          <cell r="F692">
            <v>75.8104738154613</v>
          </cell>
          <cell r="G692">
            <v>102.743142144638</v>
          </cell>
          <cell r="H692">
            <v>19.3176</v>
          </cell>
          <cell r="I692">
            <v>3.3991</v>
          </cell>
          <cell r="J692">
            <v>63.2717</v>
          </cell>
          <cell r="K692">
            <v>1387.6985</v>
          </cell>
          <cell r="L692" t="str">
            <v>食品饮料-食品加工制造-乳品</v>
          </cell>
          <cell r="M692" t="str">
            <v>免税店,富媒体,SAAS,数据交易中心,乳业,电子商务</v>
          </cell>
          <cell r="N692" t="str">
            <v>两会,商汤科技,智慧城市</v>
          </cell>
        </row>
        <row r="693">
          <cell r="A693" t="str">
            <v>301096.SZ</v>
          </cell>
          <cell r="B693" t="str">
            <v>百诚医药</v>
          </cell>
          <cell r="C693">
            <v>22.5</v>
          </cell>
          <cell r="D693">
            <v>86.85</v>
          </cell>
          <cell r="E693">
            <v>1.437</v>
          </cell>
          <cell r="F693">
            <v>46.8300929839391</v>
          </cell>
          <cell r="G693">
            <v>63.8884192730346</v>
          </cell>
          <cell r="H693">
            <v>55.2466</v>
          </cell>
          <cell r="I693">
            <v>4.0124</v>
          </cell>
          <cell r="J693">
            <v>10.6476</v>
          </cell>
          <cell r="K693">
            <v>352.5743</v>
          </cell>
          <cell r="L693" t="str">
            <v>医药生物-医疗服务-医疗研发外包</v>
          </cell>
          <cell r="M693" t="str">
            <v>幽门螺杆菌,CRO,仿制药,仿制药一致性评价</v>
          </cell>
        </row>
        <row r="694">
          <cell r="A694" t="str">
            <v>603203.SH</v>
          </cell>
          <cell r="B694" t="str">
            <v>快克股份</v>
          </cell>
          <cell r="C694">
            <v>67.4</v>
          </cell>
          <cell r="D694">
            <v>27.6</v>
          </cell>
          <cell r="E694">
            <v>1.433</v>
          </cell>
          <cell r="F694">
            <v>65.0413983440655</v>
          </cell>
          <cell r="G694">
            <v>71.7295308463658</v>
          </cell>
          <cell r="H694">
            <v>28.2282</v>
          </cell>
          <cell r="I694">
            <v>5.028</v>
          </cell>
          <cell r="J694">
            <v>19.5167</v>
          </cell>
          <cell r="K694">
            <v>-3.9459</v>
          </cell>
          <cell r="L694" t="str">
            <v>机械设备-自动化设备-工控设备</v>
          </cell>
          <cell r="M694" t="str">
            <v>机器人,机器视觉,工业机器人,智能穿戴,新能源汽车,高端装备,OLED,工业互联网</v>
          </cell>
          <cell r="N694" t="str">
            <v>苹果,专精特新,富士康</v>
          </cell>
        </row>
        <row r="695">
          <cell r="A695" t="str">
            <v>603356.SH</v>
          </cell>
          <cell r="B695" t="str">
            <v>华菱精工</v>
          </cell>
          <cell r="C695">
            <v>21.73</v>
          </cell>
          <cell r="D695">
            <v>16.3</v>
          </cell>
          <cell r="E695">
            <v>1.431</v>
          </cell>
          <cell r="F695">
            <v>63.1631631631631</v>
          </cell>
          <cell r="G695">
            <v>73.5735735735735</v>
          </cell>
          <cell r="H695">
            <v>-101.2962</v>
          </cell>
          <cell r="I695">
            <v>2.8071</v>
          </cell>
          <cell r="J695">
            <v>53.8076</v>
          </cell>
          <cell r="K695">
            <v>51.0545</v>
          </cell>
          <cell r="L695" t="str">
            <v>机械设备-专用设备-楼宇设备</v>
          </cell>
          <cell r="M695" t="str">
            <v>智慧停车,风电,电梯</v>
          </cell>
        </row>
        <row r="696">
          <cell r="A696" t="str">
            <v>600466.SH</v>
          </cell>
          <cell r="B696" t="str">
            <v>蓝光发展</v>
          </cell>
          <cell r="C696">
            <v>43.1</v>
          </cell>
          <cell r="D696">
            <v>1.42</v>
          </cell>
          <cell r="E696">
            <v>1.429</v>
          </cell>
          <cell r="F696">
            <v>-16.9590643274853</v>
          </cell>
          <cell r="G696">
            <v>40.9356725146198</v>
          </cell>
          <cell r="H696">
            <v>-3.7183</v>
          </cell>
          <cell r="I696">
            <v>4.0356</v>
          </cell>
          <cell r="J696">
            <v>96.0157</v>
          </cell>
          <cell r="K696">
            <v>-151.6261</v>
          </cell>
          <cell r="L696" t="str">
            <v>房地产-房地产开发-住宅开发</v>
          </cell>
          <cell r="M696" t="str">
            <v>3D打印,REITs</v>
          </cell>
          <cell r="N696" t="str">
            <v>健康中国</v>
          </cell>
        </row>
        <row r="697">
          <cell r="A697" t="str">
            <v>002146.SZ</v>
          </cell>
          <cell r="B697" t="str">
            <v>荣盛发展</v>
          </cell>
          <cell r="C697">
            <v>110.5</v>
          </cell>
          <cell r="D697">
            <v>2.84</v>
          </cell>
          <cell r="E697">
            <v>1.429</v>
          </cell>
          <cell r="F697">
            <v>-19.088319088319</v>
          </cell>
          <cell r="G697">
            <v>36.1823361823361</v>
          </cell>
          <cell r="H697">
            <v>-3.0871</v>
          </cell>
          <cell r="I697">
            <v>0.3197</v>
          </cell>
          <cell r="J697">
            <v>85.1596</v>
          </cell>
          <cell r="K697">
            <v>-211.3988</v>
          </cell>
          <cell r="L697" t="str">
            <v>房地产-房地产开发-住宅开发</v>
          </cell>
          <cell r="M697" t="str">
            <v>旅游,智能物流</v>
          </cell>
          <cell r="N697" t="str">
            <v>PPP,首都副中心,特色小镇,一带一路</v>
          </cell>
        </row>
        <row r="698">
          <cell r="A698" t="str">
            <v>000821.SZ</v>
          </cell>
          <cell r="B698" t="str">
            <v>京山轻机</v>
          </cell>
          <cell r="C698">
            <v>126.17</v>
          </cell>
          <cell r="D698">
            <v>21.36</v>
          </cell>
          <cell r="E698">
            <v>1.425</v>
          </cell>
          <cell r="F698">
            <v>191.803278688524</v>
          </cell>
          <cell r="G698">
            <v>264.207650273224</v>
          </cell>
          <cell r="H698">
            <v>100.6454</v>
          </cell>
          <cell r="I698">
            <v>4.4631</v>
          </cell>
          <cell r="J698">
            <v>62.076</v>
          </cell>
          <cell r="K698">
            <v>-47.9366</v>
          </cell>
          <cell r="L698" t="str">
            <v>电力设备-电力设备-光伏设备</v>
          </cell>
          <cell r="M698" t="str">
            <v>钙钛矿电池,机器人,光伏,HJT电池,生物疫苗,人工智能,智能制造,无人机,锂电池,新能源汽车,TOPCON电池</v>
          </cell>
          <cell r="N698" t="str">
            <v>特斯拉,工业4.0,大疆创新</v>
          </cell>
        </row>
        <row r="699">
          <cell r="A699" t="str">
            <v>603018.SH</v>
          </cell>
          <cell r="B699" t="str">
            <v>华设集团</v>
          </cell>
          <cell r="C699">
            <v>57.17</v>
          </cell>
          <cell r="D699">
            <v>8.55</v>
          </cell>
          <cell r="E699">
            <v>1.424</v>
          </cell>
          <cell r="F699">
            <v>10.6080206985769</v>
          </cell>
          <cell r="G699">
            <v>35.7050452781371</v>
          </cell>
          <cell r="H699">
            <v>15.6427</v>
          </cell>
          <cell r="I699">
            <v>1.4685</v>
          </cell>
          <cell r="J699">
            <v>59.3864</v>
          </cell>
          <cell r="K699">
            <v>17.6927</v>
          </cell>
          <cell r="L699" t="str">
            <v>建筑装饰-建筑装饰-工程咨询服务</v>
          </cell>
          <cell r="M699" t="str">
            <v>基建工程,智能交通,水利,数据交易中心</v>
          </cell>
          <cell r="N699" t="str">
            <v>乡村振兴,一带一路</v>
          </cell>
        </row>
        <row r="700">
          <cell r="A700" t="str">
            <v>300497.SZ</v>
          </cell>
          <cell r="B700" t="str">
            <v>富祥药业</v>
          </cell>
          <cell r="C700">
            <v>60.32</v>
          </cell>
          <cell r="D700">
            <v>13.54</v>
          </cell>
          <cell r="E700">
            <v>1.423</v>
          </cell>
          <cell r="F700">
            <v>15.1360544217687</v>
          </cell>
          <cell r="G700">
            <v>60.1190476190476</v>
          </cell>
          <cell r="H700">
            <v>66.6093</v>
          </cell>
          <cell r="I700">
            <v>2.621</v>
          </cell>
          <cell r="J700">
            <v>42.1077</v>
          </cell>
          <cell r="K700">
            <v>-62.3859</v>
          </cell>
          <cell r="L700" t="str">
            <v>医药生物-化学制药-原料药</v>
          </cell>
          <cell r="M700" t="str">
            <v>创新药,肝炎,生物医药,CRO,瑞德西韦,有机硅,锂电池</v>
          </cell>
          <cell r="N700" t="str">
            <v>抗艾滋病,猴痘,新冠治疗,辉瑞</v>
          </cell>
        </row>
        <row r="701">
          <cell r="A701" t="str">
            <v>600518.SH</v>
          </cell>
          <cell r="B701" t="str">
            <v>ST康美</v>
          </cell>
          <cell r="C701">
            <v>291.32</v>
          </cell>
          <cell r="D701">
            <v>2.14</v>
          </cell>
          <cell r="E701">
            <v>1.422</v>
          </cell>
          <cell r="F701">
            <v>-13.0081300813008</v>
          </cell>
          <cell r="G701">
            <v>30.0813008130081</v>
          </cell>
          <cell r="H701">
            <v>-66.5682</v>
          </cell>
          <cell r="I701">
            <v>3.0227</v>
          </cell>
          <cell r="J701">
            <v>38.0836</v>
          </cell>
          <cell r="K701">
            <v>81.2809</v>
          </cell>
          <cell r="L701" t="str">
            <v>医药生物-中药-中药Ⅲ</v>
          </cell>
          <cell r="M701" t="str">
            <v>儿童医药医疗,融资租赁,互联网医疗,中医药,冬虫夏草,人参,养老,医药电商,医疗器械</v>
          </cell>
          <cell r="N701" t="str">
            <v>医保目录,民营医院,医疗改革,贸易战受益股,流感,健康中国</v>
          </cell>
        </row>
        <row r="702">
          <cell r="A702" t="str">
            <v>600804.SH</v>
          </cell>
          <cell r="B702" t="str">
            <v>ST鹏博士</v>
          </cell>
          <cell r="C702">
            <v>49.72</v>
          </cell>
          <cell r="D702">
            <v>3.57</v>
          </cell>
          <cell r="E702">
            <v>1.421</v>
          </cell>
          <cell r="F702">
            <v>-21.7105263157894</v>
          </cell>
          <cell r="G702">
            <v>34.6491228070175</v>
          </cell>
          <cell r="H702">
            <v>7.3247</v>
          </cell>
          <cell r="I702">
            <v>3.7303</v>
          </cell>
          <cell r="J702">
            <v>82.7344</v>
          </cell>
          <cell r="K702">
            <v>657.3892</v>
          </cell>
          <cell r="L702" t="str">
            <v>通信-通信服务-通信服务Ⅲ</v>
          </cell>
          <cell r="M702" t="str">
            <v>物联网,数据中心,云办公,5G,在线教育,智能家居,超清视频,5G运营商,边缘计算,VPN,光纤,光纤光缆,虚拟运营商,电子信息,云计算,云游戏,大数据</v>
          </cell>
          <cell r="N702" t="str">
            <v>王者荣耀,数字中国,腾讯,智慧城市,华为</v>
          </cell>
        </row>
        <row r="703">
          <cell r="A703" t="str">
            <v>000731.SZ</v>
          </cell>
          <cell r="B703" t="str">
            <v>四川美丰</v>
          </cell>
          <cell r="C703">
            <v>58.51</v>
          </cell>
          <cell r="D703">
            <v>9.99</v>
          </cell>
          <cell r="E703">
            <v>1.421</v>
          </cell>
          <cell r="F703">
            <v>29.4041450777202</v>
          </cell>
          <cell r="G703">
            <v>35.621761658031</v>
          </cell>
          <cell r="H703">
            <v>8.1861</v>
          </cell>
          <cell r="I703">
            <v>1.6245</v>
          </cell>
          <cell r="J703">
            <v>17.801</v>
          </cell>
          <cell r="K703">
            <v>245.3003</v>
          </cell>
          <cell r="L703" t="str">
            <v>基础化工-化学制品-氮肥</v>
          </cell>
          <cell r="M703" t="str">
            <v>天然气,车用尿素,尿素,尾气治理,化肥,磷化工</v>
          </cell>
          <cell r="N703" t="str">
            <v>国六标准、国六排放、国六,两桶油改革,乡村振兴,地方国资改革,央企国资改革</v>
          </cell>
        </row>
        <row r="704">
          <cell r="A704" t="str">
            <v>002748.SZ</v>
          </cell>
          <cell r="B704" t="str">
            <v>世龙实业</v>
          </cell>
          <cell r="C704">
            <v>36.07</v>
          </cell>
          <cell r="D704">
            <v>15.03</v>
          </cell>
          <cell r="E704">
            <v>1.417</v>
          </cell>
          <cell r="F704">
            <v>54.9484536082474</v>
          </cell>
          <cell r="G704">
            <v>68.3505154639175</v>
          </cell>
          <cell r="H704">
            <v>16.5547</v>
          </cell>
          <cell r="I704">
            <v>2.9503</v>
          </cell>
          <cell r="J704">
            <v>33.8606</v>
          </cell>
          <cell r="K704">
            <v>290.7996</v>
          </cell>
          <cell r="L704" t="str">
            <v>基础化工-化学原料-氯碱</v>
          </cell>
          <cell r="M704" t="str">
            <v>染料</v>
          </cell>
          <cell r="N704" t="str">
            <v>循环经济</v>
          </cell>
        </row>
        <row r="705">
          <cell r="A705" t="str">
            <v>002198.SZ</v>
          </cell>
          <cell r="B705" t="str">
            <v>嘉应制药</v>
          </cell>
          <cell r="C705">
            <v>29.08</v>
          </cell>
          <cell r="D705">
            <v>5.73</v>
          </cell>
          <cell r="E705">
            <v>1.416</v>
          </cell>
          <cell r="F705">
            <v>23.2258064516129</v>
          </cell>
          <cell r="G705">
            <v>32.4731182795698</v>
          </cell>
          <cell r="H705">
            <v>286.7132</v>
          </cell>
          <cell r="I705">
            <v>4.2328</v>
          </cell>
          <cell r="J705">
            <v>13.0376</v>
          </cell>
          <cell r="K705">
            <v>-67.3424</v>
          </cell>
          <cell r="L705" t="str">
            <v>医药生物-中药-中药Ⅲ</v>
          </cell>
          <cell r="M705" t="str">
            <v>抗癌,中医药</v>
          </cell>
        </row>
        <row r="706">
          <cell r="A706" t="str">
            <v>688355.SH</v>
          </cell>
          <cell r="B706" t="str">
            <v>明志科技</v>
          </cell>
          <cell r="C706">
            <v>8.16</v>
          </cell>
          <cell r="D706">
            <v>23.69</v>
          </cell>
          <cell r="E706">
            <v>1.413</v>
          </cell>
          <cell r="F706">
            <v>56.4824282585203</v>
          </cell>
          <cell r="G706">
            <v>70.1556501451871</v>
          </cell>
          <cell r="H706">
            <v>48.199</v>
          </cell>
          <cell r="I706">
            <v>2.6732</v>
          </cell>
          <cell r="J706">
            <v>23.0925</v>
          </cell>
          <cell r="K706">
            <v>-48.3403</v>
          </cell>
          <cell r="L706" t="str">
            <v>机械设备-通用设备-金属制品</v>
          </cell>
          <cell r="M706" t="str">
            <v>工业母机,高端装备</v>
          </cell>
        </row>
        <row r="707">
          <cell r="A707" t="str">
            <v>002492.SZ</v>
          </cell>
          <cell r="B707" t="str">
            <v>恒基达鑫</v>
          </cell>
          <cell r="C707">
            <v>22.85</v>
          </cell>
          <cell r="D707">
            <v>5.74</v>
          </cell>
          <cell r="E707">
            <v>1.413</v>
          </cell>
          <cell r="F707">
            <v>18.595041322314</v>
          </cell>
          <cell r="G707">
            <v>47.5206611570248</v>
          </cell>
          <cell r="H707">
            <v>26.0275</v>
          </cell>
          <cell r="I707">
            <v>1.5561</v>
          </cell>
          <cell r="J707">
            <v>22.0182</v>
          </cell>
          <cell r="K707">
            <v>-51.6618</v>
          </cell>
          <cell r="L707" t="str">
            <v>交通运输-物流-物流Ⅲ</v>
          </cell>
          <cell r="M707" t="str">
            <v>油气运输仓储</v>
          </cell>
          <cell r="N707" t="str">
            <v>油价下调</v>
          </cell>
        </row>
        <row r="708">
          <cell r="A708" t="str">
            <v>002979.SZ</v>
          </cell>
          <cell r="B708" t="str">
            <v>雷赛智能</v>
          </cell>
          <cell r="C708">
            <v>35.2</v>
          </cell>
          <cell r="D708">
            <v>22.33</v>
          </cell>
          <cell r="E708">
            <v>1.408</v>
          </cell>
          <cell r="F708">
            <v>62.1641249092229</v>
          </cell>
          <cell r="G708">
            <v>84.0958605664488</v>
          </cell>
          <cell r="H708">
            <v>31.2775</v>
          </cell>
          <cell r="I708">
            <v>6.1509</v>
          </cell>
          <cell r="J708">
            <v>41.9176</v>
          </cell>
          <cell r="K708">
            <v>-10.6378</v>
          </cell>
          <cell r="L708" t="str">
            <v>机械设备-自动化设备-机器人</v>
          </cell>
          <cell r="M708" t="str">
            <v>口罩,机器人</v>
          </cell>
          <cell r="N708" t="str">
            <v>工业4.0</v>
          </cell>
        </row>
        <row r="709">
          <cell r="A709" t="str">
            <v>300248.SZ</v>
          </cell>
          <cell r="B709" t="str">
            <v>新开普</v>
          </cell>
          <cell r="C709">
            <v>37.97</v>
          </cell>
          <cell r="D709">
            <v>9.38</v>
          </cell>
          <cell r="E709">
            <v>1.405</v>
          </cell>
          <cell r="F709">
            <v>15.4461538461538</v>
          </cell>
          <cell r="G709">
            <v>32.3076923076923</v>
          </cell>
          <cell r="H709">
            <v>-62.5828</v>
          </cell>
          <cell r="I709">
            <v>2.3512</v>
          </cell>
          <cell r="J709">
            <v>16.6827</v>
          </cell>
          <cell r="K709">
            <v>-138.5632</v>
          </cell>
          <cell r="L709" t="str">
            <v>计算机-计算机应用-IT服务</v>
          </cell>
          <cell r="M709" t="str">
            <v>无人零售,NFC,指纹支付,虚拟现实,数字货币,养老,指纹技术,人力资源服务,大数据,职业教育,在线教育,边缘计算,交通一卡通,区块链,水利,人脸识别,元宇宙,物联网,虹膜识别,移动支付,人工智能,智能交通,智能电网,云计算</v>
          </cell>
          <cell r="N709" t="str">
            <v>疫情监测,智慧政务,数字乡村,智慧城市,蚂蚁金服,乡村振兴,银联,华为,数字经济</v>
          </cell>
        </row>
        <row r="710">
          <cell r="A710" t="str">
            <v>603389.SH</v>
          </cell>
          <cell r="B710" t="str">
            <v>亚振家居</v>
          </cell>
          <cell r="C710">
            <v>15.19</v>
          </cell>
          <cell r="D710">
            <v>5.78</v>
          </cell>
          <cell r="E710">
            <v>1.404</v>
          </cell>
          <cell r="F710">
            <v>36</v>
          </cell>
          <cell r="G710">
            <v>49.1764705882352</v>
          </cell>
          <cell r="H710">
            <v>-17.6438</v>
          </cell>
          <cell r="I710">
            <v>2.6416</v>
          </cell>
          <cell r="J710">
            <v>32.744</v>
          </cell>
          <cell r="K710">
            <v>-38.8182</v>
          </cell>
          <cell r="L710" t="str">
            <v>轻工制造-家用轻工-家具</v>
          </cell>
          <cell r="M710" t="str">
            <v>培育钻石,智能家居</v>
          </cell>
        </row>
        <row r="711">
          <cell r="A711" t="str">
            <v>600664.SH</v>
          </cell>
          <cell r="B711" t="str">
            <v>哈药股份</v>
          </cell>
          <cell r="C711">
            <v>72.66</v>
          </cell>
          <cell r="D711">
            <v>2.89</v>
          </cell>
          <cell r="E711">
            <v>1.404</v>
          </cell>
          <cell r="F711">
            <v>6.64206642066421</v>
          </cell>
          <cell r="G711">
            <v>21.0332103321033</v>
          </cell>
          <cell r="H711">
            <v>18.1497</v>
          </cell>
          <cell r="I711">
            <v>1.8471</v>
          </cell>
          <cell r="J711">
            <v>64.5047</v>
          </cell>
          <cell r="K711">
            <v>21.2099</v>
          </cell>
          <cell r="L711" t="str">
            <v>医药生物-化学制药-化学制剂</v>
          </cell>
          <cell r="M711" t="str">
            <v>保健品,仿制药一致性评价,工业大麻,中医药,肝炎,养老</v>
          </cell>
          <cell r="N711" t="str">
            <v>医保目录,超级真菌,医疗改革</v>
          </cell>
        </row>
        <row r="712">
          <cell r="A712" t="str">
            <v>603357.SH</v>
          </cell>
          <cell r="B712" t="str">
            <v>设计总院</v>
          </cell>
          <cell r="C712">
            <v>46</v>
          </cell>
          <cell r="D712">
            <v>10.12</v>
          </cell>
          <cell r="E712">
            <v>1.403</v>
          </cell>
          <cell r="F712">
            <v>-11.3835376532399</v>
          </cell>
          <cell r="G712">
            <v>41.0683012259194</v>
          </cell>
          <cell r="H712">
            <v>10.6181</v>
          </cell>
          <cell r="I712">
            <v>1.5796</v>
          </cell>
          <cell r="J712">
            <v>31.0077</v>
          </cell>
          <cell r="K712">
            <v>12.002</v>
          </cell>
          <cell r="L712" t="str">
            <v>建筑装饰-建筑装饰-工程咨询服务</v>
          </cell>
          <cell r="M712" t="str">
            <v>智能交通,水利</v>
          </cell>
          <cell r="N712" t="str">
            <v>地方国资改革,新型城镇化,智慧城市,一带一路</v>
          </cell>
        </row>
        <row r="713">
          <cell r="A713" t="str">
            <v>300284.SZ</v>
          </cell>
          <cell r="B713" t="str">
            <v>苏交科</v>
          </cell>
          <cell r="C713">
            <v>56.69</v>
          </cell>
          <cell r="D713">
            <v>6.51</v>
          </cell>
          <cell r="E713">
            <v>1.402</v>
          </cell>
          <cell r="F713">
            <v>-10.6014831090359</v>
          </cell>
          <cell r="G713">
            <v>34.7706673990661</v>
          </cell>
          <cell r="H713">
            <v>24.8212</v>
          </cell>
          <cell r="I713">
            <v>1.0654</v>
          </cell>
          <cell r="J713">
            <v>44.4562</v>
          </cell>
          <cell r="K713">
            <v>26.3212</v>
          </cell>
          <cell r="L713" t="str">
            <v>建筑装饰-建筑装饰-工程咨询服务</v>
          </cell>
          <cell r="M713" t="str">
            <v>储能,水利,智能交通,轨道交通,环境监测</v>
          </cell>
          <cell r="N713" t="str">
            <v>地方国资改革,PPP,新型城镇化,一带一路</v>
          </cell>
        </row>
        <row r="714">
          <cell r="A714" t="str">
            <v>688102.SH</v>
          </cell>
          <cell r="B714" t="str">
            <v>斯瑞新材</v>
          </cell>
          <cell r="C714">
            <v>5.94</v>
          </cell>
          <cell r="D714">
            <v>18.1</v>
          </cell>
          <cell r="E714">
            <v>1.401</v>
          </cell>
          <cell r="F714">
            <v>81</v>
          </cell>
          <cell r="G714">
            <v>90.6</v>
          </cell>
          <cell r="H714">
            <v>57.9141</v>
          </cell>
          <cell r="I714">
            <v>7.4197</v>
          </cell>
          <cell r="J714">
            <v>33.3473</v>
          </cell>
          <cell r="K714">
            <v>139.563</v>
          </cell>
          <cell r="L714" t="str">
            <v>有色金属-金属新材料-其他金属新材料</v>
          </cell>
          <cell r="M714" t="str">
            <v>新材料</v>
          </cell>
        </row>
        <row r="715">
          <cell r="A715" t="str">
            <v>603967.SH</v>
          </cell>
          <cell r="B715" t="str">
            <v>中创物流</v>
          </cell>
          <cell r="C715">
            <v>35.15</v>
          </cell>
          <cell r="D715">
            <v>10.14</v>
          </cell>
          <cell r="E715">
            <v>1.4</v>
          </cell>
          <cell r="F715">
            <v>19.836363636363</v>
          </cell>
          <cell r="G715">
            <v>51.2727272909088</v>
          </cell>
          <cell r="H715">
            <v>14.2519</v>
          </cell>
          <cell r="I715">
            <v>1.6923</v>
          </cell>
          <cell r="J715">
            <v>39.5915</v>
          </cell>
          <cell r="K715">
            <v>12.3222</v>
          </cell>
          <cell r="L715" t="str">
            <v>交通运输-物流-物流Ⅲ</v>
          </cell>
          <cell r="M715" t="str">
            <v>冷链物流,航运,智能物流</v>
          </cell>
          <cell r="N715" t="str">
            <v>统一大市场</v>
          </cell>
        </row>
        <row r="716">
          <cell r="A716" t="str">
            <v>002109.SZ</v>
          </cell>
          <cell r="B716" t="str">
            <v>兴化股份</v>
          </cell>
          <cell r="C716">
            <v>61.07</v>
          </cell>
          <cell r="D716">
            <v>5.8</v>
          </cell>
          <cell r="E716">
            <v>1.399</v>
          </cell>
          <cell r="F716">
            <v>19.5876288659793</v>
          </cell>
          <cell r="G716">
            <v>29.6907216494845</v>
          </cell>
          <cell r="H716">
            <v>6.6023</v>
          </cell>
          <cell r="I716">
            <v>1.2999</v>
          </cell>
          <cell r="J716">
            <v>7.7908</v>
          </cell>
          <cell r="K716">
            <v>98.2729</v>
          </cell>
          <cell r="L716" t="str">
            <v>基础化工-化学原料-其他化学原料</v>
          </cell>
          <cell r="M716" t="str">
            <v>甲醇,煤化工</v>
          </cell>
          <cell r="N716" t="str">
            <v>地方国资改革</v>
          </cell>
        </row>
        <row r="717">
          <cell r="A717" t="str">
            <v>600881.SH</v>
          </cell>
          <cell r="B717" t="str">
            <v>亚泰集团</v>
          </cell>
          <cell r="C717">
            <v>84.15</v>
          </cell>
          <cell r="D717">
            <v>2.59</v>
          </cell>
          <cell r="E717">
            <v>1.569</v>
          </cell>
          <cell r="F717">
            <v>5.7142857142857</v>
          </cell>
          <cell r="G717">
            <v>36.3265306122448</v>
          </cell>
          <cell r="H717">
            <v>-4.6035</v>
          </cell>
          <cell r="I717">
            <v>0.6673</v>
          </cell>
          <cell r="J717">
            <v>71.0548</v>
          </cell>
          <cell r="K717">
            <v>-74.4419</v>
          </cell>
          <cell r="L717" t="str">
            <v>综合-综合-综合Ⅲ</v>
          </cell>
          <cell r="M717" t="str">
            <v>抗癌,体育产业,水泥,创新药,电子商务,煤炭,涉矿</v>
          </cell>
          <cell r="N717" t="str">
            <v>地方国资改革,超级真菌,医保目录,循环经济</v>
          </cell>
        </row>
        <row r="718">
          <cell r="A718" t="str">
            <v>301078.SZ</v>
          </cell>
          <cell r="B718" t="str">
            <v>孩子王</v>
          </cell>
          <cell r="C718">
            <v>12.04</v>
          </cell>
          <cell r="D718">
            <v>15.26</v>
          </cell>
          <cell r="E718">
            <v>1.395</v>
          </cell>
          <cell r="F718">
            <v>12.5368731563421</v>
          </cell>
          <cell r="G718">
            <v>29.5722713864306</v>
          </cell>
          <cell r="H718">
            <v>-127.9701</v>
          </cell>
          <cell r="I718">
            <v>5.8967</v>
          </cell>
          <cell r="J718">
            <v>64.8511</v>
          </cell>
          <cell r="K718">
            <v>-179.8849</v>
          </cell>
          <cell r="L718" t="str">
            <v>商贸零售-零售-专业连锁</v>
          </cell>
          <cell r="M718" t="str">
            <v>电子商务,托育服务</v>
          </cell>
          <cell r="N718" t="str">
            <v>三胎,新零售</v>
          </cell>
        </row>
        <row r="719">
          <cell r="A719" t="str">
            <v>002565.SZ</v>
          </cell>
          <cell r="B719" t="str">
            <v>顺灏股份</v>
          </cell>
          <cell r="C719">
            <v>46.11</v>
          </cell>
          <cell r="D719">
            <v>4.37</v>
          </cell>
          <cell r="E719">
            <v>1.392</v>
          </cell>
          <cell r="F719">
            <v>31.2312312312312</v>
          </cell>
          <cell r="G719">
            <v>67.8678678678678</v>
          </cell>
          <cell r="H719">
            <v>-400.6805</v>
          </cell>
          <cell r="I719">
            <v>2.4138</v>
          </cell>
          <cell r="J719">
            <v>24.8761</v>
          </cell>
          <cell r="K719">
            <v>-349.1586</v>
          </cell>
          <cell r="L719" t="str">
            <v>轻工制造-包装印刷-包装</v>
          </cell>
          <cell r="M719" t="str">
            <v>环保包装,工业大麻,生态农业,造纸转暖,烟草,土壤修复,新型烟草,化妆护肤品,云印刷</v>
          </cell>
        </row>
        <row r="720">
          <cell r="A720" t="str">
            <v>002317.SZ</v>
          </cell>
          <cell r="B720" t="str">
            <v>众生药业</v>
          </cell>
          <cell r="C720">
            <v>108.2</v>
          </cell>
          <cell r="D720">
            <v>15.3</v>
          </cell>
          <cell r="E720">
            <v>1.392</v>
          </cell>
          <cell r="F720">
            <v>15.4716981132075</v>
          </cell>
          <cell r="G720">
            <v>55.0188679245282</v>
          </cell>
          <cell r="H720">
            <v>30.8077</v>
          </cell>
          <cell r="I720">
            <v>3.4883</v>
          </cell>
          <cell r="J720">
            <v>29.7082</v>
          </cell>
          <cell r="K720">
            <v>31.4069</v>
          </cell>
          <cell r="L720" t="str">
            <v>医药生物-中药-中药Ⅲ</v>
          </cell>
          <cell r="M720" t="str">
            <v>仿制药一致性评价,NMN,抗肿瘤,中医药,创新药,肝炎,生物医药,幽门螺杆菌,眼科医疗</v>
          </cell>
          <cell r="N720" t="str">
            <v>医保目录,流感,猴痘,禽流感,新冠治疗</v>
          </cell>
        </row>
        <row r="721">
          <cell r="A721" t="str">
            <v>603917.SH</v>
          </cell>
          <cell r="B721" t="str">
            <v>合力科技</v>
          </cell>
          <cell r="C721">
            <v>60.57</v>
          </cell>
          <cell r="D721">
            <v>38.63</v>
          </cell>
          <cell r="E721">
            <v>1.391</v>
          </cell>
          <cell r="F721">
            <v>272.5168756027</v>
          </cell>
          <cell r="G721">
            <v>392.092574734811</v>
          </cell>
          <cell r="H721">
            <v>130.8761</v>
          </cell>
          <cell r="I721">
            <v>5.7945</v>
          </cell>
          <cell r="J721">
            <v>28.8533</v>
          </cell>
          <cell r="K721">
            <v>-22.4552</v>
          </cell>
          <cell r="L721" t="str">
            <v>交运设备-汽车零部件-汽车零部件Ⅲ</v>
          </cell>
          <cell r="M721" t="str">
            <v>新能源汽车,轨道交通,一体化压铸</v>
          </cell>
          <cell r="N721" t="str">
            <v>蔚来汽车</v>
          </cell>
        </row>
        <row r="722">
          <cell r="A722" t="str">
            <v>002739.SZ</v>
          </cell>
          <cell r="B722" t="str">
            <v>万达电影</v>
          </cell>
          <cell r="C722">
            <v>251.23</v>
          </cell>
          <cell r="D722">
            <v>11.68</v>
          </cell>
          <cell r="E722">
            <v>1.389</v>
          </cell>
          <cell r="F722">
            <v>9.87770460959547</v>
          </cell>
          <cell r="G722">
            <v>37.5352775164628</v>
          </cell>
          <cell r="H722">
            <v>144.7855</v>
          </cell>
          <cell r="I722">
            <v>2.8819</v>
          </cell>
          <cell r="J722">
            <v>69.2548</v>
          </cell>
          <cell r="K722">
            <v>-91.4179</v>
          </cell>
          <cell r="L722" t="str">
            <v>传媒-传媒-影视院线</v>
          </cell>
          <cell r="M722" t="str">
            <v>影视娱乐,手机游戏,文化传媒,广告营销,IP</v>
          </cell>
          <cell r="N722" t="str">
            <v>阿里巴巴,腾讯,大消费</v>
          </cell>
        </row>
        <row r="723">
          <cell r="A723" t="str">
            <v>002679.SZ</v>
          </cell>
          <cell r="B723" t="str">
            <v>福建金森</v>
          </cell>
          <cell r="C723">
            <v>25.89</v>
          </cell>
          <cell r="D723">
            <v>10.98</v>
          </cell>
          <cell r="E723">
            <v>1.385</v>
          </cell>
          <cell r="F723">
            <v>24.5604083947816</v>
          </cell>
          <cell r="G723">
            <v>46.114577424844</v>
          </cell>
          <cell r="H723">
            <v>-39.8131</v>
          </cell>
          <cell r="I723">
            <v>3.4735</v>
          </cell>
          <cell r="J723">
            <v>62.6987</v>
          </cell>
          <cell r="K723">
            <v>-0.5877</v>
          </cell>
          <cell r="L723" t="str">
            <v>农林牧渔-种植业与林业-林业</v>
          </cell>
          <cell r="M723" t="str">
            <v>风沙治理,纤维板</v>
          </cell>
          <cell r="N723" t="str">
            <v>碳中和,碳交易,海峡两岸,生态城乡,地方国资改革,林场改革,美丽中国</v>
          </cell>
        </row>
        <row r="724">
          <cell r="A724" t="str">
            <v>000576.SZ</v>
          </cell>
          <cell r="B724" t="str">
            <v>甘化科工</v>
          </cell>
          <cell r="C724">
            <v>59.87</v>
          </cell>
          <cell r="D724">
            <v>13.94</v>
          </cell>
          <cell r="E724">
            <v>1.382</v>
          </cell>
          <cell r="F724">
            <v>32.509505703422</v>
          </cell>
          <cell r="G724">
            <v>50.5703422053231</v>
          </cell>
          <cell r="H724">
            <v>61.2038</v>
          </cell>
          <cell r="I724">
            <v>3.7429</v>
          </cell>
          <cell r="J724">
            <v>11.1893</v>
          </cell>
          <cell r="K724">
            <v>-42.97</v>
          </cell>
          <cell r="L724" t="str">
            <v>国防军工-国防军工-地面兵装</v>
          </cell>
          <cell r="M724" t="str">
            <v>白糖,第三代半导体</v>
          </cell>
          <cell r="N724" t="str">
            <v>军工</v>
          </cell>
        </row>
        <row r="725">
          <cell r="A725" t="str">
            <v>837242.BJ</v>
          </cell>
          <cell r="B725" t="str">
            <v>建邦科技</v>
          </cell>
          <cell r="C725">
            <v>2.69</v>
          </cell>
          <cell r="D725">
            <v>8.07</v>
          </cell>
          <cell r="E725">
            <v>1.382</v>
          </cell>
          <cell r="F725">
            <v>1.50943396226415</v>
          </cell>
          <cell r="G725">
            <v>17.2327044025157</v>
          </cell>
          <cell r="H725">
            <v>21.0553</v>
          </cell>
          <cell r="I725">
            <v>1.1748</v>
          </cell>
          <cell r="J725">
            <v>22.9388</v>
          </cell>
          <cell r="K725">
            <v>-42.3432</v>
          </cell>
          <cell r="L725" t="str">
            <v>交运设备-汽车零部件-汽车零部件Ⅲ</v>
          </cell>
        </row>
        <row r="726">
          <cell r="A726" t="str">
            <v>000416.SZ</v>
          </cell>
          <cell r="B726" t="str">
            <v>民生控股</v>
          </cell>
          <cell r="C726">
            <v>19.51</v>
          </cell>
          <cell r="D726">
            <v>3.67</v>
          </cell>
          <cell r="E726">
            <v>1.381</v>
          </cell>
          <cell r="F726">
            <v>-26.6</v>
          </cell>
          <cell r="G726">
            <v>35.6</v>
          </cell>
          <cell r="H726">
            <v>-105.2231</v>
          </cell>
          <cell r="I726">
            <v>2.1886</v>
          </cell>
          <cell r="J726">
            <v>2.3921</v>
          </cell>
          <cell r="K726">
            <v>-627.3391</v>
          </cell>
          <cell r="L726" t="str">
            <v>非银金融-保险及其他-多元金融</v>
          </cell>
        </row>
        <row r="726">
          <cell r="N726" t="str">
            <v>金改</v>
          </cell>
        </row>
        <row r="727">
          <cell r="A727" t="str">
            <v>000928.SZ</v>
          </cell>
          <cell r="B727" t="str">
            <v>中钢国际</v>
          </cell>
          <cell r="C727">
            <v>75.58</v>
          </cell>
          <cell r="D727">
            <v>5.9</v>
          </cell>
          <cell r="E727">
            <v>1.375</v>
          </cell>
          <cell r="F727">
            <v>15.9584357796632</v>
          </cell>
          <cell r="G727">
            <v>30.8954546258571</v>
          </cell>
          <cell r="H727">
            <v>14.6779</v>
          </cell>
          <cell r="I727">
            <v>1.2125</v>
          </cell>
          <cell r="J727">
            <v>73.6486</v>
          </cell>
          <cell r="K727">
            <v>4.9701</v>
          </cell>
          <cell r="L727" t="str">
            <v>建筑装饰-建筑装饰-专业工程</v>
          </cell>
          <cell r="M727" t="str">
            <v>3D打印,节能环保,医疗废物处理,基建工程,口罩,超超临界发电</v>
          </cell>
          <cell r="N727" t="str">
            <v>碳中和,一带一路,工业4.0,地方国资改革,央企国资改革</v>
          </cell>
        </row>
        <row r="728">
          <cell r="A728" t="str">
            <v>300016.SZ</v>
          </cell>
          <cell r="B728" t="str">
            <v>北陆药业</v>
          </cell>
          <cell r="C728">
            <v>30.24</v>
          </cell>
          <cell r="D728">
            <v>7.39</v>
          </cell>
          <cell r="E728">
            <v>1.372</v>
          </cell>
          <cell r="F728">
            <v>16.3779527559055</v>
          </cell>
          <cell r="G728">
            <v>33.2283464566929</v>
          </cell>
          <cell r="H728">
            <v>23.1485</v>
          </cell>
          <cell r="I728">
            <v>2.061</v>
          </cell>
          <cell r="J728">
            <v>28.5632</v>
          </cell>
          <cell r="K728">
            <v>-22.1768</v>
          </cell>
          <cell r="L728" t="str">
            <v>医药生物-化学制药-化学制剂</v>
          </cell>
          <cell r="M728" t="str">
            <v>仿制药一致性评价,基因测序,抗肿瘤,中医药,生物医药</v>
          </cell>
          <cell r="N728" t="str">
            <v>医保目录,专精特新</v>
          </cell>
        </row>
        <row r="729">
          <cell r="A729" t="str">
            <v>688579.SH</v>
          </cell>
          <cell r="B729" t="str">
            <v>山大地纬</v>
          </cell>
          <cell r="C729">
            <v>27.1</v>
          </cell>
          <cell r="D729">
            <v>9.62</v>
          </cell>
          <cell r="E729">
            <v>1.37</v>
          </cell>
          <cell r="F729">
            <v>23.4916559691912</v>
          </cell>
          <cell r="G729">
            <v>28.8831835686777</v>
          </cell>
          <cell r="H729">
            <v>-115.0695</v>
          </cell>
          <cell r="I729">
            <v>3.0345</v>
          </cell>
          <cell r="J729">
            <v>23.6198</v>
          </cell>
          <cell r="K729">
            <v>-18.9179</v>
          </cell>
          <cell r="L729" t="str">
            <v>计算机-计算机应用-软件开发</v>
          </cell>
          <cell r="M729" t="str">
            <v>DRG/DIP,区块链应用,高校,互联网医疗,区块链</v>
          </cell>
          <cell r="N729" t="str">
            <v>智慧政务,国产软件,华为</v>
          </cell>
        </row>
        <row r="730">
          <cell r="A730" t="str">
            <v>003042.SZ</v>
          </cell>
          <cell r="B730" t="str">
            <v>中农联合</v>
          </cell>
          <cell r="C730">
            <v>16.06</v>
          </cell>
          <cell r="D730">
            <v>19.3</v>
          </cell>
          <cell r="E730">
            <v>1.366</v>
          </cell>
          <cell r="F730">
            <v>31.7060367454082</v>
          </cell>
          <cell r="G730">
            <v>46.2467191128613</v>
          </cell>
          <cell r="H730">
            <v>28.7234</v>
          </cell>
          <cell r="I730">
            <v>1.6657</v>
          </cell>
          <cell r="J730">
            <v>50.1109</v>
          </cell>
          <cell r="K730">
            <v>30.7189</v>
          </cell>
          <cell r="L730" t="str">
            <v>基础化工-化学制品-农药</v>
          </cell>
          <cell r="M730" t="str">
            <v>草甘膦,供销社</v>
          </cell>
          <cell r="N730" t="str">
            <v>乡村振兴</v>
          </cell>
        </row>
        <row r="731">
          <cell r="A731" t="str">
            <v>601996.SH</v>
          </cell>
          <cell r="B731" t="str">
            <v>丰林集团</v>
          </cell>
          <cell r="C731">
            <v>34.02</v>
          </cell>
          <cell r="D731">
            <v>2.97</v>
          </cell>
          <cell r="E731">
            <v>1.365</v>
          </cell>
          <cell r="F731">
            <v>9.59409594095941</v>
          </cell>
          <cell r="G731">
            <v>19.1881918819188</v>
          </cell>
          <cell r="H731">
            <v>26.7113</v>
          </cell>
          <cell r="I731">
            <v>1.1921</v>
          </cell>
          <cell r="J731">
            <v>27.8597</v>
          </cell>
          <cell r="K731">
            <v>79.041</v>
          </cell>
          <cell r="L731" t="str">
            <v>轻工制造-家用轻工-瓷砖地板</v>
          </cell>
          <cell r="M731" t="str">
            <v>胶合板,GEP,纤维板</v>
          </cell>
          <cell r="N731" t="str">
            <v>生态城乡,土地流转,美丽中国,林场改革</v>
          </cell>
        </row>
        <row r="732">
          <cell r="A732" t="str">
            <v>603222.SH</v>
          </cell>
          <cell r="B732" t="str">
            <v>济民医疗</v>
          </cell>
          <cell r="C732">
            <v>49.61</v>
          </cell>
          <cell r="D732">
            <v>10.4</v>
          </cell>
          <cell r="E732">
            <v>1.365</v>
          </cell>
          <cell r="F732">
            <v>6.66666666666667</v>
          </cell>
          <cell r="G732">
            <v>32.6007326153846</v>
          </cell>
          <cell r="H732">
            <v>17.5492</v>
          </cell>
          <cell r="I732">
            <v>3.7957</v>
          </cell>
          <cell r="J732">
            <v>41.8498</v>
          </cell>
          <cell r="K732">
            <v>76.9412</v>
          </cell>
          <cell r="L732" t="str">
            <v>医药生物-医疗器械-医疗耗材</v>
          </cell>
          <cell r="M732" t="str">
            <v>医美,干细胞,体外诊断,幽门螺杆菌,医疗器械</v>
          </cell>
          <cell r="N732" t="str">
            <v>民营医院,新冠检测</v>
          </cell>
        </row>
        <row r="733">
          <cell r="A733" t="str">
            <v>603030.SH</v>
          </cell>
          <cell r="B733" t="str">
            <v>全筑股份</v>
          </cell>
          <cell r="C733">
            <v>17.34</v>
          </cell>
          <cell r="D733">
            <v>2.99</v>
          </cell>
          <cell r="E733">
            <v>1.356</v>
          </cell>
          <cell r="F733">
            <v>7.55395683453238</v>
          </cell>
          <cell r="G733">
            <v>30.5755395683453</v>
          </cell>
          <cell r="H733">
            <v>-32.6489</v>
          </cell>
          <cell r="I733">
            <v>1.6466</v>
          </cell>
          <cell r="J733">
            <v>84.0363</v>
          </cell>
          <cell r="K733">
            <v>-150.5254</v>
          </cell>
          <cell r="L733" t="str">
            <v>建筑装饰-建筑装饰-装饰园林</v>
          </cell>
          <cell r="M733" t="str">
            <v>装配式建筑,机器人,建筑节能,智能家居,服务机器人,精装修</v>
          </cell>
          <cell r="N733" t="str">
            <v>新型城镇化,恒大</v>
          </cell>
        </row>
        <row r="734">
          <cell r="A734" t="str">
            <v>688678.SH</v>
          </cell>
          <cell r="B734" t="str">
            <v>福立旺</v>
          </cell>
          <cell r="C734">
            <v>23.69</v>
          </cell>
          <cell r="D734">
            <v>26.98</v>
          </cell>
          <cell r="E734">
            <v>1.352</v>
          </cell>
          <cell r="F734">
            <v>105.171102661596</v>
          </cell>
          <cell r="G734">
            <v>120.532319391634</v>
          </cell>
          <cell r="H734">
            <v>30.6145</v>
          </cell>
          <cell r="I734">
            <v>3.2768</v>
          </cell>
          <cell r="J734">
            <v>23.2023</v>
          </cell>
          <cell r="K734">
            <v>51.6481</v>
          </cell>
          <cell r="L734" t="str">
            <v>电子-消费电子-消费电子零部件及组装</v>
          </cell>
          <cell r="M734" t="str">
            <v>新能源汽车,金刚石（线）,光伏</v>
          </cell>
          <cell r="N734" t="str">
            <v>特斯拉,苹果</v>
          </cell>
        </row>
        <row r="735">
          <cell r="A735" t="str">
            <v>000096.SZ</v>
          </cell>
          <cell r="B735" t="str">
            <v>广聚能源</v>
          </cell>
          <cell r="C735">
            <v>49.81</v>
          </cell>
          <cell r="D735">
            <v>9.75</v>
          </cell>
          <cell r="E735">
            <v>1.351</v>
          </cell>
          <cell r="F735">
            <v>22.1804511278195</v>
          </cell>
          <cell r="G735">
            <v>64.6616541353383</v>
          </cell>
          <cell r="H735">
            <v>137.2094</v>
          </cell>
          <cell r="I735">
            <v>1.7745</v>
          </cell>
          <cell r="J735">
            <v>4.237</v>
          </cell>
          <cell r="K735">
            <v>-22.9581</v>
          </cell>
          <cell r="L735" t="str">
            <v>石油石化-石油加工贸易-油品石化贸易</v>
          </cell>
          <cell r="M735" t="str">
            <v>工业用地</v>
          </cell>
          <cell r="N735" t="str">
            <v>地方国资改革,油品改革</v>
          </cell>
        </row>
        <row r="736">
          <cell r="A736" t="str">
            <v>600176.SH</v>
          </cell>
          <cell r="B736" t="str">
            <v>中国巨石</v>
          </cell>
          <cell r="C736">
            <v>602.07</v>
          </cell>
          <cell r="D736">
            <v>15.04</v>
          </cell>
          <cell r="E736">
            <v>1.348</v>
          </cell>
          <cell r="F736">
            <v>5.5438596491228</v>
          </cell>
          <cell r="G736">
            <v>26.3859649122807</v>
          </cell>
          <cell r="H736">
            <v>8.1967</v>
          </cell>
          <cell r="I736">
            <v>2.4691</v>
          </cell>
          <cell r="J736">
            <v>45.3673</v>
          </cell>
          <cell r="K736">
            <v>72.6752</v>
          </cell>
          <cell r="L736" t="str">
            <v>建筑材料-建筑材料-玻璃玻纤</v>
          </cell>
          <cell r="M736" t="str">
            <v>风电,玻璃纤维,新材料,融资租赁</v>
          </cell>
          <cell r="N736" t="str">
            <v>一带一路,中材系,工业4.0,地方国资改革,央企国资改革</v>
          </cell>
        </row>
        <row r="737">
          <cell r="A737" t="str">
            <v>605050.SH</v>
          </cell>
          <cell r="B737" t="str">
            <v>福然德</v>
          </cell>
          <cell r="C737">
            <v>25.06</v>
          </cell>
          <cell r="D737">
            <v>16.54</v>
          </cell>
          <cell r="E737">
            <v>1.348</v>
          </cell>
          <cell r="F737">
            <v>53.717472118959</v>
          </cell>
          <cell r="G737">
            <v>88.0111524163568</v>
          </cell>
          <cell r="H737">
            <v>25.5673</v>
          </cell>
          <cell r="I737">
            <v>2.2389</v>
          </cell>
          <cell r="J737">
            <v>47.5801</v>
          </cell>
          <cell r="K737">
            <v>-17.1861</v>
          </cell>
          <cell r="L737" t="str">
            <v>交通运输-物流-物流Ⅲ</v>
          </cell>
          <cell r="M737" t="str">
            <v>新能源汽车,一体化压铸</v>
          </cell>
          <cell r="N737" t="str">
            <v>统一大市场</v>
          </cell>
        </row>
        <row r="738">
          <cell r="A738" t="str">
            <v>002599.SZ</v>
          </cell>
          <cell r="B738" t="str">
            <v>盛通股份</v>
          </cell>
          <cell r="C738">
            <v>20.86</v>
          </cell>
          <cell r="D738">
            <v>5.27</v>
          </cell>
          <cell r="E738">
            <v>1.346</v>
          </cell>
          <cell r="F738">
            <v>28.8508557457212</v>
          </cell>
          <cell r="G738">
            <v>51.1002444987775</v>
          </cell>
          <cell r="H738">
            <v>-28.5431</v>
          </cell>
          <cell r="I738">
            <v>2.0648</v>
          </cell>
          <cell r="J738">
            <v>46.4482</v>
          </cell>
          <cell r="K738">
            <v>-204.7918</v>
          </cell>
          <cell r="L738" t="str">
            <v>轻工制造-包装印刷-印刷</v>
          </cell>
          <cell r="M738" t="str">
            <v>在线教育,幼儿教育,机器人,云印刷</v>
          </cell>
          <cell r="N738" t="str">
            <v>商汤科技</v>
          </cell>
        </row>
        <row r="739">
          <cell r="A739" t="str">
            <v>001219.SZ</v>
          </cell>
          <cell r="B739" t="str">
            <v>青岛食品</v>
          </cell>
          <cell r="C739">
            <v>6.53</v>
          </cell>
          <cell r="D739">
            <v>22.62</v>
          </cell>
          <cell r="E739">
            <v>1.344</v>
          </cell>
          <cell r="F739">
            <v>3.98161244695972</v>
          </cell>
          <cell r="G739">
            <v>36.6690240594062</v>
          </cell>
          <cell r="H739">
            <v>31.6655</v>
          </cell>
          <cell r="I739">
            <v>2.9712</v>
          </cell>
          <cell r="J739">
            <v>7.2903</v>
          </cell>
          <cell r="K739">
            <v>27.9598</v>
          </cell>
          <cell r="L739" t="str">
            <v>食品饮料-食品加工制造-休闲食品</v>
          </cell>
          <cell r="M739" t="str">
            <v>电子商务,休闲零食</v>
          </cell>
          <cell r="N739" t="str">
            <v>地方国资改革,大消费</v>
          </cell>
        </row>
        <row r="740">
          <cell r="A740" t="str">
            <v>300440.SZ</v>
          </cell>
          <cell r="B740" t="str">
            <v>运达科技</v>
          </cell>
          <cell r="C740">
            <v>33.47</v>
          </cell>
          <cell r="D740">
            <v>7.55</v>
          </cell>
          <cell r="E740">
            <v>1.342</v>
          </cell>
          <cell r="F740">
            <v>30.158724685852</v>
          </cell>
          <cell r="G740">
            <v>43.0883993235194</v>
          </cell>
          <cell r="H740">
            <v>69.7243</v>
          </cell>
          <cell r="I740">
            <v>2.5005</v>
          </cell>
          <cell r="J740">
            <v>40.6009</v>
          </cell>
          <cell r="K740">
            <v>-1190.0148</v>
          </cell>
          <cell r="L740" t="str">
            <v>计算机-计算机应用-IT服务</v>
          </cell>
          <cell r="M740" t="str">
            <v>虚拟现实,数字孪生,轨道交通</v>
          </cell>
          <cell r="N740" t="str">
            <v>军工,新基建,专精特新</v>
          </cell>
        </row>
        <row r="741">
          <cell r="A741" t="str">
            <v>600715.SH</v>
          </cell>
          <cell r="B741" t="str">
            <v>文投控股</v>
          </cell>
          <cell r="C741">
            <v>42.11</v>
          </cell>
          <cell r="D741">
            <v>2.27</v>
          </cell>
          <cell r="E741">
            <v>1.339</v>
          </cell>
          <cell r="F741">
            <v>15.8163265306122</v>
          </cell>
          <cell r="G741">
            <v>38.2653061224489</v>
          </cell>
          <cell r="H741">
            <v>-13.2157</v>
          </cell>
          <cell r="I741">
            <v>2.0444</v>
          </cell>
          <cell r="J741">
            <v>71.6339</v>
          </cell>
          <cell r="K741">
            <v>-839.5376</v>
          </cell>
          <cell r="L741" t="str">
            <v>传媒-传媒-影视院线</v>
          </cell>
          <cell r="M741" t="str">
            <v>影视娱乐,手机游戏,网络直播,文化传媒,网络游戏</v>
          </cell>
          <cell r="N741" t="str">
            <v>地方国资改革,冬奥纪念品,冬奥会</v>
          </cell>
        </row>
        <row r="742">
          <cell r="A742" t="str">
            <v>000650.SZ</v>
          </cell>
          <cell r="B742" t="str">
            <v>仁和药业</v>
          </cell>
          <cell r="C742">
            <v>81.46</v>
          </cell>
          <cell r="D742">
            <v>6.07</v>
          </cell>
          <cell r="E742">
            <v>1.336</v>
          </cell>
          <cell r="F742">
            <v>9.96376811594204</v>
          </cell>
          <cell r="G742">
            <v>23.9130434782608</v>
          </cell>
          <cell r="H742">
            <v>13.6446</v>
          </cell>
          <cell r="I742">
            <v>1.5612</v>
          </cell>
          <cell r="J742">
            <v>13.3958</v>
          </cell>
          <cell r="K742">
            <v>1.9465</v>
          </cell>
          <cell r="L742" t="str">
            <v>医药生物-中药-中药Ⅲ</v>
          </cell>
          <cell r="M742" t="str">
            <v>保健品,互联网医疗,消毒剂,小额贷款,工业大麻,生物疫苗,中医药,肝炎,HPV疫苗,眼科医疗,医疗器械,化妆护肤品</v>
          </cell>
          <cell r="N742" t="str">
            <v>医保目录,三胎,流感,新冠治疗,健康中国,大消费</v>
          </cell>
        </row>
        <row r="743">
          <cell r="A743" t="str">
            <v>000667.SZ</v>
          </cell>
          <cell r="B743" t="str">
            <v>美好置业</v>
          </cell>
          <cell r="C743">
            <v>37.08</v>
          </cell>
          <cell r="D743">
            <v>1.52</v>
          </cell>
          <cell r="E743">
            <v>1.333</v>
          </cell>
          <cell r="F743">
            <v>-1.29870129870129</v>
          </cell>
          <cell r="G743">
            <v>18.1818181818181</v>
          </cell>
          <cell r="H743">
            <v>-6.8962</v>
          </cell>
          <cell r="I743">
            <v>0.8587</v>
          </cell>
          <cell r="J743">
            <v>84.8204</v>
          </cell>
          <cell r="K743">
            <v>-2.6324</v>
          </cell>
          <cell r="L743" t="str">
            <v>房地产-房地产开发-住宅开发</v>
          </cell>
          <cell r="M743" t="str">
            <v>装配式建筑,保障房,绿色建筑</v>
          </cell>
          <cell r="N743" t="str">
            <v>PPP,新型城镇化,特色小镇</v>
          </cell>
        </row>
        <row r="744">
          <cell r="A744" t="str">
            <v>600735.SH</v>
          </cell>
          <cell r="B744" t="str">
            <v>新华锦</v>
          </cell>
          <cell r="C744">
            <v>25.76</v>
          </cell>
          <cell r="D744">
            <v>6.85</v>
          </cell>
          <cell r="E744">
            <v>1.331</v>
          </cell>
          <cell r="F744">
            <v>24.2517685470705</v>
          </cell>
          <cell r="G744">
            <v>37.311808452748</v>
          </cell>
          <cell r="H744">
            <v>65.9519</v>
          </cell>
          <cell r="I744">
            <v>2.1722</v>
          </cell>
          <cell r="J744">
            <v>31.8459</v>
          </cell>
          <cell r="K744">
            <v>0.8588</v>
          </cell>
          <cell r="L744" t="str">
            <v>轻工制造-家用轻工-饰品</v>
          </cell>
          <cell r="M744" t="str">
            <v>跨境电商,二手车,石墨烯,养老,医疗器械</v>
          </cell>
          <cell r="N744" t="str">
            <v>外贸受益,三胎</v>
          </cell>
        </row>
        <row r="745">
          <cell r="A745" t="str">
            <v>000955.SZ</v>
          </cell>
          <cell r="B745" t="str">
            <v>欣龙控股</v>
          </cell>
          <cell r="C745">
            <v>24.57</v>
          </cell>
          <cell r="D745">
            <v>4.57</v>
          </cell>
          <cell r="E745">
            <v>1.33</v>
          </cell>
          <cell r="F745">
            <v>11.1922141119221</v>
          </cell>
          <cell r="G745">
            <v>18.7347931873479</v>
          </cell>
          <cell r="H745">
            <v>-45.3926</v>
          </cell>
          <cell r="I745">
            <v>3.0743</v>
          </cell>
          <cell r="J745">
            <v>28.5372</v>
          </cell>
          <cell r="K745">
            <v>-249.0447</v>
          </cell>
          <cell r="L745" t="str">
            <v>纺织服装-纺织制造-其他纺织</v>
          </cell>
          <cell r="M745" t="str">
            <v>医疗器械,口罩,中医药,创新药</v>
          </cell>
          <cell r="N745" t="str">
            <v>埃博拉,民营医院,军民融合,健康中国</v>
          </cell>
        </row>
        <row r="746">
          <cell r="A746" t="str">
            <v>000995.SZ</v>
          </cell>
          <cell r="B746" t="str">
            <v>*ST皇台</v>
          </cell>
          <cell r="C746">
            <v>32.47</v>
          </cell>
          <cell r="D746">
            <v>18.3</v>
          </cell>
          <cell r="E746">
            <v>1.329</v>
          </cell>
          <cell r="F746">
            <v>20.7124010554089</v>
          </cell>
          <cell r="G746">
            <v>51.0554089709762</v>
          </cell>
          <cell r="H746">
            <v>515.209</v>
          </cell>
          <cell r="I746">
            <v>25.8886</v>
          </cell>
          <cell r="J746">
            <v>73.9219</v>
          </cell>
          <cell r="K746">
            <v>136.6139</v>
          </cell>
          <cell r="L746" t="str">
            <v>食品饮料-饮料制造-白酒</v>
          </cell>
          <cell r="M746" t="str">
            <v>白酒</v>
          </cell>
        </row>
        <row r="747">
          <cell r="A747" t="str">
            <v>601919.SH</v>
          </cell>
          <cell r="B747" t="str">
            <v>中远海控</v>
          </cell>
          <cell r="C747">
            <v>1753.85</v>
          </cell>
          <cell r="D747">
            <v>13.77</v>
          </cell>
          <cell r="E747">
            <v>1.325</v>
          </cell>
          <cell r="F747">
            <v>8.51063829787234</v>
          </cell>
          <cell r="G747">
            <v>24.3498817966903</v>
          </cell>
          <cell r="H747">
            <v>2.0058</v>
          </cell>
          <cell r="I747">
            <v>1.3815</v>
          </cell>
          <cell r="J747">
            <v>55.7832</v>
          </cell>
          <cell r="K747">
            <v>78.7262</v>
          </cell>
          <cell r="L747" t="str">
            <v>交通运输-港口航运-航运</v>
          </cell>
          <cell r="M747" t="str">
            <v>航运港口,集装箱,航运</v>
          </cell>
          <cell r="N747" t="str">
            <v>进口博览会,一带一路,航运系,中远系,地方国资改革,央企国资改革,油价下调,俄乌冲突</v>
          </cell>
        </row>
        <row r="748">
          <cell r="A748" t="str">
            <v>002029.SZ</v>
          </cell>
          <cell r="B748" t="str">
            <v>七匹狼</v>
          </cell>
          <cell r="C748">
            <v>38.86</v>
          </cell>
          <cell r="D748">
            <v>5.37</v>
          </cell>
          <cell r="E748">
            <v>0.562</v>
          </cell>
          <cell r="F748">
            <v>4.06976744186046</v>
          </cell>
          <cell r="G748">
            <v>17.829457364341</v>
          </cell>
          <cell r="H748">
            <v>22.4202</v>
          </cell>
          <cell r="I748">
            <v>0.6721</v>
          </cell>
          <cell r="J748">
            <v>42.6229</v>
          </cell>
          <cell r="K748">
            <v>-29.8973</v>
          </cell>
          <cell r="L748" t="str">
            <v>纺织服装-服装家纺-服装</v>
          </cell>
          <cell r="M748" t="str">
            <v>抗寒,电子商务,口罩,互联网保险</v>
          </cell>
        </row>
        <row r="749">
          <cell r="A749" t="str">
            <v>603648.SH</v>
          </cell>
          <cell r="B749" t="str">
            <v>畅联股份</v>
          </cell>
          <cell r="C749">
            <v>33.34</v>
          </cell>
          <cell r="D749">
            <v>9.2</v>
          </cell>
          <cell r="E749">
            <v>1.322</v>
          </cell>
          <cell r="F749">
            <v>-2.4390243902439</v>
          </cell>
          <cell r="G749">
            <v>32.237539766702</v>
          </cell>
          <cell r="H749">
            <v>16.4637</v>
          </cell>
          <cell r="I749">
            <v>1.8365</v>
          </cell>
          <cell r="J749">
            <v>19.4558</v>
          </cell>
          <cell r="K749">
            <v>15.8342</v>
          </cell>
          <cell r="L749" t="str">
            <v>交通运输-物流-物流Ⅲ</v>
          </cell>
          <cell r="M749" t="str">
            <v>冷链物流,医疗器械,换电,智能物流</v>
          </cell>
          <cell r="N749" t="str">
            <v>地方国资改革,苹果,统一大市场</v>
          </cell>
        </row>
        <row r="750">
          <cell r="A750" t="str">
            <v>601086.SH</v>
          </cell>
          <cell r="B750" t="str">
            <v>国芳集团</v>
          </cell>
          <cell r="C750">
            <v>25.57</v>
          </cell>
          <cell r="D750">
            <v>3.84</v>
          </cell>
          <cell r="E750">
            <v>1.319</v>
          </cell>
          <cell r="F750">
            <v>-16.702819956616</v>
          </cell>
          <cell r="G750">
            <v>14.0997830802603</v>
          </cell>
          <cell r="H750">
            <v>17.9331</v>
          </cell>
          <cell r="I750">
            <v>1.6317</v>
          </cell>
          <cell r="J750">
            <v>39.0504</v>
          </cell>
          <cell r="K750">
            <v>-15.9603</v>
          </cell>
          <cell r="L750" t="str">
            <v>商贸零售-零售-百货零售</v>
          </cell>
        </row>
        <row r="750">
          <cell r="N750" t="str">
            <v>新零售</v>
          </cell>
        </row>
        <row r="751">
          <cell r="A751" t="str">
            <v>300077.SZ</v>
          </cell>
          <cell r="B751" t="str">
            <v>国民技术</v>
          </cell>
          <cell r="C751">
            <v>107.23</v>
          </cell>
          <cell r="D751">
            <v>19.27</v>
          </cell>
          <cell r="E751">
            <v>1.314</v>
          </cell>
          <cell r="F751">
            <v>42.7407407407407</v>
          </cell>
          <cell r="G751">
            <v>53.3333333333333</v>
          </cell>
          <cell r="H751">
            <v>116.5655</v>
          </cell>
          <cell r="I751">
            <v>6.8936</v>
          </cell>
          <cell r="J751">
            <v>37.9668</v>
          </cell>
          <cell r="K751">
            <v>251.3947</v>
          </cell>
          <cell r="L751" t="str">
            <v>电子-半导体及元件-集成电路设计</v>
          </cell>
          <cell r="M751" t="str">
            <v>移动金融,石墨电极,芯片设计,芯片,量子科技,智能终端,锂电池,存储芯片,机器人,汽车芯片,AI芯片,MCU芯片,新能源汽车,负极材料,集成电路,交通一卡通,区块链,SNS,工业互联网,物联网,芯片制造,EDR,换芯,移动支付,人工智能,金融IC,网络安全</v>
          </cell>
          <cell r="N751" t="str">
            <v>宁德时代,国产替代,华为</v>
          </cell>
        </row>
        <row r="752">
          <cell r="A752" t="str">
            <v>002737.SZ</v>
          </cell>
          <cell r="B752" t="str">
            <v>葵花药业</v>
          </cell>
          <cell r="C752">
            <v>108.62</v>
          </cell>
          <cell r="D752">
            <v>18.6</v>
          </cell>
          <cell r="E752">
            <v>1.307</v>
          </cell>
          <cell r="F752">
            <v>14.6025878003696</v>
          </cell>
          <cell r="G752">
            <v>31.8545902649414</v>
          </cell>
          <cell r="H752">
            <v>13.5368</v>
          </cell>
          <cell r="I752">
            <v>2.9283</v>
          </cell>
          <cell r="J752">
            <v>27.4489</v>
          </cell>
          <cell r="K752">
            <v>-2.965</v>
          </cell>
          <cell r="L752" t="str">
            <v>医药生物-中药-中药Ⅲ</v>
          </cell>
          <cell r="M752" t="str">
            <v>儿童医药医疗,保健品,中医药,肝炎,生物医药,维生素</v>
          </cell>
          <cell r="N752" t="str">
            <v>医保目录,流感,三胎</v>
          </cell>
        </row>
        <row r="753">
          <cell r="A753" t="str">
            <v>600808.SH</v>
          </cell>
          <cell r="B753" t="str">
            <v>马钢股份</v>
          </cell>
          <cell r="C753">
            <v>185</v>
          </cell>
          <cell r="D753">
            <v>3.1</v>
          </cell>
          <cell r="E753">
            <v>1.307</v>
          </cell>
          <cell r="F753">
            <v>-9.35672514619882</v>
          </cell>
          <cell r="G753">
            <v>23.0994152046783</v>
          </cell>
          <cell r="H753">
            <v>4.808</v>
          </cell>
          <cell r="I753">
            <v>0.7089</v>
          </cell>
          <cell r="J753">
            <v>57.4236</v>
          </cell>
          <cell r="K753">
            <v>-17.0424</v>
          </cell>
          <cell r="L753" t="str">
            <v>黑色金属-钢铁-普钢</v>
          </cell>
          <cell r="M753" t="str">
            <v>高铁,数据中心,钢结构,铁路基建,铁矿石</v>
          </cell>
          <cell r="N753" t="str">
            <v>地方国资改革,央企国资改革</v>
          </cell>
        </row>
        <row r="754">
          <cell r="A754" t="str">
            <v>600688.SH</v>
          </cell>
          <cell r="B754" t="str">
            <v>上海石化</v>
          </cell>
          <cell r="C754">
            <v>227.19</v>
          </cell>
          <cell r="D754">
            <v>3.1</v>
          </cell>
          <cell r="E754">
            <v>1.307</v>
          </cell>
          <cell r="F754">
            <v>6.16438356164384</v>
          </cell>
          <cell r="G754">
            <v>21.5753424657534</v>
          </cell>
          <cell r="H754">
            <v>39.2883</v>
          </cell>
          <cell r="I754">
            <v>1.0929</v>
          </cell>
          <cell r="J754">
            <v>42.6106</v>
          </cell>
          <cell r="K754">
            <v>-81.8055</v>
          </cell>
          <cell r="L754" t="str">
            <v>石油石化-石油加工贸易-石油加工</v>
          </cell>
          <cell r="M754" t="str">
            <v>线型,燃料电池,氢能源,聚丙烯,碳纤维,航运</v>
          </cell>
          <cell r="N754" t="str">
            <v>地方国资改革,央企国资改革,两桶油改革,油品改革</v>
          </cell>
        </row>
        <row r="755">
          <cell r="A755" t="str">
            <v>300760.SZ</v>
          </cell>
          <cell r="B755" t="str">
            <v>迈瑞医疗</v>
          </cell>
          <cell r="C755">
            <v>3711.89</v>
          </cell>
          <cell r="D755">
            <v>306.15</v>
          </cell>
          <cell r="E755">
            <v>1.304</v>
          </cell>
          <cell r="F755">
            <v>-2.6550079491256</v>
          </cell>
          <cell r="G755">
            <v>21.1446740858505</v>
          </cell>
          <cell r="H755">
            <v>44.0827</v>
          </cell>
          <cell r="I755">
            <v>13.2413</v>
          </cell>
          <cell r="J755">
            <v>26.8328</v>
          </cell>
          <cell r="K755">
            <v>22.7421</v>
          </cell>
          <cell r="L755" t="str">
            <v>医药生物-医疗器械-医疗设备</v>
          </cell>
          <cell r="M755" t="str">
            <v>医疗器械,体外诊断,医学影像</v>
          </cell>
          <cell r="N755" t="str">
            <v>方舱医院,新冠检测,国产替代</v>
          </cell>
        </row>
        <row r="756">
          <cell r="A756" t="str">
            <v>600004.SH</v>
          </cell>
          <cell r="B756" t="str">
            <v>白云机场</v>
          </cell>
          <cell r="C756">
            <v>312.64</v>
          </cell>
          <cell r="D756">
            <v>13.21</v>
          </cell>
          <cell r="E756">
            <v>1.304</v>
          </cell>
          <cell r="F756">
            <v>12.3299319727891</v>
          </cell>
          <cell r="G756">
            <v>34.8639455782313</v>
          </cell>
          <cell r="H756">
            <v>-94.5089</v>
          </cell>
          <cell r="I756">
            <v>1.715</v>
          </cell>
          <cell r="J756">
            <v>32.0294</v>
          </cell>
          <cell r="K756">
            <v>46.5485</v>
          </cell>
          <cell r="L756" t="str">
            <v>交通运输-机场航运-机场</v>
          </cell>
        </row>
        <row r="756">
          <cell r="N756" t="str">
            <v>地方国资改革</v>
          </cell>
        </row>
        <row r="757">
          <cell r="A757" t="str">
            <v>000567.SZ</v>
          </cell>
          <cell r="B757" t="str">
            <v>海德股份</v>
          </cell>
          <cell r="C757">
            <v>151.3</v>
          </cell>
          <cell r="D757">
            <v>16.31</v>
          </cell>
          <cell r="E757">
            <v>1.304</v>
          </cell>
          <cell r="F757">
            <v>52.3513496102601</v>
          </cell>
          <cell r="G757">
            <v>73.0818784706585</v>
          </cell>
          <cell r="H757">
            <v>29.776</v>
          </cell>
          <cell r="I757">
            <v>3.1143</v>
          </cell>
          <cell r="J757">
            <v>31.6098</v>
          </cell>
          <cell r="K757">
            <v>164.9514</v>
          </cell>
          <cell r="L757" t="str">
            <v>非银金融-保险及其他-多元金融</v>
          </cell>
          <cell r="M757" t="str">
            <v>储能,钒电池,金融科技</v>
          </cell>
          <cell r="N757" t="str">
            <v>金改,土地增值</v>
          </cell>
        </row>
        <row r="758">
          <cell r="A758" t="str">
            <v>002652.SZ</v>
          </cell>
          <cell r="B758" t="str">
            <v>扬子新材</v>
          </cell>
          <cell r="C758">
            <v>15.91</v>
          </cell>
          <cell r="D758">
            <v>3.11</v>
          </cell>
          <cell r="E758">
            <v>1.303</v>
          </cell>
          <cell r="F758">
            <v>30.672268907563</v>
          </cell>
          <cell r="G758">
            <v>49.1596638655462</v>
          </cell>
          <cell r="H758">
            <v>-58.5081</v>
          </cell>
          <cell r="I758">
            <v>6.1747</v>
          </cell>
          <cell r="J758">
            <v>61.08</v>
          </cell>
          <cell r="K758">
            <v>-310.3027</v>
          </cell>
          <cell r="L758" t="str">
            <v>建筑材料-建筑材料-其他建材</v>
          </cell>
          <cell r="M758" t="str">
            <v>新材料</v>
          </cell>
        </row>
        <row r="759">
          <cell r="A759" t="str">
            <v>000683.SZ</v>
          </cell>
          <cell r="B759" t="str">
            <v>远兴能源</v>
          </cell>
          <cell r="C759">
            <v>306.06</v>
          </cell>
          <cell r="D759">
            <v>9.34</v>
          </cell>
          <cell r="E759">
            <v>1.302</v>
          </cell>
          <cell r="F759">
            <v>22.7332457293035</v>
          </cell>
          <cell r="G759">
            <v>50.3285151116951</v>
          </cell>
          <cell r="H759">
            <v>10.6786</v>
          </cell>
          <cell r="I759">
            <v>2.0949</v>
          </cell>
          <cell r="J759">
            <v>32.4295</v>
          </cell>
          <cell r="K759">
            <v>137.7852</v>
          </cell>
          <cell r="L759" t="str">
            <v>基础化工-化学原料-纯碱</v>
          </cell>
          <cell r="M759" t="str">
            <v>尿素,煤化工,煤炭,涉矿,化肥</v>
          </cell>
        </row>
        <row r="760">
          <cell r="A760" t="str">
            <v>601107.SH</v>
          </cell>
          <cell r="B760" t="str">
            <v>四川成渝</v>
          </cell>
          <cell r="C760">
            <v>84.13</v>
          </cell>
          <cell r="D760">
            <v>3.89</v>
          </cell>
          <cell r="E760">
            <v>0.258</v>
          </cell>
          <cell r="F760">
            <v>1.56657963446475</v>
          </cell>
          <cell r="G760">
            <v>19.5822454308094</v>
          </cell>
          <cell r="H760">
            <v>11.8269</v>
          </cell>
          <cell r="I760">
            <v>0.6753</v>
          </cell>
          <cell r="J760">
            <v>54.1451</v>
          </cell>
          <cell r="K760">
            <v>-19.6596</v>
          </cell>
          <cell r="L760" t="str">
            <v>交通运输-公路铁路运输-高速公路</v>
          </cell>
          <cell r="M760" t="str">
            <v>充电桩</v>
          </cell>
          <cell r="N760" t="str">
            <v>地方国资改革</v>
          </cell>
        </row>
        <row r="761">
          <cell r="A761" t="str">
            <v>603071.SH</v>
          </cell>
          <cell r="B761" t="str">
            <v>物产环能</v>
          </cell>
          <cell r="C761">
            <v>17.97</v>
          </cell>
          <cell r="D761">
            <v>17.89</v>
          </cell>
          <cell r="E761">
            <v>1.302</v>
          </cell>
          <cell r="F761">
            <v>-0.66629650194337</v>
          </cell>
          <cell r="G761">
            <v>32.481954469739</v>
          </cell>
          <cell r="H761">
            <v>10.3249</v>
          </cell>
          <cell r="I761">
            <v>2.4572</v>
          </cell>
          <cell r="J761">
            <v>58.7949</v>
          </cell>
          <cell r="K761">
            <v>59.8938</v>
          </cell>
          <cell r="L761" t="str">
            <v>交通运输-物流-物流Ⅲ</v>
          </cell>
          <cell r="M761" t="str">
            <v>绿色电力,节能环保,生物质能发电,生物质能,污水处理,煤炭</v>
          </cell>
          <cell r="N761" t="str">
            <v>地方国资改革</v>
          </cell>
        </row>
        <row r="762">
          <cell r="A762" t="str">
            <v>002539.SZ</v>
          </cell>
          <cell r="B762" t="str">
            <v>云图控股</v>
          </cell>
          <cell r="C762">
            <v>107.65</v>
          </cell>
          <cell r="D762">
            <v>16.36</v>
          </cell>
          <cell r="E762">
            <v>1.3</v>
          </cell>
          <cell r="F762">
            <v>32.4696356275303</v>
          </cell>
          <cell r="G762">
            <v>53.4412955465586</v>
          </cell>
          <cell r="H762">
            <v>8.8797</v>
          </cell>
          <cell r="I762">
            <v>3.3144</v>
          </cell>
          <cell r="J762">
            <v>63.6926</v>
          </cell>
          <cell r="K762">
            <v>157.5948</v>
          </cell>
          <cell r="L762" t="str">
            <v>基础化工-化学制品-复合肥</v>
          </cell>
          <cell r="M762" t="str">
            <v>农业种植,电子竞技,食盐,盐湖提锂,磷酸一铵,玉米,调味品,纯碱,生态农业,氯化铵,磷化工,快递,硅能源,锂电池,化肥</v>
          </cell>
          <cell r="N762" t="str">
            <v>农村电商,乡村振兴</v>
          </cell>
        </row>
        <row r="763">
          <cell r="A763" t="str">
            <v>000630.SZ</v>
          </cell>
          <cell r="B763" t="str">
            <v>铜陵有色</v>
          </cell>
          <cell r="C763">
            <v>328.42</v>
          </cell>
          <cell r="D763">
            <v>3.12</v>
          </cell>
          <cell r="E763">
            <v>1.299</v>
          </cell>
          <cell r="F763">
            <v>-1.26582278481012</v>
          </cell>
          <cell r="G763">
            <v>27.2151898734177</v>
          </cell>
          <cell r="H763">
            <v>13.0643</v>
          </cell>
          <cell r="I763">
            <v>1.3603</v>
          </cell>
          <cell r="J763">
            <v>51.0457</v>
          </cell>
          <cell r="K763">
            <v>64.0306</v>
          </cell>
          <cell r="L763" t="str">
            <v>有色金属-工业金属-铜</v>
          </cell>
          <cell r="M763" t="str">
            <v>稀有金属,金属镍,白银,5G,钼,新材料,金属铜,小金属,铜冶炼,锂电池,新能源汽车,黄金</v>
          </cell>
          <cell r="N763" t="str">
            <v>地方国资改革,稀缺资源,循环经济</v>
          </cell>
        </row>
        <row r="764">
          <cell r="A764" t="str">
            <v>002602.SZ</v>
          </cell>
          <cell r="B764" t="str">
            <v>世纪华通</v>
          </cell>
          <cell r="C764">
            <v>286.21</v>
          </cell>
          <cell r="D764">
            <v>4.69</v>
          </cell>
          <cell r="E764">
            <v>1.296</v>
          </cell>
          <cell r="F764">
            <v>0.213675213675228</v>
          </cell>
          <cell r="G764">
            <v>18.3760683760683</v>
          </cell>
          <cell r="H764">
            <v>41.8395</v>
          </cell>
          <cell r="I764">
            <v>1.119</v>
          </cell>
          <cell r="J764">
            <v>20.7738</v>
          </cell>
          <cell r="K764">
            <v>-64.287</v>
          </cell>
          <cell r="L764" t="str">
            <v>传媒-传媒-游戏</v>
          </cell>
          <cell r="M764" t="str">
            <v>数据中心,电子竞技,手机游戏,虚拟现实,元宇宙,人脑工程,网络游戏,新能源汽车,云游戏</v>
          </cell>
          <cell r="N764" t="str">
            <v>比亚迪,特斯拉,腾讯,中概股回归,华为</v>
          </cell>
        </row>
        <row r="765">
          <cell r="A765" t="str">
            <v>000513.SZ</v>
          </cell>
          <cell r="B765" t="str">
            <v>丽珠集团</v>
          </cell>
          <cell r="C765">
            <v>194.67</v>
          </cell>
          <cell r="D765">
            <v>32.16</v>
          </cell>
          <cell r="E765">
            <v>1.291</v>
          </cell>
          <cell r="F765">
            <v>2.91199999999998</v>
          </cell>
          <cell r="G765">
            <v>24.864</v>
          </cell>
          <cell r="H765">
            <v>14.7755</v>
          </cell>
          <cell r="I765">
            <v>2.337</v>
          </cell>
          <cell r="J765">
            <v>37.0811</v>
          </cell>
          <cell r="K765">
            <v>6.4741</v>
          </cell>
          <cell r="L765" t="str">
            <v>医药生物-化学制药-化学制剂</v>
          </cell>
          <cell r="M765" t="str">
            <v>辅助生殖,仿制药一致性评价,基因测序,中医药,创新药,生物疫苗,生物医药,单抗</v>
          </cell>
          <cell r="N765" t="str">
            <v>医保目录,新冠检测,流感,猴痘,新冠治疗</v>
          </cell>
        </row>
        <row r="766">
          <cell r="A766" t="str">
            <v>002457.SZ</v>
          </cell>
          <cell r="B766" t="str">
            <v>青龙管业</v>
          </cell>
          <cell r="C766">
            <v>29.03</v>
          </cell>
          <cell r="D766">
            <v>8.67</v>
          </cell>
          <cell r="E766">
            <v>1.285</v>
          </cell>
          <cell r="F766">
            <v>0.696864111498263</v>
          </cell>
          <cell r="G766">
            <v>29.5005807200929</v>
          </cell>
          <cell r="H766">
            <v>-356.8072</v>
          </cell>
          <cell r="I766">
            <v>1.3303</v>
          </cell>
          <cell r="J766">
            <v>38.7123</v>
          </cell>
          <cell r="K766">
            <v>-134.5319</v>
          </cell>
          <cell r="L766" t="str">
            <v>建筑材料-建筑材料-管材</v>
          </cell>
          <cell r="M766" t="str">
            <v>地下管网,节水灌溉,小额贷款,水利,基建工程,天然气管道,海绵城市</v>
          </cell>
          <cell r="N766" t="str">
            <v>新型城镇化,南水北调</v>
          </cell>
        </row>
        <row r="767">
          <cell r="A767" t="str">
            <v>603128.SH</v>
          </cell>
          <cell r="B767" t="str">
            <v>华贸物流</v>
          </cell>
          <cell r="C767">
            <v>113.66</v>
          </cell>
          <cell r="D767">
            <v>8.68</v>
          </cell>
          <cell r="E767">
            <v>1.284</v>
          </cell>
          <cell r="F767">
            <v>2.69758637008991</v>
          </cell>
          <cell r="G767">
            <v>25.4377662091812</v>
          </cell>
          <cell r="H767">
            <v>11.2823</v>
          </cell>
          <cell r="I767">
            <v>2.1126</v>
          </cell>
          <cell r="J767">
            <v>44.9068</v>
          </cell>
          <cell r="K767">
            <v>36.0373</v>
          </cell>
          <cell r="L767" t="str">
            <v>交通运输-物流-物流Ⅲ</v>
          </cell>
          <cell r="M767" t="str">
            <v>跨境电商</v>
          </cell>
          <cell r="N767" t="str">
            <v>地方国资改革,央企国资改革,诚通系,统一大市场</v>
          </cell>
        </row>
        <row r="768">
          <cell r="A768" t="str">
            <v>002638.SZ</v>
          </cell>
          <cell r="B768" t="str">
            <v>勤上股份</v>
          </cell>
          <cell r="C768">
            <v>23.61</v>
          </cell>
          <cell r="D768">
            <v>2.37</v>
          </cell>
          <cell r="E768">
            <v>1.282</v>
          </cell>
          <cell r="F768">
            <v>43.6363636363636</v>
          </cell>
          <cell r="G768">
            <v>94.5454545454545</v>
          </cell>
          <cell r="H768">
            <v>-23.6323</v>
          </cell>
          <cell r="I768">
            <v>1.3287</v>
          </cell>
          <cell r="J768">
            <v>21.2382</v>
          </cell>
          <cell r="K768">
            <v>-2567.7979</v>
          </cell>
          <cell r="L768" t="str">
            <v>社会服务-教育-教育Ⅲ</v>
          </cell>
          <cell r="M768" t="str">
            <v>职业教育,在线教育,幼儿教育,节能照明,智能终端</v>
          </cell>
          <cell r="N768" t="str">
            <v>智慧灯杆,智慧城市,杭州亚运会</v>
          </cell>
        </row>
        <row r="769">
          <cell r="A769" t="str">
            <v>600280.SH</v>
          </cell>
          <cell r="B769" t="str">
            <v>中央商场</v>
          </cell>
          <cell r="C769">
            <v>26.98</v>
          </cell>
          <cell r="D769">
            <v>2.37</v>
          </cell>
          <cell r="E769">
            <v>1.282</v>
          </cell>
          <cell r="F769">
            <v>-4.04858299595142</v>
          </cell>
          <cell r="G769">
            <v>20.242914979757</v>
          </cell>
          <cell r="H769">
            <v>63.5331</v>
          </cell>
          <cell r="I769">
            <v>2.7372</v>
          </cell>
          <cell r="J769">
            <v>92.2924</v>
          </cell>
          <cell r="K769">
            <v>-68.1887</v>
          </cell>
          <cell r="L769" t="str">
            <v>商贸零售-零售-百货零售</v>
          </cell>
          <cell r="M769" t="str">
            <v>便利店,商超百货,电子商务,移动购物,预制菜</v>
          </cell>
          <cell r="N769" t="str">
            <v>新零售</v>
          </cell>
        </row>
        <row r="770">
          <cell r="A770" t="str">
            <v>603166.SH</v>
          </cell>
          <cell r="B770" t="str">
            <v>福达股份</v>
          </cell>
          <cell r="C770">
            <v>51.18</v>
          </cell>
          <cell r="D770">
            <v>7.92</v>
          </cell>
          <cell r="E770">
            <v>1.279</v>
          </cell>
          <cell r="F770">
            <v>12.6600284495021</v>
          </cell>
          <cell r="G770">
            <v>75.2489331436699</v>
          </cell>
          <cell r="H770">
            <v>42.497</v>
          </cell>
          <cell r="I770">
            <v>1.9183</v>
          </cell>
          <cell r="J770">
            <v>28.2699</v>
          </cell>
          <cell r="K770">
            <v>-51.5783</v>
          </cell>
          <cell r="L770" t="str">
            <v>交运设备-汽车零部件-汽车零部件Ⅲ</v>
          </cell>
          <cell r="M770" t="str">
            <v>汽车制造,新能源汽车</v>
          </cell>
          <cell r="N770" t="str">
            <v>比亚迪,专精特新,理想汽车</v>
          </cell>
        </row>
        <row r="771">
          <cell r="A771" t="str">
            <v>000428.SZ</v>
          </cell>
          <cell r="B771" t="str">
            <v>华天酒店</v>
          </cell>
          <cell r="C771">
            <v>40.35</v>
          </cell>
          <cell r="D771">
            <v>3.96</v>
          </cell>
          <cell r="E771">
            <v>1.279</v>
          </cell>
          <cell r="F771">
            <v>21.4723926380368</v>
          </cell>
          <cell r="G771">
            <v>69.6319018404908</v>
          </cell>
          <cell r="H771">
            <v>-30.3564</v>
          </cell>
          <cell r="I771">
            <v>1.94</v>
          </cell>
          <cell r="J771">
            <v>68.8822</v>
          </cell>
          <cell r="K771">
            <v>67.712</v>
          </cell>
          <cell r="L771" t="str">
            <v>社会服务-酒店及餐饮-酒店</v>
          </cell>
          <cell r="M771" t="str">
            <v>职业教育,养老,旅游,预制菜</v>
          </cell>
          <cell r="N771" t="str">
            <v>地方国资改革,收入改革,情人节</v>
          </cell>
        </row>
        <row r="772">
          <cell r="A772" t="str">
            <v>600397.SH</v>
          </cell>
          <cell r="B772" t="str">
            <v>安源煤业</v>
          </cell>
          <cell r="C772">
            <v>31.38</v>
          </cell>
          <cell r="D772">
            <v>3.17</v>
          </cell>
          <cell r="E772">
            <v>1.278</v>
          </cell>
          <cell r="F772">
            <v>6.37583892617449</v>
          </cell>
          <cell r="G772">
            <v>49.6644295302013</v>
          </cell>
          <cell r="H772">
            <v>-5.0077</v>
          </cell>
          <cell r="I772">
            <v>6.0013</v>
          </cell>
          <cell r="J772">
            <v>94.5329</v>
          </cell>
          <cell r="K772">
            <v>-628.4745</v>
          </cell>
          <cell r="L772" t="str">
            <v>煤炭-煤炭开采加工-煤炭开采</v>
          </cell>
          <cell r="M772" t="str">
            <v>煤炭,涉矿,煤层气</v>
          </cell>
          <cell r="N772" t="str">
            <v>地方国资改革,循环经济</v>
          </cell>
        </row>
        <row r="773">
          <cell r="A773" t="str">
            <v>000090.SZ</v>
          </cell>
          <cell r="B773" t="str">
            <v>天健集团</v>
          </cell>
          <cell r="C773">
            <v>103.69</v>
          </cell>
          <cell r="D773">
            <v>5.55</v>
          </cell>
          <cell r="E773">
            <v>1.277</v>
          </cell>
          <cell r="F773">
            <v>0.543478260869569</v>
          </cell>
          <cell r="G773">
            <v>48.731884057971</v>
          </cell>
          <cell r="H773">
            <v>2.8537</v>
          </cell>
          <cell r="I773">
            <v>1.0067</v>
          </cell>
          <cell r="J773">
            <v>78.3937</v>
          </cell>
          <cell r="K773">
            <v>-1.6389</v>
          </cell>
          <cell r="L773" t="str">
            <v>房地产-房地产开发-住宅开发</v>
          </cell>
          <cell r="M773" t="str">
            <v>工业用地,轨道交通</v>
          </cell>
          <cell r="N773" t="str">
            <v>地方国资改革,大运会,租售同权,一带一路</v>
          </cell>
        </row>
        <row r="774">
          <cell r="A774" t="str">
            <v>600408.SH</v>
          </cell>
          <cell r="B774" t="str">
            <v>安泰集团</v>
          </cell>
          <cell r="C774">
            <v>32.02</v>
          </cell>
          <cell r="D774">
            <v>3.18</v>
          </cell>
          <cell r="E774">
            <v>1.274</v>
          </cell>
          <cell r="F774">
            <v>-9.6590909090909</v>
          </cell>
          <cell r="G774">
            <v>34.375</v>
          </cell>
          <cell r="H774">
            <v>15.6717</v>
          </cell>
          <cell r="I774">
            <v>1.1182</v>
          </cell>
          <cell r="J774">
            <v>45.7806</v>
          </cell>
          <cell r="K774">
            <v>-79.9795</v>
          </cell>
          <cell r="L774" t="str">
            <v>煤炭-煤炭开采加工-焦炭加工</v>
          </cell>
          <cell r="M774" t="str">
            <v>抗寒,煤炭,焦炭,煤化工</v>
          </cell>
        </row>
        <row r="775">
          <cell r="A775" t="str">
            <v>600017.SH</v>
          </cell>
          <cell r="B775" t="str">
            <v>日照港</v>
          </cell>
          <cell r="C775">
            <v>90.73</v>
          </cell>
          <cell r="D775">
            <v>2.95</v>
          </cell>
          <cell r="E775">
            <v>0.683</v>
          </cell>
          <cell r="F775">
            <v>12.5954198473282</v>
          </cell>
          <cell r="G775">
            <v>32.442748091603</v>
          </cell>
          <cell r="H775">
            <v>9.1364</v>
          </cell>
          <cell r="I775">
            <v>0.6806</v>
          </cell>
          <cell r="J775">
            <v>49.4782</v>
          </cell>
          <cell r="K775">
            <v>24.5489</v>
          </cell>
          <cell r="L775" t="str">
            <v>交通运输-港口航运-港口</v>
          </cell>
          <cell r="M775" t="str">
            <v>免税店</v>
          </cell>
          <cell r="N775" t="str">
            <v>地方国资改革,一带一路</v>
          </cell>
        </row>
        <row r="776">
          <cell r="A776" t="str">
            <v>002241.SZ</v>
          </cell>
          <cell r="B776" t="str">
            <v>歌尔股份</v>
          </cell>
          <cell r="C776">
            <v>1075.46</v>
          </cell>
          <cell r="D776">
            <v>35.8</v>
          </cell>
          <cell r="E776">
            <v>1.273</v>
          </cell>
          <cell r="F776">
            <v>30.5140357273058</v>
          </cell>
          <cell r="G776">
            <v>47.6485599708348</v>
          </cell>
          <cell r="H776">
            <v>33.9314</v>
          </cell>
          <cell r="I776">
            <v>4.3053</v>
          </cell>
          <cell r="J776">
            <v>50.6137</v>
          </cell>
          <cell r="K776">
            <v>-6.7124</v>
          </cell>
          <cell r="L776" t="str">
            <v>电子-消费电子-消费电子零部件及组装</v>
          </cell>
          <cell r="M776" t="str">
            <v>智能音箱,智能穿戴,传感器,虚拟现实,芯片,无人机,智能终端,WIN升级,元器件,机器人,工业机器人,智能家居,增强现实,骨传导,智能眼镜,电视游戏,语音技术,无线耳机,元宇宙,虚拟机器人,TOF镜头,工业互联网,物联网,消费电子,VR设备</v>
          </cell>
          <cell r="N776" t="str">
            <v>facebook,三星,联想,小米,苹果,富士康,华为</v>
          </cell>
        </row>
        <row r="777">
          <cell r="A777" t="str">
            <v>600792.SH</v>
          </cell>
          <cell r="B777" t="str">
            <v>云煤能源</v>
          </cell>
          <cell r="C777">
            <v>39.4</v>
          </cell>
          <cell r="D777">
            <v>3.98</v>
          </cell>
          <cell r="E777">
            <v>1.272</v>
          </cell>
          <cell r="F777">
            <v>-26.1595547309833</v>
          </cell>
          <cell r="G777">
            <v>30.2411873840445</v>
          </cell>
          <cell r="H777">
            <v>-19.6959</v>
          </cell>
          <cell r="I777">
            <v>1.1886</v>
          </cell>
          <cell r="J777">
            <v>49.8654</v>
          </cell>
          <cell r="K777">
            <v>-197.2115</v>
          </cell>
          <cell r="L777" t="str">
            <v>煤炭-煤炭开采加工-焦炭加工</v>
          </cell>
          <cell r="M777" t="str">
            <v>石墨电极,粗苯,甲醇,焦炭,煤化工,煤炭,硫酸铵</v>
          </cell>
          <cell r="N777" t="str">
            <v>地方国资改革</v>
          </cell>
        </row>
        <row r="778">
          <cell r="A778" t="str">
            <v>002556.SZ</v>
          </cell>
          <cell r="B778" t="str">
            <v>辉隆股份</v>
          </cell>
          <cell r="C778">
            <v>97.75</v>
          </cell>
          <cell r="D778">
            <v>11.15</v>
          </cell>
          <cell r="E778">
            <v>1.272</v>
          </cell>
          <cell r="F778">
            <v>17.1218487394958</v>
          </cell>
          <cell r="G778">
            <v>40.126050420168</v>
          </cell>
          <cell r="H778">
            <v>12.7022</v>
          </cell>
          <cell r="I778">
            <v>2.6231</v>
          </cell>
          <cell r="J778">
            <v>65.1661</v>
          </cell>
          <cell r="K778">
            <v>15.1862</v>
          </cell>
          <cell r="L778" t="str">
            <v>农林牧渔-农业服务-农业综合</v>
          </cell>
          <cell r="M778" t="str">
            <v>医美,供销社,融资租赁,毛发医疗,聚土地,煤化工,化肥,电子商务,磷化工</v>
          </cell>
          <cell r="N778" t="str">
            <v>农垦改革,土地流转,农业信息化,土地增值,家庭农场,乡村振兴,农村电商,农信社改革</v>
          </cell>
        </row>
        <row r="779">
          <cell r="A779" t="str">
            <v>688696.SH</v>
          </cell>
          <cell r="B779" t="str">
            <v>极米科技</v>
          </cell>
          <cell r="C779">
            <v>161.93</v>
          </cell>
          <cell r="D779">
            <v>359.5</v>
          </cell>
          <cell r="E779">
            <v>1.268</v>
          </cell>
          <cell r="F779">
            <v>43.3903133903109</v>
          </cell>
          <cell r="G779">
            <v>62.1652421663807</v>
          </cell>
          <cell r="H779">
            <v>51.7942</v>
          </cell>
          <cell r="I779">
            <v>8.6973</v>
          </cell>
          <cell r="J779">
            <v>44.1616</v>
          </cell>
          <cell r="K779">
            <v>35.7747</v>
          </cell>
          <cell r="L779" t="str">
            <v>家用电器-黑色家电-其他黑色家电</v>
          </cell>
          <cell r="M779" t="str">
            <v>消费电子</v>
          </cell>
          <cell r="N779" t="str">
            <v>专精特新,百度</v>
          </cell>
        </row>
        <row r="780">
          <cell r="A780" t="str">
            <v>000040.SZ</v>
          </cell>
          <cell r="B780" t="str">
            <v>东旭蓝天</v>
          </cell>
          <cell r="C780">
            <v>55.99</v>
          </cell>
          <cell r="D780">
            <v>5.28</v>
          </cell>
          <cell r="E780">
            <v>10</v>
          </cell>
          <cell r="F780">
            <v>97.752808988764</v>
          </cell>
          <cell r="G780">
            <v>102.621722846441</v>
          </cell>
          <cell r="H780">
            <v>-34.0439</v>
          </cell>
          <cell r="I780">
            <v>0.6809</v>
          </cell>
          <cell r="J780">
            <v>55.6621</v>
          </cell>
          <cell r="K780">
            <v>30.0884</v>
          </cell>
          <cell r="L780" t="str">
            <v>公用事业-电力-新能源发电</v>
          </cell>
          <cell r="M780" t="str">
            <v>固废处理,机器人,光伏,太阳能,节能环保,绿色电力,光伏建筑一体化,工业用地,区块链,粮食,新能源,TOPCON电池</v>
          </cell>
          <cell r="N780" t="str">
            <v>PPP,大运会,乡村振兴,农村环境治理,华为,美丽中国</v>
          </cell>
        </row>
        <row r="781">
          <cell r="A781" t="str">
            <v>300979.SZ</v>
          </cell>
          <cell r="B781" t="str">
            <v>华利集团</v>
          </cell>
          <cell r="C781">
            <v>88.95</v>
          </cell>
          <cell r="D781">
            <v>60.89</v>
          </cell>
          <cell r="E781">
            <v>1.264</v>
          </cell>
          <cell r="F781">
            <v>-2.41987179487179</v>
          </cell>
          <cell r="G781">
            <v>37.6121794871794</v>
          </cell>
          <cell r="H781">
            <v>27.4058</v>
          </cell>
          <cell r="I781">
            <v>6.1447</v>
          </cell>
          <cell r="J781">
            <v>29.4738</v>
          </cell>
          <cell r="K781">
            <v>12.3966</v>
          </cell>
          <cell r="L781" t="str">
            <v>纺织服装-纺织制造-其他纺织</v>
          </cell>
          <cell r="M781" t="str">
            <v>体育产业,体育用品</v>
          </cell>
          <cell r="N781" t="str">
            <v>外贸受益,三胎</v>
          </cell>
        </row>
        <row r="782">
          <cell r="A782" t="str">
            <v>300047.SZ</v>
          </cell>
          <cell r="B782" t="str">
            <v>天源迪科</v>
          </cell>
          <cell r="C782">
            <v>38.63</v>
          </cell>
          <cell r="D782">
            <v>7.22</v>
          </cell>
          <cell r="E782">
            <v>1.262</v>
          </cell>
          <cell r="F782">
            <v>25.4561251086012</v>
          </cell>
          <cell r="G782">
            <v>30.8427454387489</v>
          </cell>
          <cell r="H782">
            <v>74.5558</v>
          </cell>
          <cell r="I782">
            <v>1.3839</v>
          </cell>
          <cell r="J782">
            <v>42.3528</v>
          </cell>
          <cell r="K782">
            <v>38.828</v>
          </cell>
          <cell r="L782" t="str">
            <v>计算机-计算机应用-软件开发</v>
          </cell>
          <cell r="M782" t="str">
            <v>职业教育,云办公,机器人,互联网金融,5G,在线教育,区块链,移动支付,人工智能,数字货币,IPV6,网络安全,人力资源服务,云计算,富媒体,大数据</v>
          </cell>
          <cell r="N782" t="str">
            <v>华为鲲鹏,军工,疫情监测,阿里巴巴,鸿蒙,智慧政务,腾讯,数字中国,智慧城市,蚂蚁金服,乡村振兴,华为欧拉,国产软件,易信,电信业整合,华为</v>
          </cell>
        </row>
        <row r="783">
          <cell r="A783" t="str">
            <v>600935.SH</v>
          </cell>
          <cell r="B783" t="str">
            <v>华塑股份</v>
          </cell>
          <cell r="C783">
            <v>21.69</v>
          </cell>
          <cell r="D783">
            <v>5.62</v>
          </cell>
          <cell r="E783">
            <v>1.261</v>
          </cell>
          <cell r="F783">
            <v>20.316848640548</v>
          </cell>
          <cell r="G783">
            <v>35.9451937486619</v>
          </cell>
          <cell r="H783">
            <v>21.1284</v>
          </cell>
          <cell r="I783">
            <v>3.0072</v>
          </cell>
          <cell r="J783">
            <v>23.7626</v>
          </cell>
          <cell r="K783">
            <v>1.0365</v>
          </cell>
          <cell r="L783" t="str">
            <v>基础化工-化学原料-氯碱</v>
          </cell>
          <cell r="M783" t="str">
            <v>可降解塑料,水泥,有机硅</v>
          </cell>
          <cell r="N783" t="str">
            <v>地方国资改革</v>
          </cell>
        </row>
        <row r="784">
          <cell r="A784" t="str">
            <v>601008.SH</v>
          </cell>
          <cell r="B784" t="str">
            <v>连云港</v>
          </cell>
          <cell r="C784">
            <v>40.37</v>
          </cell>
          <cell r="D784">
            <v>4.02</v>
          </cell>
          <cell r="E784">
            <v>1.259</v>
          </cell>
          <cell r="F784">
            <v>11.049723756906</v>
          </cell>
          <cell r="G784">
            <v>32.3204419889502</v>
          </cell>
          <cell r="H784">
            <v>42.776</v>
          </cell>
          <cell r="I784">
            <v>1.2194</v>
          </cell>
          <cell r="J784">
            <v>46.0297</v>
          </cell>
          <cell r="K784">
            <v>158.399</v>
          </cell>
          <cell r="L784" t="str">
            <v>交通运输-港口航运-港口</v>
          </cell>
          <cell r="M784" t="str">
            <v>航运港口</v>
          </cell>
          <cell r="N784" t="str">
            <v>地方国资改革,一带一路</v>
          </cell>
        </row>
        <row r="785">
          <cell r="A785" t="str">
            <v>300556.SZ</v>
          </cell>
          <cell r="B785" t="str">
            <v>丝路视觉</v>
          </cell>
          <cell r="C785">
            <v>20.08</v>
          </cell>
          <cell r="D785">
            <v>20.96</v>
          </cell>
          <cell r="E785">
            <v>1.256</v>
          </cell>
          <cell r="F785">
            <v>16.8338907469342</v>
          </cell>
          <cell r="G785">
            <v>28.6510590858416</v>
          </cell>
          <cell r="H785">
            <v>-21.6636</v>
          </cell>
          <cell r="I785">
            <v>3.2333</v>
          </cell>
          <cell r="J785">
            <v>56.1681</v>
          </cell>
          <cell r="K785">
            <v>-308.8004</v>
          </cell>
          <cell r="L785" t="str">
            <v>计算机-计算机应用-软件开发</v>
          </cell>
          <cell r="M785" t="str">
            <v>职业教育,机器视觉,增强现实,数字孪生,数字视觉,虚拟现实,元宇宙,文化传媒,云计算,虚拟数字人,云游戏</v>
          </cell>
          <cell r="N785" t="str">
            <v>阿里巴巴,华为,智慧城市</v>
          </cell>
        </row>
        <row r="786">
          <cell r="A786" t="str">
            <v>600429.SH</v>
          </cell>
          <cell r="B786" t="str">
            <v>三元股份</v>
          </cell>
          <cell r="C786">
            <v>72.48</v>
          </cell>
          <cell r="D786">
            <v>4.84</v>
          </cell>
          <cell r="E786">
            <v>1.255</v>
          </cell>
          <cell r="F786">
            <v>1.0438413361169</v>
          </cell>
          <cell r="G786">
            <v>19.4154488517745</v>
          </cell>
          <cell r="H786">
            <v>44.1361</v>
          </cell>
          <cell r="I786">
            <v>1.4707</v>
          </cell>
          <cell r="J786">
            <v>60.6173</v>
          </cell>
          <cell r="K786">
            <v>-42.7157</v>
          </cell>
          <cell r="L786" t="str">
            <v>食品饮料-食品加工制造-乳品</v>
          </cell>
          <cell r="M786" t="str">
            <v>乳业,乳粉</v>
          </cell>
          <cell r="N786" t="str">
            <v>地方国资改革,三胎</v>
          </cell>
        </row>
        <row r="787">
          <cell r="A787" t="str">
            <v>002872.SZ</v>
          </cell>
          <cell r="B787" t="str">
            <v>ST天圣</v>
          </cell>
          <cell r="C787">
            <v>10.43</v>
          </cell>
          <cell r="D787">
            <v>4.85</v>
          </cell>
          <cell r="E787">
            <v>0.832</v>
          </cell>
          <cell r="F787">
            <v>-2.8056112224449</v>
          </cell>
          <cell r="G787">
            <v>12.8256513026052</v>
          </cell>
          <cell r="H787">
            <v>-24.4707</v>
          </cell>
          <cell r="I787">
            <v>0.6831</v>
          </cell>
          <cell r="J787">
            <v>26.9768</v>
          </cell>
          <cell r="K787">
            <v>37.7113</v>
          </cell>
          <cell r="L787" t="str">
            <v>医药生物-化学制药-化学制剂</v>
          </cell>
          <cell r="M787" t="str">
            <v>中医药</v>
          </cell>
        </row>
        <row r="788">
          <cell r="A788" t="str">
            <v>600844.SH</v>
          </cell>
          <cell r="B788" t="str">
            <v>丹化科技</v>
          </cell>
          <cell r="C788">
            <v>26.57</v>
          </cell>
          <cell r="D788">
            <v>3.23</v>
          </cell>
          <cell r="E788">
            <v>1.254</v>
          </cell>
          <cell r="F788">
            <v>19.1881918819188</v>
          </cell>
          <cell r="G788">
            <v>34.3173431734317</v>
          </cell>
          <cell r="H788">
            <v>-463.331</v>
          </cell>
          <cell r="I788">
            <v>2.6706</v>
          </cell>
          <cell r="J788">
            <v>26.6019</v>
          </cell>
          <cell r="K788">
            <v>92.4417</v>
          </cell>
          <cell r="L788" t="str">
            <v>基础化工-化学原料-其他化学原料</v>
          </cell>
          <cell r="M788" t="str">
            <v>可降解塑料,己二酸,煤化工,乙二醇,醋酐</v>
          </cell>
          <cell r="N788" t="str">
            <v>地方国资改革</v>
          </cell>
        </row>
        <row r="789">
          <cell r="A789" t="str">
            <v>000623.SZ</v>
          </cell>
          <cell r="B789" t="str">
            <v>吉林敖东</v>
          </cell>
          <cell r="C789">
            <v>166.35</v>
          </cell>
          <cell r="D789">
            <v>14.35</v>
          </cell>
          <cell r="E789">
            <v>-0.139</v>
          </cell>
          <cell r="F789">
            <v>4.06091370558376</v>
          </cell>
          <cell r="G789">
            <v>14.2131979695431</v>
          </cell>
          <cell r="H789">
            <v>70.3651</v>
          </cell>
          <cell r="I789">
            <v>0.6869</v>
          </cell>
          <cell r="J789">
            <v>14.3412</v>
          </cell>
          <cell r="K789">
            <v>-84.8519</v>
          </cell>
          <cell r="L789" t="str">
            <v>医药生物-中药-中药Ⅲ</v>
          </cell>
          <cell r="M789" t="str">
            <v>抗癌,中医药,肝炎,人参,口罩,铁矿石</v>
          </cell>
          <cell r="N789" t="str">
            <v>医保目录,流感,医疗改革,新冠治疗</v>
          </cell>
        </row>
        <row r="790">
          <cell r="A790" t="str">
            <v>300941.SZ</v>
          </cell>
          <cell r="B790" t="str">
            <v>创识科技</v>
          </cell>
          <cell r="C790">
            <v>20.01</v>
          </cell>
          <cell r="D790">
            <v>23.48</v>
          </cell>
          <cell r="E790">
            <v>1.251</v>
          </cell>
          <cell r="F790">
            <v>36.8298368298368</v>
          </cell>
          <cell r="G790">
            <v>43.2789432983683</v>
          </cell>
          <cell r="H790">
            <v>71.5737</v>
          </cell>
          <cell r="I790">
            <v>4.0141</v>
          </cell>
          <cell r="J790">
            <v>6.8677</v>
          </cell>
          <cell r="K790">
            <v>2.9636</v>
          </cell>
          <cell r="L790" t="str">
            <v>计算机-计算机设备-计算机设备Ⅲ</v>
          </cell>
          <cell r="M790" t="str">
            <v>电子发票,数字货币,移动支付</v>
          </cell>
          <cell r="N790" t="str">
            <v>冬奥会,鸿蒙</v>
          </cell>
        </row>
        <row r="791">
          <cell r="A791" t="str">
            <v>600051.SH</v>
          </cell>
          <cell r="B791" t="str">
            <v>宁波联合</v>
          </cell>
          <cell r="C791">
            <v>21.51</v>
          </cell>
          <cell r="D791">
            <v>6.92</v>
          </cell>
          <cell r="E791">
            <v>0.145</v>
          </cell>
          <cell r="F791">
            <v>-6.48648648648649</v>
          </cell>
          <cell r="G791">
            <v>19.4594594594594</v>
          </cell>
          <cell r="H791">
            <v>-96.6098</v>
          </cell>
          <cell r="I791">
            <v>0.6874</v>
          </cell>
          <cell r="J791">
            <v>42.2808</v>
          </cell>
          <cell r="K791">
            <v>-120.2374</v>
          </cell>
          <cell r="L791" t="str">
            <v>综合-综合-综合Ⅲ</v>
          </cell>
          <cell r="M791" t="str">
            <v>在线旅游,旅游,跨境电商,物业管理,婚庆,煤炭</v>
          </cell>
          <cell r="N791" t="str">
            <v>电力改革</v>
          </cell>
        </row>
        <row r="792">
          <cell r="A792" t="str">
            <v>600104.SH</v>
          </cell>
          <cell r="B792" t="str">
            <v>上汽集团</v>
          </cell>
          <cell r="C792">
            <v>1914.92</v>
          </cell>
          <cell r="D792">
            <v>16.39</v>
          </cell>
          <cell r="E792">
            <v>0.183</v>
          </cell>
          <cell r="F792">
            <v>13.9936013353734</v>
          </cell>
          <cell r="G792">
            <v>32.4106273473362</v>
          </cell>
          <cell r="H792">
            <v>8.6795</v>
          </cell>
          <cell r="I792">
            <v>0.6904</v>
          </cell>
          <cell r="J792">
            <v>63.5242</v>
          </cell>
          <cell r="K792">
            <v>-19.4392</v>
          </cell>
          <cell r="L792" t="str">
            <v>交运设备-汽车整车-乘用车</v>
          </cell>
          <cell r="M792" t="str">
            <v>汽车电商,电动汽车,电机电控,燃料电池,足球,超级品牌,IGBT,智能汽车,汽车制造,动力电池回收,共享汽车,无人驾驶,新能源汽车,新能源整车</v>
          </cell>
          <cell r="N792" t="str">
            <v>宁德时代,大消费,贸易战受益股,地方国资改革,共享经济,华为,华为汽车</v>
          </cell>
        </row>
        <row r="793">
          <cell r="A793" t="str">
            <v>603466.SH</v>
          </cell>
          <cell r="B793" t="str">
            <v>风语筑</v>
          </cell>
          <cell r="C793">
            <v>77.7</v>
          </cell>
          <cell r="D793">
            <v>13.03</v>
          </cell>
          <cell r="E793">
            <v>1.243</v>
          </cell>
          <cell r="F793">
            <v>19.9131561892372</v>
          </cell>
          <cell r="G793">
            <v>32.404406994166</v>
          </cell>
          <cell r="H793">
            <v>-123.5071</v>
          </cell>
          <cell r="I793">
            <v>3.4206</v>
          </cell>
          <cell r="J793">
            <v>50.586</v>
          </cell>
          <cell r="K793">
            <v>-109.9608</v>
          </cell>
          <cell r="L793" t="str">
            <v>传媒-传媒-数字媒体</v>
          </cell>
          <cell r="M793" t="str">
            <v>手机游戏,超清视频,数字孪生,虚拟现实,元宇宙,文化传媒,NFT,虚拟数字人,裸眼3D</v>
          </cell>
          <cell r="N793" t="str">
            <v>杭州亚运会,智慧党建,网红经济,百度,华为,数字经济</v>
          </cell>
        </row>
        <row r="794">
          <cell r="A794" t="str">
            <v>002235.SZ</v>
          </cell>
          <cell r="B794" t="str">
            <v>安妮股份</v>
          </cell>
          <cell r="C794">
            <v>26.86</v>
          </cell>
          <cell r="D794">
            <v>4.9</v>
          </cell>
          <cell r="E794">
            <v>1.24</v>
          </cell>
          <cell r="F794">
            <v>20.3931203931203</v>
          </cell>
          <cell r="G794">
            <v>33.6609336609336</v>
          </cell>
          <cell r="H794">
            <v>189.8458</v>
          </cell>
          <cell r="I794">
            <v>2.3199</v>
          </cell>
          <cell r="J794">
            <v>15.6272</v>
          </cell>
          <cell r="K794">
            <v>-45.9362</v>
          </cell>
          <cell r="L794" t="str">
            <v>轻工制造-造纸-造纸Ⅲ</v>
          </cell>
          <cell r="M794" t="str">
            <v>体育产业,区块链应用,数字营销,区块链,造纸转暖,文化传媒,动漫,IP,知识产权保护,NFT,大数据</v>
          </cell>
          <cell r="N794" t="str">
            <v>腾讯,微信</v>
          </cell>
        </row>
        <row r="795">
          <cell r="A795" t="str">
            <v>000571.SZ</v>
          </cell>
          <cell r="B795" t="str">
            <v>ST大洲</v>
          </cell>
          <cell r="C795">
            <v>19.94</v>
          </cell>
          <cell r="D795">
            <v>2.45</v>
          </cell>
          <cell r="E795">
            <v>1.24</v>
          </cell>
          <cell r="F795">
            <v>14.4859813084112</v>
          </cell>
          <cell r="G795">
            <v>33.6448598130841</v>
          </cell>
          <cell r="H795">
            <v>14.1528</v>
          </cell>
          <cell r="I795">
            <v>4.4667</v>
          </cell>
          <cell r="J795">
            <v>66.7695</v>
          </cell>
          <cell r="K795">
            <v>204.9123</v>
          </cell>
          <cell r="L795" t="str">
            <v>煤炭-煤炭开采加工-煤炭开采</v>
          </cell>
          <cell r="M795" t="str">
            <v>电石,通用航空,大飞机,煤炭,牛羊肉</v>
          </cell>
          <cell r="N795" t="str">
            <v>新零售</v>
          </cell>
        </row>
        <row r="796">
          <cell r="A796" t="str">
            <v>600547.SH</v>
          </cell>
          <cell r="B796" t="str">
            <v>山东黄金</v>
          </cell>
          <cell r="C796">
            <v>681.68</v>
          </cell>
          <cell r="D796">
            <v>18.86</v>
          </cell>
          <cell r="E796">
            <v>1.235</v>
          </cell>
          <cell r="F796">
            <v>4.3141592920354</v>
          </cell>
          <cell r="G796">
            <v>11.3938053097345</v>
          </cell>
          <cell r="H796">
            <v>66.9661</v>
          </cell>
          <cell r="I796">
            <v>3.6285</v>
          </cell>
          <cell r="J796">
            <v>60.2368</v>
          </cell>
          <cell r="K796">
            <v>195.6153</v>
          </cell>
          <cell r="L796" t="str">
            <v>有色金属-贵金属-贵金属Ⅲ</v>
          </cell>
          <cell r="M796" t="str">
            <v>小金属,黄金,白银</v>
          </cell>
          <cell r="N796" t="str">
            <v>地方国资改革,稀缺资源</v>
          </cell>
        </row>
        <row r="797">
          <cell r="A797" t="str">
            <v>301183.SZ</v>
          </cell>
          <cell r="B797" t="str">
            <v>东田微</v>
          </cell>
          <cell r="C797">
            <v>7.07</v>
          </cell>
          <cell r="D797">
            <v>35.33</v>
          </cell>
          <cell r="E797">
            <v>1.232</v>
          </cell>
          <cell r="F797">
            <v>-23.195652173913</v>
          </cell>
          <cell r="G797">
            <v>38</v>
          </cell>
          <cell r="H797">
            <v>49.2985</v>
          </cell>
          <cell r="I797">
            <v>6.5064</v>
          </cell>
          <cell r="J797">
            <v>35.732</v>
          </cell>
          <cell r="K797">
            <v>-18.7129</v>
          </cell>
          <cell r="L797" t="str">
            <v>电子-光学光电子-光学元件</v>
          </cell>
          <cell r="M797" t="str">
            <v>汽车电子,消费电子,F5G,虚拟现实,指纹技术,无人驾驶</v>
          </cell>
          <cell r="N797" t="str">
            <v>华为</v>
          </cell>
        </row>
        <row r="798">
          <cell r="A798" t="str">
            <v>600493.SH</v>
          </cell>
          <cell r="B798" t="str">
            <v>凤竹纺织</v>
          </cell>
          <cell r="C798">
            <v>15.64</v>
          </cell>
          <cell r="D798">
            <v>5.75</v>
          </cell>
          <cell r="E798">
            <v>1.232</v>
          </cell>
          <cell r="F798">
            <v>5.32678780773739</v>
          </cell>
          <cell r="G798">
            <v>26.7438452520515</v>
          </cell>
          <cell r="H798">
            <v>83.1684</v>
          </cell>
          <cell r="I798">
            <v>1.8603</v>
          </cell>
          <cell r="J798">
            <v>58.2599</v>
          </cell>
          <cell r="K798">
            <v>-3.6572</v>
          </cell>
          <cell r="L798" t="str">
            <v>纺织服装-纺织制造-棉纺</v>
          </cell>
          <cell r="M798" t="str">
            <v>粘胶短纤</v>
          </cell>
          <cell r="N798" t="str">
            <v>民营金融</v>
          </cell>
        </row>
        <row r="799">
          <cell r="A799" t="str">
            <v>002408.SZ</v>
          </cell>
          <cell r="B799" t="str">
            <v>齐翔腾达</v>
          </cell>
          <cell r="C799">
            <v>227.46</v>
          </cell>
          <cell r="D799">
            <v>8.23</v>
          </cell>
          <cell r="E799">
            <v>1.23</v>
          </cell>
          <cell r="F799">
            <v>27.5968992248062</v>
          </cell>
          <cell r="G799">
            <v>34.7286821705426</v>
          </cell>
          <cell r="H799">
            <v>10.5225</v>
          </cell>
          <cell r="I799">
            <v>1.7691</v>
          </cell>
          <cell r="J799">
            <v>48.9385</v>
          </cell>
          <cell r="K799">
            <v>-16.6411</v>
          </cell>
          <cell r="L799" t="str">
            <v>石油石化-石油加工贸易-石油加工</v>
          </cell>
          <cell r="M799" t="str">
            <v>甲乙酮,可降解塑料,氢能源,环氧丙烷,MTBE</v>
          </cell>
          <cell r="N799" t="str">
            <v>油品升级</v>
          </cell>
        </row>
        <row r="800">
          <cell r="A800" t="str">
            <v>000993.SZ</v>
          </cell>
          <cell r="B800" t="str">
            <v>闽东电力</v>
          </cell>
          <cell r="C800">
            <v>54.48</v>
          </cell>
          <cell r="D800">
            <v>12.39</v>
          </cell>
          <cell r="E800">
            <v>1.226</v>
          </cell>
          <cell r="F800">
            <v>-9.56204379562043</v>
          </cell>
          <cell r="G800">
            <v>28.2481751824817</v>
          </cell>
          <cell r="H800">
            <v>39.6298</v>
          </cell>
          <cell r="I800">
            <v>2.7446</v>
          </cell>
          <cell r="J800">
            <v>51.9688</v>
          </cell>
          <cell r="K800">
            <v>304.6055</v>
          </cell>
          <cell r="L800" t="str">
            <v>公用事业-电力-水电</v>
          </cell>
          <cell r="M800" t="str">
            <v>光伏,分布式发电,风电,绿色电力,海上风电,智能电网</v>
          </cell>
          <cell r="N800" t="str">
            <v>地方国资改革,碳中和,碳交易,电力改革</v>
          </cell>
        </row>
        <row r="801">
          <cell r="A801" t="str">
            <v>688575.SH</v>
          </cell>
          <cell r="B801" t="str">
            <v>亚辉龙</v>
          </cell>
          <cell r="C801">
            <v>54.92</v>
          </cell>
          <cell r="D801">
            <v>20.64</v>
          </cell>
          <cell r="E801">
            <v>1.226</v>
          </cell>
          <cell r="F801">
            <v>-2.37837837837771</v>
          </cell>
          <cell r="G801">
            <v>37.5675675540542</v>
          </cell>
          <cell r="H801">
            <v>8.7896</v>
          </cell>
          <cell r="I801">
            <v>5.7356</v>
          </cell>
          <cell r="J801">
            <v>34.7207</v>
          </cell>
          <cell r="K801">
            <v>1257.7869</v>
          </cell>
          <cell r="L801" t="str">
            <v>医药生物-医疗器械-体外诊断</v>
          </cell>
          <cell r="M801" t="str">
            <v>肝炎,医疗器械,体外诊断,辅助生殖</v>
          </cell>
          <cell r="N801" t="str">
            <v>新冠检测</v>
          </cell>
        </row>
        <row r="802">
          <cell r="A802" t="str">
            <v>600843.SH</v>
          </cell>
          <cell r="B802" t="str">
            <v>上工申贝</v>
          </cell>
          <cell r="C802">
            <v>27.12</v>
          </cell>
          <cell r="D802">
            <v>5.78</v>
          </cell>
          <cell r="E802">
            <v>1.226</v>
          </cell>
          <cell r="F802">
            <v>32.8735632183908</v>
          </cell>
          <cell r="G802">
            <v>40.6896551724138</v>
          </cell>
          <cell r="H802">
            <v>24.5875</v>
          </cell>
          <cell r="I802">
            <v>1.3016</v>
          </cell>
          <cell r="J802">
            <v>38.6288</v>
          </cell>
          <cell r="K802">
            <v>-15.6252</v>
          </cell>
          <cell r="L802" t="str">
            <v>机械设备-专用设备-纺织服装设备</v>
          </cell>
          <cell r="M802" t="str">
            <v>机器人,融资租赁,工业机器人,碳纤维,工业互联网</v>
          </cell>
        </row>
        <row r="803">
          <cell r="A803" t="str">
            <v>600781.SH</v>
          </cell>
          <cell r="B803" t="str">
            <v>*ST辅仁</v>
          </cell>
          <cell r="C803">
            <v>12.43</v>
          </cell>
          <cell r="D803">
            <v>3.32</v>
          </cell>
          <cell r="E803">
            <v>1.22</v>
          </cell>
          <cell r="F803">
            <v>51.5981735159817</v>
          </cell>
          <cell r="G803">
            <v>75.7990867579908</v>
          </cell>
          <cell r="H803">
            <v>-2.9365</v>
          </cell>
          <cell r="I803">
            <v>3.3436</v>
          </cell>
          <cell r="J803">
            <v>92.9004</v>
          </cell>
          <cell r="K803">
            <v>-360.8313</v>
          </cell>
          <cell r="L803" t="str">
            <v>医药生物-化学制药-化学制剂</v>
          </cell>
          <cell r="M803" t="str">
            <v>生物医药,阿糖胞苷,中医药</v>
          </cell>
          <cell r="N803" t="str">
            <v>医保目录</v>
          </cell>
        </row>
        <row r="804">
          <cell r="A804" t="str">
            <v>600705.SH</v>
          </cell>
          <cell r="B804" t="str">
            <v>中航产融</v>
          </cell>
          <cell r="C804">
            <v>295.05</v>
          </cell>
          <cell r="D804">
            <v>3.32</v>
          </cell>
          <cell r="E804">
            <v>1.22</v>
          </cell>
          <cell r="F804">
            <v>-7.98226164079823</v>
          </cell>
          <cell r="G804">
            <v>20.2328159645232</v>
          </cell>
          <cell r="H804">
            <v>646.3503</v>
          </cell>
          <cell r="I804">
            <v>0.8046</v>
          </cell>
          <cell r="J804">
            <v>83.1705</v>
          </cell>
          <cell r="K804">
            <v>-98.2755</v>
          </cell>
          <cell r="L804" t="str">
            <v>非银金融-保险及其他-多元金融</v>
          </cell>
          <cell r="M804" t="str">
            <v>3D打印,金控平台,融资租赁</v>
          </cell>
          <cell r="N804" t="str">
            <v>中国电科系,地方国资改革,军工,中航系,央企国资改革,军民融合</v>
          </cell>
        </row>
        <row r="805">
          <cell r="A805" t="str">
            <v>002479.SZ</v>
          </cell>
          <cell r="B805" t="str">
            <v>富春环保</v>
          </cell>
          <cell r="C805">
            <v>43.07</v>
          </cell>
          <cell r="D805">
            <v>5</v>
          </cell>
          <cell r="E805">
            <v>1.215</v>
          </cell>
          <cell r="F805">
            <v>7.06638115631691</v>
          </cell>
          <cell r="G805">
            <v>37.2591006423982</v>
          </cell>
          <cell r="H805">
            <v>53.4869</v>
          </cell>
          <cell r="I805">
            <v>1.0999</v>
          </cell>
          <cell r="J805">
            <v>52.7283</v>
          </cell>
          <cell r="K805">
            <v>-83.0216</v>
          </cell>
          <cell r="L805" t="str">
            <v>公用事业-电力-热力</v>
          </cell>
          <cell r="M805" t="str">
            <v>固废处理,垃圾分类,以纸代塑,余热发电,节能环保,绿色电力,生物质能发电,金属回收,纸浆,稀有金属,垃圾发电</v>
          </cell>
          <cell r="N805" t="str">
            <v>地方国资改革,PPP</v>
          </cell>
        </row>
        <row r="806">
          <cell r="A806" t="str">
            <v>603180.SH</v>
          </cell>
          <cell r="B806" t="str">
            <v>金牌厨柜</v>
          </cell>
          <cell r="C806">
            <v>34.88</v>
          </cell>
          <cell r="D806">
            <v>24.18</v>
          </cell>
          <cell r="E806">
            <v>1.214</v>
          </cell>
          <cell r="F806">
            <v>-11.4934114202049</v>
          </cell>
          <cell r="G806">
            <v>37.1522693997071</v>
          </cell>
          <cell r="H806">
            <v>30.7963</v>
          </cell>
          <cell r="I806">
            <v>1.5196</v>
          </cell>
          <cell r="J806">
            <v>40.3573</v>
          </cell>
          <cell r="K806">
            <v>-31.1606</v>
          </cell>
          <cell r="L806" t="str">
            <v>轻工制造-家用轻工-家具</v>
          </cell>
          <cell r="M806" t="str">
            <v>精装修</v>
          </cell>
        </row>
        <row r="807">
          <cell r="A807" t="str">
            <v>603113.SH</v>
          </cell>
          <cell r="B807" t="str">
            <v>金能科技</v>
          </cell>
          <cell r="C807">
            <v>85.68</v>
          </cell>
          <cell r="D807">
            <v>10.02</v>
          </cell>
          <cell r="E807">
            <v>1.212</v>
          </cell>
          <cell r="F807">
            <v>14.3835616438356</v>
          </cell>
          <cell r="G807">
            <v>28.5388127853881</v>
          </cell>
          <cell r="H807">
            <v>17.2556</v>
          </cell>
          <cell r="I807">
            <v>0.992</v>
          </cell>
          <cell r="J807">
            <v>38.576</v>
          </cell>
          <cell r="K807">
            <v>-73.8796</v>
          </cell>
          <cell r="L807" t="str">
            <v>煤炭-煤炭开采加工-焦炭加工</v>
          </cell>
          <cell r="M807" t="str">
            <v>白炭黑,光伏,氢能源,聚丙烯,粗苯,炭黑,甲醇,焦炭,煤化工,煤炭</v>
          </cell>
        </row>
        <row r="808">
          <cell r="A808" t="str">
            <v>605169.SH</v>
          </cell>
          <cell r="B808" t="str">
            <v>洪通燃气</v>
          </cell>
          <cell r="C808">
            <v>9.46</v>
          </cell>
          <cell r="D808">
            <v>13.38</v>
          </cell>
          <cell r="E808">
            <v>1.21</v>
          </cell>
          <cell r="F808">
            <v>34.5917159763318</v>
          </cell>
          <cell r="G808">
            <v>55.8757396213019</v>
          </cell>
          <cell r="H808">
            <v>17.7667</v>
          </cell>
          <cell r="I808">
            <v>2.1922</v>
          </cell>
          <cell r="J808">
            <v>25.0353</v>
          </cell>
          <cell r="K808">
            <v>92.0945</v>
          </cell>
          <cell r="L808" t="str">
            <v>公用事业-燃气-燃气Ⅲ</v>
          </cell>
          <cell r="M808" t="str">
            <v>天然气,节能环保</v>
          </cell>
        </row>
        <row r="809">
          <cell r="A809" t="str">
            <v>600576.SH</v>
          </cell>
          <cell r="B809" t="str">
            <v>祥源文化</v>
          </cell>
          <cell r="C809">
            <v>31.09</v>
          </cell>
          <cell r="D809">
            <v>5.02</v>
          </cell>
          <cell r="E809">
            <v>1.21</v>
          </cell>
          <cell r="F809">
            <v>12.0535714285714</v>
          </cell>
          <cell r="G809">
            <v>32.8125</v>
          </cell>
          <cell r="H809">
            <v>252.2659</v>
          </cell>
          <cell r="I809">
            <v>2.8905</v>
          </cell>
          <cell r="J809">
            <v>12.3708</v>
          </cell>
          <cell r="K809">
            <v>-44.7044</v>
          </cell>
          <cell r="L809" t="str">
            <v>传媒-传媒-影视院线</v>
          </cell>
          <cell r="M809" t="str">
            <v>旅游,手机游戏,幼儿教育,在线教育,文化传媒,动漫,IP,网络游戏</v>
          </cell>
          <cell r="N809" t="str">
            <v>杭州亚运会</v>
          </cell>
        </row>
        <row r="810">
          <cell r="A810" t="str">
            <v>300225.SZ</v>
          </cell>
          <cell r="B810" t="str">
            <v>金力泰</v>
          </cell>
          <cell r="C810">
            <v>35.64</v>
          </cell>
          <cell r="D810">
            <v>7.54</v>
          </cell>
          <cell r="E810">
            <v>1.208</v>
          </cell>
          <cell r="F810">
            <v>30.6759098786828</v>
          </cell>
          <cell r="G810">
            <v>41.9410745233968</v>
          </cell>
          <cell r="H810">
            <v>-35.1944</v>
          </cell>
          <cell r="I810">
            <v>4.1688</v>
          </cell>
          <cell r="J810">
            <v>31.9671</v>
          </cell>
          <cell r="K810">
            <v>-218.8846</v>
          </cell>
          <cell r="L810" t="str">
            <v>基础化工-化学制品-涂料油墨</v>
          </cell>
          <cell r="M810" t="str">
            <v>建筑涂料,节能环保,光刻胶,芯片</v>
          </cell>
        </row>
        <row r="811">
          <cell r="A811" t="str">
            <v>002551.SZ</v>
          </cell>
          <cell r="B811" t="str">
            <v>尚荣医疗</v>
          </cell>
          <cell r="C811">
            <v>25.69</v>
          </cell>
          <cell r="D811">
            <v>4.21</v>
          </cell>
          <cell r="E811">
            <v>1.202</v>
          </cell>
          <cell r="F811">
            <v>5.7788944723618</v>
          </cell>
          <cell r="G811">
            <v>50.502512562814</v>
          </cell>
          <cell r="H811">
            <v>85.0577</v>
          </cell>
          <cell r="I811">
            <v>1.1369</v>
          </cell>
          <cell r="J811">
            <v>28.9914</v>
          </cell>
          <cell r="K811">
            <v>-79.8697</v>
          </cell>
          <cell r="L811" t="str">
            <v>医药生物-医疗器械-医疗耗材</v>
          </cell>
          <cell r="M811" t="str">
            <v>生物安全,口罩,养老,医疗器械</v>
          </cell>
          <cell r="N811" t="str">
            <v>健康中国</v>
          </cell>
        </row>
        <row r="812">
          <cell r="A812" t="str">
            <v>601021.SH</v>
          </cell>
          <cell r="B812" t="str">
            <v>春秋航空</v>
          </cell>
          <cell r="C812">
            <v>448.52</v>
          </cell>
          <cell r="D812">
            <v>48.94</v>
          </cell>
          <cell r="E812">
            <v>1.199</v>
          </cell>
          <cell r="F812">
            <v>9.95281959110312</v>
          </cell>
          <cell r="G812">
            <v>43.361042462368</v>
          </cell>
          <cell r="H812">
            <v>-25.6569</v>
          </cell>
          <cell r="I812">
            <v>3.4109</v>
          </cell>
          <cell r="J812">
            <v>66.3066</v>
          </cell>
          <cell r="K812">
            <v>-53.4575</v>
          </cell>
          <cell r="L812" t="str">
            <v>交通运输-机场航运-航空运输</v>
          </cell>
          <cell r="M812" t="str">
            <v>免税店,跨境电商</v>
          </cell>
          <cell r="N812" t="str">
            <v>油价下调</v>
          </cell>
        </row>
        <row r="813">
          <cell r="A813" t="str">
            <v>300242.SZ</v>
          </cell>
          <cell r="B813" t="str">
            <v>佳云科技</v>
          </cell>
          <cell r="C813">
            <v>21.2</v>
          </cell>
          <cell r="D813">
            <v>3.38</v>
          </cell>
          <cell r="E813">
            <v>1.198</v>
          </cell>
          <cell r="F813">
            <v>20.2846975088967</v>
          </cell>
          <cell r="G813">
            <v>33.8078291814946</v>
          </cell>
          <cell r="H813">
            <v>-30.973</v>
          </cell>
          <cell r="I813">
            <v>4.5522</v>
          </cell>
          <cell r="J813">
            <v>49.37</v>
          </cell>
          <cell r="K813">
            <v>-141.3747</v>
          </cell>
          <cell r="L813" t="str">
            <v>传媒-传媒-广告营销</v>
          </cell>
          <cell r="M813" t="str">
            <v>数字营销,文化传媒,网络视频,广告营销,化妆护肤品</v>
          </cell>
          <cell r="N813" t="str">
            <v>抖音,小米,百度</v>
          </cell>
        </row>
        <row r="814">
          <cell r="A814" t="str">
            <v>300096.SZ</v>
          </cell>
          <cell r="B814" t="str">
            <v>易联众</v>
          </cell>
          <cell r="C814">
            <v>25.45</v>
          </cell>
          <cell r="D814">
            <v>6.76</v>
          </cell>
          <cell r="E814">
            <v>1.198</v>
          </cell>
          <cell r="F814">
            <v>16.3511187607573</v>
          </cell>
          <cell r="G814">
            <v>23.9242685025817</v>
          </cell>
          <cell r="H814">
            <v>-10.4666</v>
          </cell>
          <cell r="I814">
            <v>5.5084</v>
          </cell>
          <cell r="J814">
            <v>57.601</v>
          </cell>
          <cell r="K814">
            <v>-22.3593</v>
          </cell>
          <cell r="L814" t="str">
            <v>计算机-计算机应用-IT服务</v>
          </cell>
          <cell r="M814" t="str">
            <v>互联网银行,DRG/DIP,家庭医生,托育服务,金融科技,医药安全,互联网医疗,智能医疗,区块链,指纹支付,移动支付,金融IC,养老,指纹技术,人力资源服务,征信,电子政务,大数据</v>
          </cell>
          <cell r="N814" t="str">
            <v>农业信息化,疫情监测,药品信息化追溯,腾讯,数字中国,智慧城市,蚂蚁金服,微信,国产软件,华为</v>
          </cell>
        </row>
        <row r="815">
          <cell r="A815" t="str">
            <v>603129.SH</v>
          </cell>
          <cell r="B815" t="str">
            <v>春风动力</v>
          </cell>
          <cell r="C815">
            <v>217.13</v>
          </cell>
          <cell r="D815">
            <v>144.68</v>
          </cell>
          <cell r="E815">
            <v>1.196</v>
          </cell>
          <cell r="F815">
            <v>43.0068202036176</v>
          </cell>
          <cell r="G815">
            <v>58.3769892260551</v>
          </cell>
          <cell r="H815">
            <v>51.5116</v>
          </cell>
          <cell r="I815">
            <v>5.8325</v>
          </cell>
          <cell r="J815">
            <v>53.9788</v>
          </cell>
          <cell r="K815">
            <v>10.2206</v>
          </cell>
          <cell r="L815" t="str">
            <v>交运设备-非汽车交运-其他交运设备</v>
          </cell>
          <cell r="M815" t="str">
            <v>两轮车,体育产业</v>
          </cell>
        </row>
        <row r="816">
          <cell r="A816" t="str">
            <v>000917.SZ</v>
          </cell>
          <cell r="B816" t="str">
            <v>电广传媒</v>
          </cell>
          <cell r="C816">
            <v>71.01</v>
          </cell>
          <cell r="D816">
            <v>5.01</v>
          </cell>
          <cell r="E816">
            <v>0.401</v>
          </cell>
          <cell r="F816">
            <v>14.1230068337129</v>
          </cell>
          <cell r="G816">
            <v>29.6127562642369</v>
          </cell>
          <cell r="H816">
            <v>58.1502</v>
          </cell>
          <cell r="I816">
            <v>0.6911</v>
          </cell>
          <cell r="J816">
            <v>38.7074</v>
          </cell>
          <cell r="K816">
            <v>61.3536</v>
          </cell>
          <cell r="L816" t="str">
            <v>传媒-传媒-广告营销</v>
          </cell>
          <cell r="M816" t="str">
            <v>物联网,互联网彩票,影视娱乐,在线旅游,旅游,在线教育,TMT,智能家居,广播电视,网络电视,文化传媒,动漫,广告营销,网络视频,网络游戏,新媒体</v>
          </cell>
          <cell r="N816" t="str">
            <v>地方国资改革,华为,世界杯,三网融合</v>
          </cell>
        </row>
        <row r="817">
          <cell r="A817" t="str">
            <v>688017.SH</v>
          </cell>
          <cell r="B817" t="str">
            <v>绿的谐波</v>
          </cell>
          <cell r="C817">
            <v>157.97</v>
          </cell>
          <cell r="D817">
            <v>171.88</v>
          </cell>
          <cell r="E817">
            <v>1.195</v>
          </cell>
          <cell r="F817">
            <v>231.814671814671</v>
          </cell>
          <cell r="G817">
            <v>304.922779922779</v>
          </cell>
          <cell r="H817">
            <v>158.0966</v>
          </cell>
          <cell r="I817">
            <v>15.6238</v>
          </cell>
          <cell r="J817">
            <v>10.5801</v>
          </cell>
          <cell r="K817">
            <v>0.1846</v>
          </cell>
          <cell r="L817" t="str">
            <v>机械设备-自动化设备-机器人</v>
          </cell>
          <cell r="M817" t="str">
            <v>减速器,机器人</v>
          </cell>
          <cell r="N817" t="str">
            <v>专精特新</v>
          </cell>
        </row>
        <row r="818">
          <cell r="A818" t="str">
            <v>300021.SZ</v>
          </cell>
          <cell r="B818" t="str">
            <v>大禹节水</v>
          </cell>
          <cell r="C818">
            <v>32.76</v>
          </cell>
          <cell r="D818">
            <v>5.1</v>
          </cell>
          <cell r="E818">
            <v>1.191</v>
          </cell>
          <cell r="F818">
            <v>8.28025477707005</v>
          </cell>
          <cell r="G818">
            <v>27.3885350318471</v>
          </cell>
          <cell r="H818">
            <v>67.6073</v>
          </cell>
          <cell r="I818">
            <v>2.3401</v>
          </cell>
          <cell r="J818">
            <v>63.5594</v>
          </cell>
          <cell r="K818">
            <v>4.3333</v>
          </cell>
          <cell r="L818" t="str">
            <v>农林牧渔-农业服务-农业综合</v>
          </cell>
          <cell r="M818" t="str">
            <v>抗旱,节能环保,节水灌溉,数字孪生,水利,生态农业,REITs,污水处理</v>
          </cell>
          <cell r="N818" t="str">
            <v>土地流转,水域改革,PPP,数字乡村,乡村振兴,华为,美丽中国</v>
          </cell>
        </row>
        <row r="819">
          <cell r="A819" t="str">
            <v>002867.SZ</v>
          </cell>
          <cell r="B819" t="str">
            <v>周大生</v>
          </cell>
          <cell r="C819">
            <v>147.58</v>
          </cell>
          <cell r="D819">
            <v>13.62</v>
          </cell>
          <cell r="E819">
            <v>1.189</v>
          </cell>
          <cell r="F819">
            <v>20.637732506643</v>
          </cell>
          <cell r="G819">
            <v>44.0212577502214</v>
          </cell>
          <cell r="H819">
            <v>12.874</v>
          </cell>
          <cell r="I819">
            <v>2.4861</v>
          </cell>
          <cell r="J819">
            <v>16.9129</v>
          </cell>
          <cell r="K819">
            <v>23.2615</v>
          </cell>
          <cell r="L819" t="str">
            <v>轻工制造-家用轻工-饰品</v>
          </cell>
          <cell r="M819" t="str">
            <v>电子商务,奢侈品,小额贷款,黄金</v>
          </cell>
        </row>
        <row r="820">
          <cell r="A820" t="str">
            <v>600285.SH</v>
          </cell>
          <cell r="B820" t="str">
            <v>羚锐制药</v>
          </cell>
          <cell r="C820">
            <v>71.48</v>
          </cell>
          <cell r="D820">
            <v>12.78</v>
          </cell>
          <cell r="E820">
            <v>1.188</v>
          </cell>
          <cell r="F820">
            <v>32.5726141078838</v>
          </cell>
          <cell r="G820">
            <v>37.759336099585</v>
          </cell>
          <cell r="H820">
            <v>13.4042</v>
          </cell>
          <cell r="I820">
            <v>3.1747</v>
          </cell>
          <cell r="J820">
            <v>39.8886</v>
          </cell>
          <cell r="K820">
            <v>35.4085</v>
          </cell>
          <cell r="L820" t="str">
            <v>医药生物-中药-中药Ⅲ</v>
          </cell>
          <cell r="M820" t="str">
            <v>芬太尼,中医药</v>
          </cell>
          <cell r="N820" t="str">
            <v>医疗改革</v>
          </cell>
        </row>
        <row r="821">
          <cell r="A821" t="str">
            <v>600784.SH</v>
          </cell>
          <cell r="B821" t="str">
            <v>鲁银投资</v>
          </cell>
          <cell r="C821">
            <v>43.64</v>
          </cell>
          <cell r="D821">
            <v>7.68</v>
          </cell>
          <cell r="E821">
            <v>1.186</v>
          </cell>
          <cell r="F821">
            <v>36.0496014171833</v>
          </cell>
          <cell r="G821">
            <v>59.7874224977856</v>
          </cell>
          <cell r="H821">
            <v>22.2185</v>
          </cell>
          <cell r="I821">
            <v>2.183</v>
          </cell>
          <cell r="J821">
            <v>44.6308</v>
          </cell>
          <cell r="K821">
            <v>169.4946</v>
          </cell>
          <cell r="L821" t="str">
            <v>综合-综合-综合Ⅲ</v>
          </cell>
          <cell r="M821" t="str">
            <v>储能,食盐,光伏</v>
          </cell>
          <cell r="N821" t="str">
            <v>地方国资改革,专精特新</v>
          </cell>
        </row>
        <row r="822">
          <cell r="A822" t="str">
            <v>000037.SZ</v>
          </cell>
          <cell r="B822" t="str">
            <v>深南电A</v>
          </cell>
          <cell r="C822">
            <v>28.94</v>
          </cell>
          <cell r="D822">
            <v>8.54</v>
          </cell>
          <cell r="E822">
            <v>1.185</v>
          </cell>
          <cell r="F822">
            <v>65.5038759689922</v>
          </cell>
          <cell r="G822">
            <v>120.542635658914</v>
          </cell>
          <cell r="H822">
            <v>-33.1379</v>
          </cell>
          <cell r="I822">
            <v>3.2653</v>
          </cell>
          <cell r="J822">
            <v>47.2228</v>
          </cell>
          <cell r="K822">
            <v>-196.9267</v>
          </cell>
          <cell r="L822" t="str">
            <v>公用事业-电力-火电</v>
          </cell>
          <cell r="M822" t="str">
            <v>储能,核电,固废处理</v>
          </cell>
        </row>
        <row r="823">
          <cell r="A823" t="str">
            <v>600132.SH</v>
          </cell>
          <cell r="B823" t="str">
            <v>重庆啤酒</v>
          </cell>
          <cell r="C823">
            <v>570.75</v>
          </cell>
          <cell r="D823">
            <v>117.93</v>
          </cell>
          <cell r="E823">
            <v>1.184</v>
          </cell>
          <cell r="F823">
            <v>-4.16091019910604</v>
          </cell>
          <cell r="G823">
            <v>38.837870784234</v>
          </cell>
          <cell r="H823">
            <v>41.8947</v>
          </cell>
          <cell r="I823">
            <v>27.2296</v>
          </cell>
          <cell r="J823">
            <v>68.9475</v>
          </cell>
          <cell r="K823">
            <v>15.3252</v>
          </cell>
          <cell r="L823" t="str">
            <v>食品饮料-饮料制造-啤酒</v>
          </cell>
          <cell r="M823" t="str">
            <v>啤酒</v>
          </cell>
          <cell r="N823" t="str">
            <v>厄尔尼诺,大消费,世界杯</v>
          </cell>
        </row>
        <row r="824">
          <cell r="A824" t="str">
            <v>600780.SH</v>
          </cell>
          <cell r="B824" t="str">
            <v>通宝能源</v>
          </cell>
          <cell r="C824">
            <v>68.56</v>
          </cell>
          <cell r="D824">
            <v>5.98</v>
          </cell>
          <cell r="E824">
            <v>1.184</v>
          </cell>
          <cell r="F824">
            <v>68.9265536723163</v>
          </cell>
          <cell r="G824">
            <v>76.5536723163841</v>
          </cell>
          <cell r="H824">
            <v>6.3983</v>
          </cell>
          <cell r="I824">
            <v>1.1384</v>
          </cell>
          <cell r="J824">
            <v>34.9936</v>
          </cell>
          <cell r="K824">
            <v>129.0671</v>
          </cell>
          <cell r="L824" t="str">
            <v>公用事业-电力-火电</v>
          </cell>
          <cell r="M824" t="str">
            <v>高端装备</v>
          </cell>
          <cell r="N824" t="str">
            <v>地方国资改革</v>
          </cell>
        </row>
        <row r="825">
          <cell r="A825" t="str">
            <v>000985.SZ</v>
          </cell>
          <cell r="B825" t="str">
            <v>大庆华科</v>
          </cell>
          <cell r="C825">
            <v>21.05</v>
          </cell>
          <cell r="D825">
            <v>16.24</v>
          </cell>
          <cell r="E825">
            <v>1.184</v>
          </cell>
          <cell r="F825">
            <v>25.3666821059132</v>
          </cell>
          <cell r="G825">
            <v>94.4881889763779</v>
          </cell>
          <cell r="H825">
            <v>40.5982</v>
          </cell>
          <cell r="I825">
            <v>3.4638</v>
          </cell>
          <cell r="J825">
            <v>17.0549</v>
          </cell>
          <cell r="K825">
            <v>659.1085</v>
          </cell>
          <cell r="L825" t="str">
            <v>石油石化-石油加工贸易-石油加工</v>
          </cell>
          <cell r="M825" t="str">
            <v>聚丙烯</v>
          </cell>
          <cell r="N825" t="str">
            <v>地方国资改革,央企国资改革,两桶油改革,油品改革</v>
          </cell>
        </row>
        <row r="826">
          <cell r="A826" t="str">
            <v>000715.SZ</v>
          </cell>
          <cell r="B826" t="str">
            <v>中兴商业</v>
          </cell>
          <cell r="C826">
            <v>21.33</v>
          </cell>
          <cell r="D826">
            <v>5.14</v>
          </cell>
          <cell r="E826">
            <v>1.181</v>
          </cell>
          <cell r="F826">
            <v>-44.0696409140369</v>
          </cell>
          <cell r="G826">
            <v>46.5723612622415</v>
          </cell>
          <cell r="H826">
            <v>27.5251</v>
          </cell>
          <cell r="I826">
            <v>1.2741</v>
          </cell>
          <cell r="J826">
            <v>30.6231</v>
          </cell>
          <cell r="K826">
            <v>-17.8542</v>
          </cell>
          <cell r="L826" t="str">
            <v>商贸零售-零售-百货零售</v>
          </cell>
          <cell r="M826" t="str">
            <v>商超百货</v>
          </cell>
          <cell r="N826" t="str">
            <v>新零售</v>
          </cell>
        </row>
        <row r="827">
          <cell r="A827" t="str">
            <v>600448.SH</v>
          </cell>
          <cell r="B827" t="str">
            <v>华纺股份</v>
          </cell>
          <cell r="C827">
            <v>21.6</v>
          </cell>
          <cell r="D827">
            <v>3.43</v>
          </cell>
          <cell r="E827">
            <v>1.18</v>
          </cell>
          <cell r="F827">
            <v>-16.3414634146341</v>
          </cell>
          <cell r="G827">
            <v>28.5365853658536</v>
          </cell>
          <cell r="H827">
            <v>353.7091</v>
          </cell>
          <cell r="I827">
            <v>1.5961</v>
          </cell>
          <cell r="J827">
            <v>66.397</v>
          </cell>
          <cell r="K827">
            <v>-67.5725</v>
          </cell>
          <cell r="L827" t="str">
            <v>纺织服装-纺织制造-印染</v>
          </cell>
          <cell r="M827" t="str">
            <v>C2M,口罩,透明工厂,工业大麻</v>
          </cell>
          <cell r="N827" t="str">
            <v>迪士尼,外贸受益,地方国资改革,埃博拉,工业4.0</v>
          </cell>
        </row>
        <row r="828">
          <cell r="A828" t="str">
            <v>002228.SZ</v>
          </cell>
          <cell r="B828" t="str">
            <v>合兴包装</v>
          </cell>
          <cell r="C828">
            <v>42.35</v>
          </cell>
          <cell r="D828">
            <v>3.43</v>
          </cell>
          <cell r="E828">
            <v>1.18</v>
          </cell>
          <cell r="F828">
            <v>12.4590163934426</v>
          </cell>
          <cell r="G828">
            <v>30.8196721311475</v>
          </cell>
          <cell r="H828">
            <v>20.2932</v>
          </cell>
          <cell r="I828">
            <v>1.2524</v>
          </cell>
          <cell r="J828">
            <v>59.1208</v>
          </cell>
          <cell r="K828">
            <v>-14.3641</v>
          </cell>
          <cell r="L828" t="str">
            <v>轻工制造-包装印刷-包装</v>
          </cell>
          <cell r="M828" t="str">
            <v>供应链金融,食品包装,环保包装</v>
          </cell>
          <cell r="N828" t="str">
            <v>工业4.0,圣诞节</v>
          </cell>
        </row>
        <row r="829">
          <cell r="A829" t="str">
            <v>002357.SZ</v>
          </cell>
          <cell r="B829" t="str">
            <v>富临运业</v>
          </cell>
          <cell r="C829">
            <v>18.81</v>
          </cell>
          <cell r="D829">
            <v>6</v>
          </cell>
          <cell r="E829">
            <v>1.18</v>
          </cell>
          <cell r="F829">
            <v>10.7011070110701</v>
          </cell>
          <cell r="G829">
            <v>33.0258302583025</v>
          </cell>
          <cell r="H829">
            <v>10.2404</v>
          </cell>
          <cell r="I829">
            <v>1.3959</v>
          </cell>
          <cell r="J829">
            <v>46.3422</v>
          </cell>
          <cell r="K829">
            <v>0.0498</v>
          </cell>
          <cell r="L829" t="str">
            <v>交通运输-公路铁路运输-公交</v>
          </cell>
          <cell r="M829" t="str">
            <v>卫星导航,在线旅游,充电桩,网约车</v>
          </cell>
        </row>
        <row r="830">
          <cell r="A830" t="str">
            <v>600488.SH</v>
          </cell>
          <cell r="B830" t="str">
            <v>天药股份</v>
          </cell>
          <cell r="C830">
            <v>46.84</v>
          </cell>
          <cell r="D830">
            <v>4.29</v>
          </cell>
          <cell r="E830">
            <v>1.179</v>
          </cell>
          <cell r="F830">
            <v>11.5444617784711</v>
          </cell>
          <cell r="G830">
            <v>19.3447737909516</v>
          </cell>
          <cell r="H830">
            <v>52.3294</v>
          </cell>
          <cell r="I830">
            <v>1.5637</v>
          </cell>
          <cell r="J830">
            <v>39.9179</v>
          </cell>
          <cell r="K830">
            <v>-11.3011</v>
          </cell>
          <cell r="L830" t="str">
            <v>医药生物-化学制药-化学制剂</v>
          </cell>
          <cell r="M830" t="str">
            <v>生物医药,余额宝,辅助生殖,仿制药一致性评价</v>
          </cell>
          <cell r="N830" t="str">
            <v>医保目录</v>
          </cell>
        </row>
        <row r="831">
          <cell r="A831" t="str">
            <v>300860.SZ</v>
          </cell>
          <cell r="B831" t="str">
            <v>锋尚文化</v>
          </cell>
          <cell r="C831">
            <v>19.09</v>
          </cell>
          <cell r="D831">
            <v>45.52</v>
          </cell>
          <cell r="E831">
            <v>1.178</v>
          </cell>
          <cell r="F831">
            <v>18.172377985462</v>
          </cell>
          <cell r="G831">
            <v>33.5410176531671</v>
          </cell>
          <cell r="H831">
            <v>17.5235</v>
          </cell>
          <cell r="I831">
            <v>1.9048</v>
          </cell>
          <cell r="J831">
            <v>16.9037</v>
          </cell>
          <cell r="K831">
            <v>212.0273</v>
          </cell>
          <cell r="L831" t="str">
            <v>社会服务-其他社会服务-专业服务</v>
          </cell>
          <cell r="M831" t="str">
            <v>虚拟数字人,元宇宙,文化传媒,虚拟现实</v>
          </cell>
          <cell r="N831" t="str">
            <v>冬奥会,杭州亚运会</v>
          </cell>
        </row>
        <row r="832">
          <cell r="A832" t="str">
            <v>300235.SZ</v>
          </cell>
          <cell r="B832" t="str">
            <v>方直科技</v>
          </cell>
          <cell r="C832">
            <v>12.87</v>
          </cell>
          <cell r="D832">
            <v>11.18</v>
          </cell>
          <cell r="E832">
            <v>1.177</v>
          </cell>
          <cell r="F832">
            <v>32.6215895610913</v>
          </cell>
          <cell r="G832">
            <v>36.5361803084223</v>
          </cell>
          <cell r="H832">
            <v>36.1952</v>
          </cell>
          <cell r="I832">
            <v>2.7761</v>
          </cell>
          <cell r="J832">
            <v>3.911</v>
          </cell>
          <cell r="K832">
            <v>-17.02</v>
          </cell>
          <cell r="L832" t="str">
            <v>计算机-计算机应用-软件开发</v>
          </cell>
          <cell r="M832" t="str">
            <v>在线教育,区块链,人工智能,云计算,虚拟数字人</v>
          </cell>
          <cell r="N832" t="str">
            <v>国产软件,华为,K12教育</v>
          </cell>
        </row>
        <row r="833">
          <cell r="A833" t="str">
            <v>600905.SH</v>
          </cell>
          <cell r="B833" t="str">
            <v>三峡能源</v>
          </cell>
          <cell r="C833">
            <v>516.83</v>
          </cell>
          <cell r="D833">
            <v>6.03</v>
          </cell>
          <cell r="E833">
            <v>1.175</v>
          </cell>
          <cell r="F833">
            <v>15.0763358778625</v>
          </cell>
          <cell r="G833">
            <v>33.3969465648854</v>
          </cell>
          <cell r="H833">
            <v>16.7786</v>
          </cell>
          <cell r="I833">
            <v>2.4274</v>
          </cell>
          <cell r="J833">
            <v>66.7568</v>
          </cell>
          <cell r="K833">
            <v>59.971</v>
          </cell>
          <cell r="L833" t="str">
            <v>公用事业-电力-新能源发电</v>
          </cell>
          <cell r="M833" t="str">
            <v>钠离子电池,光伏,储能,风电,海上风电,绿色电力,新能源,抽水蓄能</v>
          </cell>
          <cell r="N833" t="str">
            <v>地方国资改革,央企国资改革</v>
          </cell>
        </row>
        <row r="834">
          <cell r="A834" t="str">
            <v>002152.SZ</v>
          </cell>
          <cell r="B834" t="str">
            <v>广电运通</v>
          </cell>
          <cell r="C834">
            <v>228.25</v>
          </cell>
          <cell r="D834">
            <v>9.48</v>
          </cell>
          <cell r="E834">
            <v>1.174</v>
          </cell>
          <cell r="F834">
            <v>20.9183673469387</v>
          </cell>
          <cell r="G834">
            <v>23.8520408163265</v>
          </cell>
          <cell r="H834">
            <v>26.1691</v>
          </cell>
          <cell r="I834">
            <v>2.126</v>
          </cell>
          <cell r="J834">
            <v>27.3962</v>
          </cell>
          <cell r="K834">
            <v>11.1342</v>
          </cell>
          <cell r="L834" t="str">
            <v>计算机-计算机设备-计算机设备Ⅲ</v>
          </cell>
          <cell r="M834" t="str">
            <v>数据中心,机器视觉,金融科技,铁路基建,ATM机,区块链,区块链储备,人工智能,边缘计算,安防,金融IC,人脸识别,轨道交通,TMT,数字货币,智能交通,大数据</v>
          </cell>
          <cell r="N834" t="str">
            <v>华为鲲鹏,国产替代,智慧政务,国资云,地方国资改革,新版人民币,华为,东数西算（算力）</v>
          </cell>
        </row>
        <row r="835">
          <cell r="A835" t="str">
            <v>300299.SZ</v>
          </cell>
          <cell r="B835" t="str">
            <v>富春股份</v>
          </cell>
          <cell r="C835">
            <v>39.15</v>
          </cell>
          <cell r="D835">
            <v>6.05</v>
          </cell>
          <cell r="E835">
            <v>1.171</v>
          </cell>
          <cell r="F835">
            <v>26.3048016701461</v>
          </cell>
          <cell r="G835">
            <v>43.21503131524</v>
          </cell>
          <cell r="H835">
            <v>85.6251</v>
          </cell>
          <cell r="I835">
            <v>7.7986</v>
          </cell>
          <cell r="J835">
            <v>44.3822</v>
          </cell>
          <cell r="K835">
            <v>8.7746</v>
          </cell>
          <cell r="L835" t="str">
            <v>传媒-传媒-游戏</v>
          </cell>
          <cell r="M835" t="str">
            <v>影视娱乐,5G,手机游戏,文化传媒,IP,网络游戏,大数据</v>
          </cell>
          <cell r="N835" t="str">
            <v>智慧党建,数字中国,智慧城市,郭台铭,抖音</v>
          </cell>
        </row>
        <row r="836">
          <cell r="A836" t="str">
            <v>600753.SH</v>
          </cell>
          <cell r="B836" t="str">
            <v>东方银星</v>
          </cell>
          <cell r="C836">
            <v>29.76</v>
          </cell>
          <cell r="D836">
            <v>13.84</v>
          </cell>
          <cell r="E836">
            <v>1.17</v>
          </cell>
          <cell r="F836">
            <v>28.2669138090824</v>
          </cell>
          <cell r="G836">
            <v>52.0852641334568</v>
          </cell>
          <cell r="H836">
            <v>1033.9585</v>
          </cell>
          <cell r="I836">
            <v>11.8301</v>
          </cell>
          <cell r="J836">
            <v>41.5696</v>
          </cell>
          <cell r="K836">
            <v>-65.9402</v>
          </cell>
          <cell r="L836" t="str">
            <v>交通运输-物流-物流Ⅲ</v>
          </cell>
          <cell r="M836" t="str">
            <v>集成电路,煤化工</v>
          </cell>
        </row>
        <row r="837">
          <cell r="A837" t="str">
            <v>300718.SZ</v>
          </cell>
          <cell r="B837" t="str">
            <v>长盛轴承</v>
          </cell>
          <cell r="C837">
            <v>41.67</v>
          </cell>
          <cell r="D837">
            <v>22.5</v>
          </cell>
          <cell r="E837">
            <v>1.169</v>
          </cell>
          <cell r="F837">
            <v>97.8891820580475</v>
          </cell>
          <cell r="G837">
            <v>122.075637642919</v>
          </cell>
          <cell r="H837">
            <v>55.412</v>
          </cell>
          <cell r="I837">
            <v>4.8297</v>
          </cell>
          <cell r="J837">
            <v>13.2149</v>
          </cell>
          <cell r="K837">
            <v>-26.5527</v>
          </cell>
          <cell r="L837" t="str">
            <v>机械设备-专用设备-工程机械</v>
          </cell>
          <cell r="M837" t="str">
            <v>核电</v>
          </cell>
          <cell r="N837" t="str">
            <v>特斯拉</v>
          </cell>
        </row>
        <row r="838">
          <cell r="A838" t="str">
            <v>600509.SH</v>
          </cell>
          <cell r="B838" t="str">
            <v>天富能源</v>
          </cell>
          <cell r="C838">
            <v>69.78</v>
          </cell>
          <cell r="D838">
            <v>6.06</v>
          </cell>
          <cell r="E838">
            <v>1.169</v>
          </cell>
          <cell r="F838">
            <v>46.731234866828</v>
          </cell>
          <cell r="G838">
            <v>56.4164648910411</v>
          </cell>
          <cell r="H838">
            <v>-7.9445</v>
          </cell>
          <cell r="I838">
            <v>1.2283</v>
          </cell>
          <cell r="J838">
            <v>71.6686</v>
          </cell>
          <cell r="K838">
            <v>-341.0573</v>
          </cell>
          <cell r="L838" t="str">
            <v>公用事业-电力-火电</v>
          </cell>
          <cell r="M838" t="str">
            <v>天然气,第三代半导体,光伏,页岩气,绿色电力,LNG加气站,抗寒,生物质能,碳化硅,新能源,抽水蓄能,甲醇,超超临界发电</v>
          </cell>
          <cell r="N838" t="str">
            <v>地方国资改革,一带一路</v>
          </cell>
        </row>
        <row r="839">
          <cell r="A839" t="str">
            <v>002118.SZ</v>
          </cell>
          <cell r="B839" t="str">
            <v>紫鑫药业</v>
          </cell>
          <cell r="C839">
            <v>33.3</v>
          </cell>
          <cell r="D839">
            <v>2.6</v>
          </cell>
          <cell r="E839">
            <v>1.167</v>
          </cell>
          <cell r="F839">
            <v>0.386100386100395</v>
          </cell>
          <cell r="G839">
            <v>21.6216216216216</v>
          </cell>
          <cell r="H839">
            <v>-4.0258</v>
          </cell>
          <cell r="I839">
            <v>1.3073</v>
          </cell>
          <cell r="J839">
            <v>76.1473</v>
          </cell>
          <cell r="K839">
            <v>-107.6656</v>
          </cell>
          <cell r="L839" t="str">
            <v>医药生物-中药-中药Ⅲ</v>
          </cell>
          <cell r="M839" t="str">
            <v>基因测序,消毒剂,基因芯片,口罩,工业大麻,区块链,中医药,人参,肝素,村镇银行</v>
          </cell>
          <cell r="N839" t="str">
            <v>碳中和,碳交易,医保目录,医疗改革,禽流感</v>
          </cell>
        </row>
        <row r="840">
          <cell r="A840" t="str">
            <v>600823.SH</v>
          </cell>
          <cell r="B840" t="str">
            <v>世茂股份</v>
          </cell>
          <cell r="C840">
            <v>97.53</v>
          </cell>
          <cell r="D840">
            <v>2.6</v>
          </cell>
          <cell r="E840">
            <v>1.167</v>
          </cell>
          <cell r="F840">
            <v>-11.864406779661</v>
          </cell>
          <cell r="G840">
            <v>24.7457627118644</v>
          </cell>
          <cell r="H840">
            <v>25.2434</v>
          </cell>
          <cell r="I840">
            <v>0.3769</v>
          </cell>
          <cell r="J840">
            <v>64.4341</v>
          </cell>
          <cell r="K840">
            <v>-59.0757</v>
          </cell>
          <cell r="L840" t="str">
            <v>房地产-房地产开发-住宅开发</v>
          </cell>
          <cell r="M840" t="str">
            <v>幼儿教育,物业管理</v>
          </cell>
        </row>
        <row r="841">
          <cell r="A841" t="str">
            <v>600201.SH</v>
          </cell>
          <cell r="B841" t="str">
            <v>生物股份</v>
          </cell>
          <cell r="C841">
            <v>97.25</v>
          </cell>
          <cell r="D841">
            <v>8.68</v>
          </cell>
          <cell r="E841">
            <v>1.166</v>
          </cell>
          <cell r="F841">
            <v>10.0126742712294</v>
          </cell>
          <cell r="G841">
            <v>28.5171102661596</v>
          </cell>
          <cell r="H841">
            <v>30.1812</v>
          </cell>
          <cell r="I841">
            <v>1.826</v>
          </cell>
          <cell r="J841">
            <v>15.9567</v>
          </cell>
          <cell r="K841">
            <v>-61.6846</v>
          </cell>
          <cell r="L841" t="str">
            <v>农林牧渔-农业服务-动物保健</v>
          </cell>
          <cell r="M841" t="str">
            <v>动物疫苗,生物安全,兽药,生物疫苗</v>
          </cell>
          <cell r="N841" t="str">
            <v>流感,猪瘟疫情,禽流感</v>
          </cell>
        </row>
        <row r="842">
          <cell r="A842" t="str">
            <v>000807.SZ</v>
          </cell>
          <cell r="B842" t="str">
            <v>云铝股份</v>
          </cell>
          <cell r="C842">
            <v>327.04</v>
          </cell>
          <cell r="D842">
            <v>10.49</v>
          </cell>
          <cell r="E842">
            <v>1.157</v>
          </cell>
          <cell r="F842">
            <v>14.0589322605197</v>
          </cell>
          <cell r="G842">
            <v>30.7709035555072</v>
          </cell>
          <cell r="H842">
            <v>8.0892</v>
          </cell>
          <cell r="I842">
            <v>1.8819</v>
          </cell>
          <cell r="J842">
            <v>44.067</v>
          </cell>
          <cell r="K842">
            <v>64.8614</v>
          </cell>
          <cell r="L842" t="str">
            <v>有色金属-工业金属-铝</v>
          </cell>
          <cell r="M842" t="str">
            <v>燃料电池,工业互联网,氧化铝,新能源汽车,涉矿,有色铝,通信基站</v>
          </cell>
          <cell r="N842" t="str">
            <v>碳交易,电力改革,地方国资改革,央企国资改革,俄乌冲突</v>
          </cell>
        </row>
        <row r="843">
          <cell r="A843" t="str">
            <v>601005.SH</v>
          </cell>
          <cell r="B843" t="str">
            <v>重庆钢铁</v>
          </cell>
          <cell r="C843">
            <v>146.66</v>
          </cell>
          <cell r="D843">
            <v>1.75</v>
          </cell>
          <cell r="E843">
            <v>1.156</v>
          </cell>
          <cell r="F843">
            <v>4.79041916167665</v>
          </cell>
          <cell r="G843">
            <v>22.1556886227544</v>
          </cell>
          <cell r="H843">
            <v>8.8079</v>
          </cell>
          <cell r="I843">
            <v>0.6839</v>
          </cell>
          <cell r="J843">
            <v>46.1253</v>
          </cell>
          <cell r="K843">
            <v>-59.4476</v>
          </cell>
          <cell r="L843" t="str">
            <v>黑色金属-钢铁-普钢</v>
          </cell>
          <cell r="M843" t="str">
            <v>特钢,余热发电</v>
          </cell>
          <cell r="N843" t="str">
            <v>地方国资改革,央企国资改革</v>
          </cell>
        </row>
        <row r="844">
          <cell r="A844" t="str">
            <v>430090.BJ</v>
          </cell>
          <cell r="B844" t="str">
            <v>同辉信息</v>
          </cell>
          <cell r="C844">
            <v>4.25</v>
          </cell>
          <cell r="D844">
            <v>3.52</v>
          </cell>
          <cell r="E844">
            <v>1.149</v>
          </cell>
          <cell r="F844">
            <v>1.91536748329484</v>
          </cell>
          <cell r="G844">
            <v>34.3875279064583</v>
          </cell>
          <cell r="H844">
            <v>-35.2022</v>
          </cell>
          <cell r="I844">
            <v>2.1083</v>
          </cell>
          <cell r="J844">
            <v>30.6667</v>
          </cell>
          <cell r="K844">
            <v>28.4727</v>
          </cell>
          <cell r="L844" t="str">
            <v>计算机-计算机应用-IT服务</v>
          </cell>
        </row>
        <row r="845">
          <cell r="A845" t="str">
            <v>600138.SH</v>
          </cell>
          <cell r="B845" t="str">
            <v>中青旅</v>
          </cell>
          <cell r="C845">
            <v>76.58</v>
          </cell>
          <cell r="D845">
            <v>10.58</v>
          </cell>
          <cell r="E845">
            <v>1.147</v>
          </cell>
          <cell r="F845">
            <v>7.95918367346938</v>
          </cell>
          <cell r="G845">
            <v>37.2448979591836</v>
          </cell>
          <cell r="H845">
            <v>-17.086</v>
          </cell>
          <cell r="I845">
            <v>1.2282</v>
          </cell>
          <cell r="J845">
            <v>51.6491</v>
          </cell>
          <cell r="K845">
            <v>-71.8968</v>
          </cell>
          <cell r="L845" t="str">
            <v>社会服务-景点及旅游-旅游综合</v>
          </cell>
          <cell r="M845" t="str">
            <v>消费金融,在线旅游,旅游,虚拟导游,网络游戏,电子商务</v>
          </cell>
          <cell r="N845" t="str">
            <v>露营经济,央企国资改革,大消费,五一出境游</v>
          </cell>
        </row>
        <row r="846">
          <cell r="A846" t="str">
            <v>300050.SZ</v>
          </cell>
          <cell r="B846" t="str">
            <v>世纪鼎利</v>
          </cell>
          <cell r="C846">
            <v>22.47</v>
          </cell>
          <cell r="D846">
            <v>4.41</v>
          </cell>
          <cell r="E846">
            <v>1.147</v>
          </cell>
          <cell r="F846">
            <v>43.1818181818181</v>
          </cell>
          <cell r="G846">
            <v>47.7272727272727</v>
          </cell>
          <cell r="H846">
            <v>89.679</v>
          </cell>
          <cell r="I846">
            <v>2.4245</v>
          </cell>
          <cell r="J846">
            <v>34.4335</v>
          </cell>
          <cell r="K846">
            <v>183.5902</v>
          </cell>
          <cell r="L846" t="str">
            <v>通信-通信服务-通信服务Ⅲ</v>
          </cell>
          <cell r="M846" t="str">
            <v>物联网,职业教育,机器人,5G,融资租赁,在线教育,工业机器人,边缘计算,通信基站,人力资源服务,云计算,工业互联网,大数据</v>
          </cell>
          <cell r="N846" t="str">
            <v>苹果,华为海思股</v>
          </cell>
        </row>
        <row r="847">
          <cell r="A847" t="str">
            <v>002082.SZ</v>
          </cell>
          <cell r="B847" t="str">
            <v>万邦德</v>
          </cell>
          <cell r="C847">
            <v>41.28</v>
          </cell>
          <cell r="D847">
            <v>11.46</v>
          </cell>
          <cell r="E847">
            <v>1.147</v>
          </cell>
          <cell r="F847">
            <v>54.4474393530997</v>
          </cell>
          <cell r="G847">
            <v>66.4420485175202</v>
          </cell>
          <cell r="H847">
            <v>71.4592</v>
          </cell>
          <cell r="I847">
            <v>2.6967</v>
          </cell>
          <cell r="J847">
            <v>33.3393</v>
          </cell>
          <cell r="K847">
            <v>-10.1036</v>
          </cell>
          <cell r="L847" t="str">
            <v>医药生物-中药-中药Ⅲ</v>
          </cell>
          <cell r="M847" t="str">
            <v>新冠疫苗,医疗器械,中医药,生物疫苗,肝炎,阿尔茨海默,口罩,化妆护肤品</v>
          </cell>
          <cell r="N847" t="str">
            <v>新冠治疗</v>
          </cell>
        </row>
        <row r="848">
          <cell r="A848" t="str">
            <v>600970.SH</v>
          </cell>
          <cell r="B848" t="str">
            <v>中材国际</v>
          </cell>
          <cell r="C848">
            <v>185.06</v>
          </cell>
          <cell r="D848">
            <v>10.62</v>
          </cell>
          <cell r="E848">
            <v>1.143</v>
          </cell>
          <cell r="F848">
            <v>46.079779917469</v>
          </cell>
          <cell r="G848">
            <v>50.0687757909215</v>
          </cell>
          <cell r="H848">
            <v>12.552</v>
          </cell>
          <cell r="I848">
            <v>1.78</v>
          </cell>
          <cell r="J848">
            <v>66.1826</v>
          </cell>
          <cell r="K848">
            <v>4.9893</v>
          </cell>
          <cell r="L848" t="str">
            <v>建筑装饰-建筑装饰-专业工程</v>
          </cell>
          <cell r="M848" t="str">
            <v>风电,节能环保,机械装备,水泥</v>
          </cell>
          <cell r="N848" t="str">
            <v>地方国资改革,央企国资改革,中材系,一带一路</v>
          </cell>
        </row>
        <row r="849">
          <cell r="A849" t="str">
            <v>300892.SZ</v>
          </cell>
          <cell r="B849" t="str">
            <v>品渥食品</v>
          </cell>
          <cell r="C849">
            <v>7.87</v>
          </cell>
          <cell r="D849">
            <v>25.7</v>
          </cell>
          <cell r="E849">
            <v>1.141</v>
          </cell>
          <cell r="F849">
            <v>-10.4217497385848</v>
          </cell>
          <cell r="G849">
            <v>24.7124433600557</v>
          </cell>
          <cell r="H849">
            <v>86.7085</v>
          </cell>
          <cell r="I849">
            <v>2.2078</v>
          </cell>
          <cell r="J849">
            <v>19.445</v>
          </cell>
          <cell r="K849">
            <v>-75.3293</v>
          </cell>
          <cell r="L849" t="str">
            <v>食品饮料-食品加工制造-乳品</v>
          </cell>
          <cell r="M849" t="str">
            <v>网络直播,乳业,电子商务,啤酒</v>
          </cell>
          <cell r="N849" t="str">
            <v>大消费,社区团购,新零售</v>
          </cell>
        </row>
        <row r="850">
          <cell r="A850" t="str">
            <v>000786.SZ</v>
          </cell>
          <cell r="B850" t="str">
            <v>北新建材</v>
          </cell>
          <cell r="C850">
            <v>465.29</v>
          </cell>
          <cell r="D850">
            <v>27.54</v>
          </cell>
          <cell r="E850">
            <v>1.139</v>
          </cell>
          <cell r="F850">
            <v>0.823723228995049</v>
          </cell>
          <cell r="G850">
            <v>34.1204466410397</v>
          </cell>
          <cell r="H850">
            <v>20.7738</v>
          </cell>
          <cell r="I850">
            <v>2.3886</v>
          </cell>
          <cell r="J850">
            <v>26.8262</v>
          </cell>
          <cell r="K850">
            <v>7.2762</v>
          </cell>
          <cell r="L850" t="str">
            <v>建筑材料-建筑材料-其他建材</v>
          </cell>
          <cell r="M850" t="str">
            <v>装配式建筑,岩棉,保障房,绿色建筑,绿色消费</v>
          </cell>
          <cell r="N850" t="str">
            <v>地方国资改革,央企国资改革,中材系</v>
          </cell>
        </row>
        <row r="851">
          <cell r="A851" t="str">
            <v>600075.SH</v>
          </cell>
          <cell r="B851" t="str">
            <v>新疆天业</v>
          </cell>
          <cell r="C851">
            <v>78.92</v>
          </cell>
          <cell r="D851">
            <v>6.22</v>
          </cell>
          <cell r="E851">
            <v>1.138</v>
          </cell>
          <cell r="F851">
            <v>14.1284403669724</v>
          </cell>
          <cell r="G851">
            <v>32.8440366972477</v>
          </cell>
          <cell r="H851">
            <v>9.554</v>
          </cell>
          <cell r="I851">
            <v>1.0742</v>
          </cell>
          <cell r="J851">
            <v>36.9048</v>
          </cell>
          <cell r="K851">
            <v>-46.2434</v>
          </cell>
          <cell r="L851" t="str">
            <v>基础化工-化学原料-氯碱</v>
          </cell>
          <cell r="M851" t="str">
            <v>可降解塑料,烧碱,抗旱,节水灌溉,水利,水泥,生态农业,新能源,电石,煤化工,乙二醇,PVC</v>
          </cell>
          <cell r="N851" t="str">
            <v>地方国资改革,循环经济,一带一路</v>
          </cell>
        </row>
        <row r="852">
          <cell r="A852" t="str">
            <v>603106.SH</v>
          </cell>
          <cell r="B852" t="str">
            <v>恒银科技</v>
          </cell>
          <cell r="C852">
            <v>27.8</v>
          </cell>
          <cell r="D852">
            <v>5.34</v>
          </cell>
          <cell r="E852">
            <v>1.136</v>
          </cell>
          <cell r="F852">
            <v>19.4630872483221</v>
          </cell>
          <cell r="G852">
            <v>27.2930648769575</v>
          </cell>
          <cell r="H852">
            <v>-37.9532</v>
          </cell>
          <cell r="I852">
            <v>1.7293</v>
          </cell>
          <cell r="J852">
            <v>30.9905</v>
          </cell>
          <cell r="K852">
            <v>-382.3031</v>
          </cell>
          <cell r="L852" t="str">
            <v>计算机-计算机设备-计算机设备Ⅲ</v>
          </cell>
          <cell r="M852" t="str">
            <v>互联网金融,金融科技,区块链,区块链储备,无人银行</v>
          </cell>
          <cell r="N852" t="str">
            <v>一带一路,国产替代,智慧政务,国产操作系统,冬奥会</v>
          </cell>
        </row>
        <row r="853">
          <cell r="A853" t="str">
            <v>603589.SH</v>
          </cell>
          <cell r="B853" t="str">
            <v>口子窖</v>
          </cell>
          <cell r="C853">
            <v>315.48</v>
          </cell>
          <cell r="D853">
            <v>52.58</v>
          </cell>
          <cell r="E853">
            <v>1.135</v>
          </cell>
          <cell r="F853">
            <v>2.89628180039138</v>
          </cell>
          <cell r="G853">
            <v>29.5499021526418</v>
          </cell>
          <cell r="H853">
            <v>16.2511</v>
          </cell>
          <cell r="I853">
            <v>3.6118</v>
          </cell>
          <cell r="J853">
            <v>21.1858</v>
          </cell>
          <cell r="K853">
            <v>15.5338</v>
          </cell>
          <cell r="L853" t="str">
            <v>食品饮料-饮料制造-白酒</v>
          </cell>
          <cell r="M853" t="str">
            <v>白酒</v>
          </cell>
        </row>
        <row r="854">
          <cell r="A854" t="str">
            <v>600594.SH</v>
          </cell>
          <cell r="B854" t="str">
            <v>益佰制药</v>
          </cell>
          <cell r="C854">
            <v>42.37</v>
          </cell>
          <cell r="D854">
            <v>5.35</v>
          </cell>
          <cell r="E854">
            <v>1.134</v>
          </cell>
          <cell r="F854">
            <v>3.88349514563105</v>
          </cell>
          <cell r="G854">
            <v>21.1650485436893</v>
          </cell>
          <cell r="H854">
            <v>20.9539</v>
          </cell>
          <cell r="I854">
            <v>1.1922</v>
          </cell>
          <cell r="J854">
            <v>31.3896</v>
          </cell>
          <cell r="K854">
            <v>-28.7918</v>
          </cell>
          <cell r="L854" t="str">
            <v>医药生物-中药-中药Ⅲ</v>
          </cell>
          <cell r="M854" t="str">
            <v>医美,抗癌,中医药</v>
          </cell>
          <cell r="N854" t="str">
            <v>医保目录,民营医院</v>
          </cell>
        </row>
        <row r="855">
          <cell r="A855" t="str">
            <v>688289.SH</v>
          </cell>
          <cell r="B855" t="str">
            <v>圣湘生物</v>
          </cell>
          <cell r="C855">
            <v>86.17</v>
          </cell>
          <cell r="D855">
            <v>29.45</v>
          </cell>
          <cell r="E855">
            <v>1.133</v>
          </cell>
          <cell r="F855">
            <v>5.67583949569736</v>
          </cell>
          <cell r="G855">
            <v>34.2102073201603</v>
          </cell>
          <cell r="H855">
            <v>6.6464</v>
          </cell>
          <cell r="I855">
            <v>2.4831</v>
          </cell>
          <cell r="J855">
            <v>10.493</v>
          </cell>
          <cell r="K855">
            <v>4.7835</v>
          </cell>
          <cell r="L855" t="str">
            <v>医药生物-医疗器械-体外诊断</v>
          </cell>
          <cell r="M855" t="str">
            <v>肝炎,体外诊断</v>
          </cell>
          <cell r="N855" t="str">
            <v>流感,新冠检测,专精特新,猴痘</v>
          </cell>
        </row>
        <row r="856">
          <cell r="A856" t="str">
            <v>600820.SH</v>
          </cell>
          <cell r="B856" t="str">
            <v>隧道股份</v>
          </cell>
          <cell r="C856">
            <v>175.13</v>
          </cell>
          <cell r="D856">
            <v>5.57</v>
          </cell>
          <cell r="E856">
            <v>0.723</v>
          </cell>
          <cell r="F856">
            <v>8.36575875486382</v>
          </cell>
          <cell r="G856">
            <v>25.4863813229572</v>
          </cell>
          <cell r="H856">
            <v>14.7549</v>
          </cell>
          <cell r="I856">
            <v>0.6945</v>
          </cell>
          <cell r="J856">
            <v>77.4994</v>
          </cell>
          <cell r="K856">
            <v>-9.6471</v>
          </cell>
          <cell r="L856" t="str">
            <v>建筑装饰-建筑装饰-基础建设</v>
          </cell>
          <cell r="M856" t="str">
            <v>智慧停车,地下管网,氢能源,铁路基建,高端装备,海底隧道,EDA,天然气管道,芯片,轨道交通</v>
          </cell>
          <cell r="N856" t="str">
            <v>地方国资改革,PPP,一带一路</v>
          </cell>
        </row>
        <row r="857">
          <cell r="A857" t="str">
            <v>002858.SZ</v>
          </cell>
          <cell r="B857" t="str">
            <v>力盛体育</v>
          </cell>
          <cell r="C857">
            <v>15.06</v>
          </cell>
          <cell r="D857">
            <v>10.75</v>
          </cell>
          <cell r="E857">
            <v>1.129</v>
          </cell>
          <cell r="F857">
            <v>6.12043435340571</v>
          </cell>
          <cell r="G857">
            <v>30.4047384007897</v>
          </cell>
          <cell r="H857">
            <v>-22.2342</v>
          </cell>
          <cell r="I857">
            <v>2.4089</v>
          </cell>
          <cell r="J857">
            <v>24.0493</v>
          </cell>
          <cell r="K857">
            <v>-490.0466</v>
          </cell>
          <cell r="L857" t="str">
            <v>社会服务-其他社会服务-体育</v>
          </cell>
          <cell r="M857" t="str">
            <v>在线教育,体育产业,大数据</v>
          </cell>
          <cell r="N857" t="str">
            <v>数字经济,健康中国</v>
          </cell>
        </row>
        <row r="858">
          <cell r="A858" t="str">
            <v>601515.SH</v>
          </cell>
          <cell r="B858" t="str">
            <v>东风股份</v>
          </cell>
          <cell r="C858">
            <v>82.56</v>
          </cell>
          <cell r="D858">
            <v>4.48</v>
          </cell>
          <cell r="E858">
            <v>1.129</v>
          </cell>
          <cell r="F858">
            <v>-11.1404958677691</v>
          </cell>
          <cell r="G858">
            <v>23.0743800991734</v>
          </cell>
          <cell r="H858">
            <v>17.026</v>
          </cell>
          <cell r="I858">
            <v>1.3656</v>
          </cell>
          <cell r="J858">
            <v>21.3088</v>
          </cell>
          <cell r="K858">
            <v>-50.7132</v>
          </cell>
          <cell r="L858" t="str">
            <v>轻工制造-包装印刷-包装</v>
          </cell>
          <cell r="M858" t="str">
            <v>医疗器械,锂电池,工业大麻,烟草,疫苗存储,乳业,新型烟草,口罩,云印刷</v>
          </cell>
          <cell r="N858" t="str">
            <v>宁德时代,比亚迪</v>
          </cell>
        </row>
        <row r="859">
          <cell r="A859" t="str">
            <v>600187.SH</v>
          </cell>
          <cell r="B859" t="str">
            <v>国中水务</v>
          </cell>
          <cell r="C859">
            <v>44.49</v>
          </cell>
          <cell r="D859">
            <v>2.69</v>
          </cell>
          <cell r="E859">
            <v>1.128</v>
          </cell>
          <cell r="F859">
            <v>29.951690821256</v>
          </cell>
          <cell r="G859">
            <v>67.1497584541062</v>
          </cell>
          <cell r="H859">
            <v>-130.7849</v>
          </cell>
          <cell r="I859">
            <v>1.349</v>
          </cell>
          <cell r="J859">
            <v>30.8082</v>
          </cell>
          <cell r="K859">
            <v>21.2278</v>
          </cell>
          <cell r="L859" t="str">
            <v>环保-环保-水务及水治理</v>
          </cell>
          <cell r="M859" t="str">
            <v>污水处理,节能环保,养老,再生水</v>
          </cell>
          <cell r="N859" t="str">
            <v>PPP,商汤科技,水价改革,美丽中国</v>
          </cell>
        </row>
        <row r="860">
          <cell r="A860" t="str">
            <v>002441.SZ</v>
          </cell>
          <cell r="B860" t="str">
            <v>众业达</v>
          </cell>
          <cell r="C860">
            <v>42.92</v>
          </cell>
          <cell r="D860">
            <v>10.76</v>
          </cell>
          <cell r="E860">
            <v>1.128</v>
          </cell>
          <cell r="F860">
            <v>56.3953488372093</v>
          </cell>
          <cell r="G860">
            <v>85.7558139534883</v>
          </cell>
          <cell r="H860">
            <v>9.7968</v>
          </cell>
          <cell r="I860">
            <v>1.2976</v>
          </cell>
          <cell r="J860">
            <v>34.3967</v>
          </cell>
          <cell r="K860">
            <v>20.0804</v>
          </cell>
          <cell r="L860" t="str">
            <v>电力设备-电力设备-输变电设备</v>
          </cell>
          <cell r="M860" t="str">
            <v>智能电网,电子商务,新能源汽车,充电桩</v>
          </cell>
          <cell r="N860" t="str">
            <v>宁德时代</v>
          </cell>
        </row>
        <row r="861">
          <cell r="A861" t="str">
            <v>300253.SZ</v>
          </cell>
          <cell r="B861" t="str">
            <v>卫宁健康</v>
          </cell>
          <cell r="C861">
            <v>149.18</v>
          </cell>
          <cell r="D861">
            <v>8.07</v>
          </cell>
          <cell r="E861">
            <v>1.128</v>
          </cell>
          <cell r="F861">
            <v>9.64673913043478</v>
          </cell>
          <cell r="G861">
            <v>27.7173913043478</v>
          </cell>
          <cell r="H861">
            <v>136.416</v>
          </cell>
          <cell r="I861">
            <v>3.4917</v>
          </cell>
          <cell r="J861">
            <v>31.6262</v>
          </cell>
          <cell r="K861">
            <v>121.7342</v>
          </cell>
          <cell r="L861" t="str">
            <v>计算机-计算机应用-软件开发</v>
          </cell>
          <cell r="M861" t="str">
            <v>家庭医生,DRG/DIP,智能医疗,互联网医疗,区块链,人工智能,医学影像,互联网保险</v>
          </cell>
          <cell r="N861" t="str">
            <v>医保目录,健康中国,智慧城市,蚂蚁金服,国产软件</v>
          </cell>
        </row>
        <row r="862">
          <cell r="A862" t="str">
            <v>603661.SH</v>
          </cell>
          <cell r="B862" t="str">
            <v>恒林股份</v>
          </cell>
          <cell r="C862">
            <v>38.72</v>
          </cell>
          <cell r="D862">
            <v>27.84</v>
          </cell>
          <cell r="E862">
            <v>1.126</v>
          </cell>
          <cell r="F862">
            <v>27.0818389305501</v>
          </cell>
          <cell r="G862">
            <v>51.0792305184215</v>
          </cell>
          <cell r="H862">
            <v>13.2912</v>
          </cell>
          <cell r="I862">
            <v>1.2481</v>
          </cell>
          <cell r="J862">
            <v>59.2155</v>
          </cell>
          <cell r="K862">
            <v>9.1323</v>
          </cell>
          <cell r="L862" t="str">
            <v>轻工制造-家用轻工-家具</v>
          </cell>
          <cell r="M862" t="str">
            <v>精装修,跨境电商</v>
          </cell>
          <cell r="N862" t="str">
            <v>小米</v>
          </cell>
        </row>
        <row r="863">
          <cell r="A863" t="str">
            <v>600061.SH</v>
          </cell>
          <cell r="B863" t="str">
            <v>国投资本</v>
          </cell>
          <cell r="C863">
            <v>404.15</v>
          </cell>
          <cell r="D863">
            <v>6.29</v>
          </cell>
          <cell r="E863">
            <v>1.125</v>
          </cell>
          <cell r="F863">
            <v>4.13907284768212</v>
          </cell>
          <cell r="G863">
            <v>18.8741721854304</v>
          </cell>
          <cell r="H863">
            <v>158.7697</v>
          </cell>
          <cell r="I863">
            <v>0.8737</v>
          </cell>
          <cell r="J863">
            <v>79.9896</v>
          </cell>
          <cell r="K863">
            <v>-94.0938</v>
          </cell>
          <cell r="L863" t="str">
            <v>非银金融-保险及其他-多元金融</v>
          </cell>
          <cell r="M863" t="str">
            <v>金控平台</v>
          </cell>
          <cell r="N863" t="str">
            <v>地方国资改革,央企国资改革,国投系</v>
          </cell>
        </row>
        <row r="864">
          <cell r="A864" t="str">
            <v>600307.SH</v>
          </cell>
          <cell r="B864" t="str">
            <v>酒钢宏兴</v>
          </cell>
          <cell r="C864">
            <v>112.74</v>
          </cell>
          <cell r="D864">
            <v>1.8</v>
          </cell>
          <cell r="E864">
            <v>1.124</v>
          </cell>
          <cell r="F864">
            <v>-1.09890109890109</v>
          </cell>
          <cell r="G864">
            <v>15.3846153846153</v>
          </cell>
          <cell r="H864">
            <v>258.3389</v>
          </cell>
          <cell r="I864">
            <v>0.8169</v>
          </cell>
          <cell r="J864">
            <v>67.3332</v>
          </cell>
          <cell r="K864">
            <v>-97.7078</v>
          </cell>
          <cell r="L864" t="str">
            <v>黑色金属-钢铁-普钢</v>
          </cell>
          <cell r="M864" t="str">
            <v>核电,特钢,铁矿石</v>
          </cell>
          <cell r="N864" t="str">
            <v>地方国资改革,国产替代</v>
          </cell>
        </row>
        <row r="865">
          <cell r="A865" t="str">
            <v>300675.SZ</v>
          </cell>
          <cell r="B865" t="str">
            <v>建科院</v>
          </cell>
          <cell r="C865">
            <v>22.5</v>
          </cell>
          <cell r="D865">
            <v>15.34</v>
          </cell>
          <cell r="E865">
            <v>1.121</v>
          </cell>
          <cell r="F865">
            <v>1.25412541254125</v>
          </cell>
          <cell r="G865">
            <v>22.7062706270627</v>
          </cell>
          <cell r="H865">
            <v>-25.0621</v>
          </cell>
          <cell r="I865">
            <v>4.3908</v>
          </cell>
          <cell r="J865">
            <v>57.3673</v>
          </cell>
          <cell r="K865">
            <v>-53.3952</v>
          </cell>
          <cell r="L865" t="str">
            <v>建筑装饰-建筑装饰-工程咨询服务</v>
          </cell>
          <cell r="M865" t="str">
            <v>装配式建筑,职业教育,建筑节能,幼儿教育,绿色建筑,区块链,光伏建筑一体化,虚拟电厂,海绵城市</v>
          </cell>
          <cell r="N865" t="str">
            <v>碳中和,新型城镇化,智慧城市,国产操作系统,地方国资改革</v>
          </cell>
        </row>
        <row r="866">
          <cell r="A866" t="str">
            <v>300264.SZ</v>
          </cell>
          <cell r="B866" t="str">
            <v>佳创视讯</v>
          </cell>
          <cell r="C866">
            <v>22.52</v>
          </cell>
          <cell r="D866">
            <v>6.32</v>
          </cell>
          <cell r="E866">
            <v>1.12</v>
          </cell>
          <cell r="F866">
            <v>29.243353783231</v>
          </cell>
          <cell r="G866">
            <v>37.8323108384458</v>
          </cell>
          <cell r="H866">
            <v>-52.6095</v>
          </cell>
          <cell r="I866">
            <v>19.4818</v>
          </cell>
          <cell r="J866">
            <v>53.1361</v>
          </cell>
          <cell r="K866">
            <v>-430.0918</v>
          </cell>
          <cell r="L866" t="str">
            <v>计算机-计算机应用-IT服务</v>
          </cell>
          <cell r="M866" t="str">
            <v>在线教育,广播电视,超清视频,虚拟现实,数字电视,文化传媒,元宇宙,富媒体,虚拟数字人</v>
          </cell>
          <cell r="N866" t="str">
            <v>三网融合,华为,国产操作系统</v>
          </cell>
        </row>
        <row r="867">
          <cell r="A867" t="str">
            <v>872925.BJ</v>
          </cell>
          <cell r="B867" t="str">
            <v>锦好医疗</v>
          </cell>
          <cell r="C867">
            <v>2.76</v>
          </cell>
          <cell r="D867">
            <v>16.25</v>
          </cell>
          <cell r="E867">
            <v>1.12</v>
          </cell>
          <cell r="F867">
            <v>16.2374821173104</v>
          </cell>
          <cell r="G867">
            <v>26.8955650929899</v>
          </cell>
          <cell r="H867">
            <v>35.83</v>
          </cell>
          <cell r="I867">
            <v>2.3594</v>
          </cell>
          <cell r="J867">
            <v>10.8991</v>
          </cell>
          <cell r="K867">
            <v>-10.8283</v>
          </cell>
          <cell r="L867" t="str">
            <v>医药生物-医疗器械-医疗设备</v>
          </cell>
          <cell r="M867" t="str">
            <v>医疗器械</v>
          </cell>
        </row>
        <row r="868">
          <cell r="A868" t="str">
            <v>300439.SZ</v>
          </cell>
          <cell r="B868" t="str">
            <v>美康生物</v>
          </cell>
          <cell r="C868">
            <v>35.08</v>
          </cell>
          <cell r="D868">
            <v>12.65</v>
          </cell>
          <cell r="E868">
            <v>1.119</v>
          </cell>
          <cell r="F868">
            <v>18.1690798692199</v>
          </cell>
          <cell r="G868">
            <v>21.4385801027557</v>
          </cell>
          <cell r="H868">
            <v>17.4125</v>
          </cell>
          <cell r="I868">
            <v>2.0048</v>
          </cell>
          <cell r="J868">
            <v>31.4481</v>
          </cell>
          <cell r="K868">
            <v>-7.9179</v>
          </cell>
          <cell r="L868" t="str">
            <v>医药生物-医疗器械-体外诊断</v>
          </cell>
          <cell r="M868" t="str">
            <v>智能医疗,基因测序,体外诊断,肝炎,生物医药,幽门螺杆菌,医疗器械</v>
          </cell>
          <cell r="N868" t="str">
            <v>方舱医院,新冠检测,猴痘</v>
          </cell>
        </row>
        <row r="869">
          <cell r="A869" t="str">
            <v>000014.SZ</v>
          </cell>
          <cell r="B869" t="str">
            <v>沙河股份</v>
          </cell>
          <cell r="C869">
            <v>19.7</v>
          </cell>
          <cell r="D869">
            <v>8.14</v>
          </cell>
          <cell r="E869">
            <v>1.118</v>
          </cell>
          <cell r="F869">
            <v>6.63755458515331</v>
          </cell>
          <cell r="G869">
            <v>46.5065502183408</v>
          </cell>
          <cell r="H869">
            <v>31.3799</v>
          </cell>
          <cell r="I869">
            <v>2.0877</v>
          </cell>
          <cell r="J869">
            <v>58.724</v>
          </cell>
          <cell r="K869">
            <v>266.401</v>
          </cell>
          <cell r="L869" t="str">
            <v>房地产-房地产开发-住宅开发</v>
          </cell>
          <cell r="M869" t="str">
            <v>物业管理,工业用地</v>
          </cell>
          <cell r="N869" t="str">
            <v>地方国资改革</v>
          </cell>
        </row>
        <row r="870">
          <cell r="A870" t="str">
            <v>002395.SZ</v>
          </cell>
          <cell r="B870" t="str">
            <v>双象股份</v>
          </cell>
          <cell r="C870">
            <v>24.27</v>
          </cell>
          <cell r="D870">
            <v>9.05</v>
          </cell>
          <cell r="E870">
            <v>1.117</v>
          </cell>
          <cell r="F870">
            <v>29.1012838801712</v>
          </cell>
          <cell r="G870">
            <v>74.8930099857346</v>
          </cell>
          <cell r="H870">
            <v>-101.9655</v>
          </cell>
          <cell r="I870">
            <v>2.7004</v>
          </cell>
          <cell r="J870">
            <v>60.7558</v>
          </cell>
          <cell r="K870">
            <v>-129.2342</v>
          </cell>
          <cell r="L870" t="str">
            <v>基础化工-化工合成材料-合成树脂</v>
          </cell>
          <cell r="M870" t="str">
            <v>体育产业,足球,合成革,丙烯酸,煤化工,体育用品</v>
          </cell>
          <cell r="N870" t="str">
            <v>露营经济</v>
          </cell>
        </row>
        <row r="871">
          <cell r="A871" t="str">
            <v>601949.SH</v>
          </cell>
          <cell r="B871" t="str">
            <v>中国出版</v>
          </cell>
          <cell r="C871">
            <v>82.56</v>
          </cell>
          <cell r="D871">
            <v>4.53</v>
          </cell>
          <cell r="E871">
            <v>1.116</v>
          </cell>
          <cell r="F871">
            <v>8.60704866938384</v>
          </cell>
          <cell r="G871">
            <v>20.1390553824022</v>
          </cell>
          <cell r="H871">
            <v>538.4563</v>
          </cell>
          <cell r="I871">
            <v>1.0659</v>
          </cell>
          <cell r="J871">
            <v>37.2547</v>
          </cell>
          <cell r="K871">
            <v>-87.9723</v>
          </cell>
          <cell r="L871" t="str">
            <v>传媒-传媒-出版</v>
          </cell>
          <cell r="M871" t="str">
            <v>平面媒体,知识产权保护,NFT,文化传媒</v>
          </cell>
          <cell r="N871" t="str">
            <v>融媒体,央企国资改革,一带一路</v>
          </cell>
        </row>
        <row r="872">
          <cell r="A872" t="str">
            <v>000882.SZ</v>
          </cell>
          <cell r="B872" t="str">
            <v>华联股份</v>
          </cell>
          <cell r="C872">
            <v>49.82</v>
          </cell>
          <cell r="D872">
            <v>1.82</v>
          </cell>
          <cell r="E872">
            <v>0.553</v>
          </cell>
          <cell r="F872">
            <v>8.33333333333334</v>
          </cell>
          <cell r="G872">
            <v>27.9761904761904</v>
          </cell>
          <cell r="H872">
            <v>546.2825</v>
          </cell>
          <cell r="I872">
            <v>0.6999</v>
          </cell>
          <cell r="J872">
            <v>44.5554</v>
          </cell>
          <cell r="K872">
            <v>24.607</v>
          </cell>
          <cell r="L872" t="str">
            <v>商贸零售-零售-商业物业经营</v>
          </cell>
          <cell r="M872" t="str">
            <v>网络直播,文化传媒,影视娱乐,互联网金融</v>
          </cell>
          <cell r="N872" t="str">
            <v>新零售</v>
          </cell>
        </row>
        <row r="873">
          <cell r="A873" t="str">
            <v>600112.SH</v>
          </cell>
          <cell r="B873" t="str">
            <v>*ST天成</v>
          </cell>
          <cell r="C873">
            <v>18.54</v>
          </cell>
          <cell r="D873">
            <v>3.64</v>
          </cell>
          <cell r="E873">
            <v>1.111</v>
          </cell>
          <cell r="F873">
            <v>25.5172413793103</v>
          </cell>
          <cell r="G873">
            <v>43.7931034482758</v>
          </cell>
          <cell r="H873">
            <v>-13.1396</v>
          </cell>
          <cell r="I873">
            <v>18.9156</v>
          </cell>
          <cell r="J873">
            <v>91.5564</v>
          </cell>
          <cell r="K873">
            <v>-240.9163</v>
          </cell>
          <cell r="L873" t="str">
            <v>电力设备-电力设备-输变电设备</v>
          </cell>
          <cell r="M873" t="str">
            <v>移动金融,辉钼,互联网金融,融资租赁,小额贷款,高端装备,智能电网,钼,小金属,稀有金属,涉矿</v>
          </cell>
          <cell r="N873" t="str">
            <v>智慧城市</v>
          </cell>
        </row>
        <row r="874">
          <cell r="A874" t="str">
            <v>301166.SZ</v>
          </cell>
          <cell r="B874" t="str">
            <v>优宁维</v>
          </cell>
          <cell r="C874">
            <v>12.81</v>
          </cell>
          <cell r="D874">
            <v>59.15</v>
          </cell>
          <cell r="E874">
            <v>1.111</v>
          </cell>
          <cell r="F874">
            <v>25.3177966101694</v>
          </cell>
          <cell r="G874">
            <v>63.9194915254237</v>
          </cell>
          <cell r="H874">
            <v>58.9788</v>
          </cell>
          <cell r="I874">
            <v>2.428</v>
          </cell>
          <cell r="J874">
            <v>7.4697</v>
          </cell>
          <cell r="K874">
            <v>1.8054</v>
          </cell>
          <cell r="L874" t="str">
            <v>医药生物-生物制品-其他生物制品</v>
          </cell>
          <cell r="M874" t="str">
            <v>千金藤素,细胞免疫治疗,重组蛋白</v>
          </cell>
          <cell r="N874" t="str">
            <v>新冠检测,猴痘</v>
          </cell>
        </row>
        <row r="875">
          <cell r="A875" t="str">
            <v>600519.SH</v>
          </cell>
          <cell r="B875" t="str">
            <v>贵州茅台</v>
          </cell>
          <cell r="C875">
            <v>24219.49</v>
          </cell>
          <cell r="D875">
            <v>1928</v>
          </cell>
          <cell r="E875">
            <v>1.107</v>
          </cell>
          <cell r="F875">
            <v>12.6954854585998</v>
          </cell>
          <cell r="G875">
            <v>23.0105125949479</v>
          </cell>
          <cell r="H875">
            <v>40.645</v>
          </cell>
          <cell r="I875">
            <v>12.6076</v>
          </cell>
          <cell r="J875">
            <v>14.482</v>
          </cell>
          <cell r="K875">
            <v>23.5803</v>
          </cell>
          <cell r="L875" t="str">
            <v>食品饮料-饮料制造-白酒</v>
          </cell>
          <cell r="M875" t="str">
            <v>超级品牌,白酒</v>
          </cell>
          <cell r="N875" t="str">
            <v>地方国资改革,收入改革,大消费</v>
          </cell>
        </row>
        <row r="876">
          <cell r="A876" t="str">
            <v>002646.SZ</v>
          </cell>
          <cell r="B876" t="str">
            <v>天佑德酒</v>
          </cell>
          <cell r="C876">
            <v>82.08</v>
          </cell>
          <cell r="D876">
            <v>17.37</v>
          </cell>
          <cell r="E876">
            <v>1.106</v>
          </cell>
          <cell r="F876">
            <v>7.88819875776397</v>
          </cell>
          <cell r="G876">
            <v>28.447204968944</v>
          </cell>
          <cell r="H876">
            <v>18.7242</v>
          </cell>
          <cell r="I876">
            <v>2.9053</v>
          </cell>
          <cell r="J876">
            <v>12.2495</v>
          </cell>
          <cell r="K876">
            <v>53.4262</v>
          </cell>
          <cell r="L876" t="str">
            <v>食品饮料-饮料制造-白酒</v>
          </cell>
          <cell r="M876" t="str">
            <v>粮食,工业用地,白酒</v>
          </cell>
        </row>
        <row r="877">
          <cell r="A877" t="str">
            <v>000685.SZ</v>
          </cell>
          <cell r="B877" t="str">
            <v>中山公用</v>
          </cell>
          <cell r="C877">
            <v>91.11</v>
          </cell>
          <cell r="D877">
            <v>7.27</v>
          </cell>
          <cell r="E877">
            <v>-0.274</v>
          </cell>
          <cell r="F877">
            <v>0.972222222222213</v>
          </cell>
          <cell r="G877">
            <v>13.8888888888888</v>
          </cell>
          <cell r="H877">
            <v>13.9279</v>
          </cell>
          <cell r="I877">
            <v>0.7072</v>
          </cell>
          <cell r="J877">
            <v>30.7013</v>
          </cell>
          <cell r="K877">
            <v>-40.0457</v>
          </cell>
          <cell r="L877" t="str">
            <v>环保-环保-水务及水治理</v>
          </cell>
          <cell r="M877" t="str">
            <v>垃圾分类,天然气,医疗废物处理</v>
          </cell>
          <cell r="N877" t="str">
            <v>地方国资改革,水价改革</v>
          </cell>
        </row>
        <row r="878">
          <cell r="A878" t="str">
            <v>300649.SZ</v>
          </cell>
          <cell r="B878" t="str">
            <v>杭州园林</v>
          </cell>
          <cell r="C878">
            <v>21.77</v>
          </cell>
          <cell r="D878">
            <v>21.08</v>
          </cell>
          <cell r="E878">
            <v>1.103</v>
          </cell>
          <cell r="F878">
            <v>-15.477145148356</v>
          </cell>
          <cell r="G878">
            <v>69.3664795509222</v>
          </cell>
          <cell r="H878">
            <v>30.6667</v>
          </cell>
          <cell r="I878">
            <v>5.0414</v>
          </cell>
          <cell r="J878">
            <v>57.9476</v>
          </cell>
          <cell r="K878">
            <v>9.7313</v>
          </cell>
          <cell r="L878" t="str">
            <v>建筑装饰-建筑装饰-装饰园林</v>
          </cell>
          <cell r="M878" t="str">
            <v>园林开发</v>
          </cell>
          <cell r="N878" t="str">
            <v>PPP,碳中和,新型城镇化,杭州亚运会</v>
          </cell>
        </row>
        <row r="879">
          <cell r="A879" t="str">
            <v>600159.SH</v>
          </cell>
          <cell r="B879" t="str">
            <v>大龙地产</v>
          </cell>
          <cell r="C879">
            <v>22.91</v>
          </cell>
          <cell r="D879">
            <v>2.76</v>
          </cell>
          <cell r="E879">
            <v>1.099</v>
          </cell>
          <cell r="F879">
            <v>-2.8169014084507</v>
          </cell>
          <cell r="G879">
            <v>26.7605633802816</v>
          </cell>
          <cell r="H879">
            <v>103.3279</v>
          </cell>
          <cell r="I879">
            <v>0.9249</v>
          </cell>
          <cell r="J879">
            <v>35.6631</v>
          </cell>
          <cell r="K879">
            <v>-84.3227</v>
          </cell>
          <cell r="L879" t="str">
            <v>房地产-房地产开发-住宅开发</v>
          </cell>
        </row>
        <row r="879">
          <cell r="N879" t="str">
            <v>地方国资改革,中央政务区</v>
          </cell>
        </row>
        <row r="880">
          <cell r="A880" t="str">
            <v>600470.SH</v>
          </cell>
          <cell r="B880" t="str">
            <v>六国化工</v>
          </cell>
          <cell r="C880">
            <v>38.44</v>
          </cell>
          <cell r="D880">
            <v>7.37</v>
          </cell>
          <cell r="E880">
            <v>1.097</v>
          </cell>
          <cell r="F880">
            <v>11.4977307110438</v>
          </cell>
          <cell r="G880">
            <v>45.3857791225415</v>
          </cell>
          <cell r="H880">
            <v>14.4242</v>
          </cell>
          <cell r="I880">
            <v>2.2878</v>
          </cell>
          <cell r="J880">
            <v>71.0344</v>
          </cell>
          <cell r="K880">
            <v>21.4686</v>
          </cell>
          <cell r="L880" t="str">
            <v>基础化工-化学制品-磷肥及磷化工</v>
          </cell>
          <cell r="M880" t="str">
            <v>氢氟酸,磷酸一铵,尿素,污水处理,硫酸钾,煤化工,化肥,双氧水,磷化工</v>
          </cell>
          <cell r="N880" t="str">
            <v>乡村振兴</v>
          </cell>
        </row>
        <row r="881">
          <cell r="A881" t="str">
            <v>600281.SH</v>
          </cell>
          <cell r="B881" t="str">
            <v>华阳新材</v>
          </cell>
          <cell r="C881">
            <v>28.55</v>
          </cell>
          <cell r="D881">
            <v>5.55</v>
          </cell>
          <cell r="E881">
            <v>1.093</v>
          </cell>
          <cell r="F881">
            <v>44.53125</v>
          </cell>
          <cell r="G881">
            <v>50.5208333333333</v>
          </cell>
          <cell r="H881">
            <v>260.4547</v>
          </cell>
          <cell r="I881">
            <v>5.8907</v>
          </cell>
          <cell r="J881">
            <v>52.1838</v>
          </cell>
          <cell r="K881">
            <v>-7.6395</v>
          </cell>
          <cell r="L881" t="str">
            <v>有色金属-小金属-其他小金属</v>
          </cell>
          <cell r="M881" t="str">
            <v>可降解塑料,新材料,煤化工,PVC,稀土永磁</v>
          </cell>
          <cell r="N881" t="str">
            <v>地方国资改革</v>
          </cell>
        </row>
        <row r="882">
          <cell r="A882" t="str">
            <v>002613.SZ</v>
          </cell>
          <cell r="B882" t="str">
            <v>北玻股份</v>
          </cell>
          <cell r="C882">
            <v>31.72</v>
          </cell>
          <cell r="D882">
            <v>5.55</v>
          </cell>
          <cell r="E882">
            <v>1.093</v>
          </cell>
          <cell r="F882">
            <v>15.866388308977</v>
          </cell>
          <cell r="G882">
            <v>49.6868475991649</v>
          </cell>
          <cell r="H882">
            <v>90.6766</v>
          </cell>
          <cell r="I882">
            <v>3.3625</v>
          </cell>
          <cell r="J882">
            <v>33.7063</v>
          </cell>
          <cell r="K882">
            <v>640.933</v>
          </cell>
          <cell r="L882" t="str">
            <v>建筑材料-建筑材料-玻璃玻纤</v>
          </cell>
          <cell r="M882" t="str">
            <v>装配式建筑,特种玻璃,光伏,建筑节能,节能环保,绿色建筑,低辐射玻璃（Low-E）,玻璃</v>
          </cell>
          <cell r="N882" t="str">
            <v>苹果,冬奥会,迪士尼</v>
          </cell>
        </row>
        <row r="883">
          <cell r="A883" t="str">
            <v>605296.SH</v>
          </cell>
          <cell r="B883" t="str">
            <v>神农集团</v>
          </cell>
          <cell r="C883">
            <v>17.14</v>
          </cell>
          <cell r="D883">
            <v>25.94</v>
          </cell>
          <cell r="E883">
            <v>1.091</v>
          </cell>
          <cell r="F883">
            <v>13.7719298245614</v>
          </cell>
          <cell r="G883">
            <v>30.7523616666666</v>
          </cell>
          <cell r="H883">
            <v>-22.6666</v>
          </cell>
          <cell r="I883">
            <v>3.1293</v>
          </cell>
          <cell r="J883">
            <v>11.118</v>
          </cell>
          <cell r="K883">
            <v>-147.7145</v>
          </cell>
          <cell r="L883" t="str">
            <v>农林牧渔-养殖业-畜禽养殖</v>
          </cell>
          <cell r="M883" t="str">
            <v>猪肉,饲料</v>
          </cell>
        </row>
        <row r="884">
          <cell r="A884" t="str">
            <v>600169.SH</v>
          </cell>
          <cell r="B884" t="str">
            <v>太原重工</v>
          </cell>
          <cell r="C884">
            <v>71.28</v>
          </cell>
          <cell r="D884">
            <v>2.78</v>
          </cell>
          <cell r="E884">
            <v>1.091</v>
          </cell>
          <cell r="F884">
            <v>31.132075471698</v>
          </cell>
          <cell r="G884">
            <v>62.7358490566037</v>
          </cell>
          <cell r="H884">
            <v>66.8015</v>
          </cell>
          <cell r="I884">
            <v>1.9171</v>
          </cell>
          <cell r="J884">
            <v>81.7932</v>
          </cell>
          <cell r="K884">
            <v>152.9929</v>
          </cell>
          <cell r="L884" t="str">
            <v>机械设备-专用设备-能源及重型设备</v>
          </cell>
          <cell r="M884" t="str">
            <v>高铁,核电,风电,铁路基建,挖掘机,高端装备,基建工程,轨道交通</v>
          </cell>
          <cell r="N884" t="str">
            <v>地方国资改革,一带一路</v>
          </cell>
        </row>
        <row r="885">
          <cell r="A885" t="str">
            <v>600383.SH</v>
          </cell>
          <cell r="B885" t="str">
            <v>金地集团</v>
          </cell>
          <cell r="C885">
            <v>462.74</v>
          </cell>
          <cell r="D885">
            <v>10.25</v>
          </cell>
          <cell r="E885">
            <v>1.085</v>
          </cell>
          <cell r="F885">
            <v>-21.6360856269113</v>
          </cell>
          <cell r="G885">
            <v>30.3516819571865</v>
          </cell>
          <cell r="H885">
            <v>18.4787</v>
          </cell>
          <cell r="I885">
            <v>0.7289</v>
          </cell>
          <cell r="J885">
            <v>76.1157</v>
          </cell>
          <cell r="K885">
            <v>10.8199</v>
          </cell>
          <cell r="L885" t="str">
            <v>房地产-房地产开发-住宅开发</v>
          </cell>
          <cell r="M885" t="str">
            <v>物业管理</v>
          </cell>
        </row>
        <row r="886">
          <cell r="A886" t="str">
            <v>002237.SZ</v>
          </cell>
          <cell r="B886" t="str">
            <v>恒邦股份</v>
          </cell>
          <cell r="C886">
            <v>93.32</v>
          </cell>
          <cell r="D886">
            <v>10.25</v>
          </cell>
          <cell r="E886">
            <v>1.085</v>
          </cell>
          <cell r="F886">
            <v>14.2697881828316</v>
          </cell>
          <cell r="G886">
            <v>18.7290969899665</v>
          </cell>
          <cell r="H886">
            <v>22.1639</v>
          </cell>
          <cell r="I886">
            <v>1.4645</v>
          </cell>
          <cell r="J886">
            <v>64.4826</v>
          </cell>
          <cell r="K886">
            <v>-10.3088</v>
          </cell>
          <cell r="L886" t="str">
            <v>有色金属-贵金属-贵金属Ⅲ</v>
          </cell>
          <cell r="M886" t="str">
            <v>金属锑,白银,磷酸一铵,金属铅,金属锌,磷化工,金属铜,小金属,黄金,化肥</v>
          </cell>
          <cell r="N886" t="str">
            <v>地方国资改革,稀缺资源</v>
          </cell>
        </row>
        <row r="887">
          <cell r="A887" t="str">
            <v>002037.SZ</v>
          </cell>
          <cell r="B887" t="str">
            <v>保利联合</v>
          </cell>
          <cell r="C887">
            <v>45.15</v>
          </cell>
          <cell r="D887">
            <v>9.33</v>
          </cell>
          <cell r="E887">
            <v>1.083</v>
          </cell>
          <cell r="F887">
            <v>15.3703474712501</v>
          </cell>
          <cell r="G887">
            <v>42.9083714603685</v>
          </cell>
          <cell r="H887">
            <v>-19.6034</v>
          </cell>
          <cell r="I887">
            <v>1.2636</v>
          </cell>
          <cell r="J887">
            <v>70.3117</v>
          </cell>
          <cell r="K887">
            <v>-47.9669</v>
          </cell>
          <cell r="L887" t="str">
            <v>基础化工-化学制品-民爆用品</v>
          </cell>
          <cell r="M887" t="str">
            <v>节能环保,芯片,水利,民爆</v>
          </cell>
          <cell r="N887" t="str">
            <v>地方国资改革,央企国资改革,一带一路</v>
          </cell>
        </row>
        <row r="888">
          <cell r="A888" t="str">
            <v>000558.SZ</v>
          </cell>
          <cell r="B888" t="str">
            <v>莱茵体育</v>
          </cell>
          <cell r="C888">
            <v>36.08</v>
          </cell>
          <cell r="D888">
            <v>2.8</v>
          </cell>
          <cell r="E888">
            <v>1.083</v>
          </cell>
          <cell r="F888">
            <v>7.27969348659003</v>
          </cell>
          <cell r="G888">
            <v>22.9885057471264</v>
          </cell>
          <cell r="H888">
            <v>-107.4894</v>
          </cell>
          <cell r="I888">
            <v>3.2407</v>
          </cell>
          <cell r="J888">
            <v>42.3343</v>
          </cell>
          <cell r="K888">
            <v>35.2321</v>
          </cell>
          <cell r="L888" t="str">
            <v>房地产-房地产开发-住宅开发</v>
          </cell>
          <cell r="M888" t="str">
            <v>体育产业,电子竞技,旅游,足球</v>
          </cell>
          <cell r="N888" t="str">
            <v>地方国资改革,世界杯</v>
          </cell>
        </row>
        <row r="889">
          <cell r="A889" t="str">
            <v>603608.SH</v>
          </cell>
          <cell r="B889" t="str">
            <v>天创时尚</v>
          </cell>
          <cell r="C889">
            <v>19.64</v>
          </cell>
          <cell r="D889">
            <v>4.68</v>
          </cell>
          <cell r="E889">
            <v>1.08</v>
          </cell>
          <cell r="F889">
            <v>7.33944954128438</v>
          </cell>
          <cell r="G889">
            <v>27.2935779816513</v>
          </cell>
          <cell r="H889">
            <v>-18.3487</v>
          </cell>
          <cell r="I889">
            <v>1.4176</v>
          </cell>
          <cell r="J889">
            <v>36.9956</v>
          </cell>
          <cell r="K889">
            <v>-205.0094</v>
          </cell>
          <cell r="L889" t="str">
            <v>纺织服装-服装家纺-鞋帽及其他</v>
          </cell>
          <cell r="M889" t="str">
            <v>机器人,工业机器人,文化传媒,广告营销,C2M,电子商务</v>
          </cell>
          <cell r="N889" t="str">
            <v>商品新零售,抖音,网红经济,新零售</v>
          </cell>
        </row>
        <row r="890">
          <cell r="A890" t="str">
            <v>300221.SZ</v>
          </cell>
          <cell r="B890" t="str">
            <v>银禧科技</v>
          </cell>
          <cell r="C890">
            <v>24.75</v>
          </cell>
          <cell r="D890">
            <v>5.62</v>
          </cell>
          <cell r="E890">
            <v>1.079</v>
          </cell>
          <cell r="F890">
            <v>26.0089686098654</v>
          </cell>
          <cell r="G890">
            <v>34.304932735426</v>
          </cell>
          <cell r="H890">
            <v>-105.5604</v>
          </cell>
          <cell r="I890">
            <v>2.2593</v>
          </cell>
          <cell r="J890">
            <v>36.3099</v>
          </cell>
          <cell r="K890">
            <v>-104.8498</v>
          </cell>
          <cell r="L890" t="str">
            <v>基础化工-化工合成材料-改性塑料</v>
          </cell>
          <cell r="M890" t="str">
            <v>可降解塑料,5G,线型,NMN,3D打印,无人机,OLED,网约车,小金属</v>
          </cell>
          <cell r="N890" t="str">
            <v>华为</v>
          </cell>
        </row>
        <row r="891">
          <cell r="A891" t="str">
            <v>600526.SH</v>
          </cell>
          <cell r="B891" t="str">
            <v>菲达环保</v>
          </cell>
          <cell r="C891">
            <v>30.87</v>
          </cell>
          <cell r="D891">
            <v>5.64</v>
          </cell>
          <cell r="E891">
            <v>1.075</v>
          </cell>
          <cell r="F891">
            <v>4.2513863216266</v>
          </cell>
          <cell r="G891">
            <v>24.3992606284658</v>
          </cell>
          <cell r="H891">
            <v>250.4195</v>
          </cell>
          <cell r="I891">
            <v>1.8807</v>
          </cell>
          <cell r="J891">
            <v>67.8843</v>
          </cell>
          <cell r="K891">
            <v>-33.3022</v>
          </cell>
          <cell r="L891" t="str">
            <v>环保-环保-环保设备</v>
          </cell>
          <cell r="M891" t="str">
            <v>废气处理,PM2.5,节能环保,脱硫脱硝,污水处理</v>
          </cell>
          <cell r="N891" t="str">
            <v>地方国资改革,PPP,碳中和</v>
          </cell>
        </row>
        <row r="892">
          <cell r="A892" t="str">
            <v>603088.SH</v>
          </cell>
          <cell r="B892" t="str">
            <v>宁波精达</v>
          </cell>
          <cell r="C892">
            <v>44.49</v>
          </cell>
          <cell r="D892">
            <v>10.34</v>
          </cell>
          <cell r="E892">
            <v>1.075</v>
          </cell>
          <cell r="F892">
            <v>115.096582466565</v>
          </cell>
          <cell r="G892">
            <v>134.234769628527</v>
          </cell>
          <cell r="H892">
            <v>39.679</v>
          </cell>
          <cell r="I892">
            <v>7.9104</v>
          </cell>
          <cell r="J892">
            <v>48.7966</v>
          </cell>
          <cell r="K892">
            <v>47.8714</v>
          </cell>
          <cell r="L892" t="str">
            <v>机械设备-通用设备-机床工具</v>
          </cell>
          <cell r="M892" t="str">
            <v>芯片封装测试,芯片,动力电池回收,锂电池,新能源汽车,汽车热管理</v>
          </cell>
          <cell r="N892" t="str">
            <v>宁德时代,专精特新</v>
          </cell>
        </row>
        <row r="893">
          <cell r="A893" t="str">
            <v>603036.SH</v>
          </cell>
          <cell r="B893" t="str">
            <v>如通股份</v>
          </cell>
          <cell r="C893">
            <v>19.33</v>
          </cell>
          <cell r="D893">
            <v>9.41</v>
          </cell>
          <cell r="E893">
            <v>1.074</v>
          </cell>
          <cell r="F893">
            <v>36.3768115942029</v>
          </cell>
          <cell r="G893">
            <v>46.3768115942029</v>
          </cell>
          <cell r="H893">
            <v>35.1204</v>
          </cell>
          <cell r="I893">
            <v>1.6685</v>
          </cell>
          <cell r="J893">
            <v>10.2337</v>
          </cell>
          <cell r="K893">
            <v>2.1868</v>
          </cell>
          <cell r="L893" t="str">
            <v>机械设备-专用设备-能源及重型设备</v>
          </cell>
          <cell r="M893" t="str">
            <v>油气装备,机械装备</v>
          </cell>
          <cell r="N893" t="str">
            <v>俄乌冲突,油品改革,一带一路</v>
          </cell>
        </row>
        <row r="894">
          <cell r="A894" t="str">
            <v>300966.SZ</v>
          </cell>
          <cell r="B894" t="str">
            <v>共同药业</v>
          </cell>
          <cell r="C894">
            <v>20.98</v>
          </cell>
          <cell r="D894">
            <v>29.21</v>
          </cell>
          <cell r="E894">
            <v>1.073</v>
          </cell>
          <cell r="F894">
            <v>7.13761737089202</v>
          </cell>
          <cell r="G894">
            <v>35.262617370892</v>
          </cell>
          <cell r="H894">
            <v>64.5345</v>
          </cell>
          <cell r="I894">
            <v>4.1059</v>
          </cell>
          <cell r="J894">
            <v>35.5692</v>
          </cell>
          <cell r="K894">
            <v>-14.6167</v>
          </cell>
          <cell r="L894" t="str">
            <v>医药生物-化学制药-原料药</v>
          </cell>
          <cell r="M894" t="str">
            <v>生物医药,辅助生殖</v>
          </cell>
        </row>
        <row r="895">
          <cell r="A895" t="str">
            <v>000666.SZ</v>
          </cell>
          <cell r="B895" t="str">
            <v>经纬纺机</v>
          </cell>
          <cell r="C895">
            <v>27.65</v>
          </cell>
          <cell r="D895">
            <v>9.42</v>
          </cell>
          <cell r="E895">
            <v>1.073</v>
          </cell>
          <cell r="F895">
            <v>26.5448683503492</v>
          </cell>
          <cell r="G895">
            <v>36.2708221386351</v>
          </cell>
          <cell r="H895">
            <v>12.1938</v>
          </cell>
          <cell r="I895">
            <v>0.6942</v>
          </cell>
          <cell r="J895">
            <v>40.3915</v>
          </cell>
          <cell r="K895">
            <v>6.6784</v>
          </cell>
          <cell r="L895" t="str">
            <v>非银金融-保险及其他-多元金融</v>
          </cell>
          <cell r="M895" t="str">
            <v>口罩</v>
          </cell>
          <cell r="N895" t="str">
            <v>地方国资改革,央企国资改革,工业4.0</v>
          </cell>
        </row>
        <row r="896">
          <cell r="A896" t="str">
            <v>300234.SZ</v>
          </cell>
          <cell r="B896" t="str">
            <v>开尔新材</v>
          </cell>
          <cell r="C896">
            <v>22.75</v>
          </cell>
          <cell r="D896">
            <v>6.6</v>
          </cell>
          <cell r="E896">
            <v>1.072</v>
          </cell>
          <cell r="F896">
            <v>21.234386480529</v>
          </cell>
          <cell r="G896">
            <v>26.2674504041146</v>
          </cell>
          <cell r="H896">
            <v>77.4239</v>
          </cell>
          <cell r="I896">
            <v>3.3974</v>
          </cell>
          <cell r="J896">
            <v>26.7576</v>
          </cell>
          <cell r="K896">
            <v>182.3945</v>
          </cell>
          <cell r="L896" t="str">
            <v>建筑材料-建筑材料-其他建材</v>
          </cell>
          <cell r="M896" t="str">
            <v>太阳能,燃料电池,氢能源,节能环保,脱硫脱硝,绿色建筑,新材料,新能源,轨道交通</v>
          </cell>
          <cell r="N896" t="str">
            <v>碳中和,碳交易,迪士尼</v>
          </cell>
        </row>
        <row r="897">
          <cell r="A897" t="str">
            <v>000608.SZ</v>
          </cell>
          <cell r="B897" t="str">
            <v>阳光股份</v>
          </cell>
          <cell r="C897">
            <v>21.22</v>
          </cell>
          <cell r="D897">
            <v>2.83</v>
          </cell>
          <cell r="E897">
            <v>1.071</v>
          </cell>
          <cell r="F897">
            <v>-6.9078947368421</v>
          </cell>
          <cell r="G897">
            <v>20.7236842105263</v>
          </cell>
          <cell r="H897">
            <v>-111.7815</v>
          </cell>
          <cell r="I897">
            <v>0.6793</v>
          </cell>
          <cell r="J897">
            <v>34.3104</v>
          </cell>
          <cell r="K897">
            <v>41.7946</v>
          </cell>
          <cell r="L897" t="str">
            <v>房地产-房地产开发-商业地产</v>
          </cell>
          <cell r="M897" t="str">
            <v>物业管理</v>
          </cell>
        </row>
        <row r="898">
          <cell r="A898" t="str">
            <v>000799.SZ</v>
          </cell>
          <cell r="B898" t="str">
            <v>酒鬼酒</v>
          </cell>
          <cell r="C898">
            <v>496.88</v>
          </cell>
          <cell r="D898">
            <v>152.92</v>
          </cell>
          <cell r="E898">
            <v>1.071</v>
          </cell>
          <cell r="F898">
            <v>10.819624610479</v>
          </cell>
          <cell r="G898">
            <v>41.4885136604101</v>
          </cell>
          <cell r="H898">
            <v>23.8451</v>
          </cell>
          <cell r="I898">
            <v>12.2834</v>
          </cell>
          <cell r="J898">
            <v>33.2736</v>
          </cell>
          <cell r="K898">
            <v>94.4559</v>
          </cell>
          <cell r="L898" t="str">
            <v>食品饮料-饮料制造-白酒</v>
          </cell>
          <cell r="M898" t="str">
            <v>白酒</v>
          </cell>
          <cell r="N898" t="str">
            <v>中粮系,收入改革,中粮系国企改革,地方国资改革,央企国资改革</v>
          </cell>
        </row>
        <row r="899">
          <cell r="A899" t="str">
            <v>600743.SH</v>
          </cell>
          <cell r="B899" t="str">
            <v>华远地产</v>
          </cell>
          <cell r="C899">
            <v>44.34</v>
          </cell>
          <cell r="D899">
            <v>1.89</v>
          </cell>
          <cell r="E899">
            <v>1.07</v>
          </cell>
          <cell r="F899">
            <v>-6.43564356435644</v>
          </cell>
          <cell r="G899">
            <v>19.3069306930693</v>
          </cell>
          <cell r="H899">
            <v>-18.3705</v>
          </cell>
          <cell r="I899">
            <v>0.596</v>
          </cell>
          <cell r="J899">
            <v>80.1624</v>
          </cell>
          <cell r="K899">
            <v>-373.3787</v>
          </cell>
          <cell r="L899" t="str">
            <v>房地产-房地产开发-住宅开发</v>
          </cell>
          <cell r="M899" t="str">
            <v>REITs,智能家居,住房租赁</v>
          </cell>
          <cell r="N899" t="str">
            <v>地方国资改革,民营金融,首都副中心,中央政务区</v>
          </cell>
        </row>
        <row r="900">
          <cell r="A900" t="str">
            <v>600894.SH</v>
          </cell>
          <cell r="B900" t="str">
            <v>广日股份</v>
          </cell>
          <cell r="C900">
            <v>59.94</v>
          </cell>
          <cell r="D900">
            <v>6.97</v>
          </cell>
          <cell r="E900">
            <v>0.144</v>
          </cell>
          <cell r="F900">
            <v>17.7364864864864</v>
          </cell>
          <cell r="G900">
            <v>22.2972972972972</v>
          </cell>
          <cell r="H900">
            <v>764.0883</v>
          </cell>
          <cell r="I900">
            <v>0.7122</v>
          </cell>
          <cell r="J900">
            <v>27.9112</v>
          </cell>
          <cell r="K900">
            <v>-93.615</v>
          </cell>
          <cell r="L900" t="str">
            <v>机械设备-专用设备-楼宇设备</v>
          </cell>
          <cell r="M900" t="str">
            <v>汽车电子,机器人,电梯,工业机器人,轨道交通,新能源汽车</v>
          </cell>
          <cell r="N900" t="str">
            <v>地方国资改革,工业4.0</v>
          </cell>
        </row>
        <row r="901">
          <cell r="A901" t="str">
            <v>600313.SH</v>
          </cell>
          <cell r="B901" t="str">
            <v>农发种业</v>
          </cell>
          <cell r="C901">
            <v>106.12</v>
          </cell>
          <cell r="D901">
            <v>10.41</v>
          </cell>
          <cell r="E901">
            <v>1.068</v>
          </cell>
          <cell r="F901">
            <v>38.6151797603195</v>
          </cell>
          <cell r="G901">
            <v>117.043941411451</v>
          </cell>
          <cell r="H901">
            <v>120.2555</v>
          </cell>
          <cell r="I901">
            <v>7.2632</v>
          </cell>
          <cell r="J901">
            <v>32.9339</v>
          </cell>
          <cell r="K901">
            <v>4517.6025</v>
          </cell>
          <cell r="L901" t="str">
            <v>农林牧渔-种植业与林业-种子生产</v>
          </cell>
          <cell r="M901" t="str">
            <v>农业种植,玉米,转基因,粮食,油豆,化肥,棉</v>
          </cell>
          <cell r="N901" t="str">
            <v>农垦改革,贸易战受益股,乡村振兴,地方国资改革,央企国资改革</v>
          </cell>
        </row>
        <row r="902">
          <cell r="A902" t="str">
            <v>603258.SH</v>
          </cell>
          <cell r="B902" t="str">
            <v>电魂网络</v>
          </cell>
          <cell r="C902">
            <v>50.84</v>
          </cell>
          <cell r="D902">
            <v>20.84</v>
          </cell>
          <cell r="E902">
            <v>1.067</v>
          </cell>
          <cell r="F902">
            <v>4.43497870207968</v>
          </cell>
          <cell r="G902">
            <v>17.6647456777749</v>
          </cell>
          <cell r="H902">
            <v>17.9274</v>
          </cell>
          <cell r="I902">
            <v>2.0319</v>
          </cell>
          <cell r="J902">
            <v>16.298</v>
          </cell>
          <cell r="K902">
            <v>-29.9334</v>
          </cell>
          <cell r="L902" t="str">
            <v>传媒-传媒-游戏</v>
          </cell>
          <cell r="M902" t="str">
            <v>手机游戏,网络游戏,电子竞技,虚拟现实</v>
          </cell>
          <cell r="N902" t="str">
            <v>杭州亚运会</v>
          </cell>
        </row>
        <row r="903">
          <cell r="A903" t="str">
            <v>600568.SH</v>
          </cell>
          <cell r="B903" t="str">
            <v>ST中珠</v>
          </cell>
          <cell r="C903">
            <v>29.73</v>
          </cell>
          <cell r="D903">
            <v>1.9</v>
          </cell>
          <cell r="E903">
            <v>1.064</v>
          </cell>
          <cell r="F903">
            <v>25.8278145695364</v>
          </cell>
          <cell r="G903">
            <v>35.7615894039734</v>
          </cell>
          <cell r="H903">
            <v>-230.4348</v>
          </cell>
          <cell r="I903">
            <v>1.0537</v>
          </cell>
          <cell r="J903">
            <v>15.2717</v>
          </cell>
          <cell r="K903">
            <v>83.4102</v>
          </cell>
          <cell r="L903" t="str">
            <v>医药生物-医疗服务-其他医疗服务</v>
          </cell>
          <cell r="M903" t="str">
            <v>抗癌,互联网医疗,无人机,铀矿,细胞免疫治疗,眼科医疗,涉矿</v>
          </cell>
          <cell r="N903" t="str">
            <v>PPP,民营医院</v>
          </cell>
        </row>
        <row r="904">
          <cell r="A904" t="str">
            <v>688098.SH</v>
          </cell>
          <cell r="B904" t="str">
            <v>申联生物</v>
          </cell>
          <cell r="C904">
            <v>22.56</v>
          </cell>
          <cell r="D904">
            <v>8.56</v>
          </cell>
          <cell r="E904">
            <v>1.063</v>
          </cell>
          <cell r="F904">
            <v>15.8322056833558</v>
          </cell>
          <cell r="G904">
            <v>30.8525033829499</v>
          </cell>
          <cell r="H904">
            <v>36.7251</v>
          </cell>
          <cell r="I904">
            <v>2.3353</v>
          </cell>
          <cell r="J904">
            <v>7.124</v>
          </cell>
          <cell r="K904">
            <v>-15.6961</v>
          </cell>
          <cell r="L904" t="str">
            <v>农林牧渔-农业服务-动物保健</v>
          </cell>
          <cell r="M904" t="str">
            <v>动物疫苗</v>
          </cell>
        </row>
        <row r="905">
          <cell r="A905" t="str">
            <v>002606.SZ</v>
          </cell>
          <cell r="B905" t="str">
            <v>大连电瓷</v>
          </cell>
          <cell r="C905">
            <v>46.58</v>
          </cell>
          <cell r="D905">
            <v>11.41</v>
          </cell>
          <cell r="E905">
            <v>1.063</v>
          </cell>
          <cell r="F905">
            <v>72.2524154589372</v>
          </cell>
          <cell r="G905">
            <v>87.8019323671497</v>
          </cell>
          <cell r="H905">
            <v>21.6065</v>
          </cell>
          <cell r="I905">
            <v>3.5693</v>
          </cell>
          <cell r="J905">
            <v>20.8299</v>
          </cell>
          <cell r="K905">
            <v>-29.3155</v>
          </cell>
          <cell r="L905" t="str">
            <v>电力设备-电力设备-线缆部件及其他</v>
          </cell>
          <cell r="M905" t="str">
            <v>特高压</v>
          </cell>
        </row>
        <row r="906">
          <cell r="A906" t="str">
            <v>000790.SZ</v>
          </cell>
          <cell r="B906" t="str">
            <v>华神科技</v>
          </cell>
          <cell r="C906">
            <v>29.34</v>
          </cell>
          <cell r="D906">
            <v>4.76</v>
          </cell>
          <cell r="E906">
            <v>1.062</v>
          </cell>
          <cell r="F906">
            <v>13.064133016627</v>
          </cell>
          <cell r="G906">
            <v>27.7909738717339</v>
          </cell>
          <cell r="H906">
            <v>78.9365</v>
          </cell>
          <cell r="I906">
            <v>3.0202</v>
          </cell>
          <cell r="J906">
            <v>29.6354</v>
          </cell>
          <cell r="K906">
            <v>-19.4775</v>
          </cell>
          <cell r="L906" t="str">
            <v>医药生物-中药-中药Ⅲ</v>
          </cell>
          <cell r="M906" t="str">
            <v>装配式建筑,医美,抗癌,钢结构,兽药,仿制药,中医药,生物医药,基建工程,单抗,眼科医疗,抗肝癌</v>
          </cell>
          <cell r="N906" t="str">
            <v>一带一路,医保目录,超级真菌,流感,健康中国</v>
          </cell>
        </row>
        <row r="907">
          <cell r="A907" t="str">
            <v>000767.SZ</v>
          </cell>
          <cell r="B907" t="str">
            <v>晋控电力</v>
          </cell>
          <cell r="C907">
            <v>110.96</v>
          </cell>
          <cell r="D907">
            <v>3.81</v>
          </cell>
          <cell r="E907">
            <v>1.061</v>
          </cell>
          <cell r="F907">
            <v>35.5871886120996</v>
          </cell>
          <cell r="G907">
            <v>67.2597864768683</v>
          </cell>
          <cell r="H907">
            <v>1011.51</v>
          </cell>
          <cell r="I907">
            <v>1.5261</v>
          </cell>
          <cell r="J907">
            <v>82.0149</v>
          </cell>
          <cell r="K907">
            <v>-79.6035</v>
          </cell>
          <cell r="L907" t="str">
            <v>公用事业-电力-火电</v>
          </cell>
          <cell r="M907" t="str">
            <v>供应链金融,风电,绿色电力,超超临界发电,有色铝</v>
          </cell>
          <cell r="N907" t="str">
            <v>碳中和,碳交易,电力改革,煤价下跌受益,中电投合并,地方国资改革</v>
          </cell>
        </row>
        <row r="908">
          <cell r="A908" t="str">
            <v>000797.SZ</v>
          </cell>
          <cell r="B908" t="str">
            <v>中国武夷</v>
          </cell>
          <cell r="C908">
            <v>44.9</v>
          </cell>
          <cell r="D908">
            <v>2.86</v>
          </cell>
          <cell r="E908">
            <v>1.06</v>
          </cell>
          <cell r="F908">
            <v>-13.3333333333333</v>
          </cell>
          <cell r="G908">
            <v>44.8484848484848</v>
          </cell>
          <cell r="H908">
            <v>107.0545</v>
          </cell>
          <cell r="I908">
            <v>0.8711</v>
          </cell>
          <cell r="J908">
            <v>74.2893</v>
          </cell>
          <cell r="K908">
            <v>-36.4589</v>
          </cell>
          <cell r="L908" t="str">
            <v>房地产-房地产开发-住宅开发</v>
          </cell>
          <cell r="M908" t="str">
            <v>无人岛开发,装配式建筑,跨境电商,基建工程,聚土地</v>
          </cell>
          <cell r="N908" t="str">
            <v>土地流转,土地增值,一带一路,海峡两岸,中央政务区,首都副中心,地方国资改革</v>
          </cell>
        </row>
        <row r="909">
          <cell r="A909" t="str">
            <v>300079.SZ</v>
          </cell>
          <cell r="B909" t="str">
            <v>数码视讯</v>
          </cell>
          <cell r="C909">
            <v>72.46</v>
          </cell>
          <cell r="D909">
            <v>5.72</v>
          </cell>
          <cell r="E909">
            <v>1.06</v>
          </cell>
          <cell r="F909">
            <v>34.9056603773584</v>
          </cell>
          <cell r="G909">
            <v>47.6415094339622</v>
          </cell>
          <cell r="H909">
            <v>625.0839</v>
          </cell>
          <cell r="I909">
            <v>2.0488</v>
          </cell>
          <cell r="J909">
            <v>13.161</v>
          </cell>
          <cell r="K909">
            <v>-73.0359</v>
          </cell>
          <cell r="L909" t="str">
            <v>计算机-计算机应用-IT服务</v>
          </cell>
          <cell r="M909" t="str">
            <v>NFC,虚拟现实,数字货币,VR直播,文化传媒,无人机,智能电视,智能终端,知识产权保护,影视娱乐,超清视频,电子信息,体感交互,手势识别,5G,广播电视,区块链,IPV6,元宇宙,互联网金融,金融科技,跨境支付（CIPS）,ETC,移动支付,WiFi 6,金融IC,网络安全,NFT</v>
          </cell>
          <cell r="N909" t="str">
            <v>三网融合,华为,宽带中国,冬奥会,华为海思股</v>
          </cell>
        </row>
        <row r="910">
          <cell r="A910" t="str">
            <v>301081.SZ</v>
          </cell>
          <cell r="B910" t="str">
            <v>严牌股份</v>
          </cell>
          <cell r="C910">
            <v>6.4</v>
          </cell>
          <cell r="D910">
            <v>16.25</v>
          </cell>
          <cell r="E910">
            <v>1.057</v>
          </cell>
          <cell r="F910">
            <v>28.9682539682539</v>
          </cell>
          <cell r="G910">
            <v>36.2698412698412</v>
          </cell>
          <cell r="H910">
            <v>30.9696</v>
          </cell>
          <cell r="I910">
            <v>2.7727</v>
          </cell>
          <cell r="J910">
            <v>24.8909</v>
          </cell>
          <cell r="K910">
            <v>4.2838</v>
          </cell>
          <cell r="L910" t="str">
            <v>环保-环保-环保设备</v>
          </cell>
          <cell r="M910" t="str">
            <v>污水处理</v>
          </cell>
          <cell r="N910" t="str">
            <v>专精特新</v>
          </cell>
        </row>
        <row r="911">
          <cell r="A911" t="str">
            <v>600235.SH</v>
          </cell>
          <cell r="B911" t="str">
            <v>民丰特纸</v>
          </cell>
          <cell r="C911">
            <v>20.2</v>
          </cell>
          <cell r="D911">
            <v>5.75</v>
          </cell>
          <cell r="E911">
            <v>1.055</v>
          </cell>
          <cell r="F911">
            <v>22.6012793176972</v>
          </cell>
          <cell r="G911">
            <v>29.637526652452</v>
          </cell>
          <cell r="H911">
            <v>31.9002</v>
          </cell>
          <cell r="I911">
            <v>1.4294</v>
          </cell>
          <cell r="J911">
            <v>34.4759</v>
          </cell>
          <cell r="K911">
            <v>1.7807</v>
          </cell>
          <cell r="L911" t="str">
            <v>轻工制造-造纸-造纸Ⅲ</v>
          </cell>
          <cell r="M911" t="str">
            <v>食品包装,烟草,造纸转暖,纸浆</v>
          </cell>
          <cell r="N911" t="str">
            <v>地方国资改革</v>
          </cell>
        </row>
        <row r="912">
          <cell r="A912" t="str">
            <v>600712.SH</v>
          </cell>
          <cell r="B912" t="str">
            <v>南宁百货</v>
          </cell>
          <cell r="C912">
            <v>20.68</v>
          </cell>
          <cell r="D912">
            <v>3.84</v>
          </cell>
          <cell r="E912">
            <v>1.053</v>
          </cell>
          <cell r="F912">
            <v>-10.2803738317757</v>
          </cell>
          <cell r="G912">
            <v>24.5327102803738</v>
          </cell>
          <cell r="H912">
            <v>-128.0507</v>
          </cell>
          <cell r="I912">
            <v>2.3726</v>
          </cell>
          <cell r="J912">
            <v>45.1497</v>
          </cell>
          <cell r="K912">
            <v>-496.6133</v>
          </cell>
          <cell r="L912" t="str">
            <v>商贸零售-零售-百货零售</v>
          </cell>
          <cell r="M912" t="str">
            <v>职业教育,跨境电商,商超百货,网络直播,免税店,生物医药</v>
          </cell>
          <cell r="N912" t="str">
            <v>新零售,乡村振兴,地方国资改革,农村电商,宝能系</v>
          </cell>
        </row>
        <row r="913">
          <cell r="A913" t="str">
            <v>605116.SH</v>
          </cell>
          <cell r="B913" t="str">
            <v>奥锐特</v>
          </cell>
          <cell r="C913">
            <v>18.55</v>
          </cell>
          <cell r="D913">
            <v>23.99</v>
          </cell>
          <cell r="E913">
            <v>1.053</v>
          </cell>
          <cell r="F913">
            <v>17.944936086529</v>
          </cell>
          <cell r="G913">
            <v>32.5958702064896</v>
          </cell>
          <cell r="H913">
            <v>58.87</v>
          </cell>
          <cell r="I913">
            <v>6.2238</v>
          </cell>
          <cell r="J913">
            <v>10.4486</v>
          </cell>
          <cell r="K913">
            <v>25.4174</v>
          </cell>
          <cell r="L913" t="str">
            <v>医药生物-化学制药-原料药</v>
          </cell>
          <cell r="M913" t="str">
            <v>抗癌,辅助生殖,乙肝治疗,仿制药,肝炎,生物医药</v>
          </cell>
          <cell r="N913" t="str">
            <v>抗艾滋病,新冠治疗</v>
          </cell>
        </row>
        <row r="914">
          <cell r="A914" t="str">
            <v>000637.SZ</v>
          </cell>
          <cell r="B914" t="str">
            <v>茂化实华</v>
          </cell>
          <cell r="C914">
            <v>17.66</v>
          </cell>
          <cell r="D914">
            <v>4.8</v>
          </cell>
          <cell r="E914">
            <v>1.053</v>
          </cell>
          <cell r="F914">
            <v>18.5185185185185</v>
          </cell>
          <cell r="G914">
            <v>33.5802469135802</v>
          </cell>
          <cell r="H914">
            <v>-82.7578</v>
          </cell>
          <cell r="I914">
            <v>2.4242</v>
          </cell>
          <cell r="J914">
            <v>60.8068</v>
          </cell>
          <cell r="K914">
            <v>-163.7121</v>
          </cell>
          <cell r="L914" t="str">
            <v>石油石化-石油加工贸易-石油加工</v>
          </cell>
          <cell r="M914" t="str">
            <v>液化气,线型,旅游,聚丙烯,尾气治理</v>
          </cell>
          <cell r="N914" t="str">
            <v>油品升级,油价上调,油品改革</v>
          </cell>
        </row>
        <row r="915">
          <cell r="A915" t="str">
            <v>600618.SH</v>
          </cell>
          <cell r="B915" t="str">
            <v>氯碱化工</v>
          </cell>
          <cell r="C915">
            <v>86.61</v>
          </cell>
          <cell r="D915">
            <v>11.55</v>
          </cell>
          <cell r="E915">
            <v>1.05</v>
          </cell>
          <cell r="F915">
            <v>23.661670235546</v>
          </cell>
          <cell r="G915">
            <v>49.8929336188436</v>
          </cell>
          <cell r="H915">
            <v>6.8764</v>
          </cell>
          <cell r="I915">
            <v>1.8185</v>
          </cell>
          <cell r="J915">
            <v>25.5656</v>
          </cell>
          <cell r="K915">
            <v>40.512</v>
          </cell>
          <cell r="L915" t="str">
            <v>基础化工-化学原料-氯碱</v>
          </cell>
          <cell r="M915" t="str">
            <v>烧碱,MDI,消毒剂,4D打印,氟化工,液氯,PVC</v>
          </cell>
          <cell r="N915" t="str">
            <v>地方国资改革</v>
          </cell>
        </row>
        <row r="916">
          <cell r="A916" t="str">
            <v>603318.SH</v>
          </cell>
          <cell r="B916" t="str">
            <v>水发燃气</v>
          </cell>
          <cell r="C916">
            <v>32.74</v>
          </cell>
          <cell r="D916">
            <v>8.66</v>
          </cell>
          <cell r="E916">
            <v>1.05</v>
          </cell>
          <cell r="F916">
            <v>45.1802179379715</v>
          </cell>
          <cell r="G916">
            <v>60.0167644593462</v>
          </cell>
          <cell r="H916">
            <v>63.3599</v>
          </cell>
          <cell r="I916">
            <v>3.1168</v>
          </cell>
          <cell r="J916">
            <v>59.4153</v>
          </cell>
          <cell r="K916">
            <v>29.1049</v>
          </cell>
          <cell r="L916" t="str">
            <v>公用事业-燃气-燃气Ⅲ</v>
          </cell>
          <cell r="M916" t="str">
            <v>储能,天然气,氢能源</v>
          </cell>
          <cell r="N916" t="str">
            <v>地方国资改革</v>
          </cell>
        </row>
        <row r="917">
          <cell r="A917" t="str">
            <v>601702.SH</v>
          </cell>
          <cell r="B917" t="str">
            <v>华峰铝业</v>
          </cell>
          <cell r="C917">
            <v>58.92</v>
          </cell>
          <cell r="D917">
            <v>21.2</v>
          </cell>
          <cell r="E917">
            <v>1.049</v>
          </cell>
          <cell r="F917">
            <v>219.084888621312</v>
          </cell>
          <cell r="G917">
            <v>255.358217940999</v>
          </cell>
          <cell r="H917">
            <v>51.5011</v>
          </cell>
          <cell r="I917">
            <v>6.5279</v>
          </cell>
          <cell r="J917">
            <v>47.7595</v>
          </cell>
          <cell r="K917">
            <v>0.7308</v>
          </cell>
          <cell r="L917" t="str">
            <v>有色金属-工业金属-铝</v>
          </cell>
          <cell r="M917" t="str">
            <v>新能源汽车</v>
          </cell>
          <cell r="N917" t="str">
            <v>比亚迪,专精特新,特斯拉</v>
          </cell>
        </row>
        <row r="918">
          <cell r="A918" t="str">
            <v>002131.SZ</v>
          </cell>
          <cell r="B918" t="str">
            <v>利欧股份</v>
          </cell>
          <cell r="C918">
            <v>112.49</v>
          </cell>
          <cell r="D918">
            <v>1.93</v>
          </cell>
          <cell r="E918">
            <v>1.047</v>
          </cell>
          <cell r="F918">
            <v>16.9696969696969</v>
          </cell>
          <cell r="G918">
            <v>32.1212121212121</v>
          </cell>
          <cell r="H918">
            <v>-3.9292</v>
          </cell>
          <cell r="I918">
            <v>1.1813</v>
          </cell>
          <cell r="J918">
            <v>38.1591</v>
          </cell>
          <cell r="K918">
            <v>-63.2916</v>
          </cell>
          <cell r="L918" t="str">
            <v>传媒-传媒-广告营销</v>
          </cell>
          <cell r="M918" t="str">
            <v>影视娱乐,区块链应用,跨境电商,抗旱,数字营销,网络直播,节水灌溉,区块链,IGBT,水利,小额贷款,新能源汽车,智能汽车,文化传媒,广告营销,口罩,虚拟数字人,大数据</v>
          </cell>
          <cell r="N918" t="str">
            <v>小米,理想汽车,南水北调,金改,抖音,快手</v>
          </cell>
        </row>
        <row r="919">
          <cell r="A919" t="str">
            <v>300463.SZ</v>
          </cell>
          <cell r="B919" t="str">
            <v>迈克生物</v>
          </cell>
          <cell r="C919">
            <v>77.71</v>
          </cell>
          <cell r="D919">
            <v>19.34</v>
          </cell>
          <cell r="E919">
            <v>1.045</v>
          </cell>
          <cell r="F919">
            <v>5.40060951417622</v>
          </cell>
          <cell r="G919">
            <v>24.5296756669558</v>
          </cell>
          <cell r="H919">
            <v>14.5959</v>
          </cell>
          <cell r="I919">
            <v>1.9722</v>
          </cell>
          <cell r="J919">
            <v>21.1303</v>
          </cell>
          <cell r="K919">
            <v>-35.5824</v>
          </cell>
          <cell r="L919" t="str">
            <v>医药生物-医疗器械-体外诊断</v>
          </cell>
          <cell r="M919" t="str">
            <v>肝炎,幽门螺杆菌,基因测序,体外诊断</v>
          </cell>
          <cell r="N919" t="str">
            <v>新冠检测,猴痘</v>
          </cell>
        </row>
        <row r="920">
          <cell r="A920" t="str">
            <v>000705.SZ</v>
          </cell>
          <cell r="B920" t="str">
            <v>浙江震元</v>
          </cell>
          <cell r="C920">
            <v>21.88</v>
          </cell>
          <cell r="D920">
            <v>7.76</v>
          </cell>
          <cell r="E920">
            <v>1.042</v>
          </cell>
          <cell r="F920">
            <v>11.1747851002865</v>
          </cell>
          <cell r="G920">
            <v>28.5100286532951</v>
          </cell>
          <cell r="H920">
            <v>42.7113</v>
          </cell>
          <cell r="I920">
            <v>1.3917</v>
          </cell>
          <cell r="J920">
            <v>36.3378</v>
          </cell>
          <cell r="K920">
            <v>-16.2023</v>
          </cell>
          <cell r="L920" t="str">
            <v>医药生物-医药商业-医药商业Ⅲ</v>
          </cell>
          <cell r="M920" t="str">
            <v>冷链物流,互联网医疗,幽门螺杆菌,中医药</v>
          </cell>
          <cell r="N920" t="str">
            <v>地方国资改革,医保目录,三胎,京东</v>
          </cell>
        </row>
        <row r="921">
          <cell r="A921" t="str">
            <v>600643.SH</v>
          </cell>
          <cell r="B921" t="str">
            <v>爱建集团</v>
          </cell>
          <cell r="C921">
            <v>94.23</v>
          </cell>
          <cell r="D921">
            <v>5.82</v>
          </cell>
          <cell r="E921">
            <v>1.042</v>
          </cell>
          <cell r="F921">
            <v>5.05415162454874</v>
          </cell>
          <cell r="G921">
            <v>18.5920577617328</v>
          </cell>
          <cell r="H921">
            <v>7.9235</v>
          </cell>
          <cell r="I921">
            <v>0.7445</v>
          </cell>
          <cell r="J921">
            <v>53.1006</v>
          </cell>
          <cell r="K921">
            <v>-8.9582</v>
          </cell>
          <cell r="L921" t="str">
            <v>非银金融-保险及其他-多元金融</v>
          </cell>
          <cell r="M921" t="str">
            <v>互联网金融</v>
          </cell>
          <cell r="N921" t="str">
            <v>上海金改</v>
          </cell>
        </row>
        <row r="922">
          <cell r="A922" t="str">
            <v>002059.SZ</v>
          </cell>
          <cell r="B922" t="str">
            <v>云南旅游</v>
          </cell>
          <cell r="C922">
            <v>49.62</v>
          </cell>
          <cell r="D922">
            <v>6.79</v>
          </cell>
          <cell r="E922">
            <v>1.042</v>
          </cell>
          <cell r="F922">
            <v>13.5451505016722</v>
          </cell>
          <cell r="G922">
            <v>51.0033444816053</v>
          </cell>
          <cell r="H922">
            <v>-185.8096</v>
          </cell>
          <cell r="I922">
            <v>3.3055</v>
          </cell>
          <cell r="J922">
            <v>51.0195</v>
          </cell>
          <cell r="K922">
            <v>-330.1918</v>
          </cell>
          <cell r="L922" t="str">
            <v>社会服务-景点及旅游-人工景点</v>
          </cell>
          <cell r="M922" t="str">
            <v>旅游,REITs,虚拟现实,元宇宙,网约车,虚拟数字人</v>
          </cell>
          <cell r="N922" t="str">
            <v>地方国资改革,央企国资改革,美丽中国</v>
          </cell>
        </row>
        <row r="923">
          <cell r="A923" t="str">
            <v>603797.SH</v>
          </cell>
          <cell r="B923" t="str">
            <v>联泰环保</v>
          </cell>
          <cell r="C923">
            <v>31.76</v>
          </cell>
          <cell r="D923">
            <v>5.84</v>
          </cell>
          <cell r="E923">
            <v>1.038</v>
          </cell>
          <cell r="F923">
            <v>16.3346613545816</v>
          </cell>
          <cell r="G923">
            <v>40.2390438247011</v>
          </cell>
          <cell r="H923">
            <v>12.5184</v>
          </cell>
          <cell r="I923">
            <v>1.264</v>
          </cell>
          <cell r="J923">
            <v>69.9165</v>
          </cell>
          <cell r="K923">
            <v>22.1313</v>
          </cell>
          <cell r="L923" t="str">
            <v>环保-环保-水务及水治理</v>
          </cell>
          <cell r="M923" t="str">
            <v>污水处理</v>
          </cell>
          <cell r="N923" t="str">
            <v>PPP,新型城镇化</v>
          </cell>
        </row>
        <row r="924">
          <cell r="A924" t="str">
            <v>600507.SH</v>
          </cell>
          <cell r="B924" t="str">
            <v>方大特钢</v>
          </cell>
          <cell r="C924">
            <v>147.04</v>
          </cell>
          <cell r="D924">
            <v>6.82</v>
          </cell>
          <cell r="E924">
            <v>1.037</v>
          </cell>
          <cell r="F924">
            <v>-1.4450867052023</v>
          </cell>
          <cell r="G924">
            <v>15.1734104046242</v>
          </cell>
          <cell r="H924">
            <v>7.3449</v>
          </cell>
          <cell r="I924">
            <v>1.5898</v>
          </cell>
          <cell r="J924">
            <v>58.9061</v>
          </cell>
          <cell r="K924">
            <v>-2.084</v>
          </cell>
          <cell r="L924" t="str">
            <v>黑色金属-钢铁-特钢</v>
          </cell>
          <cell r="M924" t="str">
            <v>特钢,轧板,涉矿,铁矿石</v>
          </cell>
        </row>
        <row r="925">
          <cell r="A925" t="str">
            <v>603963.SH</v>
          </cell>
          <cell r="B925" t="str">
            <v>大理药业</v>
          </cell>
          <cell r="C925">
            <v>36.4</v>
          </cell>
          <cell r="D925">
            <v>16.57</v>
          </cell>
          <cell r="E925">
            <v>1.037</v>
          </cell>
          <cell r="F925">
            <v>64.059405940594</v>
          </cell>
          <cell r="G925">
            <v>107.920792079207</v>
          </cell>
          <cell r="H925">
            <v>-283.7432</v>
          </cell>
          <cell r="I925">
            <v>8.7584</v>
          </cell>
          <cell r="J925">
            <v>21.9822</v>
          </cell>
          <cell r="K925">
            <v>-1791.5964</v>
          </cell>
          <cell r="L925" t="str">
            <v>医药生物-中药-中药Ⅲ</v>
          </cell>
          <cell r="M925" t="str">
            <v>中医药</v>
          </cell>
          <cell r="N925" t="str">
            <v>新冠治疗</v>
          </cell>
        </row>
        <row r="926">
          <cell r="A926" t="str">
            <v>601918.SH</v>
          </cell>
          <cell r="B926" t="str">
            <v>新集能源</v>
          </cell>
          <cell r="C926">
            <v>126.16</v>
          </cell>
          <cell r="D926">
            <v>4.87</v>
          </cell>
          <cell r="E926">
            <v>1.037</v>
          </cell>
          <cell r="F926">
            <v>16.7865707434052</v>
          </cell>
          <cell r="G926">
            <v>40.7673860911271</v>
          </cell>
          <cell r="H926">
            <v>5.974</v>
          </cell>
          <cell r="I926">
            <v>1.2467</v>
          </cell>
          <cell r="J926">
            <v>65.9652</v>
          </cell>
          <cell r="K926">
            <v>7.4616</v>
          </cell>
          <cell r="L926" t="str">
            <v>煤炭-煤炭开采加工-煤炭开采</v>
          </cell>
          <cell r="M926" t="str">
            <v>煤化工,煤炭,超超临界发电,动力煤</v>
          </cell>
          <cell r="N926" t="str">
            <v>地方国资改革,央企国资改革</v>
          </cell>
        </row>
        <row r="927">
          <cell r="A927" t="str">
            <v>603221.SH</v>
          </cell>
          <cell r="B927" t="str">
            <v>爱丽家居</v>
          </cell>
          <cell r="C927">
            <v>5.34</v>
          </cell>
          <cell r="D927">
            <v>8.79</v>
          </cell>
          <cell r="E927">
            <v>1.035</v>
          </cell>
          <cell r="F927">
            <v>7.19512195121951</v>
          </cell>
          <cell r="G927">
            <v>30.7317073170731</v>
          </cell>
          <cell r="H927">
            <v>-49.622</v>
          </cell>
          <cell r="I927">
            <v>1.4822</v>
          </cell>
          <cell r="J927">
            <v>22.6525</v>
          </cell>
          <cell r="K927">
            <v>-212.649</v>
          </cell>
          <cell r="L927" t="str">
            <v>轻工制造-家用轻工-瓷砖地板</v>
          </cell>
        </row>
        <row r="927">
          <cell r="N927" t="str">
            <v>外贸受益</v>
          </cell>
        </row>
        <row r="928">
          <cell r="A928" t="str">
            <v>000517.SZ</v>
          </cell>
          <cell r="B928" t="str">
            <v>荣安地产</v>
          </cell>
          <cell r="C928">
            <v>73.16</v>
          </cell>
          <cell r="D928">
            <v>2.93</v>
          </cell>
          <cell r="E928">
            <v>1.035</v>
          </cell>
          <cell r="F928">
            <v>9.32835820895522</v>
          </cell>
          <cell r="G928">
            <v>62.686567164179</v>
          </cell>
          <cell r="H928">
            <v>4.7224</v>
          </cell>
          <cell r="I928">
            <v>0.9689</v>
          </cell>
          <cell r="J928">
            <v>80.9783</v>
          </cell>
          <cell r="K928">
            <v>206.2069</v>
          </cell>
          <cell r="L928" t="str">
            <v>房地产-房地产开发-住宅开发</v>
          </cell>
          <cell r="M928" t="str">
            <v>建筑节能,涉矿</v>
          </cell>
        </row>
        <row r="929">
          <cell r="A929" t="str">
            <v>002612.SZ</v>
          </cell>
          <cell r="B929" t="str">
            <v>朗姿股份</v>
          </cell>
          <cell r="C929">
            <v>79.08</v>
          </cell>
          <cell r="D929">
            <v>31.39</v>
          </cell>
          <cell r="E929">
            <v>1.03</v>
          </cell>
          <cell r="F929">
            <v>39.1400709219858</v>
          </cell>
          <cell r="G929">
            <v>63.9627659574468</v>
          </cell>
          <cell r="H929">
            <v>-1548.819</v>
          </cell>
          <cell r="I929">
            <v>4.6889</v>
          </cell>
          <cell r="J929">
            <v>44.8178</v>
          </cell>
          <cell r="K929">
            <v>-106.3677</v>
          </cell>
          <cell r="L929" t="str">
            <v>纺织服装-服装家纺-服装</v>
          </cell>
          <cell r="M929" t="str">
            <v>医美,牙科医疗,毛发医疗,C2M,电子商务,口罩,化妆护肤品</v>
          </cell>
          <cell r="N929" t="str">
            <v>商品新零售,三胎,网红经济,新零售</v>
          </cell>
        </row>
        <row r="930">
          <cell r="A930" t="str">
            <v>603171.SH</v>
          </cell>
          <cell r="B930" t="str">
            <v>税友股份</v>
          </cell>
          <cell r="C930">
            <v>26.68</v>
          </cell>
          <cell r="D930">
            <v>29.48</v>
          </cell>
          <cell r="E930">
            <v>1.028</v>
          </cell>
          <cell r="F930">
            <v>21.8181818181818</v>
          </cell>
          <cell r="G930">
            <v>25.9090909090909</v>
          </cell>
          <cell r="H930">
            <v>98.2536</v>
          </cell>
          <cell r="I930">
            <v>4.8638</v>
          </cell>
          <cell r="J930">
            <v>27.0881</v>
          </cell>
          <cell r="K930">
            <v>-16.5902</v>
          </cell>
          <cell r="L930" t="str">
            <v>计算机-计算机应用-IT服务</v>
          </cell>
          <cell r="M930" t="str">
            <v>SAAS,大数据</v>
          </cell>
          <cell r="N930" t="str">
            <v>智慧政务,蚂蚁金服</v>
          </cell>
        </row>
        <row r="931">
          <cell r="A931" t="str">
            <v>002910.SZ</v>
          </cell>
          <cell r="B931" t="str">
            <v>庄园牧场</v>
          </cell>
          <cell r="C931">
            <v>18.53</v>
          </cell>
          <cell r="D931">
            <v>10.83</v>
          </cell>
          <cell r="E931">
            <v>1.026</v>
          </cell>
          <cell r="F931">
            <v>5.96868884540116</v>
          </cell>
          <cell r="G931">
            <v>18.6888454011741</v>
          </cell>
          <cell r="H931">
            <v>55.5934</v>
          </cell>
          <cell r="I931">
            <v>1.5234</v>
          </cell>
          <cell r="J931">
            <v>44.2064</v>
          </cell>
          <cell r="K931">
            <v>-45.5025</v>
          </cell>
          <cell r="L931" t="str">
            <v>食品饮料-食品加工制造-乳品</v>
          </cell>
          <cell r="M931" t="str">
            <v>生态农业,乳业</v>
          </cell>
          <cell r="N931" t="str">
            <v>地方国资改革</v>
          </cell>
        </row>
        <row r="932">
          <cell r="A932" t="str">
            <v>002252.SZ</v>
          </cell>
          <cell r="B932" t="str">
            <v>上海莱士</v>
          </cell>
          <cell r="C932">
            <v>293.86</v>
          </cell>
          <cell r="D932">
            <v>5.91</v>
          </cell>
          <cell r="E932">
            <v>1.026</v>
          </cell>
          <cell r="F932">
            <v>16.0644147682639</v>
          </cell>
          <cell r="G932">
            <v>22.7415553809897</v>
          </cell>
          <cell r="H932">
            <v>18.1732</v>
          </cell>
          <cell r="I932">
            <v>1.5099</v>
          </cell>
          <cell r="J932">
            <v>4.747</v>
          </cell>
          <cell r="K932">
            <v>28.6318</v>
          </cell>
          <cell r="L932" t="str">
            <v>医药生物-生物制品-血液制品</v>
          </cell>
          <cell r="M932" t="str">
            <v>血液制品,体外诊断,阿尔茨海默</v>
          </cell>
          <cell r="N932" t="str">
            <v>新冠检测</v>
          </cell>
        </row>
        <row r="933">
          <cell r="A933" t="str">
            <v>600340.SH</v>
          </cell>
          <cell r="B933" t="str">
            <v>华夏幸福</v>
          </cell>
          <cell r="C933">
            <v>115.24</v>
          </cell>
          <cell r="D933">
            <v>2.96</v>
          </cell>
          <cell r="E933">
            <v>1.024</v>
          </cell>
          <cell r="F933">
            <v>2.42214532871971</v>
          </cell>
          <cell r="G933">
            <v>47.4048442906574</v>
          </cell>
          <cell r="H933">
            <v>1.0438</v>
          </cell>
          <cell r="I933">
            <v>1.2705</v>
          </cell>
          <cell r="J933">
            <v>94.1005</v>
          </cell>
          <cell r="K933">
            <v>175.3728</v>
          </cell>
          <cell r="L933" t="str">
            <v>房地产-房地产开发-产业地产</v>
          </cell>
          <cell r="M933" t="str">
            <v>足球,工业用地,互联网金融,通用航空</v>
          </cell>
          <cell r="N933" t="str">
            <v>棚户区改造,PPP,新型城镇化,智慧城市,特色小镇</v>
          </cell>
        </row>
        <row r="934">
          <cell r="A934" t="str">
            <v>688169.SH</v>
          </cell>
          <cell r="B934" t="str">
            <v>石头科技</v>
          </cell>
          <cell r="C934">
            <v>260.32</v>
          </cell>
          <cell r="D934">
            <v>362.39</v>
          </cell>
          <cell r="E934">
            <v>1.023</v>
          </cell>
          <cell r="F934">
            <v>-11.1322473287781</v>
          </cell>
          <cell r="G934">
            <v>51.2440007016996</v>
          </cell>
          <cell r="H934">
            <v>24.7151</v>
          </cell>
          <cell r="I934">
            <v>3.8345</v>
          </cell>
          <cell r="J934">
            <v>11.3074</v>
          </cell>
          <cell r="K934">
            <v>8.7614</v>
          </cell>
          <cell r="L934" t="str">
            <v>家用电器-小家电-小家电Ⅲ</v>
          </cell>
          <cell r="M934" t="str">
            <v>人工智能,机器人</v>
          </cell>
          <cell r="N934" t="str">
            <v>小米</v>
          </cell>
        </row>
        <row r="935">
          <cell r="A935" t="str">
            <v>000883.SZ</v>
          </cell>
          <cell r="B935" t="str">
            <v>湖北能源</v>
          </cell>
          <cell r="C935">
            <v>321.37</v>
          </cell>
          <cell r="D935">
            <v>4.94</v>
          </cell>
          <cell r="E935">
            <v>1.023</v>
          </cell>
          <cell r="F935">
            <v>34.6049046321525</v>
          </cell>
          <cell r="G935">
            <v>54.2234332425068</v>
          </cell>
          <cell r="H935">
            <v>14.7078</v>
          </cell>
          <cell r="I935">
            <v>1.0477</v>
          </cell>
          <cell r="J935">
            <v>49.8617</v>
          </cell>
          <cell r="K935">
            <v>-20.7373</v>
          </cell>
          <cell r="L935" t="str">
            <v>公用事业-电力-电能综合服务</v>
          </cell>
          <cell r="M935" t="str">
            <v>天然气,光伏,太阳能,页岩气,风电,绿色电力,LNG加气站,新能源,抽水蓄能,疫苗存储,超超临界发电</v>
          </cell>
          <cell r="N935" t="str">
            <v>地方国资改革,央企国资改革,武汉金改</v>
          </cell>
        </row>
        <row r="936">
          <cell r="A936" t="str">
            <v>600691.SH</v>
          </cell>
          <cell r="B936" t="str">
            <v>阳煤化工</v>
          </cell>
          <cell r="C936">
            <v>94.31</v>
          </cell>
          <cell r="D936">
            <v>3.97</v>
          </cell>
          <cell r="E936">
            <v>1.018</v>
          </cell>
          <cell r="F936">
            <v>12.1468926553672</v>
          </cell>
          <cell r="G936">
            <v>30.5084745762711</v>
          </cell>
          <cell r="H936">
            <v>25.4666</v>
          </cell>
          <cell r="I936">
            <v>1.5556</v>
          </cell>
          <cell r="J936">
            <v>70.8265</v>
          </cell>
          <cell r="K936">
            <v>-30.4059</v>
          </cell>
          <cell r="L936" t="str">
            <v>基础化工-化学制品-氮肥</v>
          </cell>
          <cell r="M936" t="str">
            <v>天然气,燃料电池,氢能源,消毒剂,环己酮,尿素,三氯化磷,甲醇,煤化工,PVC,正丁醇,煤头尿素,化肥</v>
          </cell>
          <cell r="N936" t="str">
            <v>地方国资改革,一带一路</v>
          </cell>
        </row>
        <row r="937">
          <cell r="A937" t="str">
            <v>000895.SZ</v>
          </cell>
          <cell r="B937" t="str">
            <v>双汇发展</v>
          </cell>
          <cell r="C937">
            <v>399</v>
          </cell>
          <cell r="D937">
            <v>26.8</v>
          </cell>
          <cell r="E937">
            <v>1.018</v>
          </cell>
          <cell r="F937">
            <v>-10.103314101704</v>
          </cell>
          <cell r="G937">
            <v>23.178585804374</v>
          </cell>
          <cell r="H937">
            <v>15.8945</v>
          </cell>
          <cell r="I937">
            <v>3.8261</v>
          </cell>
          <cell r="J937">
            <v>36.2897</v>
          </cell>
          <cell r="K937">
            <v>1.345</v>
          </cell>
          <cell r="L937" t="str">
            <v>食品饮料-食品加工制造-肉制品</v>
          </cell>
          <cell r="M937" t="str">
            <v>超级品牌,猪肉,人造肉,预制菜</v>
          </cell>
          <cell r="N937" t="str">
            <v>收入改革,大消费,猪肉收储</v>
          </cell>
        </row>
        <row r="938">
          <cell r="A938" t="str">
            <v>002256.SZ</v>
          </cell>
          <cell r="B938" t="str">
            <v>兆新股份</v>
          </cell>
          <cell r="C938">
            <v>41.46</v>
          </cell>
          <cell r="D938">
            <v>2.98</v>
          </cell>
          <cell r="E938">
            <v>1.017</v>
          </cell>
          <cell r="F938">
            <v>33.0357142857142</v>
          </cell>
          <cell r="G938">
            <v>64.2857142857142</v>
          </cell>
          <cell r="H938">
            <v>-38.785</v>
          </cell>
          <cell r="I938">
            <v>4.7553</v>
          </cell>
          <cell r="J938">
            <v>40</v>
          </cell>
          <cell r="K938">
            <v>3.4761</v>
          </cell>
          <cell r="L938" t="str">
            <v>公用事业-电力-新能源发电</v>
          </cell>
          <cell r="M938" t="str">
            <v>能源互联网,光伏,绿色电力,锂电原料,锂电池,充电桩</v>
          </cell>
        </row>
        <row r="939">
          <cell r="A939" t="str">
            <v>600332.SH</v>
          </cell>
          <cell r="B939" t="str">
            <v>白云山</v>
          </cell>
          <cell r="C939">
            <v>391.96</v>
          </cell>
          <cell r="D939">
            <v>27.88</v>
          </cell>
          <cell r="E939">
            <v>1.015</v>
          </cell>
          <cell r="F939">
            <v>5.15596122656808</v>
          </cell>
          <cell r="G939">
            <v>22.6190925206502</v>
          </cell>
          <cell r="H939">
            <v>6.2758</v>
          </cell>
          <cell r="I939">
            <v>1.4685</v>
          </cell>
          <cell r="J939">
            <v>50.4605</v>
          </cell>
          <cell r="K939">
            <v>10.9511</v>
          </cell>
          <cell r="L939" t="str">
            <v>医药生物-中药-中药Ⅲ</v>
          </cell>
          <cell r="M939" t="str">
            <v>保健品,国产伟哥,仿制药一致性评价,乙肝治疗,青蒿素,创新药,生物疫苗,生物医药,中医药,医药电商,疟疾,医疗器械,白酒</v>
          </cell>
          <cell r="N939" t="str">
            <v>情人节,阿里巴巴,超级真菌,医疗改革,禽流感,健康中国,狂犬病,地方国资改革</v>
          </cell>
        </row>
        <row r="940">
          <cell r="A940" t="str">
            <v>002360.SZ</v>
          </cell>
          <cell r="B940" t="str">
            <v>同德化工</v>
          </cell>
          <cell r="C940">
            <v>25.63</v>
          </cell>
          <cell r="D940">
            <v>7.98</v>
          </cell>
          <cell r="E940">
            <v>1.013</v>
          </cell>
          <cell r="F940">
            <v>37.3493975903614</v>
          </cell>
          <cell r="G940">
            <v>47.5043029259896</v>
          </cell>
          <cell r="H940">
            <v>38.5949</v>
          </cell>
          <cell r="I940">
            <v>2.1468</v>
          </cell>
          <cell r="J940">
            <v>28.1003</v>
          </cell>
          <cell r="K940">
            <v>7.5867</v>
          </cell>
          <cell r="L940" t="str">
            <v>基础化工-化学制品-民爆用品</v>
          </cell>
          <cell r="M940" t="str">
            <v>白炭黑,可降解塑料,光伏,民爆,炭黑,村镇银行</v>
          </cell>
        </row>
        <row r="941">
          <cell r="A941" t="str">
            <v>603536.SH</v>
          </cell>
          <cell r="B941" t="str">
            <v>惠发食品</v>
          </cell>
          <cell r="C941">
            <v>16.63</v>
          </cell>
          <cell r="D941">
            <v>6.99</v>
          </cell>
          <cell r="E941">
            <v>1.012</v>
          </cell>
          <cell r="F941">
            <v>-4.80544747081656</v>
          </cell>
          <cell r="G941">
            <v>23.2490272762647</v>
          </cell>
          <cell r="H941">
            <v>-14.3049</v>
          </cell>
          <cell r="I941">
            <v>3.0353</v>
          </cell>
          <cell r="J941">
            <v>63.9397</v>
          </cell>
          <cell r="K941">
            <v>8.252</v>
          </cell>
          <cell r="L941" t="str">
            <v>食品饮料-食品加工制造-其他食品</v>
          </cell>
          <cell r="M941" t="str">
            <v>预制菜</v>
          </cell>
        </row>
        <row r="942">
          <cell r="A942" t="str">
            <v>002064.SZ</v>
          </cell>
          <cell r="B942" t="str">
            <v>华峰化学</v>
          </cell>
          <cell r="C942">
            <v>159.93</v>
          </cell>
          <cell r="D942">
            <v>7.99</v>
          </cell>
          <cell r="E942">
            <v>1.011</v>
          </cell>
          <cell r="F942">
            <v>12.8531073446327</v>
          </cell>
          <cell r="G942">
            <v>25.7062146892655</v>
          </cell>
          <cell r="H942">
            <v>8.2792</v>
          </cell>
          <cell r="I942">
            <v>1.748</v>
          </cell>
          <cell r="J942">
            <v>30.609</v>
          </cell>
          <cell r="K942">
            <v>-16.9347</v>
          </cell>
          <cell r="L942" t="str">
            <v>基础化工-化工合成材料-氨纶</v>
          </cell>
          <cell r="M942" t="str">
            <v>氨纶,可降解塑料</v>
          </cell>
        </row>
        <row r="943">
          <cell r="A943" t="str">
            <v>600692.SH</v>
          </cell>
          <cell r="B943" t="str">
            <v>亚通股份</v>
          </cell>
          <cell r="C943">
            <v>15.33</v>
          </cell>
          <cell r="D943">
            <v>6.01</v>
          </cell>
          <cell r="E943">
            <v>1.008</v>
          </cell>
          <cell r="F943">
            <v>9.27272727272726</v>
          </cell>
          <cell r="G943">
            <v>28</v>
          </cell>
          <cell r="H943">
            <v>182.2809</v>
          </cell>
          <cell r="I943">
            <v>2.2763</v>
          </cell>
          <cell r="J943">
            <v>60.0468</v>
          </cell>
          <cell r="K943">
            <v>-24.3506</v>
          </cell>
          <cell r="L943" t="str">
            <v>房地产-房地产开发-住宅开发</v>
          </cell>
          <cell r="M943" t="str">
            <v>保障房,赛马,粮食,生态农业,村镇银行</v>
          </cell>
          <cell r="N943" t="str">
            <v>土地流转,土地增值,美丽中国,地方国资改革,农信社改革</v>
          </cell>
        </row>
        <row r="944">
          <cell r="A944" t="str">
            <v>002354.SZ</v>
          </cell>
          <cell r="B944" t="str">
            <v>天娱数科</v>
          </cell>
          <cell r="C944">
            <v>58.89</v>
          </cell>
          <cell r="D944">
            <v>4.01</v>
          </cell>
          <cell r="E944">
            <v>1.008</v>
          </cell>
          <cell r="F944">
            <v>2.29591836734693</v>
          </cell>
          <cell r="G944">
            <v>24.4897959183673</v>
          </cell>
          <cell r="H944">
            <v>181.5094</v>
          </cell>
          <cell r="I944">
            <v>2.4668</v>
          </cell>
          <cell r="J944">
            <v>21.2416</v>
          </cell>
          <cell r="K944">
            <v>-50.4382</v>
          </cell>
          <cell r="L944" t="str">
            <v>传媒-传媒-游戏</v>
          </cell>
          <cell r="M944" t="str">
            <v>影视娱乐,电子竞技,互联网金融,手机游戏,元宇宙,文化传媒,IP,网络游戏,虚拟数字人,大数据</v>
          </cell>
          <cell r="N944" t="str">
            <v>数字经济,抖音,快手,东数西算（算力）</v>
          </cell>
        </row>
        <row r="945">
          <cell r="A945" t="str">
            <v>600054.SH</v>
          </cell>
          <cell r="B945" t="str">
            <v>黄山旅游</v>
          </cell>
          <cell r="C945">
            <v>51.54</v>
          </cell>
          <cell r="D945">
            <v>10.04</v>
          </cell>
          <cell r="E945">
            <v>1.006</v>
          </cell>
          <cell r="F945">
            <v>10.5970478078871</v>
          </cell>
          <cell r="G945">
            <v>41.6611588455607</v>
          </cell>
          <cell r="H945">
            <v>-21.8728</v>
          </cell>
          <cell r="I945">
            <v>1.7401</v>
          </cell>
          <cell r="J945">
            <v>11.2225</v>
          </cell>
          <cell r="K945">
            <v>-162.3058</v>
          </cell>
          <cell r="L945" t="str">
            <v>社会服务-景点及旅游-自然景点</v>
          </cell>
          <cell r="M945" t="str">
            <v>旅游</v>
          </cell>
          <cell r="N945" t="str">
            <v>地方国资改革,大消费</v>
          </cell>
        </row>
        <row r="946">
          <cell r="A946" t="str">
            <v>600716.SH</v>
          </cell>
          <cell r="B946" t="str">
            <v>凤凰股份</v>
          </cell>
          <cell r="C946">
            <v>46.99</v>
          </cell>
          <cell r="D946">
            <v>5.02</v>
          </cell>
          <cell r="E946">
            <v>1.006</v>
          </cell>
          <cell r="F946">
            <v>21.8446601941747</v>
          </cell>
          <cell r="G946">
            <v>46.6019417475728</v>
          </cell>
          <cell r="H946">
            <v>17.6953</v>
          </cell>
          <cell r="I946">
            <v>0.8369</v>
          </cell>
          <cell r="J946">
            <v>19.7715</v>
          </cell>
          <cell r="K946">
            <v>194.4655</v>
          </cell>
          <cell r="L946" t="str">
            <v>房地产-房地产开发-住宅开发</v>
          </cell>
          <cell r="M946" t="str">
            <v>养老</v>
          </cell>
          <cell r="N946" t="str">
            <v>地方国资改革</v>
          </cell>
        </row>
        <row r="947">
          <cell r="A947" t="str">
            <v>000586.SZ</v>
          </cell>
          <cell r="B947" t="str">
            <v>汇源通信</v>
          </cell>
          <cell r="C947">
            <v>19.42</v>
          </cell>
          <cell r="D947">
            <v>10.04</v>
          </cell>
          <cell r="E947">
            <v>1.006</v>
          </cell>
          <cell r="F947">
            <v>55.177743431221</v>
          </cell>
          <cell r="G947">
            <v>68.1607418856259</v>
          </cell>
          <cell r="H947">
            <v>126.8487</v>
          </cell>
          <cell r="I947">
            <v>6.4976</v>
          </cell>
          <cell r="J947">
            <v>42.7295</v>
          </cell>
          <cell r="K947">
            <v>5.0322</v>
          </cell>
          <cell r="L947" t="str">
            <v>通信-通信设备-通信线缆及配套</v>
          </cell>
          <cell r="M947" t="str">
            <v>5G,脱硫脱硝,安防,TMT,光纤光缆,电子信息</v>
          </cell>
          <cell r="N947" t="str">
            <v>专精特新</v>
          </cell>
        </row>
        <row r="948">
          <cell r="A948" t="str">
            <v>000889.SZ</v>
          </cell>
          <cell r="B948" t="str">
            <v>ST中嘉</v>
          </cell>
          <cell r="C948">
            <v>17.48</v>
          </cell>
          <cell r="D948">
            <v>2.01</v>
          </cell>
          <cell r="E948">
            <v>1.005</v>
          </cell>
          <cell r="F948">
            <v>-26.1029411764706</v>
          </cell>
          <cell r="G948">
            <v>42.6470588235294</v>
          </cell>
          <cell r="H948">
            <v>-52.2751</v>
          </cell>
          <cell r="I948">
            <v>5.7216</v>
          </cell>
          <cell r="J948">
            <v>75.5355</v>
          </cell>
          <cell r="K948">
            <v>-158.5975</v>
          </cell>
          <cell r="L948" t="str">
            <v>通信-通信服务-通信服务Ⅲ</v>
          </cell>
          <cell r="M948" t="str">
            <v>互联网金融,5G,金融科技,区块链,富媒体,大数据</v>
          </cell>
          <cell r="N948" t="str">
            <v>美团股,华为,东数西算（算力）</v>
          </cell>
        </row>
        <row r="949">
          <cell r="A949" t="str">
            <v>601012.SH</v>
          </cell>
          <cell r="B949" t="str">
            <v>隆基绿能</v>
          </cell>
          <cell r="C949">
            <v>4439.17</v>
          </cell>
          <cell r="D949">
            <v>58.58</v>
          </cell>
          <cell r="E949">
            <v>1</v>
          </cell>
          <cell r="F949">
            <v>44.1082410824108</v>
          </cell>
          <cell r="G949">
            <v>68.3886838868388</v>
          </cell>
          <cell r="H949">
            <v>41.6807</v>
          </cell>
          <cell r="I949">
            <v>8.869</v>
          </cell>
          <cell r="J949">
            <v>55.6608</v>
          </cell>
          <cell r="K949">
            <v>6.4618</v>
          </cell>
          <cell r="L949" t="str">
            <v>电力设备-电力设备-光伏设备</v>
          </cell>
          <cell r="M949" t="str">
            <v>光伏,太阳能,氢能源,HJT电池,光伏建筑一体化,新能源,硅能源</v>
          </cell>
          <cell r="N949" t="str">
            <v>特斯拉,华为</v>
          </cell>
        </row>
        <row r="950">
          <cell r="A950" t="str">
            <v>300075.SZ</v>
          </cell>
          <cell r="B950" t="str">
            <v>数字政通</v>
          </cell>
          <cell r="C950">
            <v>68.42</v>
          </cell>
          <cell r="D950">
            <v>17.22</v>
          </cell>
          <cell r="E950">
            <v>0.997</v>
          </cell>
          <cell r="F950">
            <v>14.4566301096709</v>
          </cell>
          <cell r="G950">
            <v>34.4632768361581</v>
          </cell>
          <cell r="H950">
            <v>56.2191</v>
          </cell>
          <cell r="I950">
            <v>2.4064</v>
          </cell>
          <cell r="J950">
            <v>18.486</v>
          </cell>
          <cell r="K950">
            <v>42.9009</v>
          </cell>
          <cell r="L950" t="str">
            <v>计算机-计算机应用-软件开发</v>
          </cell>
          <cell r="M950" t="str">
            <v>物联网,垃圾分类,卫星导航,遥感技术,智慧停车,地下管网,智能医疗,区块链,ETC,数字孪生,安防,元宇宙,智能交通,无人驾驶,电子政务,大数据</v>
          </cell>
          <cell r="N950" t="str">
            <v>数字经济,智慧政务,智慧党建,腾讯,数字中国,智慧城市,国产软件,华为,冬奥会</v>
          </cell>
        </row>
        <row r="951">
          <cell r="A951" t="str">
            <v>600725.SH</v>
          </cell>
          <cell r="B951" t="str">
            <v>云维股份</v>
          </cell>
          <cell r="C951">
            <v>50.04</v>
          </cell>
          <cell r="D951">
            <v>4.06</v>
          </cell>
          <cell r="E951">
            <v>0.995</v>
          </cell>
          <cell r="F951">
            <v>24.9230769230769</v>
          </cell>
          <cell r="G951">
            <v>53.2307692307692</v>
          </cell>
          <cell r="H951">
            <v>173.5384</v>
          </cell>
          <cell r="I951">
            <v>14.701</v>
          </cell>
          <cell r="J951">
            <v>27.6201</v>
          </cell>
          <cell r="K951">
            <v>92.2653</v>
          </cell>
          <cell r="L951" t="str">
            <v>商贸零售-贸易-贸易Ⅲ</v>
          </cell>
          <cell r="M951" t="str">
            <v>甲醛,焦煤,涉矿,煤化工</v>
          </cell>
          <cell r="N951" t="str">
            <v>地方国资改革</v>
          </cell>
        </row>
        <row r="952">
          <cell r="A952" t="str">
            <v>002545.SZ</v>
          </cell>
          <cell r="B952" t="str">
            <v>东方铁塔</v>
          </cell>
          <cell r="C952">
            <v>112.75</v>
          </cell>
          <cell r="D952">
            <v>10.16</v>
          </cell>
          <cell r="E952">
            <v>0.994</v>
          </cell>
          <cell r="F952">
            <v>4.63439752832131</v>
          </cell>
          <cell r="G952">
            <v>28.7332646755921</v>
          </cell>
          <cell r="H952">
            <v>15.7117</v>
          </cell>
          <cell r="I952">
            <v>1.562</v>
          </cell>
          <cell r="J952">
            <v>33.2135</v>
          </cell>
          <cell r="K952">
            <v>326.5422</v>
          </cell>
          <cell r="L952" t="str">
            <v>基础化工-化学制品-钾肥</v>
          </cell>
          <cell r="M952" t="str">
            <v>钢结构,3D打印,风电,特高压,钾肥,线材,通信基站,智能电网,黑洞,化肥</v>
          </cell>
        </row>
        <row r="953">
          <cell r="A953" t="str">
            <v>000564.SZ</v>
          </cell>
          <cell r="B953" t="str">
            <v>ST大集</v>
          </cell>
          <cell r="C953">
            <v>154.86</v>
          </cell>
          <cell r="D953">
            <v>1.02</v>
          </cell>
          <cell r="E953">
            <v>0.99</v>
          </cell>
          <cell r="F953">
            <v>-3.77358490566038</v>
          </cell>
          <cell r="G953">
            <v>25.4716981132075</v>
          </cell>
          <cell r="H953">
            <v>405.0419</v>
          </cell>
          <cell r="I953">
            <v>1.598</v>
          </cell>
          <cell r="J953">
            <v>52.6288</v>
          </cell>
          <cell r="K953">
            <v>107.3852</v>
          </cell>
          <cell r="L953" t="str">
            <v>商贸零售-零售-百货零售</v>
          </cell>
          <cell r="M953" t="str">
            <v>跨境电商,商超百货,网络直播,无人零售,冷链物流,电子商务</v>
          </cell>
          <cell r="N953" t="str">
            <v>一带一路,抖音小店,新零售,海航系,京东,乡村振兴,农村电商,抖音,社区团购</v>
          </cell>
        </row>
        <row r="954">
          <cell r="A954" t="str">
            <v>000710.SZ</v>
          </cell>
          <cell r="B954" t="str">
            <v>贝瑞基因</v>
          </cell>
          <cell r="C954">
            <v>40.71</v>
          </cell>
          <cell r="D954">
            <v>13.28</v>
          </cell>
          <cell r="E954">
            <v>0.989</v>
          </cell>
          <cell r="F954">
            <v>5.39682539682539</v>
          </cell>
          <cell r="G954">
            <v>26.9047619047619</v>
          </cell>
          <cell r="H954">
            <v>-126.4893</v>
          </cell>
          <cell r="I954">
            <v>1.8881</v>
          </cell>
          <cell r="J954">
            <v>27.3476</v>
          </cell>
          <cell r="K954">
            <v>-156.1535</v>
          </cell>
          <cell r="L954" t="str">
            <v>医药生物-医疗服务-其他医疗服务</v>
          </cell>
          <cell r="M954" t="str">
            <v>抗癌,辅助生殖,基因测序,基因芯片,抗肿瘤,体外诊断</v>
          </cell>
          <cell r="N954" t="str">
            <v>新冠检测</v>
          </cell>
        </row>
        <row r="955">
          <cell r="A955" t="str">
            <v>600503.SH</v>
          </cell>
          <cell r="B955" t="str">
            <v>华丽家族</v>
          </cell>
          <cell r="C955">
            <v>49.19</v>
          </cell>
          <cell r="D955">
            <v>3.07</v>
          </cell>
          <cell r="E955">
            <v>0.987</v>
          </cell>
          <cell r="F955">
            <v>17.8502879078694</v>
          </cell>
          <cell r="G955">
            <v>33.7811900191938</v>
          </cell>
          <cell r="H955">
            <v>18.9594</v>
          </cell>
          <cell r="I955">
            <v>1.3031</v>
          </cell>
          <cell r="J955">
            <v>26.8791</v>
          </cell>
          <cell r="K955">
            <v>-41.5407</v>
          </cell>
          <cell r="L955" t="str">
            <v>房地产-房地产开发-住宅开发</v>
          </cell>
          <cell r="M955" t="str">
            <v>机器人,工业机器人,石墨烯,临近空间,涉矿</v>
          </cell>
        </row>
        <row r="956">
          <cell r="A956" t="str">
            <v>603288.SH</v>
          </cell>
          <cell r="B956" t="str">
            <v>海天味业</v>
          </cell>
          <cell r="C956">
            <v>3706.14</v>
          </cell>
          <cell r="D956">
            <v>79.98</v>
          </cell>
          <cell r="E956">
            <v>0.985</v>
          </cell>
          <cell r="F956">
            <v>-3.75451263537905</v>
          </cell>
          <cell r="G956">
            <v>24.5968712394705</v>
          </cell>
          <cell r="H956">
            <v>50.6568</v>
          </cell>
          <cell r="I956">
            <v>14.6891</v>
          </cell>
          <cell r="J956">
            <v>20.3079</v>
          </cell>
          <cell r="K956">
            <v>-6.3631</v>
          </cell>
          <cell r="L956" t="str">
            <v>食品饮料-食品加工制造-调味发酵品</v>
          </cell>
          <cell r="M956" t="str">
            <v>超级品牌,调味品</v>
          </cell>
          <cell r="N956" t="str">
            <v>大消费</v>
          </cell>
        </row>
        <row r="957">
          <cell r="A957" t="str">
            <v>300841.SZ</v>
          </cell>
          <cell r="B957" t="str">
            <v>康华生物</v>
          </cell>
          <cell r="C957">
            <v>93.8</v>
          </cell>
          <cell r="D957">
            <v>102.5</v>
          </cell>
          <cell r="E957">
            <v>0.985</v>
          </cell>
          <cell r="F957">
            <v>41.9798688706258</v>
          </cell>
          <cell r="G957">
            <v>68.7274910010161</v>
          </cell>
          <cell r="H957">
            <v>25.5063</v>
          </cell>
          <cell r="I957">
            <v>4.9217</v>
          </cell>
          <cell r="J957">
            <v>9.6107</v>
          </cell>
          <cell r="K957">
            <v>34.6049</v>
          </cell>
          <cell r="L957" t="str">
            <v>医药生物-生物制品-疫苗</v>
          </cell>
          <cell r="M957" t="str">
            <v>动物疫苗,生物疫苗</v>
          </cell>
        </row>
        <row r="958">
          <cell r="A958" t="str">
            <v>002174.SZ</v>
          </cell>
          <cell r="B958" t="str">
            <v>游族网络</v>
          </cell>
          <cell r="C958">
            <v>84.47</v>
          </cell>
          <cell r="D958">
            <v>9.24</v>
          </cell>
          <cell r="E958">
            <v>0.984</v>
          </cell>
          <cell r="F958">
            <v>7.69230769230769</v>
          </cell>
          <cell r="G958">
            <v>29.6037296037295</v>
          </cell>
          <cell r="H958">
            <v>26.4665</v>
          </cell>
          <cell r="I958">
            <v>1.722</v>
          </cell>
          <cell r="J958">
            <v>24.1978</v>
          </cell>
          <cell r="K958">
            <v>-57.359</v>
          </cell>
          <cell r="L958" t="str">
            <v>传媒-传媒-游戏</v>
          </cell>
          <cell r="M958" t="str">
            <v>电子竞技,手机游戏,虚拟现实,动漫,IP,网络游戏,云游戏,大数据</v>
          </cell>
          <cell r="N958" t="str">
            <v>谷歌,腾讯,商汤科技,抖音,华为,facebook</v>
          </cell>
        </row>
        <row r="959">
          <cell r="A959" t="str">
            <v>000785.SZ</v>
          </cell>
          <cell r="B959" t="str">
            <v>居然之家</v>
          </cell>
          <cell r="C959">
            <v>113.06</v>
          </cell>
          <cell r="D959">
            <v>4.11</v>
          </cell>
          <cell r="E959">
            <v>0.983</v>
          </cell>
          <cell r="F959">
            <v>6.53188180404355</v>
          </cell>
          <cell r="G959">
            <v>29.6008294453084</v>
          </cell>
          <cell r="H959">
            <v>13.2918</v>
          </cell>
          <cell r="I959">
            <v>1.362</v>
          </cell>
          <cell r="J959">
            <v>63.1262</v>
          </cell>
          <cell r="K959">
            <v>-18.2546</v>
          </cell>
          <cell r="L959" t="str">
            <v>商贸零售-零售-商业物业经营</v>
          </cell>
          <cell r="M959" t="str">
            <v>商超百货,智能物流,智能家居,免税店,移动购物,预制菜</v>
          </cell>
          <cell r="N959" t="str">
            <v>阿里巴巴,武汉金改,蚂蚁金服,新零售</v>
          </cell>
        </row>
        <row r="960">
          <cell r="A960" t="str">
            <v>601069.SH</v>
          </cell>
          <cell r="B960" t="str">
            <v>西部黄金</v>
          </cell>
          <cell r="C960">
            <v>91.52</v>
          </cell>
          <cell r="D960">
            <v>14.39</v>
          </cell>
          <cell r="E960">
            <v>0.983</v>
          </cell>
          <cell r="F960">
            <v>34.1724941724941</v>
          </cell>
          <cell r="G960">
            <v>50.8624708624708</v>
          </cell>
          <cell r="H960">
            <v>-43.1034</v>
          </cell>
          <cell r="I960">
            <v>5.2336</v>
          </cell>
          <cell r="J960">
            <v>33.1615</v>
          </cell>
          <cell r="K960">
            <v>-133.4123</v>
          </cell>
          <cell r="L960" t="str">
            <v>有色金属-贵金属-贵金属Ⅲ</v>
          </cell>
          <cell r="M960" t="str">
            <v>小金属,黄金</v>
          </cell>
          <cell r="N960" t="str">
            <v>地方国资改革</v>
          </cell>
        </row>
        <row r="961">
          <cell r="A961" t="str">
            <v>002732.SZ</v>
          </cell>
          <cell r="B961" t="str">
            <v>燕塘乳业</v>
          </cell>
          <cell r="C961">
            <v>28.84</v>
          </cell>
          <cell r="D961">
            <v>18.5</v>
          </cell>
          <cell r="E961">
            <v>0.983</v>
          </cell>
          <cell r="F961">
            <v>-2.2715266772319</v>
          </cell>
          <cell r="G961">
            <v>18.64764923402</v>
          </cell>
          <cell r="H961">
            <v>36.46</v>
          </cell>
          <cell r="I961">
            <v>2.4229</v>
          </cell>
          <cell r="J961">
            <v>27.8668</v>
          </cell>
          <cell r="K961">
            <v>-41.494</v>
          </cell>
          <cell r="L961" t="str">
            <v>食品饮料-食品加工制造-乳品</v>
          </cell>
          <cell r="M961" t="str">
            <v>冷链物流,电子商务,乳业</v>
          </cell>
          <cell r="N961" t="str">
            <v>央企国资改革</v>
          </cell>
        </row>
        <row r="962">
          <cell r="A962" t="str">
            <v>600959.SH</v>
          </cell>
          <cell r="B962" t="str">
            <v>江苏有线</v>
          </cell>
          <cell r="C962">
            <v>156.02</v>
          </cell>
          <cell r="D962">
            <v>3.12</v>
          </cell>
          <cell r="E962">
            <v>0.322</v>
          </cell>
          <cell r="F962">
            <v>5.76271186440677</v>
          </cell>
          <cell r="G962">
            <v>20.3389830508474</v>
          </cell>
          <cell r="H962">
            <v>42.3974</v>
          </cell>
          <cell r="I962">
            <v>0.7128</v>
          </cell>
          <cell r="J962">
            <v>35.3516</v>
          </cell>
          <cell r="K962">
            <v>26.1942</v>
          </cell>
          <cell r="L962" t="str">
            <v>传媒-传媒-有线电视网络</v>
          </cell>
          <cell r="M962" t="str">
            <v>广播电视,文化传媒</v>
          </cell>
          <cell r="N962" t="str">
            <v>地方国资改革</v>
          </cell>
        </row>
        <row r="963">
          <cell r="A963" t="str">
            <v>000430.SZ</v>
          </cell>
          <cell r="B963" t="str">
            <v>张家界</v>
          </cell>
          <cell r="C963">
            <v>20.47</v>
          </cell>
          <cell r="D963">
            <v>6.17</v>
          </cell>
          <cell r="E963">
            <v>0.982</v>
          </cell>
          <cell r="F963">
            <v>17.9732313575525</v>
          </cell>
          <cell r="G963">
            <v>52.1988527724665</v>
          </cell>
          <cell r="H963">
            <v>-10.0656</v>
          </cell>
          <cell r="I963">
            <v>1.9131</v>
          </cell>
          <cell r="J963">
            <v>56.2257</v>
          </cell>
          <cell r="K963">
            <v>-96.1995</v>
          </cell>
          <cell r="L963" t="str">
            <v>社会服务-景点及旅游-自然景点</v>
          </cell>
          <cell r="M963" t="str">
            <v>虚拟导游,村镇银行,旅游</v>
          </cell>
          <cell r="N963" t="str">
            <v>地方国资改革,腾讯,微信,收入改革</v>
          </cell>
        </row>
        <row r="964">
          <cell r="A964" t="str">
            <v>600308.SH</v>
          </cell>
          <cell r="B964" t="str">
            <v>华泰股份</v>
          </cell>
          <cell r="C964">
            <v>68.07</v>
          </cell>
          <cell r="D964">
            <v>5.83</v>
          </cell>
          <cell r="E964">
            <v>0.865</v>
          </cell>
          <cell r="F964">
            <v>29.5901129190006</v>
          </cell>
          <cell r="G964">
            <v>34.2580243620521</v>
          </cell>
          <cell r="H964">
            <v>8.8772</v>
          </cell>
          <cell r="I964">
            <v>0.7142</v>
          </cell>
          <cell r="J964">
            <v>40.4781</v>
          </cell>
          <cell r="K964">
            <v>-41.397</v>
          </cell>
          <cell r="L964" t="str">
            <v>轻工制造-造纸-造纸Ⅲ</v>
          </cell>
          <cell r="M964" t="str">
            <v>环保包装,造纸转暖,环氧丙烷,纸浆,烧碱,双氧水</v>
          </cell>
          <cell r="N964" t="str">
            <v>林场改革</v>
          </cell>
        </row>
        <row r="965">
          <cell r="A965" t="str">
            <v>000912.SZ</v>
          </cell>
          <cell r="B965" t="str">
            <v>泸天化</v>
          </cell>
          <cell r="C965">
            <v>80.6</v>
          </cell>
          <cell r="D965">
            <v>5.14</v>
          </cell>
          <cell r="E965">
            <v>0.982</v>
          </cell>
          <cell r="F965">
            <v>9.36170212765956</v>
          </cell>
          <cell r="G965">
            <v>29.5744680851063</v>
          </cell>
          <cell r="H965">
            <v>14.3867</v>
          </cell>
          <cell r="I965">
            <v>1.3405</v>
          </cell>
          <cell r="J965">
            <v>41.3475</v>
          </cell>
          <cell r="K965">
            <v>176.3458</v>
          </cell>
          <cell r="L965" t="str">
            <v>基础化工-化学制品-氮肥</v>
          </cell>
          <cell r="M965" t="str">
            <v>尿素,甲醇,煤化工,煤头尿素,化肥</v>
          </cell>
          <cell r="N965" t="str">
            <v>地方国资改革</v>
          </cell>
        </row>
        <row r="966">
          <cell r="A966" t="str">
            <v>002416.SZ</v>
          </cell>
          <cell r="B966" t="str">
            <v>爱施德</v>
          </cell>
          <cell r="C966">
            <v>113.22</v>
          </cell>
          <cell r="D966">
            <v>9.26</v>
          </cell>
          <cell r="E966">
            <v>0.982</v>
          </cell>
          <cell r="F966">
            <v>43.3436532507739</v>
          </cell>
          <cell r="G966">
            <v>52.0123839009287</v>
          </cell>
          <cell r="H966">
            <v>14.3076</v>
          </cell>
          <cell r="I966">
            <v>1.9177</v>
          </cell>
          <cell r="J966">
            <v>56.9602</v>
          </cell>
          <cell r="K966">
            <v>27.542</v>
          </cell>
          <cell r="L966" t="str">
            <v>商贸零售-零售-专业连锁</v>
          </cell>
          <cell r="M966" t="str">
            <v>互联网金融,金融科技,网络直播,小额贷款,区块链,虚拟现实,征信,新型烟草,虚拟运营商</v>
          </cell>
          <cell r="N966" t="str">
            <v>三星,阿里巴巴,新零售,苹果,华为</v>
          </cell>
        </row>
        <row r="967">
          <cell r="A967" t="str">
            <v>000723.SZ</v>
          </cell>
          <cell r="B967" t="str">
            <v>美锦能源</v>
          </cell>
          <cell r="C967">
            <v>450.62</v>
          </cell>
          <cell r="D967">
            <v>11.35</v>
          </cell>
          <cell r="E967">
            <v>0.979</v>
          </cell>
          <cell r="F967">
            <v>19.8521647307286</v>
          </cell>
          <cell r="G967">
            <v>39.5987328405491</v>
          </cell>
          <cell r="H967">
            <v>17.9118</v>
          </cell>
          <cell r="I967">
            <v>3.7045</v>
          </cell>
          <cell r="J967">
            <v>50.4415</v>
          </cell>
          <cell r="K967">
            <v>6.0686</v>
          </cell>
          <cell r="L967" t="str">
            <v>煤炭-煤炭开采加工-焦炭加工</v>
          </cell>
          <cell r="M967" t="str">
            <v>天然气,机器人,燃料电池,超级电容,工业机器人,氢能源,焦煤,新能源汽车,LNG加气站,动力煤,汽车制造,粗苯,焦炭,稀缺煤,煤化工,污水处理,煤炭,新能源整车</v>
          </cell>
          <cell r="N967" t="str">
            <v>冬奥会</v>
          </cell>
        </row>
        <row r="968">
          <cell r="A968" t="str">
            <v>300193.SZ</v>
          </cell>
          <cell r="B968" t="str">
            <v>佳士科技</v>
          </cell>
          <cell r="C968">
            <v>39.77</v>
          </cell>
          <cell r="D968">
            <v>9.28</v>
          </cell>
          <cell r="E968">
            <v>0.979</v>
          </cell>
          <cell r="F968">
            <v>33.9105339105339</v>
          </cell>
          <cell r="G968">
            <v>41.1255411255411</v>
          </cell>
          <cell r="H968">
            <v>23.1281</v>
          </cell>
          <cell r="I968">
            <v>1.9642</v>
          </cell>
          <cell r="J968">
            <v>19.284</v>
          </cell>
          <cell r="K968">
            <v>-14.5187</v>
          </cell>
          <cell r="L968" t="str">
            <v>机械设备-通用设备-其他通用设备</v>
          </cell>
          <cell r="M968" t="str">
            <v>工业机器人,机器人</v>
          </cell>
          <cell r="N968" t="str">
            <v>工业4.0</v>
          </cell>
        </row>
        <row r="969">
          <cell r="A969" t="str">
            <v>000929.SZ</v>
          </cell>
          <cell r="B969" t="str">
            <v>兰州黄河</v>
          </cell>
          <cell r="C969">
            <v>15.32</v>
          </cell>
          <cell r="D969">
            <v>8.25</v>
          </cell>
          <cell r="E969">
            <v>0.979</v>
          </cell>
          <cell r="F969">
            <v>15.3846153846153</v>
          </cell>
          <cell r="G969">
            <v>37.7622377622377</v>
          </cell>
          <cell r="H969">
            <v>-116.7575</v>
          </cell>
          <cell r="I969">
            <v>2.297</v>
          </cell>
          <cell r="J969">
            <v>17.8073</v>
          </cell>
          <cell r="K969">
            <v>-139.4578</v>
          </cell>
          <cell r="L969" t="str">
            <v>食品饮料-饮料制造-啤酒</v>
          </cell>
          <cell r="M969" t="str">
            <v>污水处理,啤酒</v>
          </cell>
        </row>
        <row r="970">
          <cell r="A970" t="str">
            <v>000885.SZ</v>
          </cell>
          <cell r="B970" t="str">
            <v>城发环境</v>
          </cell>
          <cell r="C970">
            <v>66.39</v>
          </cell>
          <cell r="D970">
            <v>10.34</v>
          </cell>
          <cell r="E970">
            <v>0.977</v>
          </cell>
          <cell r="F970">
            <v>25.181598062954</v>
          </cell>
          <cell r="G970">
            <v>50.6053268765133</v>
          </cell>
          <cell r="H970">
            <v>7.397</v>
          </cell>
          <cell r="I970">
            <v>1.1395</v>
          </cell>
          <cell r="J970">
            <v>71.3395</v>
          </cell>
          <cell r="K970">
            <v>15.7364</v>
          </cell>
          <cell r="L970" t="str">
            <v>交通运输-公路铁路运输-高速公路</v>
          </cell>
          <cell r="M970" t="str">
            <v>固废处理,垃圾分类,节能环保,绿色电力,生物质能发电,污水处理,垃圾发电</v>
          </cell>
          <cell r="N970" t="str">
            <v>地方国资改革,碳中和,碳交易</v>
          </cell>
        </row>
        <row r="971">
          <cell r="A971" t="str">
            <v>600050.SH</v>
          </cell>
          <cell r="B971" t="str">
            <v>中国联通</v>
          </cell>
          <cell r="C971">
            <v>1111.55</v>
          </cell>
          <cell r="D971">
            <v>3.59</v>
          </cell>
          <cell r="E971">
            <v>0</v>
          </cell>
          <cell r="F971">
            <v>5.87159751098528</v>
          </cell>
          <cell r="G971">
            <v>9.14211566250848</v>
          </cell>
          <cell r="H971">
            <v>11.6128</v>
          </cell>
          <cell r="I971">
            <v>0.7225</v>
          </cell>
          <cell r="J971">
            <v>42.1424</v>
          </cell>
          <cell r="K971">
            <v>20.0217</v>
          </cell>
          <cell r="L971" t="str">
            <v>通信-通信服务-通信服务Ⅲ</v>
          </cell>
          <cell r="M971" t="str">
            <v>大数据,物联网,区块链应用,5G,智能家居,区块链,5G运营商,移动支付,量子科技,通信基站,空铁WIFI</v>
          </cell>
          <cell r="N971" t="str">
            <v>联通混改,宽带中国,电信业整合,地方国资改革,央企国资改革,冬奥会</v>
          </cell>
        </row>
        <row r="972">
          <cell r="A972" t="str">
            <v>600886.SH</v>
          </cell>
          <cell r="B972" t="str">
            <v>国投电力</v>
          </cell>
          <cell r="C972">
            <v>721.66</v>
          </cell>
          <cell r="D972">
            <v>10.36</v>
          </cell>
          <cell r="E972">
            <v>0.975</v>
          </cell>
          <cell r="F972">
            <v>12.4070959691856</v>
          </cell>
          <cell r="G972">
            <v>28.8612813974936</v>
          </cell>
          <cell r="H972">
            <v>18.6076</v>
          </cell>
          <cell r="I972">
            <v>1.6508</v>
          </cell>
          <cell r="J972">
            <v>62.9255</v>
          </cell>
          <cell r="K972">
            <v>-14.9109</v>
          </cell>
          <cell r="L972" t="str">
            <v>公用事业-电力-水电</v>
          </cell>
          <cell r="M972" t="str">
            <v>绿色电力,新能源,太阳能</v>
          </cell>
          <cell r="N972" t="str">
            <v>电力改革,煤价下跌受益,地方国资改革,央企国资改革,国投系</v>
          </cell>
        </row>
        <row r="973">
          <cell r="A973" t="str">
            <v>001202.SZ</v>
          </cell>
          <cell r="B973" t="str">
            <v>炬申股份</v>
          </cell>
          <cell r="C973">
            <v>6.25</v>
          </cell>
          <cell r="D973">
            <v>15.55</v>
          </cell>
          <cell r="E973">
            <v>0.974</v>
          </cell>
          <cell r="F973">
            <v>21.6744913928012</v>
          </cell>
          <cell r="G973">
            <v>28.7949921752738</v>
          </cell>
          <cell r="H973">
            <v>47.3842</v>
          </cell>
          <cell r="I973">
            <v>2.6955</v>
          </cell>
          <cell r="J973">
            <v>29.6136</v>
          </cell>
          <cell r="K973">
            <v>-42.95</v>
          </cell>
          <cell r="L973" t="str">
            <v>交通运输-物流-物流Ⅲ</v>
          </cell>
        </row>
        <row r="973">
          <cell r="N973" t="str">
            <v>统一大市场</v>
          </cell>
        </row>
        <row r="974">
          <cell r="A974" t="str">
            <v>300755.SZ</v>
          </cell>
          <cell r="B974" t="str">
            <v>华致酒行</v>
          </cell>
          <cell r="C974">
            <v>158.46</v>
          </cell>
          <cell r="D974">
            <v>38.41</v>
          </cell>
          <cell r="E974">
            <v>0.973</v>
          </cell>
          <cell r="F974">
            <v>18.476249228871</v>
          </cell>
          <cell r="G974">
            <v>40.8081431215299</v>
          </cell>
          <cell r="H974">
            <v>16.0798</v>
          </cell>
          <cell r="I974">
            <v>4.3708</v>
          </cell>
          <cell r="J974">
            <v>41.8123</v>
          </cell>
          <cell r="K974">
            <v>30.3929</v>
          </cell>
          <cell r="L974" t="str">
            <v>商贸零售-零售-专业连锁</v>
          </cell>
        </row>
        <row r="974">
          <cell r="N974" t="str">
            <v>新零售</v>
          </cell>
        </row>
        <row r="975">
          <cell r="A975" t="str">
            <v>001296.SZ</v>
          </cell>
          <cell r="B975" t="str">
            <v>长江材料</v>
          </cell>
          <cell r="C975">
            <v>6.38</v>
          </cell>
          <cell r="D975">
            <v>23.89</v>
          </cell>
          <cell r="E975">
            <v>0.972</v>
          </cell>
          <cell r="F975">
            <v>21.5538160469676</v>
          </cell>
          <cell r="G975">
            <v>42.8688845636011</v>
          </cell>
          <cell r="H975">
            <v>44.5315</v>
          </cell>
          <cell r="I975">
            <v>1.6524</v>
          </cell>
          <cell r="J975">
            <v>14.369</v>
          </cell>
          <cell r="K975">
            <v>-5.063</v>
          </cell>
          <cell r="L975" t="str">
            <v>建筑材料-建筑材料-其他建材</v>
          </cell>
          <cell r="M975" t="str">
            <v>页岩气</v>
          </cell>
        </row>
        <row r="976">
          <cell r="A976" t="str">
            <v>601116.SH</v>
          </cell>
          <cell r="B976" t="str">
            <v>三江购物</v>
          </cell>
          <cell r="C976">
            <v>51.21</v>
          </cell>
          <cell r="D976">
            <v>9.35</v>
          </cell>
          <cell r="E976">
            <v>0.972</v>
          </cell>
          <cell r="F976">
            <v>6.85714285714285</v>
          </cell>
          <cell r="G976">
            <v>44.9142857142857</v>
          </cell>
          <cell r="H976">
            <v>27.0371</v>
          </cell>
          <cell r="I976">
            <v>1.6267</v>
          </cell>
          <cell r="J976">
            <v>37.6482</v>
          </cell>
          <cell r="K976">
            <v>75.9844</v>
          </cell>
          <cell r="L976" t="str">
            <v>商贸零售-零售-百货零售</v>
          </cell>
          <cell r="M976" t="str">
            <v>预制菜,电子商务,商超百货</v>
          </cell>
          <cell r="N976" t="str">
            <v>阿里巴巴,社区团购,新零售</v>
          </cell>
        </row>
        <row r="977">
          <cell r="A977" t="str">
            <v>300809.SZ</v>
          </cell>
          <cell r="B977" t="str">
            <v>华辰装备</v>
          </cell>
          <cell r="C977">
            <v>20.06</v>
          </cell>
          <cell r="D977">
            <v>27.01</v>
          </cell>
          <cell r="E977">
            <v>0.972</v>
          </cell>
          <cell r="F977">
            <v>50.2642559109874</v>
          </cell>
          <cell r="G977">
            <v>58.6856745479832</v>
          </cell>
          <cell r="H977">
            <v>71.5891</v>
          </cell>
          <cell r="I977">
            <v>4.6363</v>
          </cell>
          <cell r="J977">
            <v>24.2309</v>
          </cell>
          <cell r="K977">
            <v>-25.0107</v>
          </cell>
          <cell r="L977" t="str">
            <v>机械设备-通用设备-机床工具</v>
          </cell>
          <cell r="M977" t="str">
            <v>工业母机,高端装备</v>
          </cell>
          <cell r="N977" t="str">
            <v>专精特新,一带一路</v>
          </cell>
        </row>
        <row r="978">
          <cell r="A978" t="str">
            <v>002343.SZ</v>
          </cell>
          <cell r="B978" t="str">
            <v>慈文传媒</v>
          </cell>
          <cell r="C978">
            <v>24.63</v>
          </cell>
          <cell r="D978">
            <v>5.2</v>
          </cell>
          <cell r="E978">
            <v>0.971</v>
          </cell>
          <cell r="F978">
            <v>34.7150259067357</v>
          </cell>
          <cell r="G978">
            <v>47.9274611398963</v>
          </cell>
          <cell r="H978">
            <v>13.774</v>
          </cell>
          <cell r="I978">
            <v>2.6341</v>
          </cell>
          <cell r="J978">
            <v>43.7768</v>
          </cell>
          <cell r="K978">
            <v>372.0722</v>
          </cell>
          <cell r="L978" t="str">
            <v>传媒-传媒-影视院线</v>
          </cell>
          <cell r="M978" t="str">
            <v>影视娱乐,手机游戏,文化传媒,动漫,IP</v>
          </cell>
          <cell r="N978" t="str">
            <v>地方国资改革</v>
          </cell>
        </row>
        <row r="979">
          <cell r="A979" t="str">
            <v>600083.SH</v>
          </cell>
          <cell r="B979" t="str">
            <v>*ST博信</v>
          </cell>
          <cell r="C979">
            <v>21.34</v>
          </cell>
          <cell r="D979">
            <v>9.36</v>
          </cell>
          <cell r="E979">
            <v>0.971</v>
          </cell>
          <cell r="F979">
            <v>-6.4</v>
          </cell>
          <cell r="G979">
            <v>21.7999999999999</v>
          </cell>
          <cell r="H979">
            <v>11.3282</v>
          </cell>
          <cell r="I979">
            <v>30.7236</v>
          </cell>
          <cell r="J979">
            <v>78.1275</v>
          </cell>
          <cell r="K979">
            <v>7641.1262</v>
          </cell>
          <cell r="L979" t="str">
            <v>综合-综合-综合Ⅲ</v>
          </cell>
        </row>
        <row r="979">
          <cell r="N979" t="str">
            <v>地方国资改革</v>
          </cell>
        </row>
        <row r="980">
          <cell r="A980" t="str">
            <v>603176.SH</v>
          </cell>
          <cell r="B980" t="str">
            <v>汇通集团</v>
          </cell>
          <cell r="C980">
            <v>9.72</v>
          </cell>
          <cell r="D980">
            <v>8.33</v>
          </cell>
          <cell r="E980">
            <v>0.97</v>
          </cell>
          <cell r="F980">
            <v>-12.2233930453108</v>
          </cell>
          <cell r="G980">
            <v>44.9947312961011</v>
          </cell>
          <cell r="H980">
            <v>-27.2801</v>
          </cell>
          <cell r="I980">
            <v>4.2322</v>
          </cell>
          <cell r="J980">
            <v>71.8397</v>
          </cell>
          <cell r="K980">
            <v>-94.7479</v>
          </cell>
          <cell r="L980" t="str">
            <v>建筑装饰-建筑装饰-基础建设</v>
          </cell>
          <cell r="M980" t="str">
            <v>基建工程,水利</v>
          </cell>
          <cell r="N980" t="str">
            <v>PPP,新型城镇化,乡村振兴</v>
          </cell>
        </row>
        <row r="981">
          <cell r="A981" t="str">
            <v>300654.SZ</v>
          </cell>
          <cell r="B981" t="str">
            <v>世纪天鸿</v>
          </cell>
          <cell r="C981">
            <v>16.3</v>
          </cell>
          <cell r="D981">
            <v>9.39</v>
          </cell>
          <cell r="E981">
            <v>0.968</v>
          </cell>
          <cell r="F981">
            <v>37.5824175824175</v>
          </cell>
          <cell r="G981">
            <v>44.9084249084249</v>
          </cell>
          <cell r="H981">
            <v>132.5748</v>
          </cell>
          <cell r="I981">
            <v>2.6896</v>
          </cell>
          <cell r="J981">
            <v>25.933</v>
          </cell>
          <cell r="K981">
            <v>821.8764</v>
          </cell>
          <cell r="L981" t="str">
            <v>传媒-传媒-出版</v>
          </cell>
          <cell r="M981" t="str">
            <v>在线教育,平面媒体,文化传媒,幼儿教育</v>
          </cell>
          <cell r="N981" t="str">
            <v>K12教育</v>
          </cell>
        </row>
        <row r="982">
          <cell r="A982" t="str">
            <v>000960.SZ</v>
          </cell>
          <cell r="B982" t="str">
            <v>锡业股份</v>
          </cell>
          <cell r="C982">
            <v>261.16</v>
          </cell>
          <cell r="D982">
            <v>15.65</v>
          </cell>
          <cell r="E982">
            <v>0.968</v>
          </cell>
          <cell r="F982">
            <v>-1.51038388923851</v>
          </cell>
          <cell r="G982">
            <v>27.8791692888609</v>
          </cell>
          <cell r="H982">
            <v>5.3929</v>
          </cell>
          <cell r="I982">
            <v>1.5669</v>
          </cell>
          <cell r="J982">
            <v>56.356</v>
          </cell>
          <cell r="K982">
            <v>268.046</v>
          </cell>
          <cell r="L982" t="str">
            <v>有色金属-小金属-其他小金属</v>
          </cell>
          <cell r="M982" t="str">
            <v>沪锡,金属铅,钨,铟,金属铜,小金属,铜冶炼,锌电池</v>
          </cell>
          <cell r="N982" t="str">
            <v>地方国资改革,厄尔尼诺,稀缺资源</v>
          </cell>
        </row>
        <row r="983">
          <cell r="A983" t="str">
            <v>603079.SH</v>
          </cell>
          <cell r="B983" t="str">
            <v>圣达生物</v>
          </cell>
          <cell r="C983">
            <v>23.23</v>
          </cell>
          <cell r="D983">
            <v>13.57</v>
          </cell>
          <cell r="E983">
            <v>0.967</v>
          </cell>
          <cell r="F983">
            <v>23.9269406392694</v>
          </cell>
          <cell r="G983">
            <v>37.4429223744292</v>
          </cell>
          <cell r="H983">
            <v>27.9217</v>
          </cell>
          <cell r="I983">
            <v>1.732</v>
          </cell>
          <cell r="J983">
            <v>24.5766</v>
          </cell>
          <cell r="K983">
            <v>-11.0713</v>
          </cell>
          <cell r="L983" t="str">
            <v>基础化工-化学制品-食品及饲料添加剂</v>
          </cell>
          <cell r="M983" t="str">
            <v>维生素</v>
          </cell>
          <cell r="N983" t="str">
            <v>专精特新</v>
          </cell>
        </row>
        <row r="984">
          <cell r="A984" t="str">
            <v>603058.SH</v>
          </cell>
          <cell r="B984" t="str">
            <v>永吉股份</v>
          </cell>
          <cell r="C984">
            <v>35.03</v>
          </cell>
          <cell r="D984">
            <v>8.36</v>
          </cell>
          <cell r="E984">
            <v>0.966</v>
          </cell>
          <cell r="F984">
            <v>28.0245022970903</v>
          </cell>
          <cell r="G984">
            <v>38.8973966309341</v>
          </cell>
          <cell r="H984">
            <v>-36.1908</v>
          </cell>
          <cell r="I984">
            <v>3.233</v>
          </cell>
          <cell r="J984">
            <v>25.0343</v>
          </cell>
          <cell r="K984">
            <v>-623.1965</v>
          </cell>
          <cell r="L984" t="str">
            <v>轻工制造-包装印刷-包装</v>
          </cell>
          <cell r="M984" t="str">
            <v>烟草,工业大麻</v>
          </cell>
        </row>
        <row r="985">
          <cell r="A985" t="str">
            <v>002251.SZ</v>
          </cell>
          <cell r="B985" t="str">
            <v>步步高</v>
          </cell>
          <cell r="C985">
            <v>53.04</v>
          </cell>
          <cell r="D985">
            <v>6.14</v>
          </cell>
          <cell r="E985">
            <v>2.333</v>
          </cell>
          <cell r="F985">
            <v>-40.7335907335907</v>
          </cell>
          <cell r="G985">
            <v>46.6216216216216</v>
          </cell>
          <cell r="H985">
            <v>47.2656</v>
          </cell>
          <cell r="I985">
            <v>0.7273</v>
          </cell>
          <cell r="J985">
            <v>75.9542</v>
          </cell>
          <cell r="K985">
            <v>-72.9294</v>
          </cell>
          <cell r="L985" t="str">
            <v>商贸零售-零售-百货零售</v>
          </cell>
          <cell r="M985" t="str">
            <v>消费金融,跨境电商,商超百货,免税店,移动支付,REITs,冷链物流,电子商务,移动购物,预制菜</v>
          </cell>
          <cell r="N985" t="str">
            <v>新零售,统一大市场,腾讯,京东,双十一,社区团购</v>
          </cell>
        </row>
        <row r="986">
          <cell r="A986" t="str">
            <v>600622.SH</v>
          </cell>
          <cell r="B986" t="str">
            <v>光大嘉宝</v>
          </cell>
          <cell r="C986">
            <v>47.09</v>
          </cell>
          <cell r="D986">
            <v>3.14</v>
          </cell>
          <cell r="E986">
            <v>0.965</v>
          </cell>
          <cell r="F986">
            <v>-18.3567342693707</v>
          </cell>
          <cell r="G986">
            <v>52.4180967238689</v>
          </cell>
          <cell r="H986">
            <v>32.6142</v>
          </cell>
          <cell r="I986">
            <v>0.6596</v>
          </cell>
          <cell r="J986">
            <v>73.4639</v>
          </cell>
          <cell r="K986">
            <v>3.4665</v>
          </cell>
          <cell r="L986" t="str">
            <v>房地产-房地产开发-住宅开发</v>
          </cell>
          <cell r="M986" t="str">
            <v>物业管理,REITs,住房租赁,小金属,稀有金属</v>
          </cell>
          <cell r="N986" t="str">
            <v>央企国资改革,统一大市场</v>
          </cell>
        </row>
        <row r="987">
          <cell r="A987" t="str">
            <v>002120.SZ</v>
          </cell>
          <cell r="B987" t="str">
            <v>韵达股份</v>
          </cell>
          <cell r="C987">
            <v>501.09</v>
          </cell>
          <cell r="D987">
            <v>17.8</v>
          </cell>
          <cell r="E987">
            <v>0.964</v>
          </cell>
          <cell r="F987">
            <v>20.1241733027399</v>
          </cell>
          <cell r="G987">
            <v>40.909704413551</v>
          </cell>
          <cell r="H987">
            <v>37.182</v>
          </cell>
          <cell r="I987">
            <v>3.2009</v>
          </cell>
          <cell r="J987">
            <v>54.4696</v>
          </cell>
          <cell r="K987">
            <v>52.0072</v>
          </cell>
          <cell r="L987" t="str">
            <v>交通运输-物流-物流Ⅲ</v>
          </cell>
          <cell r="M987" t="str">
            <v>村镇银行,快递,智能物流</v>
          </cell>
          <cell r="N987" t="str">
            <v>双十一,阿里巴巴</v>
          </cell>
        </row>
        <row r="988">
          <cell r="A988" t="str">
            <v>601857.SH</v>
          </cell>
          <cell r="B988" t="str">
            <v>中国石油</v>
          </cell>
          <cell r="C988">
            <v>8484.72</v>
          </cell>
          <cell r="D988">
            <v>5.24</v>
          </cell>
          <cell r="E988">
            <v>0.963</v>
          </cell>
          <cell r="F988">
            <v>7.07469481668568</v>
          </cell>
          <cell r="G988">
            <v>27.790378807384</v>
          </cell>
          <cell r="H988">
            <v>6.1383</v>
          </cell>
          <cell r="I988">
            <v>0.7354</v>
          </cell>
          <cell r="J988">
            <v>44.3688</v>
          </cell>
          <cell r="K988">
            <v>40.9106</v>
          </cell>
          <cell r="L988" t="str">
            <v>石油石化-石油加工贸易-石油加工</v>
          </cell>
          <cell r="M988" t="str">
            <v>天然气,页岩气,油气开采,聚丙烯,油气管网,煤层气</v>
          </cell>
          <cell r="N988" t="str">
            <v>西气东输,一带一路,油品改革,两桶油改革,地方国资改革,央企国资改革,油价上调,俄乌冲突</v>
          </cell>
        </row>
        <row r="989">
          <cell r="A989" t="str">
            <v>600736.SH</v>
          </cell>
          <cell r="B989" t="str">
            <v>苏州高新</v>
          </cell>
          <cell r="C989">
            <v>60.44</v>
          </cell>
          <cell r="D989">
            <v>5.25</v>
          </cell>
          <cell r="E989">
            <v>0.962</v>
          </cell>
          <cell r="F989">
            <v>8.92116182572613</v>
          </cell>
          <cell r="G989">
            <v>39.6265560165975</v>
          </cell>
          <cell r="H989">
            <v>30.6143</v>
          </cell>
          <cell r="I989">
            <v>0.8264</v>
          </cell>
          <cell r="J989">
            <v>75.3661</v>
          </cell>
          <cell r="K989">
            <v>-29.3656</v>
          </cell>
          <cell r="L989" t="str">
            <v>房地产-房地产开发-住宅开发</v>
          </cell>
          <cell r="M989" t="str">
            <v>固废处理,光伏,地下管网,旅游,融资租赁,危废处理,节能环保,水利,芯片,海绵城市,航空发动机,污水处理,医疗器械</v>
          </cell>
          <cell r="N989" t="str">
            <v>循环经济,金改,新型城镇化,乡村振兴,地方国资改革,军工,军民融合,特色小镇</v>
          </cell>
        </row>
        <row r="990">
          <cell r="A990" t="str">
            <v>000563.SZ</v>
          </cell>
          <cell r="B990" t="str">
            <v>陕国投A</v>
          </cell>
          <cell r="C990">
            <v>124.87</v>
          </cell>
          <cell r="D990">
            <v>3.15</v>
          </cell>
          <cell r="E990">
            <v>0.962</v>
          </cell>
          <cell r="F990">
            <v>12.0996441281138</v>
          </cell>
          <cell r="G990">
            <v>26.6903914590747</v>
          </cell>
          <cell r="H990">
            <v>17.7381</v>
          </cell>
          <cell r="I990">
            <v>1.0068</v>
          </cell>
          <cell r="J990">
            <v>26.9344</v>
          </cell>
          <cell r="K990">
            <v>1.825</v>
          </cell>
          <cell r="L990" t="str">
            <v>非银金融-保险及其他-多元金融</v>
          </cell>
        </row>
        <row r="990">
          <cell r="N990" t="str">
            <v>地方国资改革</v>
          </cell>
        </row>
        <row r="991">
          <cell r="A991" t="str">
            <v>600665.SH</v>
          </cell>
          <cell r="B991" t="str">
            <v>天地源</v>
          </cell>
          <cell r="C991">
            <v>27.22</v>
          </cell>
          <cell r="D991">
            <v>3.15</v>
          </cell>
          <cell r="E991">
            <v>0.962</v>
          </cell>
          <cell r="F991">
            <v>-30.2943129010843</v>
          </cell>
          <cell r="G991">
            <v>29.6304492144279</v>
          </cell>
          <cell r="H991">
            <v>-25.2552</v>
          </cell>
          <cell r="I991">
            <v>0.6588</v>
          </cell>
          <cell r="J991">
            <v>88.8733</v>
          </cell>
          <cell r="K991">
            <v>22.3695</v>
          </cell>
          <cell r="L991" t="str">
            <v>房地产-房地产开发-住宅开发</v>
          </cell>
          <cell r="M991" t="str">
            <v>物业管理,水利</v>
          </cell>
          <cell r="N991" t="str">
            <v>地方国资改革</v>
          </cell>
        </row>
        <row r="992">
          <cell r="A992" t="str">
            <v>301153.SZ</v>
          </cell>
          <cell r="B992" t="str">
            <v>中科江南</v>
          </cell>
          <cell r="C992">
            <v>12.36</v>
          </cell>
          <cell r="D992">
            <v>53.63</v>
          </cell>
          <cell r="E992">
            <v>0.96</v>
          </cell>
          <cell r="F992">
            <v>-15.7820351758793</v>
          </cell>
          <cell r="G992">
            <v>32.1922110552763</v>
          </cell>
          <cell r="H992">
            <v>-1256.7519</v>
          </cell>
          <cell r="I992">
            <v>10.4565</v>
          </cell>
          <cell r="J992">
            <v>49.927</v>
          </cell>
          <cell r="K992">
            <v>85.1841</v>
          </cell>
          <cell r="L992" t="str">
            <v>计算机-计算机应用-软件开发</v>
          </cell>
          <cell r="M992" t="str">
            <v>金融科技,区块链,移动支付,电子发票,数字货币,大数据</v>
          </cell>
          <cell r="N992" t="str">
            <v>智慧政务,电子身份证,数字乡村,智慧城市,蚂蚁金服,地方国资改革,华为</v>
          </cell>
        </row>
        <row r="993">
          <cell r="A993" t="str">
            <v>002486.SZ</v>
          </cell>
          <cell r="B993" t="str">
            <v>嘉麟杰</v>
          </cell>
          <cell r="C993">
            <v>26.29</v>
          </cell>
          <cell r="D993">
            <v>3.16</v>
          </cell>
          <cell r="E993">
            <v>0.959</v>
          </cell>
          <cell r="F993">
            <v>22.9571984435797</v>
          </cell>
          <cell r="G993">
            <v>47.4708171206225</v>
          </cell>
          <cell r="H993">
            <v>305.7479</v>
          </cell>
          <cell r="I993">
            <v>2.732</v>
          </cell>
          <cell r="J993">
            <v>21.2699</v>
          </cell>
          <cell r="K993">
            <v>155.6291</v>
          </cell>
          <cell r="L993" t="str">
            <v>纺织服装-纺织制造-其他纺织</v>
          </cell>
          <cell r="M993" t="str">
            <v>医疗器械,口罩,体育产业</v>
          </cell>
          <cell r="N993" t="str">
            <v>外贸受益,露营经济,冬奥会</v>
          </cell>
        </row>
        <row r="994">
          <cell r="A994" t="str">
            <v>600900.SH</v>
          </cell>
          <cell r="B994" t="str">
            <v>长江电力</v>
          </cell>
          <cell r="C994">
            <v>5510.35</v>
          </cell>
          <cell r="D994">
            <v>24.23</v>
          </cell>
          <cell r="E994">
            <v>0.958</v>
          </cell>
          <cell r="F994">
            <v>8.29195475246595</v>
          </cell>
          <cell r="G994">
            <v>14.1914751929634</v>
          </cell>
          <cell r="H994">
            <v>43.9081</v>
          </cell>
          <cell r="I994">
            <v>2.9878</v>
          </cell>
          <cell r="J994">
            <v>40.4979</v>
          </cell>
          <cell r="K994">
            <v>9.3435</v>
          </cell>
          <cell r="L994" t="str">
            <v>公用事业-电力-水电</v>
          </cell>
          <cell r="M994" t="str">
            <v>新能源,绿色电力,核电</v>
          </cell>
          <cell r="N994" t="str">
            <v>地方国资改革,央企国资改革,电力改革</v>
          </cell>
        </row>
        <row r="995">
          <cell r="A995" t="str">
            <v>600462.SH</v>
          </cell>
          <cell r="B995" t="str">
            <v>ST九有</v>
          </cell>
          <cell r="C995">
            <v>11.79</v>
          </cell>
          <cell r="D995">
            <v>2.11</v>
          </cell>
          <cell r="E995">
            <v>0.957</v>
          </cell>
          <cell r="F995">
            <v>13.4408602150537</v>
          </cell>
          <cell r="G995">
            <v>36.5591397849462</v>
          </cell>
          <cell r="H995">
            <v>-19.3058</v>
          </cell>
          <cell r="I995">
            <v>27.4366</v>
          </cell>
          <cell r="J995">
            <v>88.8733</v>
          </cell>
          <cell r="K995">
            <v>-105.1454</v>
          </cell>
          <cell r="L995" t="str">
            <v>传媒-传媒-广告营销</v>
          </cell>
        </row>
        <row r="995">
          <cell r="N995" t="str">
            <v>网红经济</v>
          </cell>
        </row>
        <row r="996">
          <cell r="A996" t="str">
            <v>002181.SZ</v>
          </cell>
          <cell r="B996" t="str">
            <v>粤传媒</v>
          </cell>
          <cell r="C996">
            <v>47.99</v>
          </cell>
          <cell r="D996">
            <v>4.23</v>
          </cell>
          <cell r="E996">
            <v>0.955</v>
          </cell>
          <cell r="F996">
            <v>28.4933171324423</v>
          </cell>
          <cell r="G996">
            <v>105.103280680437</v>
          </cell>
          <cell r="H996">
            <v>230.8328</v>
          </cell>
          <cell r="I996">
            <v>1.1431</v>
          </cell>
          <cell r="J996">
            <v>19.3062</v>
          </cell>
          <cell r="K996">
            <v>-63.3907</v>
          </cell>
          <cell r="L996" t="str">
            <v>传媒-传媒-出版</v>
          </cell>
          <cell r="M996" t="str">
            <v>互联网彩票,平面媒体,体育产业,文化传媒,TMT,网络游戏,电子商务</v>
          </cell>
          <cell r="N996" t="str">
            <v>地方国资改革,数字出版示范,网红经济</v>
          </cell>
        </row>
        <row r="997">
          <cell r="A997" t="str">
            <v>688533.SH</v>
          </cell>
          <cell r="B997" t="str">
            <v>上声电子</v>
          </cell>
          <cell r="C997">
            <v>28.16</v>
          </cell>
          <cell r="D997">
            <v>74.1</v>
          </cell>
          <cell r="E997">
            <v>0.954</v>
          </cell>
          <cell r="F997">
            <v>99.1935483870967</v>
          </cell>
          <cell r="G997">
            <v>142.768817204301</v>
          </cell>
          <cell r="H997">
            <v>236.5892</v>
          </cell>
          <cell r="I997">
            <v>11.3656</v>
          </cell>
          <cell r="J997">
            <v>39.6104</v>
          </cell>
          <cell r="K997">
            <v>-42.2626</v>
          </cell>
          <cell r="L997" t="str">
            <v>交运设备-汽车零部件-汽车零部件Ⅲ</v>
          </cell>
          <cell r="M997" t="str">
            <v>汽车电子,芯片,新能源汽车</v>
          </cell>
          <cell r="N997" t="str">
            <v>比亚迪,蔚来汽车,特斯拉</v>
          </cell>
        </row>
        <row r="998">
          <cell r="A998" t="str">
            <v>002558.SZ</v>
          </cell>
          <cell r="B998" t="str">
            <v>巨人网络</v>
          </cell>
          <cell r="C998">
            <v>171.87</v>
          </cell>
          <cell r="D998">
            <v>8.49</v>
          </cell>
          <cell r="E998">
            <v>0.951</v>
          </cell>
          <cell r="F998">
            <v>7.74111675126904</v>
          </cell>
          <cell r="G998">
            <v>25.8883248730964</v>
          </cell>
          <cell r="H998">
            <v>15.8558</v>
          </cell>
          <cell r="I998">
            <v>1.5866</v>
          </cell>
          <cell r="J998">
            <v>10.474</v>
          </cell>
          <cell r="K998">
            <v>-15.4163</v>
          </cell>
          <cell r="L998" t="str">
            <v>传媒-传媒-游戏</v>
          </cell>
          <cell r="M998" t="str">
            <v>在线旅游,电子竞技,互联网金融,供应链金融,手机游戏,互联网医疗,游轮,虚拟现实,元宇宙,住房租赁,网络游戏,VR游戏,云游戏</v>
          </cell>
          <cell r="N998" t="str">
            <v>中概股回归,腾讯,华为,蚂蚁金服</v>
          </cell>
        </row>
        <row r="999">
          <cell r="A999" t="str">
            <v>600865.SH</v>
          </cell>
          <cell r="B999" t="str">
            <v>百大集团</v>
          </cell>
          <cell r="C999">
            <v>35.97</v>
          </cell>
          <cell r="D999">
            <v>9.56</v>
          </cell>
          <cell r="E999">
            <v>0.95</v>
          </cell>
          <cell r="F999">
            <v>-11.1524163568773</v>
          </cell>
          <cell r="G999">
            <v>27.6951672862453</v>
          </cell>
          <cell r="H999">
            <v>16.7439</v>
          </cell>
          <cell r="I999">
            <v>1.5476</v>
          </cell>
          <cell r="J999">
            <v>11.9415</v>
          </cell>
          <cell r="K999">
            <v>-33.7858</v>
          </cell>
          <cell r="L999" t="str">
            <v>商贸零售-零售-百货零售</v>
          </cell>
          <cell r="M999" t="str">
            <v>共享医院</v>
          </cell>
          <cell r="N999" t="str">
            <v>金改,共享经济,蚂蚁金服,新零售</v>
          </cell>
        </row>
        <row r="1000">
          <cell r="A1000" t="str">
            <v>603444.SH</v>
          </cell>
          <cell r="B1000" t="str">
            <v>吉比特</v>
          </cell>
          <cell r="C1000">
            <v>240.03</v>
          </cell>
          <cell r="D1000">
            <v>334</v>
          </cell>
          <cell r="E1000">
            <v>0.949</v>
          </cell>
          <cell r="F1000">
            <v>11.8291090501222</v>
          </cell>
          <cell r="G1000">
            <v>36.0933471724646</v>
          </cell>
          <cell r="H1000">
            <v>17.1623</v>
          </cell>
          <cell r="I1000">
            <v>4.8609</v>
          </cell>
          <cell r="J1000">
            <v>26.0828</v>
          </cell>
          <cell r="K1000">
            <v>-4.2672</v>
          </cell>
          <cell r="L1000" t="str">
            <v>传媒-传媒-游戏</v>
          </cell>
          <cell r="M1000" t="str">
            <v>手机游戏,网络游戏,在线教育</v>
          </cell>
        </row>
        <row r="1001">
          <cell r="A1001" t="str">
            <v>603486.SH</v>
          </cell>
          <cell r="B1001" t="str">
            <v>科沃斯</v>
          </cell>
          <cell r="C1001">
            <v>529.28</v>
          </cell>
          <cell r="D1001">
            <v>93.88</v>
          </cell>
          <cell r="E1001">
            <v>0.946</v>
          </cell>
          <cell r="F1001">
            <v>-2.62420910693911</v>
          </cell>
          <cell r="G1001">
            <v>42.0806970231303</v>
          </cell>
          <cell r="H1001">
            <v>31.7841</v>
          </cell>
          <cell r="I1001">
            <v>9.8192</v>
          </cell>
          <cell r="J1001">
            <v>47.3005</v>
          </cell>
          <cell r="K1001">
            <v>27.2033</v>
          </cell>
          <cell r="L1001" t="str">
            <v>家用电器-小家电-小家电Ⅲ</v>
          </cell>
          <cell r="M1001" t="str">
            <v>机器人,智能家居,服务机器人,人工智能,家用电器</v>
          </cell>
        </row>
        <row r="1002">
          <cell r="A1002" t="str">
            <v>603538.SH</v>
          </cell>
          <cell r="B1002" t="str">
            <v>美诺华</v>
          </cell>
          <cell r="C1002">
            <v>60.66</v>
          </cell>
          <cell r="D1002">
            <v>28.81</v>
          </cell>
          <cell r="E1002">
            <v>0.946</v>
          </cell>
          <cell r="F1002">
            <v>-10.9583639831339</v>
          </cell>
          <cell r="G1002">
            <v>36.9655292449086</v>
          </cell>
          <cell r="H1002">
            <v>13.3088</v>
          </cell>
          <cell r="I1002">
            <v>3.3276</v>
          </cell>
          <cell r="J1002">
            <v>48.2803</v>
          </cell>
          <cell r="K1002">
            <v>128.9447</v>
          </cell>
          <cell r="L1002" t="str">
            <v>医药生物-化学制药-原料药</v>
          </cell>
          <cell r="M1002" t="str">
            <v>肝炎,辅助生殖</v>
          </cell>
          <cell r="N1002" t="str">
            <v>新冠检测,新冠治疗</v>
          </cell>
        </row>
        <row r="1003">
          <cell r="A1003" t="str">
            <v>300528.SZ</v>
          </cell>
          <cell r="B1003" t="str">
            <v>幸福蓝海</v>
          </cell>
          <cell r="C1003">
            <v>23.85</v>
          </cell>
          <cell r="D1003">
            <v>6.4</v>
          </cell>
          <cell r="E1003">
            <v>0.946</v>
          </cell>
          <cell r="F1003">
            <v>7.20268006700168</v>
          </cell>
          <cell r="G1003">
            <v>43.3835845896147</v>
          </cell>
          <cell r="H1003">
            <v>-15.7085</v>
          </cell>
          <cell r="I1003">
            <v>4.4194</v>
          </cell>
          <cell r="J1003">
            <v>85.2378</v>
          </cell>
          <cell r="K1003">
            <v>-800.0203</v>
          </cell>
          <cell r="L1003" t="str">
            <v>传媒-传媒-影视院线</v>
          </cell>
          <cell r="M1003" t="str">
            <v>影视娱乐,文化传媒</v>
          </cell>
          <cell r="N1003" t="str">
            <v>地方国资改革</v>
          </cell>
        </row>
        <row r="1004">
          <cell r="A1004" t="str">
            <v>000672.SZ</v>
          </cell>
          <cell r="B1004" t="str">
            <v>上峰水泥</v>
          </cell>
          <cell r="C1004">
            <v>145.69</v>
          </cell>
          <cell r="D1004">
            <v>14.94</v>
          </cell>
          <cell r="E1004">
            <v>0.946</v>
          </cell>
          <cell r="F1004">
            <v>-1.38613861386139</v>
          </cell>
          <cell r="G1004">
            <v>24.9504950495049</v>
          </cell>
          <cell r="H1004">
            <v>10.679</v>
          </cell>
          <cell r="I1004">
            <v>1.6877</v>
          </cell>
          <cell r="J1004">
            <v>38.7416</v>
          </cell>
          <cell r="K1004">
            <v>-3.7926</v>
          </cell>
          <cell r="L1004" t="str">
            <v>建筑材料-建筑材料-水泥</v>
          </cell>
          <cell r="M1004" t="str">
            <v>光伏,储能,水泥,芯片,工程建材,石灰石</v>
          </cell>
          <cell r="N1004" t="str">
            <v>一带一路</v>
          </cell>
        </row>
        <row r="1005">
          <cell r="A1005" t="str">
            <v>002433.SZ</v>
          </cell>
          <cell r="B1005" t="str">
            <v>太安堂</v>
          </cell>
          <cell r="C1005">
            <v>31.04</v>
          </cell>
          <cell r="D1005">
            <v>4.17</v>
          </cell>
          <cell r="E1005">
            <v>0.482</v>
          </cell>
          <cell r="F1005">
            <v>-12.3949579831932</v>
          </cell>
          <cell r="G1005">
            <v>31.7226890756302</v>
          </cell>
          <cell r="H1005">
            <v>-21.3998</v>
          </cell>
          <cell r="I1005">
            <v>0.7274</v>
          </cell>
          <cell r="J1005">
            <v>39.8081</v>
          </cell>
          <cell r="K1005">
            <v>36.8871</v>
          </cell>
          <cell r="L1005" t="str">
            <v>医药生物-中药-中药Ⅲ</v>
          </cell>
          <cell r="M1005" t="str">
            <v>辅助生殖,互联网医疗,中医药,肝炎,医药电商,电子商务</v>
          </cell>
          <cell r="N1005" t="str">
            <v>医保目录,民营医院</v>
          </cell>
        </row>
        <row r="1006">
          <cell r="A1006" t="str">
            <v>300796.SZ</v>
          </cell>
          <cell r="B1006" t="str">
            <v>贝斯美</v>
          </cell>
          <cell r="C1006">
            <v>15.8</v>
          </cell>
          <cell r="D1006">
            <v>18.25</v>
          </cell>
          <cell r="E1006">
            <v>0.94</v>
          </cell>
          <cell r="F1006">
            <v>53.269346130772</v>
          </cell>
          <cell r="G1006">
            <v>63.0233952849422</v>
          </cell>
          <cell r="H1006">
            <v>24.4935</v>
          </cell>
          <cell r="I1006">
            <v>2.3927</v>
          </cell>
          <cell r="J1006">
            <v>25.3112</v>
          </cell>
          <cell r="K1006">
            <v>27.3672</v>
          </cell>
          <cell r="L1006" t="str">
            <v>基础化工-化学制品-农药</v>
          </cell>
        </row>
        <row r="1007">
          <cell r="A1007" t="str">
            <v>002673.SZ</v>
          </cell>
          <cell r="B1007" t="str">
            <v>西部证券</v>
          </cell>
          <cell r="C1007">
            <v>265.04</v>
          </cell>
          <cell r="D1007">
            <v>6.45</v>
          </cell>
          <cell r="E1007">
            <v>0.939</v>
          </cell>
          <cell r="F1007">
            <v>8.34873173189988</v>
          </cell>
          <cell r="G1007">
            <v>20.3258861078447</v>
          </cell>
          <cell r="H1007">
            <v>-427.8463</v>
          </cell>
          <cell r="I1007">
            <v>1.0643</v>
          </cell>
          <cell r="J1007">
            <v>68.1669</v>
          </cell>
          <cell r="K1007">
            <v>-106.4471</v>
          </cell>
          <cell r="L1007" t="str">
            <v>非银金融-证券-证券Ⅲ</v>
          </cell>
        </row>
        <row r="1007">
          <cell r="N1007" t="str">
            <v>地方国资改革</v>
          </cell>
        </row>
        <row r="1008">
          <cell r="A1008" t="str">
            <v>600318.SH</v>
          </cell>
          <cell r="B1008" t="str">
            <v>新力金融</v>
          </cell>
          <cell r="C1008">
            <v>38.66</v>
          </cell>
          <cell r="D1008">
            <v>7.54</v>
          </cell>
          <cell r="E1008">
            <v>0.937</v>
          </cell>
          <cell r="F1008">
            <v>6.0478199718706</v>
          </cell>
          <cell r="G1008">
            <v>38.9592123769338</v>
          </cell>
          <cell r="H1008">
            <v>421.0483</v>
          </cell>
          <cell r="I1008">
            <v>3.365</v>
          </cell>
          <cell r="J1008">
            <v>51.3785</v>
          </cell>
          <cell r="K1008">
            <v>-4.1531</v>
          </cell>
          <cell r="L1008" t="str">
            <v>非银金融-保险及其他-多元金融</v>
          </cell>
          <cell r="M1008" t="str">
            <v>合肥迪士尼,供销社,互联网金融,融资租赁</v>
          </cell>
          <cell r="N1008" t="str">
            <v>农村金融</v>
          </cell>
        </row>
        <row r="1009">
          <cell r="A1009" t="str">
            <v>603002.SH</v>
          </cell>
          <cell r="B1009" t="str">
            <v>宏昌电子</v>
          </cell>
          <cell r="C1009">
            <v>39.75</v>
          </cell>
          <cell r="D1009">
            <v>6.47</v>
          </cell>
          <cell r="E1009">
            <v>0.936</v>
          </cell>
          <cell r="F1009">
            <v>47.380410022779</v>
          </cell>
          <cell r="G1009">
            <v>51.25284738041</v>
          </cell>
          <cell r="H1009">
            <v>26.207</v>
          </cell>
          <cell r="I1009">
            <v>2.7373</v>
          </cell>
          <cell r="J1009">
            <v>51.2702</v>
          </cell>
          <cell r="K1009">
            <v>-33.0237</v>
          </cell>
          <cell r="L1009" t="str">
            <v>电子-电子化学品-电子化学品Ⅲ</v>
          </cell>
          <cell r="M1009" t="str">
            <v>3D打印,环氧树脂,覆铜板,5G</v>
          </cell>
        </row>
        <row r="1010">
          <cell r="A1010" t="str">
            <v>600033.SH</v>
          </cell>
          <cell r="B1010" t="str">
            <v>福建高速</v>
          </cell>
          <cell r="C1010">
            <v>78.22</v>
          </cell>
          <cell r="D1010">
            <v>2.85</v>
          </cell>
          <cell r="E1010">
            <v>0.352</v>
          </cell>
          <cell r="F1010">
            <v>11.328125</v>
          </cell>
          <cell r="G1010">
            <v>32.8124999999999</v>
          </cell>
          <cell r="H1010">
            <v>8.6987</v>
          </cell>
          <cell r="I1010">
            <v>0.7276</v>
          </cell>
          <cell r="J1010">
            <v>21.8719</v>
          </cell>
          <cell r="K1010">
            <v>-2.6328</v>
          </cell>
          <cell r="L1010" t="str">
            <v>交通运输-公路铁路运输-高速公路</v>
          </cell>
        </row>
        <row r="1010">
          <cell r="N1010" t="str">
            <v>地方国资改革,海峡两岸</v>
          </cell>
        </row>
        <row r="1011">
          <cell r="A1011" t="str">
            <v>300003.SZ</v>
          </cell>
          <cell r="B1011" t="str">
            <v>乐普医疗</v>
          </cell>
          <cell r="C1011">
            <v>282.24</v>
          </cell>
          <cell r="D1011">
            <v>18.35</v>
          </cell>
          <cell r="E1011">
            <v>0.935</v>
          </cell>
          <cell r="F1011">
            <v>11.7199391171993</v>
          </cell>
          <cell r="G1011">
            <v>22.0091324200913</v>
          </cell>
          <cell r="H1011">
            <v>15.179</v>
          </cell>
          <cell r="I1011">
            <v>2.835</v>
          </cell>
          <cell r="J1011">
            <v>40.5949</v>
          </cell>
          <cell r="K1011">
            <v>-24.8912</v>
          </cell>
          <cell r="L1011" t="str">
            <v>医药生物-医疗器械-医疗耗材</v>
          </cell>
          <cell r="M1011" t="str">
            <v>牙科医疗,仿制药一致性评价,智能医疗,互联网医疗,体外诊断,抗肿瘤,仿制药,肝炎,生物医药,人脑工程,单抗,医药电商,胰岛素,医疗器械</v>
          </cell>
          <cell r="N1011" t="str">
            <v>医保目录,新冠检测,猴痘,新冠治疗,健康中国</v>
          </cell>
        </row>
        <row r="1012">
          <cell r="A1012" t="str">
            <v>688090.SH</v>
          </cell>
          <cell r="B1012" t="str">
            <v>瑞松科技</v>
          </cell>
          <cell r="C1012">
            <v>20.55</v>
          </cell>
          <cell r="D1012">
            <v>44.41</v>
          </cell>
          <cell r="E1012">
            <v>0.932</v>
          </cell>
          <cell r="F1012">
            <v>96.8528368794326</v>
          </cell>
          <cell r="G1012">
            <v>117.952127659574</v>
          </cell>
          <cell r="H1012">
            <v>100.2268</v>
          </cell>
          <cell r="I1012">
            <v>3.1325</v>
          </cell>
          <cell r="J1012">
            <v>39.6393</v>
          </cell>
          <cell r="K1012">
            <v>204.0397</v>
          </cell>
          <cell r="L1012" t="str">
            <v>机械设备-自动化设备-机器人</v>
          </cell>
          <cell r="M1012" t="str">
            <v>新能源汽车,机器人,机器视觉</v>
          </cell>
          <cell r="N1012" t="str">
            <v>比亚迪,专精特新,蔚来汽车</v>
          </cell>
        </row>
        <row r="1013">
          <cell r="A1013" t="str">
            <v>300853.SZ</v>
          </cell>
          <cell r="B1013" t="str">
            <v>申昊科技</v>
          </cell>
          <cell r="C1013">
            <v>29.17</v>
          </cell>
          <cell r="D1013">
            <v>31.45</v>
          </cell>
          <cell r="E1013">
            <v>0.931</v>
          </cell>
          <cell r="F1013">
            <v>47.721935180836</v>
          </cell>
          <cell r="G1013">
            <v>54.4387036167214</v>
          </cell>
          <cell r="H1013">
            <v>849.9732</v>
          </cell>
          <cell r="I1013">
            <v>3.5381</v>
          </cell>
          <cell r="J1013">
            <v>36.757</v>
          </cell>
          <cell r="K1013">
            <v>-91.7948</v>
          </cell>
          <cell r="L1013" t="str">
            <v>机械设备-自动化设备-机器人</v>
          </cell>
          <cell r="M1013" t="str">
            <v>人工智能,智能电网,机器人,轨道交通</v>
          </cell>
          <cell r="N1013" t="str">
            <v>专精特新</v>
          </cell>
        </row>
        <row r="1014">
          <cell r="A1014" t="str">
            <v>600565.SH</v>
          </cell>
          <cell r="B1014" t="str">
            <v>迪马股份</v>
          </cell>
          <cell r="C1014">
            <v>54.07</v>
          </cell>
          <cell r="D1014">
            <v>2.17</v>
          </cell>
          <cell r="E1014">
            <v>0.93</v>
          </cell>
          <cell r="F1014">
            <v>-5.24017467248908</v>
          </cell>
          <cell r="G1014">
            <v>37.117903930131</v>
          </cell>
          <cell r="H1014">
            <v>-29.0999</v>
          </cell>
          <cell r="I1014">
            <v>0.6456</v>
          </cell>
          <cell r="J1014">
            <v>79.7738</v>
          </cell>
          <cell r="K1014">
            <v>-220.441</v>
          </cell>
          <cell r="L1014" t="str">
            <v>房地产-房地产开发-住宅开发</v>
          </cell>
          <cell r="M1014" t="str">
            <v>垃圾分类,消防装备,机器人,托育服务,物业管理,汽车制造,安防,养老</v>
          </cell>
          <cell r="N1014" t="str">
            <v>室外经济,方舱医院,军工,反恐,军民融合</v>
          </cell>
        </row>
        <row r="1015">
          <cell r="A1015" t="str">
            <v>000735.SZ</v>
          </cell>
          <cell r="B1015" t="str">
            <v>罗牛山</v>
          </cell>
          <cell r="C1015">
            <v>74.92</v>
          </cell>
          <cell r="D1015">
            <v>6.51</v>
          </cell>
          <cell r="E1015">
            <v>0.93</v>
          </cell>
          <cell r="F1015">
            <v>13.4146341463414</v>
          </cell>
          <cell r="G1015">
            <v>31.184668989547</v>
          </cell>
          <cell r="H1015">
            <v>-64.0544</v>
          </cell>
          <cell r="I1015">
            <v>2.0118</v>
          </cell>
          <cell r="J1015">
            <v>61.8422</v>
          </cell>
          <cell r="K1015">
            <v>-165.2994</v>
          </cell>
          <cell r="L1015" t="str">
            <v>农林牧渔-养殖业-畜禽养殖</v>
          </cell>
          <cell r="M1015" t="str">
            <v>职业教育,赛马,小额贷款,猪肉,生态农业,冷链物流,动物疫苗,聚土地,养鸡</v>
          </cell>
          <cell r="N1015" t="str">
            <v>农垦改革,土地流转,土地增值,乡村振兴,金改,统一大市场</v>
          </cell>
        </row>
        <row r="1016">
          <cell r="A1016" t="str">
            <v>300126.SZ</v>
          </cell>
          <cell r="B1016" t="str">
            <v>锐奇股份</v>
          </cell>
          <cell r="C1016">
            <v>13.78</v>
          </cell>
          <cell r="D1016">
            <v>6.54</v>
          </cell>
          <cell r="E1016">
            <v>0.926</v>
          </cell>
          <cell r="F1016">
            <v>30.8</v>
          </cell>
          <cell r="G1016">
            <v>41.8</v>
          </cell>
          <cell r="H1016">
            <v>357.6796</v>
          </cell>
          <cell r="I1016">
            <v>1.7891</v>
          </cell>
          <cell r="J1016">
            <v>16.9997</v>
          </cell>
          <cell r="K1016">
            <v>-85.1358</v>
          </cell>
          <cell r="L1016" t="str">
            <v>机械设备-通用设备-其他通用设备</v>
          </cell>
          <cell r="M1016" t="str">
            <v>机器人,透明工厂</v>
          </cell>
          <cell r="N1016" t="str">
            <v>工业4.0</v>
          </cell>
        </row>
        <row r="1017">
          <cell r="A1017" t="str">
            <v>603993.SH</v>
          </cell>
          <cell r="B1017" t="str">
            <v>洛阳钼业</v>
          </cell>
          <cell r="C1017">
            <v>964.55</v>
          </cell>
          <cell r="D1017">
            <v>5.46</v>
          </cell>
          <cell r="E1017">
            <v>0.924</v>
          </cell>
          <cell r="F1017">
            <v>30.0387019946412</v>
          </cell>
          <cell r="G1017">
            <v>49.776719261685</v>
          </cell>
          <cell r="H1017">
            <v>16.452</v>
          </cell>
          <cell r="I1017">
            <v>2.8778</v>
          </cell>
          <cell r="J1017">
            <v>70.3104</v>
          </cell>
          <cell r="K1017">
            <v>77.8784</v>
          </cell>
          <cell r="L1017" t="str">
            <v>有色金属-小金属-其他小金属</v>
          </cell>
          <cell r="M1017" t="str">
            <v>辉钼,金属镍,钼,锂电原料,钴,钨,金属铜,小金属,稀有金属,黄金,磷化工</v>
          </cell>
          <cell r="N1017" t="str">
            <v>宁德时代</v>
          </cell>
        </row>
        <row r="1018">
          <cell r="A1018" t="str">
            <v>600082.SH</v>
          </cell>
          <cell r="B1018" t="str">
            <v>海泰发展</v>
          </cell>
          <cell r="C1018">
            <v>20.81</v>
          </cell>
          <cell r="D1018">
            <v>3.28</v>
          </cell>
          <cell r="E1018">
            <v>0.923</v>
          </cell>
          <cell r="F1018">
            <v>-2.38095238095238</v>
          </cell>
          <cell r="G1018">
            <v>34.8214285714285</v>
          </cell>
          <cell r="H1018">
            <v>-45.1226</v>
          </cell>
          <cell r="I1018">
            <v>1.221</v>
          </cell>
          <cell r="J1018">
            <v>36.1478</v>
          </cell>
          <cell r="K1018">
            <v>18.8413</v>
          </cell>
          <cell r="L1018" t="str">
            <v>房地产-房地产开发-产业地产</v>
          </cell>
          <cell r="M1018" t="str">
            <v>余额宝</v>
          </cell>
          <cell r="N1018" t="str">
            <v>地方国资改革,循环经济</v>
          </cell>
        </row>
        <row r="1019">
          <cell r="A1019" t="str">
            <v>002627.SZ</v>
          </cell>
          <cell r="B1019" t="str">
            <v>三峡旅游</v>
          </cell>
          <cell r="C1019">
            <v>37.52</v>
          </cell>
          <cell r="D1019">
            <v>5.47</v>
          </cell>
          <cell r="E1019">
            <v>0.923</v>
          </cell>
          <cell r="F1019">
            <v>20.7505518763796</v>
          </cell>
          <cell r="G1019">
            <v>45.9161147902869</v>
          </cell>
          <cell r="H1019">
            <v>70.8875</v>
          </cell>
          <cell r="I1019">
            <v>1.2852</v>
          </cell>
          <cell r="J1019">
            <v>32.7174</v>
          </cell>
          <cell r="K1019">
            <v>8.0556</v>
          </cell>
          <cell r="L1019" t="str">
            <v>交通运输-公路铁路运输-公交</v>
          </cell>
          <cell r="M1019" t="str">
            <v>旅游,游轮,二手车,黄金水道,网约车</v>
          </cell>
          <cell r="N1019" t="str">
            <v>地方国资改革,特色小镇</v>
          </cell>
        </row>
        <row r="1020">
          <cell r="A1020" t="str">
            <v>600010.SH</v>
          </cell>
          <cell r="B1020" t="str">
            <v>包钢股份</v>
          </cell>
          <cell r="C1020">
            <v>693.73</v>
          </cell>
          <cell r="D1020">
            <v>2.19</v>
          </cell>
          <cell r="E1020">
            <v>0.922</v>
          </cell>
          <cell r="F1020">
            <v>23.6589497459062</v>
          </cell>
          <cell r="G1020">
            <v>54.206662902315</v>
          </cell>
          <cell r="H1020">
            <v>75.4005</v>
          </cell>
          <cell r="I1020">
            <v>1.7939</v>
          </cell>
          <cell r="J1020">
            <v>56.9396</v>
          </cell>
          <cell r="K1020">
            <v>-54.9224</v>
          </cell>
          <cell r="L1020" t="str">
            <v>黑色金属-钢铁-普钢</v>
          </cell>
          <cell r="M1020" t="str">
            <v>数据中心,稀土整合,小金属,稀土永磁,铁矿石</v>
          </cell>
          <cell r="N1020" t="str">
            <v>地方国资改革,一带一路</v>
          </cell>
        </row>
        <row r="1021">
          <cell r="A1021" t="str">
            <v>002133.SZ</v>
          </cell>
          <cell r="B1021" t="str">
            <v>广宇集团</v>
          </cell>
          <cell r="C1021">
            <v>25.33</v>
          </cell>
          <cell r="D1021">
            <v>3.29</v>
          </cell>
          <cell r="E1021">
            <v>0.92</v>
          </cell>
          <cell r="F1021">
            <v>2.81249999999999</v>
          </cell>
          <cell r="G1021">
            <v>40.9375</v>
          </cell>
          <cell r="H1021">
            <v>14.5268</v>
          </cell>
          <cell r="I1021">
            <v>0.6451</v>
          </cell>
          <cell r="J1021">
            <v>75.102</v>
          </cell>
          <cell r="K1021">
            <v>180.0124</v>
          </cell>
          <cell r="L1021" t="str">
            <v>房地产-房地产开发-住宅开发</v>
          </cell>
          <cell r="M1021" t="str">
            <v>养老,体外诊断,小额贷款</v>
          </cell>
          <cell r="N1021" t="str">
            <v>金改</v>
          </cell>
        </row>
        <row r="1022">
          <cell r="A1022" t="str">
            <v>600778.SH</v>
          </cell>
          <cell r="B1022" t="str">
            <v>友好集团</v>
          </cell>
          <cell r="C1022">
            <v>23.99</v>
          </cell>
          <cell r="D1022">
            <v>7.71</v>
          </cell>
          <cell r="E1022">
            <v>0.916</v>
          </cell>
          <cell r="F1022">
            <v>52.3715415019762</v>
          </cell>
          <cell r="G1022">
            <v>72.1343873517786</v>
          </cell>
          <cell r="H1022">
            <v>51.719</v>
          </cell>
          <cell r="I1022">
            <v>4.2627</v>
          </cell>
          <cell r="J1022">
            <v>87.659</v>
          </cell>
          <cell r="K1022">
            <v>-72.9439</v>
          </cell>
          <cell r="L1022" t="str">
            <v>商贸零售-零售-百货零售</v>
          </cell>
          <cell r="M1022" t="str">
            <v>免税店</v>
          </cell>
          <cell r="N1022" t="str">
            <v>新零售,一带一路</v>
          </cell>
        </row>
        <row r="1023">
          <cell r="A1023" t="str">
            <v>300546.SZ</v>
          </cell>
          <cell r="B1023" t="str">
            <v>雄帝科技</v>
          </cell>
          <cell r="C1023">
            <v>20.95</v>
          </cell>
          <cell r="D1023">
            <v>24.31</v>
          </cell>
          <cell r="E1023">
            <v>0.913</v>
          </cell>
          <cell r="F1023">
            <v>-0.61324611610794</v>
          </cell>
          <cell r="G1023">
            <v>28.8225674570727</v>
          </cell>
          <cell r="H1023">
            <v>-50.816</v>
          </cell>
          <cell r="I1023">
            <v>3.3506</v>
          </cell>
          <cell r="J1023">
            <v>13.7961</v>
          </cell>
          <cell r="K1023">
            <v>-174.1429</v>
          </cell>
          <cell r="L1023" t="str">
            <v>计算机-计算机设备-计算机设备Ⅲ</v>
          </cell>
          <cell r="M1023" t="str">
            <v>金融科技,二维码识别,交通一卡通,数字孪生,电子车牌,人工智能,数字货币,人脸识别,网络安全,无人银行,网约车</v>
          </cell>
          <cell r="N1023" t="str">
            <v>智慧政务,电子身份证,数字中国,专精特新,智慧城市,蚂蚁金服,冬奥会</v>
          </cell>
        </row>
        <row r="1024">
          <cell r="A1024" t="str">
            <v>600838.SH</v>
          </cell>
          <cell r="B1024" t="str">
            <v>上海九百</v>
          </cell>
          <cell r="C1024">
            <v>26.62</v>
          </cell>
          <cell r="D1024">
            <v>6.64</v>
          </cell>
          <cell r="E1024">
            <v>0.912</v>
          </cell>
          <cell r="F1024">
            <v>-3.76811594202899</v>
          </cell>
          <cell r="G1024">
            <v>65.5072463768116</v>
          </cell>
          <cell r="H1024">
            <v>51.3267</v>
          </cell>
          <cell r="I1024">
            <v>1.8248</v>
          </cell>
          <cell r="J1024">
            <v>8.949</v>
          </cell>
          <cell r="K1024">
            <v>-26.8201</v>
          </cell>
          <cell r="L1024" t="str">
            <v>商贸零售-零售-百货零售</v>
          </cell>
          <cell r="M1024" t="str">
            <v>商超百货</v>
          </cell>
          <cell r="N1024" t="str">
            <v>地方国资改革,新零售</v>
          </cell>
        </row>
        <row r="1025">
          <cell r="A1025" t="str">
            <v>601199.SH</v>
          </cell>
          <cell r="B1025" t="str">
            <v>江南水务</v>
          </cell>
          <cell r="C1025">
            <v>72.48</v>
          </cell>
          <cell r="D1025">
            <v>7.75</v>
          </cell>
          <cell r="E1025">
            <v>0.912</v>
          </cell>
          <cell r="F1025">
            <v>48.1835564053537</v>
          </cell>
          <cell r="G1025">
            <v>73.9961759082217</v>
          </cell>
          <cell r="H1025">
            <v>31.5822</v>
          </cell>
          <cell r="I1025">
            <v>2.1608</v>
          </cell>
          <cell r="J1025">
            <v>40.716</v>
          </cell>
          <cell r="K1025">
            <v>16.554</v>
          </cell>
          <cell r="L1025" t="str">
            <v>环保-环保-水务及水治理</v>
          </cell>
          <cell r="M1025" t="str">
            <v>固废处理,危废处理,节能环保,水利,污水处理,海水淡化</v>
          </cell>
          <cell r="N1025" t="str">
            <v>地方国资改革,PPP,水价改革</v>
          </cell>
        </row>
        <row r="1026">
          <cell r="A1026" t="str">
            <v>002102.SZ</v>
          </cell>
          <cell r="B1026" t="str">
            <v>ST冠福</v>
          </cell>
          <cell r="C1026">
            <v>80.04</v>
          </cell>
          <cell r="D1026">
            <v>3.33</v>
          </cell>
          <cell r="E1026">
            <v>0.909</v>
          </cell>
          <cell r="F1026">
            <v>5.37974683544303</v>
          </cell>
          <cell r="G1026">
            <v>28.1645569620253</v>
          </cell>
          <cell r="H1026">
            <v>19.0251</v>
          </cell>
          <cell r="I1026">
            <v>2.4814</v>
          </cell>
          <cell r="J1026">
            <v>61.4564</v>
          </cell>
          <cell r="K1026">
            <v>116.8225</v>
          </cell>
          <cell r="L1026" t="str">
            <v>医药生物-化学制药-原料药</v>
          </cell>
          <cell r="M1026" t="str">
            <v>维生素,在线教育,生物医药,电子商务,涉矿,黄金</v>
          </cell>
          <cell r="N1026" t="str">
            <v>地方国资改革</v>
          </cell>
        </row>
        <row r="1027">
          <cell r="A1027" t="str">
            <v>000619.SZ</v>
          </cell>
          <cell r="B1027" t="str">
            <v>海螺新材</v>
          </cell>
          <cell r="C1027">
            <v>27.97</v>
          </cell>
          <cell r="D1027">
            <v>7.77</v>
          </cell>
          <cell r="E1027">
            <v>0.909</v>
          </cell>
          <cell r="F1027">
            <v>52.0547945205479</v>
          </cell>
          <cell r="G1027">
            <v>100.195694716242</v>
          </cell>
          <cell r="H1027">
            <v>-26.6923</v>
          </cell>
          <cell r="I1027">
            <v>1.2299</v>
          </cell>
          <cell r="J1027">
            <v>49.2616</v>
          </cell>
          <cell r="K1027">
            <v>7.1357</v>
          </cell>
          <cell r="L1027" t="str">
            <v>建筑材料-建筑材料-其他建材</v>
          </cell>
          <cell r="M1027" t="str">
            <v>建筑节能,工业互联网,绿色建筑,光伏</v>
          </cell>
          <cell r="N1027" t="str">
            <v>地方国资改革,新型城镇化</v>
          </cell>
        </row>
        <row r="1028">
          <cell r="A1028" t="str">
            <v>002281.SZ</v>
          </cell>
          <cell r="B1028" t="str">
            <v>光迅科技</v>
          </cell>
          <cell r="C1028">
            <v>135.05</v>
          </cell>
          <cell r="D1028">
            <v>20.03</v>
          </cell>
          <cell r="E1028">
            <v>0.907</v>
          </cell>
          <cell r="F1028">
            <v>44.9348769898697</v>
          </cell>
          <cell r="G1028">
            <v>48.6251808972503</v>
          </cell>
          <cell r="H1028">
            <v>24.4684</v>
          </cell>
          <cell r="I1028">
            <v>2.4365</v>
          </cell>
          <cell r="J1028">
            <v>42.8242</v>
          </cell>
          <cell r="K1028">
            <v>8.7082</v>
          </cell>
          <cell r="L1028" t="str">
            <v>通信-通信设备-通信网络设备及器件</v>
          </cell>
          <cell r="M1028" t="str">
            <v>5G,芯片,光纤,量子科技,F5G,云计算</v>
          </cell>
          <cell r="N1028" t="str">
            <v>地方国资改革,央企国资改革,华为,宽带中国</v>
          </cell>
        </row>
        <row r="1029">
          <cell r="A1029" t="str">
            <v>301087.SZ</v>
          </cell>
          <cell r="B1029" t="str">
            <v>可孚医疗</v>
          </cell>
          <cell r="C1029">
            <v>20.82</v>
          </cell>
          <cell r="D1029">
            <v>41.15</v>
          </cell>
          <cell r="E1029">
            <v>0.907</v>
          </cell>
          <cell r="F1029">
            <v>19.7828034034935</v>
          </cell>
          <cell r="G1029">
            <v>41.9256605373938</v>
          </cell>
          <cell r="H1029">
            <v>42.7214</v>
          </cell>
          <cell r="I1029">
            <v>1.7144</v>
          </cell>
          <cell r="J1029">
            <v>18.3432</v>
          </cell>
          <cell r="K1029">
            <v>-61.4915</v>
          </cell>
          <cell r="L1029" t="str">
            <v>医药生物-医疗器械-医疗设备</v>
          </cell>
          <cell r="M1029" t="str">
            <v>医疗器械,互联网医疗,幽门螺杆菌,养老,医药电商,口罩</v>
          </cell>
          <cell r="N1029" t="str">
            <v>阿里巴巴,新冠检测,流感,猴痘,专精特新</v>
          </cell>
        </row>
        <row r="1030">
          <cell r="A1030" t="str">
            <v>600338.SH</v>
          </cell>
          <cell r="B1030" t="str">
            <v>西藏珠峰</v>
          </cell>
          <cell r="C1030">
            <v>275.18</v>
          </cell>
          <cell r="D1030">
            <v>30.1</v>
          </cell>
          <cell r="E1030">
            <v>0.905</v>
          </cell>
          <cell r="F1030">
            <v>76.1263897015798</v>
          </cell>
          <cell r="G1030">
            <v>110.415447630193</v>
          </cell>
          <cell r="H1030">
            <v>84.4218</v>
          </cell>
          <cell r="I1030">
            <v>10.36</v>
          </cell>
          <cell r="J1030">
            <v>34.8733</v>
          </cell>
          <cell r="K1030">
            <v>-60.0595</v>
          </cell>
          <cell r="L1030" t="str">
            <v>有色金属-工业金属-铅锌</v>
          </cell>
          <cell r="M1030" t="str">
            <v>稀有金属,盐湖提锂,免税店,锂电原料,金属铅,金属锌,涉矿,铟,金属铜,小金属,锂电池,锂矿</v>
          </cell>
          <cell r="N1030" t="str">
            <v>一带一路</v>
          </cell>
        </row>
        <row r="1031">
          <cell r="A1031" t="str">
            <v>600108.SH</v>
          </cell>
          <cell r="B1031" t="str">
            <v>亚盛集团</v>
          </cell>
          <cell r="C1031">
            <v>65.22</v>
          </cell>
          <cell r="D1031">
            <v>3.35</v>
          </cell>
          <cell r="E1031">
            <v>0.904</v>
          </cell>
          <cell r="F1031">
            <v>5.81174984207202</v>
          </cell>
          <cell r="G1031">
            <v>33.7965887555274</v>
          </cell>
          <cell r="H1031">
            <v>64.9836</v>
          </cell>
          <cell r="I1031">
            <v>1.6092</v>
          </cell>
          <cell r="J1031">
            <v>53.1021</v>
          </cell>
          <cell r="K1031">
            <v>-19.0574</v>
          </cell>
          <cell r="L1031" t="str">
            <v>农林牧渔-种植业与林业-其他种植业</v>
          </cell>
          <cell r="M1031" t="str">
            <v>农业种植,啤酒,抗旱,玉米,粮食,土豆,油豆,聚土地,红枣,涉矿,代糖</v>
          </cell>
          <cell r="N1031" t="str">
            <v>农垦改革,土地流转,土地增值,家庭农场,乡村振兴,地方国资改革</v>
          </cell>
        </row>
        <row r="1032">
          <cell r="A1032" t="str">
            <v>002370.SZ</v>
          </cell>
          <cell r="B1032" t="str">
            <v>亚太药业</v>
          </cell>
          <cell r="C1032">
            <v>27.68</v>
          </cell>
          <cell r="D1032">
            <v>5.58</v>
          </cell>
          <cell r="E1032">
            <v>0.904</v>
          </cell>
          <cell r="F1032">
            <v>12.5</v>
          </cell>
          <cell r="G1032">
            <v>42.5403225806451</v>
          </cell>
          <cell r="H1032">
            <v>-25.9312</v>
          </cell>
          <cell r="I1032">
            <v>14.9211</v>
          </cell>
          <cell r="J1032">
            <v>74.07</v>
          </cell>
          <cell r="K1032">
            <v>-20.5922</v>
          </cell>
          <cell r="L1032" t="str">
            <v>医药生物-化学制药-化学制剂</v>
          </cell>
          <cell r="M1032" t="str">
            <v>工业大麻,创新药,肝炎,幽门螺杆菌,CRO</v>
          </cell>
          <cell r="N1032" t="str">
            <v>医保目录,猴痘</v>
          </cell>
        </row>
        <row r="1033">
          <cell r="A1033" t="str">
            <v>688013.SH</v>
          </cell>
          <cell r="B1033" t="str">
            <v>天臣医疗</v>
          </cell>
          <cell r="C1033">
            <v>8.13</v>
          </cell>
          <cell r="D1033">
            <v>21.24</v>
          </cell>
          <cell r="E1033">
            <v>0.903</v>
          </cell>
          <cell r="F1033">
            <v>25.8293838862559</v>
          </cell>
          <cell r="G1033">
            <v>40.1658767772511</v>
          </cell>
          <cell r="H1033">
            <v>59.2907</v>
          </cell>
          <cell r="I1033">
            <v>3.3252</v>
          </cell>
          <cell r="J1033">
            <v>5.6514</v>
          </cell>
          <cell r="K1033">
            <v>-43.8309</v>
          </cell>
          <cell r="L1033" t="str">
            <v>医药生物-医疗器械-医疗耗材</v>
          </cell>
          <cell r="M1033" t="str">
            <v>医疗器械</v>
          </cell>
        </row>
        <row r="1034">
          <cell r="A1034" t="str">
            <v>600647.SH</v>
          </cell>
          <cell r="B1034" t="str">
            <v>同达创业</v>
          </cell>
          <cell r="C1034">
            <v>24.91</v>
          </cell>
          <cell r="D1034">
            <v>17.9</v>
          </cell>
          <cell r="E1034">
            <v>0.902</v>
          </cell>
          <cell r="F1034">
            <v>37.1647509578543</v>
          </cell>
          <cell r="G1034">
            <v>93.639846743295</v>
          </cell>
          <cell r="H1034">
            <v>217.4355</v>
          </cell>
          <cell r="I1034">
            <v>8.0078</v>
          </cell>
          <cell r="J1034">
            <v>10.8132</v>
          </cell>
          <cell r="K1034">
            <v>63.923</v>
          </cell>
          <cell r="L1034" t="str">
            <v>商贸零售-贸易-贸易Ⅲ</v>
          </cell>
          <cell r="M1034" t="str">
            <v>数字电视</v>
          </cell>
          <cell r="N1034" t="str">
            <v>央企国资改革</v>
          </cell>
        </row>
        <row r="1035">
          <cell r="A1035" t="str">
            <v>000060.SZ</v>
          </cell>
          <cell r="B1035" t="str">
            <v>中金岭南</v>
          </cell>
          <cell r="C1035">
            <v>167.43</v>
          </cell>
          <cell r="D1035">
            <v>4.48</v>
          </cell>
          <cell r="E1035">
            <v>0.901</v>
          </cell>
          <cell r="F1035">
            <v>16.5067732564943</v>
          </cell>
          <cell r="G1035">
            <v>22.2280880146257</v>
          </cell>
          <cell r="H1035">
            <v>12.588</v>
          </cell>
          <cell r="I1035">
            <v>1.3044</v>
          </cell>
          <cell r="J1035">
            <v>54.0386</v>
          </cell>
          <cell r="K1035">
            <v>29.5758</v>
          </cell>
          <cell r="L1035" t="str">
            <v>有色金属-工业金属-铅锌</v>
          </cell>
          <cell r="M1035" t="str">
            <v>镍氢电池,稀有金属,白银,金属镍,金属铅,钴,金属锌,轨道交通,金属铜,小金属,铟,电子商务,涉矿,黄金</v>
          </cell>
          <cell r="N1035" t="str">
            <v>地方国资改革,稀缺资源</v>
          </cell>
        </row>
        <row r="1036">
          <cell r="A1036" t="str">
            <v>605011.SH</v>
          </cell>
          <cell r="B1036" t="str">
            <v>杭州热电</v>
          </cell>
          <cell r="C1036">
            <v>20.38</v>
          </cell>
          <cell r="D1036">
            <v>16.83</v>
          </cell>
          <cell r="E1036">
            <v>0.899</v>
          </cell>
          <cell r="F1036">
            <v>21.0791366906474</v>
          </cell>
          <cell r="G1036">
            <v>49.2086330935251</v>
          </cell>
          <cell r="H1036">
            <v>40.7804</v>
          </cell>
          <cell r="I1036">
            <v>3.4762</v>
          </cell>
          <cell r="J1036">
            <v>40.9864</v>
          </cell>
          <cell r="K1036">
            <v>-21.2659</v>
          </cell>
          <cell r="L1036" t="str">
            <v>公用事业-电力-热力</v>
          </cell>
          <cell r="M1036" t="str">
            <v>光伏,分布式发电,节能环保,虚拟电厂,超超临界发电</v>
          </cell>
          <cell r="N1036" t="str">
            <v>地方国资改革,电力改革</v>
          </cell>
        </row>
        <row r="1037">
          <cell r="A1037" t="str">
            <v>000875.SZ</v>
          </cell>
          <cell r="B1037" t="str">
            <v>吉电股份</v>
          </cell>
          <cell r="C1037">
            <v>165.08</v>
          </cell>
          <cell r="D1037">
            <v>6.75</v>
          </cell>
          <cell r="E1037">
            <v>0.897</v>
          </cell>
          <cell r="F1037">
            <v>16.3793103448275</v>
          </cell>
          <cell r="G1037">
            <v>42.7586206896551</v>
          </cell>
          <cell r="H1037">
            <v>11.347</v>
          </cell>
          <cell r="I1037">
            <v>1.7324</v>
          </cell>
          <cell r="J1037">
            <v>78.9829</v>
          </cell>
          <cell r="K1037">
            <v>-2.4995</v>
          </cell>
          <cell r="L1037" t="str">
            <v>公用事业-电力-电能综合服务</v>
          </cell>
          <cell r="M1037" t="str">
            <v>光伏,燃料电池,储能,风电,绿色电力,氢能源,新能源,抽水蓄能,充电桩</v>
          </cell>
          <cell r="N1037" t="str">
            <v>电力改革,煤价下跌受益,中电投合并,PPP,地方国资改革,央企国资改革</v>
          </cell>
        </row>
        <row r="1038">
          <cell r="A1038" t="str">
            <v>000423.SZ</v>
          </cell>
          <cell r="B1038" t="str">
            <v>东阿阿胶</v>
          </cell>
          <cell r="C1038">
            <v>243.36</v>
          </cell>
          <cell r="D1038">
            <v>37.21</v>
          </cell>
          <cell r="E1038">
            <v>0.895</v>
          </cell>
          <cell r="F1038">
            <v>29.3361140076468</v>
          </cell>
          <cell r="G1038">
            <v>43.0309350017379</v>
          </cell>
          <cell r="H1038">
            <v>53.0543</v>
          </cell>
          <cell r="I1038">
            <v>2.4125</v>
          </cell>
          <cell r="J1038">
            <v>14.3022</v>
          </cell>
          <cell r="K1038">
            <v>86.014</v>
          </cell>
          <cell r="L1038" t="str">
            <v>医药生物-中药-中药Ⅲ</v>
          </cell>
          <cell r="M1038" t="str">
            <v>保健品,超级品牌,中医药,电子商务,奢侈品,预制菜</v>
          </cell>
          <cell r="N1038" t="str">
            <v>医保目录,医疗改革,地方国资改革,央企国资改革,大消费</v>
          </cell>
        </row>
        <row r="1039">
          <cell r="A1039" t="str">
            <v>000717.SZ</v>
          </cell>
          <cell r="B1039" t="str">
            <v>韶钢松山</v>
          </cell>
          <cell r="C1039">
            <v>82.41</v>
          </cell>
          <cell r="D1039">
            <v>3.4</v>
          </cell>
          <cell r="E1039">
            <v>0.89</v>
          </cell>
          <cell r="F1039">
            <v>-1.44927536231884</v>
          </cell>
          <cell r="G1039">
            <v>14.7826086956521</v>
          </cell>
          <cell r="H1039">
            <v>19.0741</v>
          </cell>
          <cell r="I1039">
            <v>0.7441</v>
          </cell>
          <cell r="J1039">
            <v>49.4505</v>
          </cell>
          <cell r="K1039">
            <v>-74.0324</v>
          </cell>
          <cell r="L1039" t="str">
            <v>黑色金属-钢铁-普钢</v>
          </cell>
          <cell r="M1039" t="str">
            <v>氢能源,特钢</v>
          </cell>
          <cell r="N1039" t="str">
            <v>地方国资改革,央企国资改革</v>
          </cell>
        </row>
        <row r="1040">
          <cell r="A1040" t="str">
            <v>600708.SH</v>
          </cell>
          <cell r="B1040" t="str">
            <v>光明地产</v>
          </cell>
          <cell r="C1040">
            <v>50.51</v>
          </cell>
          <cell r="D1040">
            <v>2.27</v>
          </cell>
          <cell r="E1040">
            <v>0.889</v>
          </cell>
          <cell r="F1040">
            <v>-14.8217636022514</v>
          </cell>
          <cell r="G1040">
            <v>25.7035647279549</v>
          </cell>
          <cell r="H1040">
            <v>241.4466</v>
          </cell>
          <cell r="I1040">
            <v>0.4677</v>
          </cell>
          <cell r="J1040">
            <v>81.7405</v>
          </cell>
          <cell r="K1040">
            <v>-73.572</v>
          </cell>
          <cell r="L1040" t="str">
            <v>房地产-房地产开发-住宅开发</v>
          </cell>
          <cell r="M1040" t="str">
            <v>冷链物流,电子商务</v>
          </cell>
          <cell r="N1040" t="str">
            <v>进口博览会,土地流转,迪士尼,地方国资改革,统一大市场,特色小镇</v>
          </cell>
        </row>
        <row r="1041">
          <cell r="A1041" t="str">
            <v>000718.SZ</v>
          </cell>
          <cell r="B1041" t="str">
            <v>苏宁环球</v>
          </cell>
          <cell r="C1041">
            <v>78.31</v>
          </cell>
          <cell r="D1041">
            <v>3.42</v>
          </cell>
          <cell r="E1041">
            <v>0.885</v>
          </cell>
          <cell r="F1041">
            <v>0</v>
          </cell>
          <cell r="G1041">
            <v>18.4210526315789</v>
          </cell>
          <cell r="H1041">
            <v>19.5569</v>
          </cell>
          <cell r="I1041">
            <v>1.1582</v>
          </cell>
          <cell r="J1041">
            <v>42.2638</v>
          </cell>
          <cell r="K1041">
            <v>-51.4941</v>
          </cell>
          <cell r="L1041" t="str">
            <v>房地产-房地产开发-住宅开发</v>
          </cell>
          <cell r="M1041" t="str">
            <v>影视娱乐,医美,文化传媒,动漫</v>
          </cell>
        </row>
        <row r="1042">
          <cell r="A1042" t="str">
            <v>300426.SZ</v>
          </cell>
          <cell r="B1042" t="str">
            <v>唐德影视</v>
          </cell>
          <cell r="C1042">
            <v>27.19</v>
          </cell>
          <cell r="D1042">
            <v>6.85</v>
          </cell>
          <cell r="E1042">
            <v>0.884</v>
          </cell>
          <cell r="F1042">
            <v>-1.43884892086331</v>
          </cell>
          <cell r="G1042">
            <v>26.9064748201438</v>
          </cell>
          <cell r="H1042">
            <v>-11.7735</v>
          </cell>
          <cell r="I1042">
            <v>80.1398</v>
          </cell>
          <cell r="J1042">
            <v>100.2029</v>
          </cell>
          <cell r="K1042">
            <v>6.6704</v>
          </cell>
          <cell r="L1042" t="str">
            <v>传媒-传媒-影视院线</v>
          </cell>
          <cell r="M1042" t="str">
            <v>IP,NFT,文化传媒,影视娱乐</v>
          </cell>
          <cell r="N1042" t="str">
            <v>阿里巴巴,杭州亚运会</v>
          </cell>
        </row>
        <row r="1043">
          <cell r="A1043" t="str">
            <v>300276.SZ</v>
          </cell>
          <cell r="B1043" t="str">
            <v>三丰智能</v>
          </cell>
          <cell r="C1043">
            <v>43.19</v>
          </cell>
          <cell r="D1043">
            <v>4.58</v>
          </cell>
          <cell r="E1043">
            <v>0.881</v>
          </cell>
          <cell r="F1043">
            <v>36.3095238095238</v>
          </cell>
          <cell r="G1043">
            <v>47.3214285714285</v>
          </cell>
          <cell r="H1043">
            <v>168.0657</v>
          </cell>
          <cell r="I1043">
            <v>2.6528</v>
          </cell>
          <cell r="J1043">
            <v>39.4665</v>
          </cell>
          <cell r="K1043">
            <v>-38.2746</v>
          </cell>
          <cell r="L1043" t="str">
            <v>机械设备-自动化设备-机器人</v>
          </cell>
          <cell r="M1043" t="str">
            <v>智慧停车,机器人,智能物流,工业机器人,工业互联网</v>
          </cell>
          <cell r="N1043" t="str">
            <v>宁德时代,比亚迪,特斯拉,专精特新,军工,工业4.0,恒大</v>
          </cell>
        </row>
        <row r="1044">
          <cell r="A1044" t="str">
            <v>002601.SZ</v>
          </cell>
          <cell r="B1044" t="str">
            <v>龙佰集团</v>
          </cell>
          <cell r="C1044">
            <v>314.04</v>
          </cell>
          <cell r="D1044">
            <v>19.48</v>
          </cell>
          <cell r="E1044">
            <v>0.88</v>
          </cell>
          <cell r="F1044">
            <v>24.8717948717948</v>
          </cell>
          <cell r="G1044">
            <v>49.8717948717948</v>
          </cell>
          <cell r="H1044">
            <v>10.9399</v>
          </cell>
          <cell r="I1044">
            <v>2.3084</v>
          </cell>
          <cell r="J1044">
            <v>55.8616</v>
          </cell>
          <cell r="K1044">
            <v>0.0307</v>
          </cell>
          <cell r="L1044" t="str">
            <v>基础化工-化学原料-钛白粉</v>
          </cell>
          <cell r="M1044" t="str">
            <v>天然气,氢能源,钛白粉,石墨电极,忆阻器,小额贷款,钒电池,新能源,磷酸铁锂,锂电池</v>
          </cell>
        </row>
        <row r="1045">
          <cell r="A1045" t="str">
            <v>002103.SZ</v>
          </cell>
          <cell r="B1045" t="str">
            <v>广博股份</v>
          </cell>
          <cell r="C1045">
            <v>19.35</v>
          </cell>
          <cell r="D1045">
            <v>4.59</v>
          </cell>
          <cell r="E1045">
            <v>0.879</v>
          </cell>
          <cell r="F1045">
            <v>22.3999999999999</v>
          </cell>
          <cell r="G1045">
            <v>50.1333333333333</v>
          </cell>
          <cell r="H1045">
            <v>-40.9937</v>
          </cell>
          <cell r="I1045">
            <v>3.0977</v>
          </cell>
          <cell r="J1045">
            <v>54.223</v>
          </cell>
          <cell r="K1045">
            <v>-295.0076</v>
          </cell>
          <cell r="L1045" t="str">
            <v>轻工制造-家用轻工-文娱用品</v>
          </cell>
          <cell r="M1045" t="str">
            <v>文具,跨境电商,网络直播,虚拟现实,文化传媒,广告营销,电子商务</v>
          </cell>
          <cell r="N1045" t="str">
            <v>王者荣耀,滴滴股,抖音,快手</v>
          </cell>
        </row>
        <row r="1046">
          <cell r="A1046" t="str">
            <v>600185.SH</v>
          </cell>
          <cell r="B1046" t="str">
            <v>格力地产</v>
          </cell>
          <cell r="C1046">
            <v>108.2</v>
          </cell>
          <cell r="D1046">
            <v>5.74</v>
          </cell>
          <cell r="E1046">
            <v>0.879</v>
          </cell>
          <cell r="F1046">
            <v>17.3824130879345</v>
          </cell>
          <cell r="G1046">
            <v>61.1451942740286</v>
          </cell>
          <cell r="H1046">
            <v>20.906</v>
          </cell>
          <cell r="I1046">
            <v>1.1801</v>
          </cell>
          <cell r="J1046">
            <v>73.0837</v>
          </cell>
          <cell r="K1046">
            <v>-43.2052</v>
          </cell>
          <cell r="L1046" t="str">
            <v>房地产-房地产开发-住宅开发</v>
          </cell>
          <cell r="M1046" t="str">
            <v>电子商务,口罩,免税店</v>
          </cell>
          <cell r="N1046" t="str">
            <v>地方国资改革,新零售</v>
          </cell>
        </row>
        <row r="1047">
          <cell r="A1047" t="str">
            <v>600986.SH</v>
          </cell>
          <cell r="B1047" t="str">
            <v>浙文互联</v>
          </cell>
          <cell r="C1047">
            <v>76.04</v>
          </cell>
          <cell r="D1047">
            <v>5.75</v>
          </cell>
          <cell r="E1047">
            <v>0.877</v>
          </cell>
          <cell r="F1047">
            <v>29.5045045045044</v>
          </cell>
          <cell r="G1047">
            <v>58.7837837837837</v>
          </cell>
          <cell r="H1047">
            <v>59.1672</v>
          </cell>
          <cell r="I1047">
            <v>1.8934</v>
          </cell>
          <cell r="J1047">
            <v>48.0705</v>
          </cell>
          <cell r="K1047">
            <v>-25.9514</v>
          </cell>
          <cell r="L1047" t="str">
            <v>传媒-传媒-广告营销</v>
          </cell>
          <cell r="M1047" t="str">
            <v>共享单车,数字营销,手机游戏,区块链,SAAS,文化传媒,区块链底层,元宇宙,广告营销,NFT,虚拟数字人</v>
          </cell>
          <cell r="N1047" t="str">
            <v>阿里巴巴,小米,网易,王者荣耀,腾讯,地方国资改革,抖音,华为,快手</v>
          </cell>
        </row>
        <row r="1048">
          <cell r="A1048" t="str">
            <v>601611.SH</v>
          </cell>
          <cell r="B1048" t="str">
            <v>中国核建</v>
          </cell>
          <cell r="C1048">
            <v>211.32</v>
          </cell>
          <cell r="D1048">
            <v>8.05</v>
          </cell>
          <cell r="E1048">
            <v>0.877</v>
          </cell>
          <cell r="F1048">
            <v>9.10815939278938</v>
          </cell>
          <cell r="G1048">
            <v>21.5505557061534</v>
          </cell>
          <cell r="H1048">
            <v>12.6014</v>
          </cell>
          <cell r="I1048">
            <v>1.6122</v>
          </cell>
          <cell r="J1048">
            <v>83.9494</v>
          </cell>
          <cell r="K1048">
            <v>25.8367</v>
          </cell>
          <cell r="L1048" t="str">
            <v>建筑装饰-建筑装饰-基础建设</v>
          </cell>
          <cell r="M1048" t="str">
            <v>核电,水利</v>
          </cell>
          <cell r="N1048" t="str">
            <v>地方国资改革,军工,央企国资改革,一带一路</v>
          </cell>
        </row>
        <row r="1049">
          <cell r="A1049" t="str">
            <v>600578.SH</v>
          </cell>
          <cell r="B1049" t="str">
            <v>京能电力</v>
          </cell>
          <cell r="C1049">
            <v>230.65</v>
          </cell>
          <cell r="D1049">
            <v>3.45</v>
          </cell>
          <cell r="E1049">
            <v>0.877</v>
          </cell>
          <cell r="F1049">
            <v>21.9081272084805</v>
          </cell>
          <cell r="G1049">
            <v>36.0424028268551</v>
          </cell>
          <cell r="H1049">
            <v>19.6689</v>
          </cell>
          <cell r="I1049">
            <v>1.1306</v>
          </cell>
          <cell r="J1049">
            <v>67.6751</v>
          </cell>
          <cell r="K1049">
            <v>340.5212</v>
          </cell>
          <cell r="L1049" t="str">
            <v>公用事业-电力-火电</v>
          </cell>
          <cell r="M1049" t="str">
            <v>氢能源,风电,绿色电力,互联网电力,超超临界发电</v>
          </cell>
          <cell r="N1049" t="str">
            <v>地方国资改革,电力改革,蚂蚁金服</v>
          </cell>
        </row>
        <row r="1050">
          <cell r="A1050" t="str">
            <v>000501.SZ</v>
          </cell>
          <cell r="B1050" t="str">
            <v>武商集团</v>
          </cell>
          <cell r="C1050">
            <v>78.96</v>
          </cell>
          <cell r="D1050">
            <v>10.28</v>
          </cell>
          <cell r="E1050">
            <v>0.097</v>
          </cell>
          <cell r="F1050">
            <v>-2.46679316888045</v>
          </cell>
          <cell r="G1050">
            <v>19.8292220113852</v>
          </cell>
          <cell r="H1050">
            <v>11.2404</v>
          </cell>
          <cell r="I1050">
            <v>0.7283</v>
          </cell>
          <cell r="J1050">
            <v>63.5494</v>
          </cell>
          <cell r="K1050">
            <v>-34.1952</v>
          </cell>
          <cell r="L1050" t="str">
            <v>商贸零售-零售-百货零售</v>
          </cell>
          <cell r="M1050" t="str">
            <v>消费金融,商超百货,免税店,电子商务,预制菜</v>
          </cell>
          <cell r="N1050" t="str">
            <v>露营经济,武汉金改,新零售,地方国资改革,社区团购</v>
          </cell>
        </row>
        <row r="1051">
          <cell r="A1051" t="str">
            <v>603126.SH</v>
          </cell>
          <cell r="B1051" t="str">
            <v>中材节能</v>
          </cell>
          <cell r="C1051">
            <v>42.12</v>
          </cell>
          <cell r="D1051">
            <v>6.9</v>
          </cell>
          <cell r="E1051">
            <v>0.877</v>
          </cell>
          <cell r="F1051">
            <v>26.4894592117323</v>
          </cell>
          <cell r="G1051">
            <v>43.263061411549</v>
          </cell>
          <cell r="H1051">
            <v>32.9059</v>
          </cell>
          <cell r="I1051">
            <v>2.1598</v>
          </cell>
          <cell r="J1051">
            <v>47.784</v>
          </cell>
          <cell r="K1051">
            <v>15.0642</v>
          </cell>
          <cell r="L1051" t="str">
            <v>环保-环保-固废治理</v>
          </cell>
          <cell r="M1051" t="str">
            <v>储能,建筑节能,节能环保,绿色建筑</v>
          </cell>
          <cell r="N1051" t="str">
            <v>碳中和,碳交易,电力改革,一带一路,中材系,地方国资改革,央企国资改革</v>
          </cell>
        </row>
        <row r="1052">
          <cell r="A1052" t="str">
            <v>603198.SH</v>
          </cell>
          <cell r="B1052" t="str">
            <v>迎驾贡酒</v>
          </cell>
          <cell r="C1052">
            <v>442.72</v>
          </cell>
          <cell r="D1052">
            <v>55.34</v>
          </cell>
          <cell r="E1052">
            <v>0.875</v>
          </cell>
          <cell r="F1052">
            <v>-1.33713674451773</v>
          </cell>
          <cell r="G1052">
            <v>29.7735781779283</v>
          </cell>
          <cell r="H1052">
            <v>20.11</v>
          </cell>
          <cell r="I1052">
            <v>6.7959</v>
          </cell>
          <cell r="J1052">
            <v>28.3909</v>
          </cell>
          <cell r="K1052">
            <v>49.0666</v>
          </cell>
          <cell r="L1052" t="str">
            <v>食品饮料-饮料制造-白酒</v>
          </cell>
          <cell r="M1052" t="str">
            <v>白酒</v>
          </cell>
        </row>
        <row r="1053">
          <cell r="A1053" t="str">
            <v>002332.SZ</v>
          </cell>
          <cell r="B1053" t="str">
            <v>仙琚制药</v>
          </cell>
          <cell r="C1053">
            <v>90.28</v>
          </cell>
          <cell r="D1053">
            <v>9.23</v>
          </cell>
          <cell r="E1053">
            <v>0.874</v>
          </cell>
          <cell r="F1053">
            <v>16.1006289308176</v>
          </cell>
          <cell r="G1053">
            <v>31.4465408805031</v>
          </cell>
          <cell r="H1053">
            <v>17.8728</v>
          </cell>
          <cell r="I1053">
            <v>1.847</v>
          </cell>
          <cell r="J1053">
            <v>26.0656</v>
          </cell>
          <cell r="K1053">
            <v>15.4708</v>
          </cell>
          <cell r="L1053" t="str">
            <v>医药生物-化学制药-化学制剂</v>
          </cell>
          <cell r="M1053" t="str">
            <v>辅助生殖,创新药,毛发医疗,生物医药,维生素</v>
          </cell>
          <cell r="N1053" t="str">
            <v>地方国资改革</v>
          </cell>
        </row>
        <row r="1054">
          <cell r="A1054" t="str">
            <v>001318.SZ</v>
          </cell>
          <cell r="B1054" t="str">
            <v>阳光乳业</v>
          </cell>
          <cell r="C1054">
            <v>12.24</v>
          </cell>
          <cell r="D1054">
            <v>17.31</v>
          </cell>
          <cell r="E1054">
            <v>0.874</v>
          </cell>
          <cell r="F1054">
            <v>52.511013215859</v>
          </cell>
          <cell r="G1054">
            <v>182.819383259911</v>
          </cell>
          <cell r="H1054">
            <v>49.8245</v>
          </cell>
          <cell r="I1054">
            <v>8.5206</v>
          </cell>
          <cell r="J1054">
            <v>20.9031</v>
          </cell>
          <cell r="K1054">
            <v>4.6989</v>
          </cell>
          <cell r="L1054" t="str">
            <v>食品饮料-食品加工制造-乳品</v>
          </cell>
          <cell r="M1054" t="str">
            <v>冷链物流,电子商务,乳业</v>
          </cell>
        </row>
        <row r="1055">
          <cell r="A1055" t="str">
            <v>603385.SH</v>
          </cell>
          <cell r="B1055" t="str">
            <v>惠达卫浴</v>
          </cell>
          <cell r="C1055">
            <v>27.17</v>
          </cell>
          <cell r="D1055">
            <v>7.32</v>
          </cell>
          <cell r="E1055">
            <v>0.966</v>
          </cell>
          <cell r="F1055">
            <v>9.35214827673264</v>
          </cell>
          <cell r="G1055">
            <v>16.9709454927345</v>
          </cell>
          <cell r="H1055">
            <v>-509.0966</v>
          </cell>
          <cell r="I1055">
            <v>0.7292</v>
          </cell>
          <cell r="J1055">
            <v>34.2988</v>
          </cell>
          <cell r="K1055">
            <v>-103.4293</v>
          </cell>
          <cell r="L1055" t="str">
            <v>轻工制造-家用轻工-其他家用轻工</v>
          </cell>
          <cell r="M1055" t="str">
            <v>装配式建筑,精装修,智能家居</v>
          </cell>
          <cell r="N1055" t="str">
            <v>冬奥会</v>
          </cell>
        </row>
        <row r="1056">
          <cell r="A1056" t="str">
            <v>002216.SZ</v>
          </cell>
          <cell r="B1056" t="str">
            <v>三全食品</v>
          </cell>
          <cell r="C1056">
            <v>109.21</v>
          </cell>
          <cell r="D1056">
            <v>17.33</v>
          </cell>
          <cell r="E1056">
            <v>0.873</v>
          </cell>
          <cell r="F1056">
            <v>-15.7101167315175</v>
          </cell>
          <cell r="G1056">
            <v>31.5175097276264</v>
          </cell>
          <cell r="H1056">
            <v>14.5969</v>
          </cell>
          <cell r="I1056">
            <v>4.3549</v>
          </cell>
          <cell r="J1056">
            <v>44.4863</v>
          </cell>
          <cell r="K1056">
            <v>48.3593</v>
          </cell>
          <cell r="L1056" t="str">
            <v>食品饮料-食品加工制造-其他食品</v>
          </cell>
          <cell r="M1056" t="str">
            <v>超级品牌,海底捞,月饼,预制菜</v>
          </cell>
        </row>
        <row r="1057">
          <cell r="A1057" t="str">
            <v>300224.SZ</v>
          </cell>
          <cell r="B1057" t="str">
            <v>正海磁材</v>
          </cell>
          <cell r="C1057">
            <v>132.04</v>
          </cell>
          <cell r="D1057">
            <v>16.26</v>
          </cell>
          <cell r="E1057">
            <v>0.869</v>
          </cell>
          <cell r="F1057">
            <v>54.4159544159544</v>
          </cell>
          <cell r="G1057">
            <v>77.7777777777777</v>
          </cell>
          <cell r="H1057">
            <v>39.8235</v>
          </cell>
          <cell r="I1057">
            <v>4.6256</v>
          </cell>
          <cell r="J1057">
            <v>50.6458</v>
          </cell>
          <cell r="K1057">
            <v>187.9709</v>
          </cell>
          <cell r="L1057" t="str">
            <v>有色金属-金属新材料-磁性材料</v>
          </cell>
          <cell r="M1057" t="str">
            <v>消费电子,永磁高铁,超级高铁,电机电控,北汽新能源,新材料,磁悬浮,小金属,稀土永磁,新能源汽车</v>
          </cell>
        </row>
        <row r="1058">
          <cell r="A1058" t="str">
            <v>002851.SZ</v>
          </cell>
          <cell r="B1058" t="str">
            <v>麦格米特</v>
          </cell>
          <cell r="C1058">
            <v>114.31</v>
          </cell>
          <cell r="D1058">
            <v>27.85</v>
          </cell>
          <cell r="E1058">
            <v>0.869</v>
          </cell>
          <cell r="F1058">
            <v>65.1838671411625</v>
          </cell>
          <cell r="G1058">
            <v>102.669039145907</v>
          </cell>
          <cell r="H1058">
            <v>47.1554</v>
          </cell>
          <cell r="I1058">
            <v>4.3672</v>
          </cell>
          <cell r="J1058">
            <v>50.0557</v>
          </cell>
          <cell r="K1058">
            <v>-9.2453</v>
          </cell>
          <cell r="L1058" t="str">
            <v>电力设备-电力设备-其他电源设备</v>
          </cell>
          <cell r="M1058" t="str">
            <v>柔性屏,第三代半导体,光伏,风电,智能家居,北汽新能源,碳化硅,新能源汽车,充电桩</v>
          </cell>
          <cell r="N1058" t="str">
            <v>工业4.0</v>
          </cell>
        </row>
        <row r="1059">
          <cell r="A1059" t="str">
            <v>301060.SZ</v>
          </cell>
          <cell r="B1059" t="str">
            <v>兰卫医学</v>
          </cell>
          <cell r="C1059">
            <v>14.58</v>
          </cell>
          <cell r="D1059">
            <v>33.71</v>
          </cell>
          <cell r="E1059">
            <v>0.868</v>
          </cell>
          <cell r="F1059">
            <v>-5.83798882681563</v>
          </cell>
          <cell r="G1059">
            <v>38.463687150838</v>
          </cell>
          <cell r="H1059">
            <v>19.0441</v>
          </cell>
          <cell r="I1059">
            <v>7.7498</v>
          </cell>
          <cell r="J1059">
            <v>24.3032</v>
          </cell>
          <cell r="K1059">
            <v>232.4085</v>
          </cell>
          <cell r="L1059" t="str">
            <v>医药生物-医疗服务-其他医疗服务</v>
          </cell>
          <cell r="M1059" t="str">
            <v>基因测序,幽门螺杆菌,体外诊断,辅助生殖</v>
          </cell>
          <cell r="N1059" t="str">
            <v>新冠检测,专精特新,猴痘</v>
          </cell>
        </row>
        <row r="1060">
          <cell r="A1060" t="str">
            <v>003032.SZ</v>
          </cell>
          <cell r="B1060" t="str">
            <v>传智教育</v>
          </cell>
          <cell r="C1060">
            <v>24.9</v>
          </cell>
          <cell r="D1060">
            <v>15.12</v>
          </cell>
          <cell r="E1060">
            <v>0.867</v>
          </cell>
          <cell r="F1060">
            <v>27.8026564695023</v>
          </cell>
          <cell r="G1060">
            <v>53.836530935512</v>
          </cell>
          <cell r="H1060">
            <v>79.6782</v>
          </cell>
          <cell r="I1060">
            <v>4.9468</v>
          </cell>
          <cell r="J1060">
            <v>32.1828</v>
          </cell>
          <cell r="K1060">
            <v>193.7679</v>
          </cell>
          <cell r="L1060" t="str">
            <v>社会服务-教育-教育Ⅲ</v>
          </cell>
          <cell r="M1060" t="str">
            <v>在线教育,职业教育</v>
          </cell>
          <cell r="N1060" t="str">
            <v>华为,鸿蒙</v>
          </cell>
        </row>
        <row r="1061">
          <cell r="A1061" t="str">
            <v>688321.SH</v>
          </cell>
          <cell r="B1061" t="str">
            <v>微芯生物</v>
          </cell>
          <cell r="C1061">
            <v>89.71</v>
          </cell>
          <cell r="D1061">
            <v>27.94</v>
          </cell>
          <cell r="E1061">
            <v>0.866</v>
          </cell>
          <cell r="F1061">
            <v>30.3779748016798</v>
          </cell>
          <cell r="G1061">
            <v>39.384041063929</v>
          </cell>
          <cell r="H1061">
            <v>-768.7605</v>
          </cell>
          <cell r="I1061">
            <v>8.0623</v>
          </cell>
          <cell r="J1061">
            <v>31.1547</v>
          </cell>
          <cell r="K1061">
            <v>49.1841</v>
          </cell>
          <cell r="L1061" t="str">
            <v>医药生物-化学制药-化学制剂</v>
          </cell>
          <cell r="M1061" t="str">
            <v>生物医药,抗肿瘤,创新药</v>
          </cell>
          <cell r="N1061" t="str">
            <v>医保目录</v>
          </cell>
        </row>
        <row r="1062">
          <cell r="A1062" t="str">
            <v>600782.SH</v>
          </cell>
          <cell r="B1062" t="str">
            <v>新钢股份</v>
          </cell>
          <cell r="C1062">
            <v>148.59</v>
          </cell>
          <cell r="D1062">
            <v>4.66</v>
          </cell>
          <cell r="E1062">
            <v>0.866</v>
          </cell>
          <cell r="F1062">
            <v>-5.09164969450101</v>
          </cell>
          <cell r="G1062">
            <v>24.2362525458248</v>
          </cell>
          <cell r="H1062">
            <v>3.6061</v>
          </cell>
          <cell r="I1062">
            <v>0.5321</v>
          </cell>
          <cell r="J1062">
            <v>52.4654</v>
          </cell>
          <cell r="K1062">
            <v>6.1169</v>
          </cell>
          <cell r="L1062" t="str">
            <v>黑色金属-钢铁-普钢</v>
          </cell>
        </row>
        <row r="1062">
          <cell r="N1062" t="str">
            <v>地方国资改革</v>
          </cell>
        </row>
        <row r="1063">
          <cell r="A1063" t="str">
            <v>002582.SZ</v>
          </cell>
          <cell r="B1063" t="str">
            <v>好想你</v>
          </cell>
          <cell r="C1063">
            <v>25.24</v>
          </cell>
          <cell r="D1063">
            <v>7.14</v>
          </cell>
          <cell r="E1063">
            <v>0.14</v>
          </cell>
          <cell r="F1063">
            <v>6.24999999999999</v>
          </cell>
          <cell r="G1063">
            <v>28.2738095238095</v>
          </cell>
          <cell r="H1063">
            <v>95.2079</v>
          </cell>
          <cell r="I1063">
            <v>0.732</v>
          </cell>
          <cell r="J1063">
            <v>17.8</v>
          </cell>
          <cell r="K1063">
            <v>-76.2056</v>
          </cell>
          <cell r="L1063" t="str">
            <v>食品饮料-食品加工制造-休闲食品</v>
          </cell>
          <cell r="M1063" t="str">
            <v>农业种植,职业教育,旅游,网络直播,电子商务,休闲零食,人造肉,红枣,村镇银行,预制菜</v>
          </cell>
          <cell r="N1063" t="str">
            <v>社区团购,抖音小店,新零售,商品新零售,网红经济,乡村振兴,快手,抖音,大消费,特色小镇</v>
          </cell>
        </row>
        <row r="1064">
          <cell r="A1064" t="str">
            <v>600623.SH</v>
          </cell>
          <cell r="B1064" t="str">
            <v>华谊集团</v>
          </cell>
          <cell r="C1064">
            <v>142.09</v>
          </cell>
          <cell r="D1064">
            <v>7.63</v>
          </cell>
          <cell r="E1064">
            <v>0.527</v>
          </cell>
          <cell r="F1064">
            <v>19.9685534591194</v>
          </cell>
          <cell r="G1064">
            <v>37.8930817610062</v>
          </cell>
          <cell r="H1064">
            <v>6.0555</v>
          </cell>
          <cell r="I1064">
            <v>0.7341</v>
          </cell>
          <cell r="J1064">
            <v>54.5201</v>
          </cell>
          <cell r="K1064">
            <v>10.1654</v>
          </cell>
          <cell r="L1064" t="str">
            <v>基础化工-化学原料-其他化学原料</v>
          </cell>
          <cell r="M1064" t="str">
            <v>绿色轮胎,丙烯酸,醋酸,消毒剂,聚丙烯,新材料,甲醇</v>
          </cell>
          <cell r="N1064" t="str">
            <v>地方国资改革</v>
          </cell>
        </row>
        <row r="1065">
          <cell r="A1065" t="str">
            <v>600739.SH</v>
          </cell>
          <cell r="B1065" t="str">
            <v>辽宁成大</v>
          </cell>
          <cell r="C1065">
            <v>207.89</v>
          </cell>
          <cell r="D1065">
            <v>13.59</v>
          </cell>
          <cell r="E1065">
            <v>0.074</v>
          </cell>
          <cell r="F1065">
            <v>11.1201962387571</v>
          </cell>
          <cell r="G1065">
            <v>30.3352412101389</v>
          </cell>
          <cell r="H1065">
            <v>18.8177</v>
          </cell>
          <cell r="I1065">
            <v>0.7373</v>
          </cell>
          <cell r="J1065">
            <v>33.4741</v>
          </cell>
          <cell r="K1065">
            <v>-48.2932</v>
          </cell>
          <cell r="L1065" t="str">
            <v>医药生物-生物制品-疫苗</v>
          </cell>
          <cell r="M1065" t="str">
            <v>职业教育,油页岩,页岩气,生物疫苗</v>
          </cell>
          <cell r="N1065" t="str">
            <v>地方国资改革</v>
          </cell>
        </row>
        <row r="1066">
          <cell r="A1066" t="str">
            <v>002400.SZ</v>
          </cell>
          <cell r="B1066" t="str">
            <v>省广集团</v>
          </cell>
          <cell r="C1066">
            <v>78.79</v>
          </cell>
          <cell r="D1066">
            <v>4.67</v>
          </cell>
          <cell r="E1066">
            <v>0.864</v>
          </cell>
          <cell r="F1066">
            <v>24.7329059829059</v>
          </cell>
          <cell r="G1066">
            <v>53.1517094017093</v>
          </cell>
          <cell r="H1066">
            <v>44.5244</v>
          </cell>
          <cell r="I1066">
            <v>1.7396</v>
          </cell>
          <cell r="J1066">
            <v>32.8695</v>
          </cell>
          <cell r="K1066">
            <v>1.8639</v>
          </cell>
          <cell r="L1066" t="str">
            <v>传媒-传媒-广告营销</v>
          </cell>
          <cell r="M1066" t="str">
            <v>数据中心,体育产业,区块链,区块链储备,网络电视,文化传媒,广告营销,云计算,大数据</v>
          </cell>
          <cell r="N1066" t="str">
            <v>谷歌,腾讯,百度,地方国资改革,抖音,快手</v>
          </cell>
        </row>
        <row r="1067">
          <cell r="A1067" t="str">
            <v>600211.SH</v>
          </cell>
          <cell r="B1067" t="str">
            <v>西藏药业</v>
          </cell>
          <cell r="C1067">
            <v>98.38</v>
          </cell>
          <cell r="D1067">
            <v>39.68</v>
          </cell>
          <cell r="E1067">
            <v>0.864</v>
          </cell>
          <cell r="F1067">
            <v>31.7397078353253</v>
          </cell>
          <cell r="G1067">
            <v>42.5298804780876</v>
          </cell>
          <cell r="H1067">
            <v>14.0812</v>
          </cell>
          <cell r="I1067">
            <v>3.513</v>
          </cell>
          <cell r="J1067">
            <v>30.212</v>
          </cell>
          <cell r="K1067">
            <v>11.1272</v>
          </cell>
          <cell r="L1067" t="str">
            <v>医药生物-中药-中药Ⅲ</v>
          </cell>
          <cell r="M1067" t="str">
            <v>抗癌,小额贷款,中医药,生物疫苗,冬虫夏草,生物医药,人脑工程,医疗器械</v>
          </cell>
          <cell r="N1067" t="str">
            <v>医保目录</v>
          </cell>
        </row>
        <row r="1068">
          <cell r="A1068" t="str">
            <v>603069.SH</v>
          </cell>
          <cell r="B1068" t="str">
            <v>海汽集团</v>
          </cell>
          <cell r="C1068">
            <v>85</v>
          </cell>
          <cell r="D1068">
            <v>26.9</v>
          </cell>
          <cell r="E1068">
            <v>0.862</v>
          </cell>
          <cell r="F1068">
            <v>164.243614931237</v>
          </cell>
          <cell r="G1068">
            <v>355.893909626719</v>
          </cell>
          <cell r="H1068">
            <v>-130.3783</v>
          </cell>
          <cell r="I1068">
            <v>9.2099</v>
          </cell>
          <cell r="J1068">
            <v>50.3234</v>
          </cell>
          <cell r="K1068">
            <v>46.5642</v>
          </cell>
          <cell r="L1068" t="str">
            <v>交通运输-公路铁路运输-公交</v>
          </cell>
          <cell r="M1068" t="str">
            <v>新能源汽车,免税店</v>
          </cell>
          <cell r="N1068" t="str">
            <v>地方国资改革</v>
          </cell>
        </row>
        <row r="1069">
          <cell r="A1069" t="str">
            <v>600744.SH</v>
          </cell>
          <cell r="B1069" t="str">
            <v>华银电力</v>
          </cell>
          <cell r="C1069">
            <v>38.82</v>
          </cell>
          <cell r="D1069">
            <v>4.69</v>
          </cell>
          <cell r="E1069">
            <v>0.86</v>
          </cell>
          <cell r="F1069">
            <v>16.0891089108911</v>
          </cell>
          <cell r="G1069">
            <v>45.2970297029703</v>
          </cell>
          <cell r="H1069">
            <v>-18.7665</v>
          </cell>
          <cell r="I1069">
            <v>19.8115</v>
          </cell>
          <cell r="J1069">
            <v>97.0724</v>
          </cell>
          <cell r="K1069">
            <v>-8.6776</v>
          </cell>
          <cell r="L1069" t="str">
            <v>公用事业-电力-火电</v>
          </cell>
          <cell r="M1069" t="str">
            <v>光伏,页岩气,风电,绿色电力,新能源,涉矿,煤炭,超超临界发电</v>
          </cell>
          <cell r="N1069" t="str">
            <v>碳中和,碳交易,电力改革,煤价下跌受益,地方国资改革,央企国资改革</v>
          </cell>
        </row>
        <row r="1070">
          <cell r="A1070" t="str">
            <v>600161.SH</v>
          </cell>
          <cell r="B1070" t="str">
            <v>天坛生物</v>
          </cell>
          <cell r="C1070">
            <v>348.18</v>
          </cell>
          <cell r="D1070">
            <v>21.13</v>
          </cell>
          <cell r="E1070">
            <v>0.859</v>
          </cell>
          <cell r="F1070">
            <v>33.5229067930489</v>
          </cell>
          <cell r="G1070">
            <v>44.4233807266982</v>
          </cell>
          <cell r="H1070">
            <v>69.5386</v>
          </cell>
          <cell r="I1070">
            <v>4.258</v>
          </cell>
          <cell r="J1070">
            <v>11.8849</v>
          </cell>
          <cell r="K1070">
            <v>-17.4963</v>
          </cell>
          <cell r="L1070" t="str">
            <v>医药生物-生物制品-血液制品</v>
          </cell>
          <cell r="M1070" t="str">
            <v>血液制品,肝炎</v>
          </cell>
          <cell r="N1070" t="str">
            <v>地方国资改革,央企国资改革,医疗改革</v>
          </cell>
        </row>
        <row r="1071">
          <cell r="A1071" t="str">
            <v>601700.SH</v>
          </cell>
          <cell r="B1071" t="str">
            <v>风范股份</v>
          </cell>
          <cell r="C1071">
            <v>67.1</v>
          </cell>
          <cell r="D1071">
            <v>5.88</v>
          </cell>
          <cell r="E1071">
            <v>0.858</v>
          </cell>
          <cell r="F1071">
            <v>51.1568123393316</v>
          </cell>
          <cell r="G1071">
            <v>100</v>
          </cell>
          <cell r="H1071">
            <v>91.8906</v>
          </cell>
          <cell r="I1071">
            <v>2.547</v>
          </cell>
          <cell r="J1071">
            <v>49.657</v>
          </cell>
          <cell r="K1071">
            <v>-35.26</v>
          </cell>
          <cell r="L1071" t="str">
            <v>电力设备-电力设备-线缆部件及其他</v>
          </cell>
          <cell r="M1071" t="str">
            <v>柔性直流输电,特高压,智能电网,村镇银行</v>
          </cell>
          <cell r="N1071" t="str">
            <v>新基建</v>
          </cell>
        </row>
        <row r="1072">
          <cell r="A1072" t="str">
            <v>300197.SZ</v>
          </cell>
          <cell r="B1072" t="str">
            <v>节能铁汉</v>
          </cell>
          <cell r="C1072">
            <v>45.62</v>
          </cell>
          <cell r="D1072">
            <v>2.35</v>
          </cell>
          <cell r="E1072">
            <v>0.858</v>
          </cell>
          <cell r="F1072">
            <v>9.81308411214953</v>
          </cell>
          <cell r="G1072">
            <v>20.0934579439252</v>
          </cell>
          <cell r="H1072">
            <v>-13.8525</v>
          </cell>
          <cell r="I1072">
            <v>1.0598</v>
          </cell>
          <cell r="J1072">
            <v>74.7567</v>
          </cell>
          <cell r="K1072">
            <v>16.0958</v>
          </cell>
          <cell r="L1072" t="str">
            <v>环保-环保-综合环境治理</v>
          </cell>
          <cell r="M1072" t="str">
            <v>垃圾分类,矿山生态修复,风沙治理,水利,土壤修复,园林开发,海绵城市,海岛整治修复</v>
          </cell>
          <cell r="N1072" t="str">
            <v>新型城镇化,乡村振兴,地方国资改革,央企国资改革,美丽中国</v>
          </cell>
        </row>
        <row r="1073">
          <cell r="A1073" t="str">
            <v>600483.SH</v>
          </cell>
          <cell r="B1073" t="str">
            <v>福能股份</v>
          </cell>
          <cell r="C1073">
            <v>205.33</v>
          </cell>
          <cell r="D1073">
            <v>11.76</v>
          </cell>
          <cell r="E1073">
            <v>0.858</v>
          </cell>
          <cell r="F1073">
            <v>0.170357751277679</v>
          </cell>
          <cell r="G1073">
            <v>30.068143100511</v>
          </cell>
          <cell r="H1073">
            <v>8.9291</v>
          </cell>
          <cell r="I1073">
            <v>1.269</v>
          </cell>
          <cell r="J1073">
            <v>49.8294</v>
          </cell>
          <cell r="K1073">
            <v>16.9359</v>
          </cell>
          <cell r="L1073" t="str">
            <v>公用事业-电力-电能综合服务</v>
          </cell>
          <cell r="M1073" t="str">
            <v>核电,光伏,海上风电,风电,绿色电力,口罩</v>
          </cell>
          <cell r="N1073" t="str">
            <v>地方国资改革</v>
          </cell>
        </row>
        <row r="1074">
          <cell r="A1074" t="str">
            <v>300723.SZ</v>
          </cell>
          <cell r="B1074" t="str">
            <v>一品红</v>
          </cell>
          <cell r="C1074">
            <v>35.6</v>
          </cell>
          <cell r="D1074">
            <v>27.08</v>
          </cell>
          <cell r="E1074">
            <v>0.857</v>
          </cell>
          <cell r="F1074">
            <v>8.23341326938448</v>
          </cell>
          <cell r="G1074">
            <v>30.2957633892885</v>
          </cell>
          <cell r="H1074">
            <v>25.1644</v>
          </cell>
          <cell r="I1074">
            <v>4.2498</v>
          </cell>
          <cell r="J1074">
            <v>47.8022</v>
          </cell>
          <cell r="K1074">
            <v>17.2727</v>
          </cell>
          <cell r="L1074" t="str">
            <v>医药生物-化学制药-化学制剂</v>
          </cell>
          <cell r="M1074" t="str">
            <v>板蓝根,儿童医药医疗,肝炎,生物疫苗</v>
          </cell>
          <cell r="N1074" t="str">
            <v>医保目录,流感,猴痘,三胎</v>
          </cell>
        </row>
        <row r="1075">
          <cell r="A1075" t="str">
            <v>000990.SZ</v>
          </cell>
          <cell r="B1075" t="str">
            <v>诚志股份</v>
          </cell>
          <cell r="C1075">
            <v>131.32</v>
          </cell>
          <cell r="D1075">
            <v>10.48</v>
          </cell>
          <cell r="E1075">
            <v>-0.38</v>
          </cell>
          <cell r="F1075">
            <v>13.4199134199134</v>
          </cell>
          <cell r="G1075">
            <v>49.4588744588744</v>
          </cell>
          <cell r="H1075">
            <v>43.7961</v>
          </cell>
          <cell r="I1075">
            <v>0.7375</v>
          </cell>
          <cell r="J1075">
            <v>26.0175</v>
          </cell>
          <cell r="K1075">
            <v>-54.583</v>
          </cell>
          <cell r="L1075" t="str">
            <v>基础化工-化学原料-其他化学原料</v>
          </cell>
          <cell r="M1075" t="str">
            <v>医美,OLED材料,燃料电池,NMN,癌症定量检测,氢能源,工业大麻,新能源,甲醇,OLED,瑞德西韦,人造肉</v>
          </cell>
          <cell r="N1075" t="str">
            <v>碳中和,医保目录,民营医院,医疗改革,新冠治疗,地方国资改革</v>
          </cell>
        </row>
        <row r="1076">
          <cell r="A1076" t="str">
            <v>002470.SZ</v>
          </cell>
          <cell r="B1076" t="str">
            <v>ST金正</v>
          </cell>
          <cell r="C1076">
            <v>74.17</v>
          </cell>
          <cell r="D1076">
            <v>2.36</v>
          </cell>
          <cell r="E1076">
            <v>0.855</v>
          </cell>
          <cell r="F1076">
            <v>-23.8709677419354</v>
          </cell>
          <cell r="G1076">
            <v>32.258064516129</v>
          </cell>
          <cell r="H1076">
            <v>-74.3925</v>
          </cell>
          <cell r="I1076">
            <v>1.968</v>
          </cell>
          <cell r="J1076">
            <v>71.9991</v>
          </cell>
          <cell r="K1076">
            <v>-167.4837</v>
          </cell>
          <cell r="L1076" t="str">
            <v>基础化工-化学制品-复合肥</v>
          </cell>
          <cell r="M1076" t="str">
            <v>水泥,生态农业,土壤修复,化肥,磷化工</v>
          </cell>
          <cell r="N1076" t="str">
            <v>农村电商,家庭农场,美丽中国,乡村振兴</v>
          </cell>
        </row>
        <row r="1077">
          <cell r="A1077" t="str">
            <v>300051.SZ</v>
          </cell>
          <cell r="B1077" t="str">
            <v>三五互联</v>
          </cell>
          <cell r="C1077">
            <v>21.57</v>
          </cell>
          <cell r="D1077">
            <v>5.9</v>
          </cell>
          <cell r="E1077">
            <v>0.855</v>
          </cell>
          <cell r="F1077">
            <v>18</v>
          </cell>
          <cell r="G1077">
            <v>66.4</v>
          </cell>
          <cell r="H1077">
            <v>-382.5657</v>
          </cell>
          <cell r="I1077">
            <v>9.6361</v>
          </cell>
          <cell r="J1077">
            <v>65.0545</v>
          </cell>
          <cell r="K1077">
            <v>-152.3194</v>
          </cell>
          <cell r="L1077" t="str">
            <v>传媒-传媒-游戏</v>
          </cell>
          <cell r="M1077" t="str">
            <v>云办公,电子商务,SAAS,动漫,网络游戏,富媒体,虚拟运营商,电子信息,云计算</v>
          </cell>
          <cell r="N1077" t="str">
            <v>国产软件,数字中国,facebook</v>
          </cell>
        </row>
        <row r="1078">
          <cell r="A1078" t="str">
            <v>603087.SH</v>
          </cell>
          <cell r="B1078" t="str">
            <v>甘李药业</v>
          </cell>
          <cell r="C1078">
            <v>120.83</v>
          </cell>
          <cell r="D1078">
            <v>41.32</v>
          </cell>
          <cell r="E1078">
            <v>0.854</v>
          </cell>
          <cell r="F1078">
            <v>4.05439435910349</v>
          </cell>
          <cell r="G1078">
            <v>30.9745656006043</v>
          </cell>
          <cell r="H1078">
            <v>51.1989</v>
          </cell>
          <cell r="I1078">
            <v>2.2559</v>
          </cell>
          <cell r="J1078">
            <v>5.7865</v>
          </cell>
          <cell r="K1078">
            <v>-40.3941</v>
          </cell>
          <cell r="L1078" t="str">
            <v>医药生物-生物制品-其他生物制品</v>
          </cell>
          <cell r="M1078" t="str">
            <v>抗癌,医疗器械,抗肿瘤,创新药,生物医药,胰岛素,干细胞</v>
          </cell>
          <cell r="N1078" t="str">
            <v>京东</v>
          </cell>
        </row>
        <row r="1079">
          <cell r="A1079" t="str">
            <v>600897.SH</v>
          </cell>
          <cell r="B1079" t="str">
            <v>厦门空港</v>
          </cell>
          <cell r="C1079">
            <v>45.74</v>
          </cell>
          <cell r="D1079">
            <v>15.36</v>
          </cell>
          <cell r="E1079">
            <v>0.854</v>
          </cell>
          <cell r="F1079">
            <v>4.58228365220943</v>
          </cell>
          <cell r="G1079">
            <v>17.2942057601961</v>
          </cell>
          <cell r="H1079">
            <v>180.6181</v>
          </cell>
          <cell r="I1079">
            <v>1.1902</v>
          </cell>
          <cell r="J1079">
            <v>15.7314</v>
          </cell>
          <cell r="K1079">
            <v>-86.6004</v>
          </cell>
          <cell r="L1079" t="str">
            <v>交通运输-机场航运-机场</v>
          </cell>
          <cell r="M1079" t="str">
            <v>航空租赁</v>
          </cell>
          <cell r="N1079" t="str">
            <v>地方国资改革,海峡两岸</v>
          </cell>
        </row>
        <row r="1080">
          <cell r="A1080" t="str">
            <v>600690.SH</v>
          </cell>
          <cell r="B1080" t="str">
            <v>海尔智家</v>
          </cell>
          <cell r="C1080">
            <v>1493.87</v>
          </cell>
          <cell r="D1080">
            <v>23.68</v>
          </cell>
          <cell r="E1080">
            <v>0.852</v>
          </cell>
          <cell r="F1080">
            <v>-0.126528890763395</v>
          </cell>
          <cell r="G1080">
            <v>21.5942640236187</v>
          </cell>
          <cell r="H1080">
            <v>15.9034</v>
          </cell>
          <cell r="I1080">
            <v>2.6635</v>
          </cell>
          <cell r="J1080">
            <v>60.3494</v>
          </cell>
          <cell r="K1080">
            <v>15.1184</v>
          </cell>
          <cell r="L1080" t="str">
            <v>家用电器-白色家电-冰洗</v>
          </cell>
          <cell r="M1080" t="str">
            <v>物联网,机器人,超级品牌,节能环保,空气能热泵,智能家居,无线充电,服务机器人,空气净化,数字电视,家用电器,净水,太阳能热水器,疫苗存储,智能终端,电子商务,工业互联网</v>
          </cell>
          <cell r="N1080" t="str">
            <v>厄尔尼诺,阿里巴巴,工业4.0,大消费</v>
          </cell>
        </row>
        <row r="1081">
          <cell r="A1081" t="str">
            <v>002607.SZ</v>
          </cell>
          <cell r="B1081" t="str">
            <v>中公教育</v>
          </cell>
          <cell r="C1081">
            <v>84.89</v>
          </cell>
          <cell r="D1081">
            <v>4.74</v>
          </cell>
          <cell r="E1081">
            <v>0.851</v>
          </cell>
          <cell r="F1081">
            <v>6.99774266365689</v>
          </cell>
          <cell r="G1081">
            <v>58.9164785553047</v>
          </cell>
          <cell r="H1081">
            <v>-15.7568</v>
          </cell>
          <cell r="I1081">
            <v>20.5148</v>
          </cell>
          <cell r="J1081">
            <v>84.5122</v>
          </cell>
          <cell r="K1081">
            <v>-429.5856</v>
          </cell>
          <cell r="L1081" t="str">
            <v>社会服务-教育-教育Ⅲ</v>
          </cell>
          <cell r="M1081" t="str">
            <v>在线教育,超级品牌,职业教育</v>
          </cell>
        </row>
        <row r="1082">
          <cell r="A1082" t="str">
            <v>605081.SH</v>
          </cell>
          <cell r="B1082" t="str">
            <v>太和水</v>
          </cell>
          <cell r="C1082">
            <v>15.19</v>
          </cell>
          <cell r="D1082">
            <v>17.78</v>
          </cell>
          <cell r="E1082">
            <v>0.851</v>
          </cell>
          <cell r="F1082">
            <v>13.6728395061715</v>
          </cell>
          <cell r="G1082">
            <v>17.3390652843913</v>
          </cell>
          <cell r="H1082">
            <v>65.1762</v>
          </cell>
          <cell r="I1082">
            <v>1.0909</v>
          </cell>
          <cell r="J1082">
            <v>10.8873</v>
          </cell>
          <cell r="K1082">
            <v>-26.0972</v>
          </cell>
          <cell r="L1082" t="str">
            <v>环保-环保-水务及水治理</v>
          </cell>
          <cell r="M1082" t="str">
            <v>污水处理</v>
          </cell>
        </row>
        <row r="1083">
          <cell r="A1083" t="str">
            <v>000878.SZ</v>
          </cell>
          <cell r="B1083" t="str">
            <v>云南铜业</v>
          </cell>
          <cell r="C1083">
            <v>201.57</v>
          </cell>
          <cell r="D1083">
            <v>11.86</v>
          </cell>
          <cell r="E1083">
            <v>0.85</v>
          </cell>
          <cell r="F1083">
            <v>20.7739307535641</v>
          </cell>
          <cell r="G1083">
            <v>27.6985743380855</v>
          </cell>
          <cell r="H1083">
            <v>13.4778</v>
          </cell>
          <cell r="I1083">
            <v>2.1493</v>
          </cell>
          <cell r="J1083">
            <v>66.553</v>
          </cell>
          <cell r="K1083">
            <v>161.3003</v>
          </cell>
          <cell r="L1083" t="str">
            <v>有色金属-工业金属-铜</v>
          </cell>
          <cell r="M1083" t="str">
            <v>铜冶炼,黄金,金属铜</v>
          </cell>
          <cell r="N1083" t="str">
            <v>地方国资改革,稀缺资源,央企国资改革,国家科技大会</v>
          </cell>
        </row>
        <row r="1084">
          <cell r="A1084" t="str">
            <v>600299.SH</v>
          </cell>
          <cell r="B1084" t="str">
            <v>安迪苏</v>
          </cell>
          <cell r="C1084">
            <v>255.32</v>
          </cell>
          <cell r="D1084">
            <v>9.52</v>
          </cell>
          <cell r="E1084">
            <v>0.848</v>
          </cell>
          <cell r="F1084">
            <v>19.4179628700451</v>
          </cell>
          <cell r="G1084">
            <v>30.6071249372804</v>
          </cell>
          <cell r="H1084">
            <v>14.6822</v>
          </cell>
          <cell r="I1084">
            <v>1.8225</v>
          </cell>
          <cell r="J1084">
            <v>30.9032</v>
          </cell>
          <cell r="K1084">
            <v>16.3527</v>
          </cell>
          <cell r="L1084" t="str">
            <v>基础化工-化学制品-食品及饲料添加剂</v>
          </cell>
          <cell r="M1084" t="str">
            <v>维生素,饲料</v>
          </cell>
          <cell r="N1084" t="str">
            <v>地方国资改革,央企国资改革</v>
          </cell>
        </row>
        <row r="1085">
          <cell r="A1085" t="str">
            <v>000750.SZ</v>
          </cell>
          <cell r="B1085" t="str">
            <v>国海证券</v>
          </cell>
          <cell r="C1085">
            <v>194.91</v>
          </cell>
          <cell r="D1085">
            <v>3.58</v>
          </cell>
          <cell r="E1085">
            <v>0.845</v>
          </cell>
          <cell r="F1085">
            <v>12.755905511811</v>
          </cell>
          <cell r="G1085">
            <v>26.6141732283464</v>
          </cell>
          <cell r="H1085">
            <v>93.2692</v>
          </cell>
          <cell r="I1085">
            <v>1.0478</v>
          </cell>
          <cell r="J1085">
            <v>75.3454</v>
          </cell>
          <cell r="K1085">
            <v>-69.9802</v>
          </cell>
          <cell r="L1085" t="str">
            <v>非银金融-证券-证券Ⅲ</v>
          </cell>
        </row>
        <row r="1085">
          <cell r="N1085" t="str">
            <v>地方国资改革</v>
          </cell>
        </row>
        <row r="1086">
          <cell r="A1086" t="str">
            <v>003029.SZ</v>
          </cell>
          <cell r="B1086" t="str">
            <v>吉大正元</v>
          </cell>
          <cell r="C1086">
            <v>22.97</v>
          </cell>
          <cell r="D1086">
            <v>20.29</v>
          </cell>
          <cell r="E1086">
            <v>0.845</v>
          </cell>
          <cell r="F1086">
            <v>14.762443438914</v>
          </cell>
          <cell r="G1086">
            <v>24.0950226244344</v>
          </cell>
          <cell r="H1086">
            <v>-45.4425</v>
          </cell>
          <cell r="I1086">
            <v>2.7492</v>
          </cell>
          <cell r="J1086">
            <v>23.3334</v>
          </cell>
          <cell r="K1086">
            <v>-12.4074</v>
          </cell>
          <cell r="L1086" t="str">
            <v>计算机-计算机应用-软件开发</v>
          </cell>
          <cell r="M1086" t="str">
            <v>数字货币,网络安全,数据安全,区块链</v>
          </cell>
          <cell r="N1086" t="str">
            <v>鸿蒙,智慧政务,电子身份证,专精特新,蚂蚁金服,军工,华为,抖音</v>
          </cell>
        </row>
        <row r="1087">
          <cell r="A1087" t="str">
            <v>002303.SZ</v>
          </cell>
          <cell r="B1087" t="str">
            <v>美盈森</v>
          </cell>
          <cell r="C1087">
            <v>34.18</v>
          </cell>
          <cell r="D1087">
            <v>3.59</v>
          </cell>
          <cell r="E1087">
            <v>0.843</v>
          </cell>
          <cell r="F1087">
            <v>21.2837837837837</v>
          </cell>
          <cell r="G1087">
            <v>27.7027027027027</v>
          </cell>
          <cell r="H1087">
            <v>33.3961</v>
          </cell>
          <cell r="I1087">
            <v>1.1373</v>
          </cell>
          <cell r="J1087">
            <v>34.4902</v>
          </cell>
          <cell r="K1087">
            <v>3.457</v>
          </cell>
          <cell r="L1087" t="str">
            <v>轻工制造-包装印刷-包装</v>
          </cell>
          <cell r="M1087" t="str">
            <v>环保包装,区块链,工业大麻,人造肉,云印刷,预制菜</v>
          </cell>
          <cell r="N1087" t="str">
            <v>工业4.0,军民融合</v>
          </cell>
        </row>
        <row r="1088">
          <cell r="A1088" t="str">
            <v>300561.SZ</v>
          </cell>
          <cell r="B1088" t="str">
            <v>汇金科技</v>
          </cell>
          <cell r="C1088">
            <v>18.84</v>
          </cell>
          <cell r="D1088">
            <v>10.78</v>
          </cell>
          <cell r="E1088">
            <v>0.842</v>
          </cell>
          <cell r="F1088">
            <v>35.8538122243226</v>
          </cell>
          <cell r="G1088">
            <v>50.2205419029615</v>
          </cell>
          <cell r="H1088">
            <v>150.4821</v>
          </cell>
          <cell r="I1088">
            <v>5.3065</v>
          </cell>
          <cell r="J1088">
            <v>9.0753</v>
          </cell>
          <cell r="K1088">
            <v>-5.4262</v>
          </cell>
          <cell r="L1088" t="str">
            <v>计算机-计算机应用-软件开发</v>
          </cell>
          <cell r="M1088" t="str">
            <v>物联网,金融科技,区块链,人工智能,人脸识别,无人银行</v>
          </cell>
          <cell r="N1088" t="str">
            <v>国产软件</v>
          </cell>
        </row>
        <row r="1089">
          <cell r="A1089" t="str">
            <v>001872.SZ</v>
          </cell>
          <cell r="B1089" t="str">
            <v>招商港口</v>
          </cell>
          <cell r="C1089">
            <v>93.82</v>
          </cell>
          <cell r="D1089">
            <v>15.8</v>
          </cell>
          <cell r="E1089">
            <v>0.701</v>
          </cell>
          <cell r="F1089">
            <v>17.1237954040029</v>
          </cell>
          <cell r="G1089">
            <v>20.3113417346182</v>
          </cell>
          <cell r="H1089">
            <v>8.8347</v>
          </cell>
          <cell r="I1089">
            <v>0.7393</v>
          </cell>
          <cell r="J1089">
            <v>37.5304</v>
          </cell>
          <cell r="K1089">
            <v>61.2958</v>
          </cell>
          <cell r="L1089" t="str">
            <v>交通运输-港口航运-港口</v>
          </cell>
          <cell r="M1089" t="str">
            <v>航运港口</v>
          </cell>
          <cell r="N1089" t="str">
            <v>地方国资改革,央企国资改革,一带一路</v>
          </cell>
        </row>
        <row r="1090">
          <cell r="A1090" t="str">
            <v>000826.SZ</v>
          </cell>
          <cell r="B1090" t="str">
            <v>启迪环境</v>
          </cell>
          <cell r="C1090">
            <v>51.07</v>
          </cell>
          <cell r="D1090">
            <v>3.57</v>
          </cell>
          <cell r="E1090">
            <v>2.292</v>
          </cell>
          <cell r="F1090">
            <v>19.7986577181208</v>
          </cell>
          <cell r="G1090">
            <v>61.4093959731543</v>
          </cell>
          <cell r="H1090">
            <v>-5.367</v>
          </cell>
          <cell r="I1090">
            <v>0.7433</v>
          </cell>
          <cell r="J1090">
            <v>64.0181</v>
          </cell>
          <cell r="K1090">
            <v>-94.2797</v>
          </cell>
          <cell r="L1090" t="str">
            <v>环保-环保-综合环境治理</v>
          </cell>
          <cell r="M1090" t="str">
            <v>固废处理,垃圾分类,再生水,地下管网,危废处理,节能环保,医疗废物处理,汽车拆解,生物质能,土壤修复,新能源,污水处理,锂电池,垃圾发电</v>
          </cell>
          <cell r="N1090" t="str">
            <v>碳中和,循环经济,PPP,新型城镇化,乡村振兴,农村环境治理,美丽中国</v>
          </cell>
        </row>
        <row r="1091">
          <cell r="A1091" t="str">
            <v>002445.SZ</v>
          </cell>
          <cell r="B1091" t="str">
            <v>中南文化</v>
          </cell>
          <cell r="C1091">
            <v>57.12</v>
          </cell>
          <cell r="D1091">
            <v>2.4</v>
          </cell>
          <cell r="E1091">
            <v>0.84</v>
          </cell>
          <cell r="F1091">
            <v>20.6030150753768</v>
          </cell>
          <cell r="G1091">
            <v>32.1608040201005</v>
          </cell>
          <cell r="H1091">
            <v>14.621</v>
          </cell>
          <cell r="I1091">
            <v>2.8733</v>
          </cell>
          <cell r="J1091">
            <v>27.4433</v>
          </cell>
          <cell r="K1091">
            <v>-65.1684</v>
          </cell>
          <cell r="L1091" t="str">
            <v>机械设备-通用设备-金属制品</v>
          </cell>
          <cell r="M1091" t="str">
            <v>影视娱乐,音乐产业,网络直播,高端装备,虚拟现实,文化传媒,VR影视,大数据</v>
          </cell>
          <cell r="N1091" t="str">
            <v>地方国资改革</v>
          </cell>
        </row>
        <row r="1092">
          <cell r="A1092" t="str">
            <v>002849.SZ</v>
          </cell>
          <cell r="B1092" t="str">
            <v>威星智能</v>
          </cell>
          <cell r="C1092">
            <v>13.35</v>
          </cell>
          <cell r="D1092">
            <v>13.22</v>
          </cell>
          <cell r="E1092">
            <v>0.839</v>
          </cell>
          <cell r="F1092">
            <v>23.5514018691588</v>
          </cell>
          <cell r="G1092">
            <v>32.803738317757</v>
          </cell>
          <cell r="H1092">
            <v>40.2122</v>
          </cell>
          <cell r="I1092">
            <v>2.1063</v>
          </cell>
          <cell r="J1092">
            <v>43.7351</v>
          </cell>
          <cell r="K1092">
            <v>-1.8305</v>
          </cell>
          <cell r="L1092" t="str">
            <v>机械设备-仪器仪表-仪器仪表Ⅲ</v>
          </cell>
          <cell r="M1092" t="str">
            <v>物联网,天然气,智能表,仪电仪表,SAAS</v>
          </cell>
          <cell r="N1092" t="str">
            <v>专精特新,新基建,华为</v>
          </cell>
        </row>
        <row r="1093">
          <cell r="A1093" t="str">
            <v>600129.SH</v>
          </cell>
          <cell r="B1093" t="str">
            <v>太极集团</v>
          </cell>
          <cell r="C1093">
            <v>153.98</v>
          </cell>
          <cell r="D1093">
            <v>27.65</v>
          </cell>
          <cell r="E1093">
            <v>0.839</v>
          </cell>
          <cell r="F1093">
            <v>76.9033909149072</v>
          </cell>
          <cell r="G1093">
            <v>88.0998080614203</v>
          </cell>
          <cell r="H1093">
            <v>193.2834</v>
          </cell>
          <cell r="I1093">
            <v>5.6128</v>
          </cell>
          <cell r="J1093">
            <v>81.0418</v>
          </cell>
          <cell r="K1093">
            <v>-20.0316</v>
          </cell>
          <cell r="L1093" t="str">
            <v>医药生物-中药-中药Ⅲ</v>
          </cell>
          <cell r="M1093" t="str">
            <v>眼科医疗,养老,医美,中医药</v>
          </cell>
          <cell r="N1093" t="str">
            <v>医保目录,流感,新冠治疗,健康中国,地方国资改革,央企国资改革</v>
          </cell>
        </row>
        <row r="1094">
          <cell r="A1094" t="str">
            <v>600505.SH</v>
          </cell>
          <cell r="B1094" t="str">
            <v>西昌电力</v>
          </cell>
          <cell r="C1094">
            <v>35.11</v>
          </cell>
          <cell r="D1094">
            <v>9.63</v>
          </cell>
          <cell r="E1094">
            <v>0.838</v>
          </cell>
          <cell r="F1094">
            <v>40.8924652523774</v>
          </cell>
          <cell r="G1094">
            <v>55.6693489392831</v>
          </cell>
          <cell r="H1094">
            <v>160.1165</v>
          </cell>
          <cell r="I1094">
            <v>2.8662</v>
          </cell>
          <cell r="J1094">
            <v>68.1358</v>
          </cell>
          <cell r="K1094">
            <v>-1372.5345</v>
          </cell>
          <cell r="L1094" t="str">
            <v>公用事业-电力-电能综合服务</v>
          </cell>
          <cell r="M1094" t="str">
            <v>风电,绿色电力,光伏</v>
          </cell>
          <cell r="N1094" t="str">
            <v>地方国资改革,西电东送,央企国资改革</v>
          </cell>
        </row>
        <row r="1095">
          <cell r="A1095" t="str">
            <v>002107.SZ</v>
          </cell>
          <cell r="B1095" t="str">
            <v>沃华医药</v>
          </cell>
          <cell r="C1095">
            <v>33.95</v>
          </cell>
          <cell r="D1095">
            <v>6.03</v>
          </cell>
          <cell r="E1095">
            <v>0.836</v>
          </cell>
          <cell r="F1095">
            <v>13.7735849056603</v>
          </cell>
          <cell r="G1095">
            <v>31.1320754716981</v>
          </cell>
          <cell r="H1095">
            <v>31.0315</v>
          </cell>
          <cell r="I1095">
            <v>4.7894</v>
          </cell>
          <cell r="J1095">
            <v>24.3395</v>
          </cell>
          <cell r="K1095">
            <v>-47.1145</v>
          </cell>
          <cell r="L1095" t="str">
            <v>医药生物-中药-中药Ⅲ</v>
          </cell>
          <cell r="M1095" t="str">
            <v>板蓝根,生物医药,中医药,阿尔茨海默</v>
          </cell>
          <cell r="N1095" t="str">
            <v>医保目录,医疗改革</v>
          </cell>
        </row>
        <row r="1096">
          <cell r="A1096" t="str">
            <v>600000.SH</v>
          </cell>
          <cell r="B1096" t="str">
            <v>浦发银行</v>
          </cell>
          <cell r="C1096">
            <v>2125.1</v>
          </cell>
          <cell r="D1096">
            <v>7.24</v>
          </cell>
          <cell r="E1096">
            <v>0.836</v>
          </cell>
          <cell r="F1096">
            <v>-2.94906166219838</v>
          </cell>
          <cell r="G1096">
            <v>8.84718498659517</v>
          </cell>
          <cell r="H1096">
            <v>2.7402</v>
          </cell>
          <cell r="I1096">
            <v>0.3698</v>
          </cell>
          <cell r="J1096">
            <v>91.7399</v>
          </cell>
          <cell r="K1096">
            <v>3.6958</v>
          </cell>
          <cell r="L1096" t="str">
            <v>银行-银行-股份制银行</v>
          </cell>
          <cell r="M1096" t="str">
            <v>跨境支付（CIPS）</v>
          </cell>
        </row>
        <row r="1097">
          <cell r="A1097" t="str">
            <v>002900.SZ</v>
          </cell>
          <cell r="B1097" t="str">
            <v>哈三联</v>
          </cell>
          <cell r="C1097">
            <v>22.71</v>
          </cell>
          <cell r="D1097">
            <v>13.28</v>
          </cell>
          <cell r="E1097">
            <v>0.835</v>
          </cell>
          <cell r="F1097">
            <v>13.893653516295</v>
          </cell>
          <cell r="G1097">
            <v>50.3430531732418</v>
          </cell>
          <cell r="H1097">
            <v>-897.956</v>
          </cell>
          <cell r="I1097">
            <v>2.0019</v>
          </cell>
          <cell r="J1097">
            <v>35.3684</v>
          </cell>
          <cell r="K1097">
            <v>-100.2078</v>
          </cell>
          <cell r="L1097" t="str">
            <v>医药生物-化学制药-化学制剂</v>
          </cell>
          <cell r="M1097" t="str">
            <v>医美,消毒剂,仿制药,创新药,医疗器械,化妆护肤品</v>
          </cell>
        </row>
        <row r="1098">
          <cell r="A1098" t="str">
            <v>600183.SH</v>
          </cell>
          <cell r="B1098" t="str">
            <v>生益科技</v>
          </cell>
          <cell r="C1098">
            <v>394.16</v>
          </cell>
          <cell r="D1098">
            <v>16.97</v>
          </cell>
          <cell r="E1098">
            <v>0.832</v>
          </cell>
          <cell r="F1098">
            <v>16.2328767123287</v>
          </cell>
          <cell r="G1098">
            <v>20.8904109589041</v>
          </cell>
          <cell r="H1098">
            <v>20.425</v>
          </cell>
          <cell r="I1098">
            <v>2.8934</v>
          </cell>
          <cell r="J1098">
            <v>41.0875</v>
          </cell>
          <cell r="K1098">
            <v>-11.3723</v>
          </cell>
          <cell r="L1098" t="str">
            <v>电子-半导体及元件-印制电路板</v>
          </cell>
          <cell r="M1098" t="str">
            <v>汽车电子,元器件,5G,危废处理,液态金属,电子书,覆铜板,先进封装（Chiplet）,PCB,MiniLED</v>
          </cell>
          <cell r="N1098" t="str">
            <v>华为</v>
          </cell>
        </row>
        <row r="1099">
          <cell r="A1099" t="str">
            <v>600757.SH</v>
          </cell>
          <cell r="B1099" t="str">
            <v>长江传媒</v>
          </cell>
          <cell r="C1099">
            <v>62.86</v>
          </cell>
          <cell r="D1099">
            <v>5.18</v>
          </cell>
          <cell r="E1099">
            <v>0.583</v>
          </cell>
          <cell r="F1099">
            <v>17.4603174603174</v>
          </cell>
          <cell r="G1099">
            <v>23.3560090702947</v>
          </cell>
          <cell r="H1099">
            <v>5.3568</v>
          </cell>
          <cell r="I1099">
            <v>0.744</v>
          </cell>
          <cell r="J1099">
            <v>29.5767</v>
          </cell>
          <cell r="K1099">
            <v>12.747</v>
          </cell>
          <cell r="L1099" t="str">
            <v>传媒-传媒-出版</v>
          </cell>
          <cell r="M1099" t="str">
            <v>托育服务,在线教育,文化传媒,新媒体,知识产权保护</v>
          </cell>
          <cell r="N1099" t="str">
            <v>地方国资改革</v>
          </cell>
        </row>
        <row r="1100">
          <cell r="A1100" t="str">
            <v>600231.SH</v>
          </cell>
          <cell r="B1100" t="str">
            <v>凌钢股份</v>
          </cell>
          <cell r="C1100">
            <v>69.31</v>
          </cell>
          <cell r="D1100">
            <v>2.43</v>
          </cell>
          <cell r="E1100">
            <v>0.83</v>
          </cell>
          <cell r="F1100">
            <v>9.80569362855852</v>
          </cell>
          <cell r="G1100">
            <v>32.9868956168097</v>
          </cell>
          <cell r="H1100">
            <v>13.6935</v>
          </cell>
          <cell r="I1100">
            <v>0.7419</v>
          </cell>
          <cell r="J1100">
            <v>46.7289</v>
          </cell>
          <cell r="K1100">
            <v>-46.8817</v>
          </cell>
          <cell r="L1100" t="str">
            <v>黑色金属-钢铁-普钢</v>
          </cell>
          <cell r="M1100" t="str">
            <v>稀有金属,铁矿石,油页岩</v>
          </cell>
          <cell r="N1100" t="str">
            <v>地方国资改革</v>
          </cell>
        </row>
        <row r="1101">
          <cell r="A1101" t="str">
            <v>002682.SZ</v>
          </cell>
          <cell r="B1101" t="str">
            <v>龙洲股份</v>
          </cell>
          <cell r="C1101">
            <v>26.98</v>
          </cell>
          <cell r="D1101">
            <v>4.86</v>
          </cell>
          <cell r="E1101">
            <v>0.83</v>
          </cell>
          <cell r="F1101">
            <v>32.7868852459016</v>
          </cell>
          <cell r="G1101">
            <v>67.75956284153</v>
          </cell>
          <cell r="H1101">
            <v>-36.1974</v>
          </cell>
          <cell r="I1101">
            <v>1.4389</v>
          </cell>
          <cell r="J1101">
            <v>69.9692</v>
          </cell>
          <cell r="K1101">
            <v>-246.1662</v>
          </cell>
          <cell r="L1101" t="str">
            <v>交通运输-物流-物流Ⅲ</v>
          </cell>
          <cell r="M1101" t="str">
            <v>垃圾分类,天然气,职业教育,机器人,燃料电池,航运港口,沥青,ETC,人工智能,冷链物流,汽车制造,物流电商平台,电子商务,新能源汽车,充电桩</v>
          </cell>
          <cell r="N1101" t="str">
            <v>宁德时代,一带一路,油品改革,农村电商,地方国资改革,军工</v>
          </cell>
        </row>
        <row r="1102">
          <cell r="A1102" t="str">
            <v>001211.SZ</v>
          </cell>
          <cell r="B1102" t="str">
            <v>双枪科技</v>
          </cell>
          <cell r="C1102">
            <v>9.59</v>
          </cell>
          <cell r="D1102">
            <v>24.35</v>
          </cell>
          <cell r="E1102">
            <v>0.828</v>
          </cell>
          <cell r="F1102">
            <v>11.3906678865507</v>
          </cell>
          <cell r="G1102">
            <v>19.807868252516</v>
          </cell>
          <cell r="H1102">
            <v>31.7161</v>
          </cell>
          <cell r="I1102">
            <v>1.8583</v>
          </cell>
          <cell r="J1102">
            <v>21.714</v>
          </cell>
          <cell r="K1102">
            <v>-3.899</v>
          </cell>
          <cell r="L1102" t="str">
            <v>轻工制造-家用轻工-其他家用轻工</v>
          </cell>
          <cell r="M1102" t="str">
            <v>电子商务,海底捞</v>
          </cell>
          <cell r="N1102" t="str">
            <v>露营经济,新零售</v>
          </cell>
        </row>
        <row r="1103">
          <cell r="A1103" t="str">
            <v>600373.SH</v>
          </cell>
          <cell r="B1103" t="str">
            <v>中文传媒</v>
          </cell>
          <cell r="C1103">
            <v>125.34</v>
          </cell>
          <cell r="D1103">
            <v>9.25</v>
          </cell>
          <cell r="E1103">
            <v>0.983</v>
          </cell>
          <cell r="F1103">
            <v>2.0971302428256</v>
          </cell>
          <cell r="G1103">
            <v>16.6666666666666</v>
          </cell>
          <cell r="H1103">
            <v>8.0984</v>
          </cell>
          <cell r="I1103">
            <v>0.7443</v>
          </cell>
          <cell r="J1103">
            <v>44.1802</v>
          </cell>
          <cell r="K1103">
            <v>3.4161</v>
          </cell>
          <cell r="L1103" t="str">
            <v>传媒-传媒-出版</v>
          </cell>
          <cell r="M1103" t="str">
            <v>平面媒体,手机游戏,在线教育,广播电视,虚拟现实,文化传媒,VR平台,新媒体</v>
          </cell>
          <cell r="N1103" t="str">
            <v>地方国资改革</v>
          </cell>
        </row>
        <row r="1104">
          <cell r="A1104" t="str">
            <v>000008.SZ</v>
          </cell>
          <cell r="B1104" t="str">
            <v>神州高铁</v>
          </cell>
          <cell r="C1104">
            <v>65.73</v>
          </cell>
          <cell r="D1104">
            <v>2.44</v>
          </cell>
          <cell r="E1104">
            <v>0.826</v>
          </cell>
          <cell r="F1104">
            <v>14.018691588785</v>
          </cell>
          <cell r="G1104">
            <v>36.4485981308411</v>
          </cell>
          <cell r="H1104">
            <v>-33.0401</v>
          </cell>
          <cell r="I1104">
            <v>1.3168</v>
          </cell>
          <cell r="J1104">
            <v>55.8176</v>
          </cell>
          <cell r="K1104">
            <v>40.3093</v>
          </cell>
          <cell r="L1104" t="str">
            <v>交运设备-非汽车交运-轨交设备</v>
          </cell>
          <cell r="M1104" t="str">
            <v>高铁,机器人,融资租赁,铁路基建,轨道交通,磁悬浮,云计算</v>
          </cell>
          <cell r="N1104" t="str">
            <v>新基建,工业4.0,PPP,腾讯,地方国资改革,央企国资改革,国投系</v>
          </cell>
        </row>
        <row r="1105">
          <cell r="A1105" t="str">
            <v>603599.SH</v>
          </cell>
          <cell r="B1105" t="str">
            <v>广信股份</v>
          </cell>
          <cell r="C1105">
            <v>174.13</v>
          </cell>
          <cell r="D1105">
            <v>26.88</v>
          </cell>
          <cell r="E1105">
            <v>0.825</v>
          </cell>
          <cell r="F1105">
            <v>23.5456336178586</v>
          </cell>
          <cell r="G1105">
            <v>44.845699244911</v>
          </cell>
          <cell r="H1105">
            <v>7.6789</v>
          </cell>
          <cell r="I1105">
            <v>2.3172</v>
          </cell>
          <cell r="J1105">
            <v>33.8177</v>
          </cell>
          <cell r="K1105">
            <v>101.9025</v>
          </cell>
          <cell r="L1105" t="str">
            <v>基础化工-化学制品-农药</v>
          </cell>
          <cell r="M1105" t="str">
            <v>草甘膦</v>
          </cell>
        </row>
        <row r="1106">
          <cell r="A1106" t="str">
            <v>605368.SH</v>
          </cell>
          <cell r="B1106" t="str">
            <v>蓝天燃气</v>
          </cell>
          <cell r="C1106">
            <v>23.87</v>
          </cell>
          <cell r="D1106">
            <v>13.46</v>
          </cell>
          <cell r="E1106">
            <v>0.824</v>
          </cell>
          <cell r="F1106">
            <v>9.34199837530463</v>
          </cell>
          <cell r="G1106">
            <v>21.5272136474411</v>
          </cell>
          <cell r="H1106">
            <v>8.6879</v>
          </cell>
          <cell r="I1106">
            <v>2.147</v>
          </cell>
          <cell r="J1106">
            <v>41.5536</v>
          </cell>
          <cell r="K1106">
            <v>75.2017</v>
          </cell>
          <cell r="L1106" t="str">
            <v>公用事业-燃气-燃气Ⅲ</v>
          </cell>
          <cell r="M1106" t="str">
            <v>天然气,天然气管道,LNG加气站</v>
          </cell>
        </row>
        <row r="1107">
          <cell r="A1107" t="str">
            <v>000758.SZ</v>
          </cell>
          <cell r="B1107" t="str">
            <v>中色股份</v>
          </cell>
          <cell r="C1107">
            <v>96.5</v>
          </cell>
          <cell r="D1107">
            <v>4.9</v>
          </cell>
          <cell r="E1107">
            <v>0.823</v>
          </cell>
          <cell r="F1107">
            <v>26.2886597938144</v>
          </cell>
          <cell r="G1107">
            <v>42.7835051546391</v>
          </cell>
          <cell r="H1107">
            <v>27.0303</v>
          </cell>
          <cell r="I1107">
            <v>2.0986</v>
          </cell>
          <cell r="J1107">
            <v>54.7952</v>
          </cell>
          <cell r="K1107">
            <v>-3.7557</v>
          </cell>
          <cell r="L1107" t="str">
            <v>有色金属-工业金属-铅锌</v>
          </cell>
          <cell r="M1107" t="str">
            <v>铌,稀有金属,金属铅,金属锌,小金属,稀土永磁,涉矿,有色铝</v>
          </cell>
          <cell r="N1107" t="str">
            <v>地方国资改革,稀缺资源,央企国资改革</v>
          </cell>
        </row>
        <row r="1108">
          <cell r="A1108" t="str">
            <v>601958.SH</v>
          </cell>
          <cell r="B1108" t="str">
            <v>金钼股份</v>
          </cell>
          <cell r="C1108">
            <v>277.17</v>
          </cell>
          <cell r="D1108">
            <v>8.59</v>
          </cell>
          <cell r="E1108">
            <v>0.822</v>
          </cell>
          <cell r="F1108">
            <v>31.5467075038284</v>
          </cell>
          <cell r="G1108">
            <v>52.0673813169984</v>
          </cell>
          <cell r="H1108">
            <v>25.2067</v>
          </cell>
          <cell r="I1108">
            <v>2.2459</v>
          </cell>
          <cell r="J1108">
            <v>12.0755</v>
          </cell>
          <cell r="K1108">
            <v>276.1389</v>
          </cell>
          <cell r="L1108" t="str">
            <v>有色金属-小金属-其他小金属</v>
          </cell>
          <cell r="M1108" t="str">
            <v>辉钼,钼,铀矿,靶材,OLED,小金属,稀有金属</v>
          </cell>
          <cell r="N1108" t="str">
            <v>地方国资改革,军工</v>
          </cell>
        </row>
        <row r="1109">
          <cell r="A1109" t="str">
            <v>601020.SH</v>
          </cell>
          <cell r="B1109" t="str">
            <v>华钰矿业</v>
          </cell>
          <cell r="C1109">
            <v>75.91</v>
          </cell>
          <cell r="D1109">
            <v>13.5</v>
          </cell>
          <cell r="E1109">
            <v>0.822</v>
          </cell>
          <cell r="F1109">
            <v>-10.3585657370517</v>
          </cell>
          <cell r="G1109">
            <v>35.1261620185922</v>
          </cell>
          <cell r="H1109">
            <v>-489.3333</v>
          </cell>
          <cell r="I1109">
            <v>2.8832</v>
          </cell>
          <cell r="J1109">
            <v>32.7528</v>
          </cell>
          <cell r="K1109">
            <v>-114.2683</v>
          </cell>
          <cell r="L1109" t="str">
            <v>有色金属-工业金属-铅锌</v>
          </cell>
          <cell r="M1109" t="str">
            <v>金属锑,金属锌,金属铜,小金属,涉矿,黄金</v>
          </cell>
          <cell r="N1109" t="str">
            <v>稀缺资源,一带一路</v>
          </cell>
        </row>
        <row r="1110">
          <cell r="A1110" t="str">
            <v>600966.SH</v>
          </cell>
          <cell r="B1110" t="str">
            <v>博汇纸业</v>
          </cell>
          <cell r="C1110">
            <v>98.53</v>
          </cell>
          <cell r="D1110">
            <v>7.37</v>
          </cell>
          <cell r="E1110">
            <v>0.821</v>
          </cell>
          <cell r="F1110">
            <v>12.8637059724349</v>
          </cell>
          <cell r="G1110">
            <v>28.177641653905</v>
          </cell>
          <cell r="H1110">
            <v>13.6389</v>
          </cell>
          <cell r="I1110">
            <v>1.3767</v>
          </cell>
          <cell r="J1110">
            <v>67.2378</v>
          </cell>
          <cell r="K1110">
            <v>-77.7189</v>
          </cell>
          <cell r="L1110" t="str">
            <v>轻工制造-造纸-造纸Ⅲ</v>
          </cell>
          <cell r="M1110" t="str">
            <v>造纸转暖,纸浆,以纸代塑,双胶纸</v>
          </cell>
        </row>
        <row r="1111">
          <cell r="A1111" t="str">
            <v>601006.SH</v>
          </cell>
          <cell r="B1111" t="str">
            <v>大秦铁路</v>
          </cell>
          <cell r="C1111">
            <v>924.72</v>
          </cell>
          <cell r="D1111">
            <v>6.22</v>
          </cell>
          <cell r="E1111">
            <v>0.81</v>
          </cell>
          <cell r="F1111">
            <v>-1.89274447949527</v>
          </cell>
          <cell r="G1111">
            <v>7.88643533123028</v>
          </cell>
          <cell r="H1111">
            <v>7.7919</v>
          </cell>
          <cell r="I1111">
            <v>0.7447</v>
          </cell>
          <cell r="J1111">
            <v>30.7144</v>
          </cell>
          <cell r="K1111">
            <v>-18.1202</v>
          </cell>
          <cell r="L1111" t="str">
            <v>交通运输-公路铁路运输-铁路运输</v>
          </cell>
          <cell r="M1111" t="str">
            <v>铁路基建</v>
          </cell>
          <cell r="N1111" t="str">
            <v>央企国资改革,中铁系,铁路混改</v>
          </cell>
        </row>
        <row r="1112">
          <cell r="A1112" t="str">
            <v>300364.SZ</v>
          </cell>
          <cell r="B1112" t="str">
            <v>中文在线</v>
          </cell>
          <cell r="C1112">
            <v>63.97</v>
          </cell>
          <cell r="D1112">
            <v>9.84</v>
          </cell>
          <cell r="E1112">
            <v>0.82</v>
          </cell>
          <cell r="F1112">
            <v>12.7147766323024</v>
          </cell>
          <cell r="G1112">
            <v>49.3699885452462</v>
          </cell>
          <cell r="H1112">
            <v>-112.0027</v>
          </cell>
          <cell r="I1112">
            <v>4.6713</v>
          </cell>
          <cell r="J1112">
            <v>26.9194</v>
          </cell>
          <cell r="K1112">
            <v>39.3197</v>
          </cell>
          <cell r="L1112" t="str">
            <v>传媒-传媒-数字媒体</v>
          </cell>
          <cell r="M1112" t="str">
            <v>影视娱乐,平面媒体,数字阅读,在线教育,区块链,元宇宙,文化传媒,动漫,IP,知识产权保护,NFT,虚拟数字人</v>
          </cell>
          <cell r="N1112" t="str">
            <v>鸿蒙,腾讯,百度,华为,抖音,快手</v>
          </cell>
        </row>
        <row r="1113">
          <cell r="A1113" t="str">
            <v>000680.SZ</v>
          </cell>
          <cell r="B1113" t="str">
            <v>山推股份</v>
          </cell>
          <cell r="C1113">
            <v>52.21</v>
          </cell>
          <cell r="D1113">
            <v>4.94</v>
          </cell>
          <cell r="E1113">
            <v>0.816</v>
          </cell>
          <cell r="F1113">
            <v>41.3447782546495</v>
          </cell>
          <cell r="G1113">
            <v>81.5450643776824</v>
          </cell>
          <cell r="H1113">
            <v>5.0906</v>
          </cell>
          <cell r="I1113">
            <v>1.614</v>
          </cell>
          <cell r="J1113">
            <v>54.4721</v>
          </cell>
          <cell r="K1113">
            <v>342.0544</v>
          </cell>
          <cell r="L1113" t="str">
            <v>机械设备-专用设备-工程机械</v>
          </cell>
          <cell r="M1113" t="str">
            <v>垃圾分类,机器人,挖掘机,高端装备,机械装备</v>
          </cell>
          <cell r="N1113" t="str">
            <v>地方国资改革,新型城镇化,马歇尔计划,一带一路</v>
          </cell>
        </row>
        <row r="1114">
          <cell r="A1114" t="str">
            <v>300833.SZ</v>
          </cell>
          <cell r="B1114" t="str">
            <v>浩洋股份</v>
          </cell>
          <cell r="C1114">
            <v>20.32</v>
          </cell>
          <cell r="D1114">
            <v>96.38</v>
          </cell>
          <cell r="E1114">
            <v>0.816</v>
          </cell>
          <cell r="F1114">
            <v>62.6117766154884</v>
          </cell>
          <cell r="G1114">
            <v>72.8024295596423</v>
          </cell>
          <cell r="H1114">
            <v>33.1622</v>
          </cell>
          <cell r="I1114">
            <v>4.2441</v>
          </cell>
          <cell r="J1114">
            <v>9.41</v>
          </cell>
          <cell r="K1114">
            <v>518.5198</v>
          </cell>
          <cell r="L1114" t="str">
            <v>机械设备-专用设备-其他专用设备</v>
          </cell>
          <cell r="M1114" t="str">
            <v>文化传媒</v>
          </cell>
          <cell r="N1114" t="str">
            <v>专精特新</v>
          </cell>
        </row>
        <row r="1115">
          <cell r="A1115" t="str">
            <v>603053.SH</v>
          </cell>
          <cell r="B1115" t="str">
            <v>成都燃气</v>
          </cell>
          <cell r="C1115">
            <v>55.47</v>
          </cell>
          <cell r="D1115">
            <v>9.89</v>
          </cell>
          <cell r="E1115">
            <v>0.816</v>
          </cell>
          <cell r="F1115">
            <v>19.7336561743341</v>
          </cell>
          <cell r="G1115">
            <v>28.4503631961259</v>
          </cell>
          <cell r="H1115">
            <v>11.1746</v>
          </cell>
          <cell r="I1115">
            <v>2.1445</v>
          </cell>
          <cell r="J1115">
            <v>38.4392</v>
          </cell>
          <cell r="K1115">
            <v>4.3756</v>
          </cell>
          <cell r="L1115" t="str">
            <v>公用事业-燃气-燃气Ⅲ</v>
          </cell>
          <cell r="M1115" t="str">
            <v>氢能源,天然气</v>
          </cell>
          <cell r="N1115" t="str">
            <v>地方国资改革</v>
          </cell>
        </row>
        <row r="1116">
          <cell r="A1116" t="str">
            <v>600489.SH</v>
          </cell>
          <cell r="B1116" t="str">
            <v>中金黄金</v>
          </cell>
          <cell r="C1116">
            <v>324.15</v>
          </cell>
          <cell r="D1116">
            <v>7.43</v>
          </cell>
          <cell r="E1116">
            <v>0.814</v>
          </cell>
          <cell r="F1116">
            <v>11.970101119701</v>
          </cell>
          <cell r="G1116">
            <v>15.586901155869</v>
          </cell>
          <cell r="H1116">
            <v>18.2248</v>
          </cell>
          <cell r="I1116">
            <v>1.4279</v>
          </cell>
          <cell r="J1116">
            <v>44.3712</v>
          </cell>
          <cell r="K1116">
            <v>2.4832</v>
          </cell>
          <cell r="L1116" t="str">
            <v>有色金属-贵金属-贵金属Ⅲ</v>
          </cell>
          <cell r="M1116" t="str">
            <v>白银,金属铜,小金属,涉矿,黄金</v>
          </cell>
          <cell r="N1116" t="str">
            <v>地方国资改革,稀缺资源,央企国资改革</v>
          </cell>
        </row>
        <row r="1117">
          <cell r="A1117" t="str">
            <v>300828.SZ</v>
          </cell>
          <cell r="B1117" t="str">
            <v>锐新科技</v>
          </cell>
          <cell r="C1117">
            <v>15.49</v>
          </cell>
          <cell r="D1117">
            <v>18.57</v>
          </cell>
          <cell r="E1117">
            <v>0.814</v>
          </cell>
          <cell r="F1117">
            <v>59.9942561746077</v>
          </cell>
          <cell r="G1117">
            <v>74.15278578403</v>
          </cell>
          <cell r="H1117">
            <v>35.2521</v>
          </cell>
          <cell r="I1117">
            <v>3.8623</v>
          </cell>
          <cell r="J1117">
            <v>5.4636</v>
          </cell>
          <cell r="K1117">
            <v>61.0402</v>
          </cell>
          <cell r="L1117" t="str">
            <v>机械设备-通用设备-金属制品</v>
          </cell>
          <cell r="M1117" t="str">
            <v>医疗器械,机器人,光伏,5G,风电,新能源汽车,汽车热管理</v>
          </cell>
        </row>
        <row r="1118">
          <cell r="A1118" t="str">
            <v>300459.SZ</v>
          </cell>
          <cell r="B1118" t="str">
            <v>汤姆猫</v>
          </cell>
          <cell r="C1118">
            <v>109.63</v>
          </cell>
          <cell r="D1118">
            <v>3.72</v>
          </cell>
          <cell r="E1118">
            <v>0.813</v>
          </cell>
          <cell r="F1118">
            <v>15.8878504672897</v>
          </cell>
          <cell r="G1118">
            <v>24.9221183800623</v>
          </cell>
          <cell r="H1118">
            <v>17.9105</v>
          </cell>
          <cell r="I1118">
            <v>3.4967</v>
          </cell>
          <cell r="J1118">
            <v>44.6311</v>
          </cell>
          <cell r="K1118">
            <v>-20.0392</v>
          </cell>
          <cell r="L1118" t="str">
            <v>传媒-传媒-游戏</v>
          </cell>
          <cell r="M1118" t="str">
            <v>托育服务,虚拟现实,文化传媒,知识产权保护,NFT,大数据,影视娱乐,人机交互,手机游戏,增强现实,脑科学,广告营销,云游戏,幼儿教育,区块链,元宇宙,人脑工程,动漫,IP,人工智能,VR游戏</v>
          </cell>
          <cell r="N1118" t="str">
            <v>facebook,一带一路,阿里巴巴,鸿蒙,网红经济,华为,抖音,快手</v>
          </cell>
        </row>
        <row r="1119">
          <cell r="A1119" t="str">
            <v>000779.SZ</v>
          </cell>
          <cell r="B1119" t="str">
            <v>甘咨询</v>
          </cell>
          <cell r="C1119">
            <v>36.94</v>
          </cell>
          <cell r="D1119">
            <v>9.92</v>
          </cell>
          <cell r="E1119">
            <v>0.813</v>
          </cell>
          <cell r="F1119">
            <v>-5.16252390057362</v>
          </cell>
          <cell r="G1119">
            <v>84.2256214149139</v>
          </cell>
          <cell r="H1119">
            <v>23.362</v>
          </cell>
          <cell r="I1119">
            <v>1.5182</v>
          </cell>
          <cell r="J1119">
            <v>37.7094</v>
          </cell>
          <cell r="K1119">
            <v>-28.4938</v>
          </cell>
          <cell r="L1119" t="str">
            <v>建筑装饰-建筑装饰-工程咨询服务</v>
          </cell>
          <cell r="M1119" t="str">
            <v>建筑节能,口罩,水利</v>
          </cell>
          <cell r="N1119" t="str">
            <v>地方国资改革,新型城镇化</v>
          </cell>
        </row>
        <row r="1120">
          <cell r="A1120" t="str">
            <v>300788.SZ</v>
          </cell>
          <cell r="B1120" t="str">
            <v>中信出版</v>
          </cell>
          <cell r="C1120">
            <v>35.41</v>
          </cell>
          <cell r="D1120">
            <v>18.62</v>
          </cell>
          <cell r="E1120">
            <v>0.812</v>
          </cell>
          <cell r="F1120">
            <v>9.13140311804008</v>
          </cell>
          <cell r="G1120">
            <v>30.770132458094</v>
          </cell>
          <cell r="H1120">
            <v>21.599</v>
          </cell>
          <cell r="I1120">
            <v>1.7076</v>
          </cell>
          <cell r="J1120">
            <v>37.4508</v>
          </cell>
          <cell r="K1120">
            <v>-35.2375</v>
          </cell>
          <cell r="L1120" t="str">
            <v>传媒-传媒-出版</v>
          </cell>
          <cell r="M1120" t="str">
            <v>职业教育,知识产权保护,文化传媒</v>
          </cell>
          <cell r="N1120" t="str">
            <v>央企国资改革</v>
          </cell>
        </row>
        <row r="1121">
          <cell r="A1121" t="str">
            <v>002183.SZ</v>
          </cell>
          <cell r="B1121" t="str">
            <v>怡亚通</v>
          </cell>
          <cell r="C1121">
            <v>147.98</v>
          </cell>
          <cell r="D1121">
            <v>6.21</v>
          </cell>
          <cell r="E1121">
            <v>0.812</v>
          </cell>
          <cell r="F1121">
            <v>26.734693877551</v>
          </cell>
          <cell r="G1121">
            <v>103.469387755102</v>
          </cell>
          <cell r="H1121">
            <v>70.8845</v>
          </cell>
          <cell r="I1121">
            <v>1.8661</v>
          </cell>
          <cell r="J1121">
            <v>77.0207</v>
          </cell>
          <cell r="K1121">
            <v>-44.5863</v>
          </cell>
          <cell r="L1121" t="str">
            <v>交通运输-物流-物流Ⅲ</v>
          </cell>
          <cell r="M1121" t="str">
            <v>小额再贷款,啤酒,供应链金融,新型烟草,现代服务业,小额贷款,REITs,乳业,电子商务,白酒,大数据</v>
          </cell>
          <cell r="N1121" t="str">
            <v>油价下调,新零售,京东,健康中国,国产操作系统,乡村振兴,地方国资改革,农村电商,社区团购,统一大市场</v>
          </cell>
        </row>
        <row r="1122">
          <cell r="A1122" t="str">
            <v>002127.SZ</v>
          </cell>
          <cell r="B1122" t="str">
            <v>南极电商</v>
          </cell>
          <cell r="C1122">
            <v>99.14</v>
          </cell>
          <cell r="D1122">
            <v>4.97</v>
          </cell>
          <cell r="E1122">
            <v>0.811</v>
          </cell>
          <cell r="F1122">
            <v>20.0483091787439</v>
          </cell>
          <cell r="G1122">
            <v>52.8985507246376</v>
          </cell>
          <cell r="H1122">
            <v>21.932</v>
          </cell>
          <cell r="I1122">
            <v>2.4394</v>
          </cell>
          <cell r="J1122">
            <v>10.1379</v>
          </cell>
          <cell r="K1122">
            <v>3.7849</v>
          </cell>
          <cell r="L1122" t="str">
            <v>商贸零售-互联网电商-互联网电商Ⅲ</v>
          </cell>
          <cell r="M1122" t="str">
            <v>跨境电商,融资租赁,网络直播,丝绸,文化传媒,广告营销,电子商务,化妆护肤品</v>
          </cell>
          <cell r="N1122" t="str">
            <v>露营经济,三胎,新零售,网红经济,商品新零售</v>
          </cell>
        </row>
        <row r="1123">
          <cell r="A1123" t="str">
            <v>600023.SH</v>
          </cell>
          <cell r="B1123" t="str">
            <v>浙能电力</v>
          </cell>
          <cell r="C1123">
            <v>480.1</v>
          </cell>
          <cell r="D1123">
            <v>3.53</v>
          </cell>
          <cell r="E1123">
            <v>0.857</v>
          </cell>
          <cell r="F1123">
            <v>10.6583072100313</v>
          </cell>
          <cell r="G1123">
            <v>24.1379310344827</v>
          </cell>
          <cell r="H1123">
            <v>19.1458</v>
          </cell>
          <cell r="I1123">
            <v>0.746</v>
          </cell>
          <cell r="J1123">
            <v>38.6798</v>
          </cell>
          <cell r="K1123">
            <v>-40.4574</v>
          </cell>
          <cell r="L1123" t="str">
            <v>公用事业-电力-火电</v>
          </cell>
          <cell r="M1123" t="str">
            <v>核电,超超临界发电</v>
          </cell>
          <cell r="N1123" t="str">
            <v>地方国资改革,一带一路</v>
          </cell>
        </row>
        <row r="1124">
          <cell r="A1124" t="str">
            <v>836260.BJ</v>
          </cell>
          <cell r="B1124" t="str">
            <v>中寰股份</v>
          </cell>
          <cell r="C1124">
            <v>2.22</v>
          </cell>
          <cell r="D1124">
            <v>6.24</v>
          </cell>
          <cell r="E1124">
            <v>0.808</v>
          </cell>
          <cell r="F1124">
            <v>23.5643564356435</v>
          </cell>
          <cell r="G1124">
            <v>35.9405940594059</v>
          </cell>
          <cell r="H1124">
            <v>347.3224</v>
          </cell>
          <cell r="I1124">
            <v>1.6863</v>
          </cell>
          <cell r="J1124">
            <v>16.5112</v>
          </cell>
          <cell r="K1124">
            <v>-56.1612</v>
          </cell>
          <cell r="L1124" t="str">
            <v>机械设备-自动化设备-工控设备</v>
          </cell>
        </row>
        <row r="1125">
          <cell r="A1125" t="str">
            <v>600109.SH</v>
          </cell>
          <cell r="B1125" t="str">
            <v>国金证券</v>
          </cell>
          <cell r="C1125">
            <v>264.63</v>
          </cell>
          <cell r="D1125">
            <v>8.75</v>
          </cell>
          <cell r="E1125">
            <v>0.807</v>
          </cell>
          <cell r="F1125">
            <v>8.83084577114429</v>
          </cell>
          <cell r="G1125">
            <v>27.9850746268656</v>
          </cell>
          <cell r="H1125">
            <v>65.4858</v>
          </cell>
          <cell r="I1125">
            <v>1.3278</v>
          </cell>
          <cell r="J1125">
            <v>74.7133</v>
          </cell>
          <cell r="K1125">
            <v>-73.8928</v>
          </cell>
          <cell r="L1125" t="str">
            <v>非银金融-证券-证券Ⅲ</v>
          </cell>
          <cell r="M1125" t="str">
            <v>互联网券商,互联网银行,互联网金融</v>
          </cell>
          <cell r="N1125" t="str">
            <v>腾讯,微信</v>
          </cell>
        </row>
        <row r="1126">
          <cell r="A1126" t="str">
            <v>300888.SZ</v>
          </cell>
          <cell r="B1126" t="str">
            <v>稳健医疗</v>
          </cell>
          <cell r="C1126">
            <v>100.37</v>
          </cell>
          <cell r="D1126">
            <v>73.77</v>
          </cell>
          <cell r="E1126">
            <v>0.806</v>
          </cell>
          <cell r="F1126">
            <v>38.7436524355839</v>
          </cell>
          <cell r="G1126">
            <v>49.3135226631559</v>
          </cell>
          <cell r="H1126">
            <v>22.0262</v>
          </cell>
          <cell r="I1126">
            <v>2.9055</v>
          </cell>
          <cell r="J1126">
            <v>20.4448</v>
          </cell>
          <cell r="K1126">
            <v>-25.6941</v>
          </cell>
          <cell r="L1126" t="str">
            <v>纺织服装-纺织制造-其他纺织</v>
          </cell>
          <cell r="M1126" t="str">
            <v>医疗器械,跨境电商,网络直播,电子商务,口罩</v>
          </cell>
          <cell r="N1126" t="str">
            <v>新冠检测,三胎</v>
          </cell>
        </row>
        <row r="1127">
          <cell r="A1127" t="str">
            <v>300194.SZ</v>
          </cell>
          <cell r="B1127" t="str">
            <v>福安药业</v>
          </cell>
          <cell r="C1127">
            <v>35.46</v>
          </cell>
          <cell r="D1127">
            <v>3.76</v>
          </cell>
          <cell r="E1127">
            <v>0.804</v>
          </cell>
          <cell r="F1127">
            <v>12.2388059701492</v>
          </cell>
          <cell r="G1127">
            <v>27.4626865671641</v>
          </cell>
          <cell r="H1127">
            <v>30.0127</v>
          </cell>
          <cell r="I1127">
            <v>1.1864</v>
          </cell>
          <cell r="J1127">
            <v>30.2019</v>
          </cell>
          <cell r="K1127">
            <v>-39.4412</v>
          </cell>
          <cell r="L1127" t="str">
            <v>医药生物-化学制药-化学制剂</v>
          </cell>
          <cell r="M1127" t="str">
            <v>抗癌,仿制药一致性评价,抗肿瘤,工业大麻,仿制药,肝炎,生物医药,幽门螺杆菌</v>
          </cell>
          <cell r="N1127" t="str">
            <v>医保目录,抗艾滋病,猴痘</v>
          </cell>
        </row>
        <row r="1128">
          <cell r="A1128" t="str">
            <v>002592.SZ</v>
          </cell>
          <cell r="B1128" t="str">
            <v>ST八菱</v>
          </cell>
          <cell r="C1128">
            <v>13.12</v>
          </cell>
          <cell r="D1128">
            <v>5.02</v>
          </cell>
          <cell r="E1128">
            <v>0.803</v>
          </cell>
          <cell r="F1128">
            <v>14.8741418764301</v>
          </cell>
          <cell r="G1128">
            <v>25.858123569794</v>
          </cell>
          <cell r="H1128">
            <v>83.5997</v>
          </cell>
          <cell r="I1128">
            <v>1.9609</v>
          </cell>
          <cell r="J1128">
            <v>42.9608</v>
          </cell>
          <cell r="K1128">
            <v>-97.4434</v>
          </cell>
          <cell r="L1128" t="str">
            <v>交运设备-汽车零部件-汽车零部件Ⅲ</v>
          </cell>
          <cell r="M1128" t="str">
            <v>燃料电池,文化传媒,细胞免疫治疗,网络游戏,新能源汽车,汽车热管理</v>
          </cell>
          <cell r="N1128" t="str">
            <v>专精特新</v>
          </cell>
        </row>
        <row r="1129">
          <cell r="A1129" t="str">
            <v>600661.SH</v>
          </cell>
          <cell r="B1129" t="str">
            <v>昂立教育</v>
          </cell>
          <cell r="C1129">
            <v>25.22</v>
          </cell>
          <cell r="D1129">
            <v>8.8</v>
          </cell>
          <cell r="E1129">
            <v>0.802</v>
          </cell>
          <cell r="F1129">
            <v>23.422159887798</v>
          </cell>
          <cell r="G1129">
            <v>80.9256661991584</v>
          </cell>
          <cell r="H1129">
            <v>8.6332</v>
          </cell>
          <cell r="I1129">
            <v>10.3212</v>
          </cell>
          <cell r="J1129">
            <v>76.9964</v>
          </cell>
          <cell r="K1129">
            <v>41.5244</v>
          </cell>
          <cell r="L1129" t="str">
            <v>社会服务-教育-教育Ⅲ</v>
          </cell>
          <cell r="M1129" t="str">
            <v>在线教育,职业教育,高校</v>
          </cell>
          <cell r="N1129" t="str">
            <v>K12教育</v>
          </cell>
        </row>
        <row r="1130">
          <cell r="A1130" t="str">
            <v>002043.SZ</v>
          </cell>
          <cell r="B1130" t="str">
            <v>兔宝宝</v>
          </cell>
          <cell r="C1130">
            <v>61.15</v>
          </cell>
          <cell r="D1130">
            <v>8.82</v>
          </cell>
          <cell r="E1130">
            <v>0.8</v>
          </cell>
          <cell r="F1130">
            <v>7.6923076923077</v>
          </cell>
          <cell r="G1130">
            <v>47.8632478632478</v>
          </cell>
          <cell r="H1130">
            <v>17.9564</v>
          </cell>
          <cell r="I1130">
            <v>3.0195</v>
          </cell>
          <cell r="J1130">
            <v>56.8819</v>
          </cell>
          <cell r="K1130">
            <v>-7.7111</v>
          </cell>
          <cell r="L1130" t="str">
            <v>建筑材料-建筑材料-其他建材</v>
          </cell>
          <cell r="M1130" t="str">
            <v>智能家居,胶合板,电子商务,精装修</v>
          </cell>
          <cell r="N1130" t="str">
            <v>林场改革</v>
          </cell>
        </row>
        <row r="1131">
          <cell r="A1131" t="str">
            <v>603045.SH</v>
          </cell>
          <cell r="B1131" t="str">
            <v>福达合金</v>
          </cell>
          <cell r="C1131">
            <v>22.56</v>
          </cell>
          <cell r="D1131">
            <v>16.39</v>
          </cell>
          <cell r="E1131">
            <v>0.8</v>
          </cell>
          <cell r="F1131">
            <v>30.9105431309904</v>
          </cell>
          <cell r="G1131">
            <v>47.7635782747603</v>
          </cell>
          <cell r="H1131">
            <v>146.8799</v>
          </cell>
          <cell r="I1131">
            <v>2.5824</v>
          </cell>
          <cell r="J1131">
            <v>56.4245</v>
          </cell>
          <cell r="K1131">
            <v>-47.7729</v>
          </cell>
          <cell r="L1131" t="str">
            <v>有色金属-金属新材料-其他金属新材料</v>
          </cell>
          <cell r="M1131" t="str">
            <v>智能电网,卫星导航,金属回收</v>
          </cell>
        </row>
        <row r="1132">
          <cell r="A1132" t="str">
            <v>001267.SZ</v>
          </cell>
          <cell r="B1132" t="str">
            <v>汇绿生态</v>
          </cell>
          <cell r="C1132">
            <v>14.43</v>
          </cell>
          <cell r="D1132">
            <v>5.04</v>
          </cell>
          <cell r="E1132">
            <v>0.8</v>
          </cell>
          <cell r="F1132">
            <v>10.5263157894736</v>
          </cell>
          <cell r="G1132">
            <v>35.3070175438596</v>
          </cell>
          <cell r="H1132">
            <v>173.1749</v>
          </cell>
          <cell r="I1132">
            <v>3.0411</v>
          </cell>
          <cell r="J1132">
            <v>50.2231</v>
          </cell>
          <cell r="K1132">
            <v>-33.5767</v>
          </cell>
          <cell r="L1132" t="str">
            <v>建筑装饰-建筑装饰-装饰园林</v>
          </cell>
          <cell r="M1132" t="str">
            <v>土壤修复,园林开发</v>
          </cell>
          <cell r="N1132" t="str">
            <v>新型城镇化,生态城乡</v>
          </cell>
        </row>
        <row r="1133">
          <cell r="A1133" t="str">
            <v>601985.SH</v>
          </cell>
          <cell r="B1133" t="str">
            <v>中国核电</v>
          </cell>
          <cell r="C1133">
            <v>1187.58</v>
          </cell>
          <cell r="D1133">
            <v>6.3</v>
          </cell>
          <cell r="E1133">
            <v>0.8</v>
          </cell>
          <cell r="F1133">
            <v>-7.07964601769912</v>
          </cell>
          <cell r="G1133">
            <v>22.2713864306784</v>
          </cell>
          <cell r="H1133">
            <v>10.2942</v>
          </cell>
          <cell r="I1133">
            <v>1.5317</v>
          </cell>
          <cell r="J1133">
            <v>67.0489</v>
          </cell>
          <cell r="K1133">
            <v>53.2453</v>
          </cell>
          <cell r="L1133" t="str">
            <v>公用事业-电力-新能源发电</v>
          </cell>
          <cell r="M1133" t="str">
            <v>新能源,绿色电力,核电</v>
          </cell>
          <cell r="N1133" t="str">
            <v>地方国资改革,央企国资改革,一带一路</v>
          </cell>
        </row>
        <row r="1134">
          <cell r="A1134" t="str">
            <v>600648.SH</v>
          </cell>
          <cell r="B1134" t="str">
            <v>外高桥</v>
          </cell>
          <cell r="C1134">
            <v>118.06</v>
          </cell>
          <cell r="D1134">
            <v>12.63</v>
          </cell>
          <cell r="E1134">
            <v>0.798</v>
          </cell>
          <cell r="F1134">
            <v>7.35596620369584</v>
          </cell>
          <cell r="G1134">
            <v>29.2861635754721</v>
          </cell>
          <cell r="H1134">
            <v>4.4229</v>
          </cell>
          <cell r="I1134">
            <v>1.1473</v>
          </cell>
          <cell r="J1134">
            <v>70.2499</v>
          </cell>
          <cell r="K1134">
            <v>144.8216</v>
          </cell>
          <cell r="L1134" t="str">
            <v>房地产-房地产开发-产业地产</v>
          </cell>
          <cell r="M1134" t="str">
            <v>工业用地,跨境电商</v>
          </cell>
          <cell r="N1134" t="str">
            <v>地方国资改革</v>
          </cell>
        </row>
        <row r="1135">
          <cell r="A1135" t="str">
            <v>002254.SZ</v>
          </cell>
          <cell r="B1135" t="str">
            <v>泰和新材</v>
          </cell>
          <cell r="C1135">
            <v>75.53</v>
          </cell>
          <cell r="D1135">
            <v>17.7</v>
          </cell>
          <cell r="E1135">
            <v>0.797</v>
          </cell>
          <cell r="F1135">
            <v>53.3795493934142</v>
          </cell>
          <cell r="G1135">
            <v>60.7452339688041</v>
          </cell>
          <cell r="H1135">
            <v>20.7604</v>
          </cell>
          <cell r="I1135">
            <v>2.9489</v>
          </cell>
          <cell r="J1135">
            <v>43.0748</v>
          </cell>
          <cell r="K1135">
            <v>-17.5901</v>
          </cell>
          <cell r="L1135" t="str">
            <v>基础化工-化工合成材料-氨纶</v>
          </cell>
          <cell r="M1135" t="str">
            <v>高铁,氨纶,新材料,无人机,航空航天</v>
          </cell>
          <cell r="N1135" t="str">
            <v>军用无人机,地方国资改革,军工,反恐,军民融合,阅兵</v>
          </cell>
        </row>
        <row r="1136">
          <cell r="A1136" t="str">
            <v>002208.SZ</v>
          </cell>
          <cell r="B1136" t="str">
            <v>合肥城建</v>
          </cell>
          <cell r="C1136">
            <v>47.23</v>
          </cell>
          <cell r="D1136">
            <v>7.59</v>
          </cell>
          <cell r="E1136">
            <v>0.797</v>
          </cell>
          <cell r="F1136">
            <v>6.60112359550561</v>
          </cell>
          <cell r="G1136">
            <v>34.2696629213483</v>
          </cell>
          <cell r="H1136">
            <v>44.0946</v>
          </cell>
          <cell r="I1136">
            <v>0.9843</v>
          </cell>
          <cell r="J1136">
            <v>64.5826</v>
          </cell>
          <cell r="K1136">
            <v>-90.7885</v>
          </cell>
          <cell r="L1136" t="str">
            <v>房地产-房地产开发-住宅开发</v>
          </cell>
          <cell r="M1136" t="str">
            <v>合肥迪士尼,住房租赁</v>
          </cell>
          <cell r="N1136" t="str">
            <v>地方国资改革,租售同权,蚂蚁金服</v>
          </cell>
        </row>
        <row r="1137">
          <cell r="A1137" t="str">
            <v>300622.SZ</v>
          </cell>
          <cell r="B1137" t="str">
            <v>博士眼镜</v>
          </cell>
          <cell r="C1137">
            <v>23.03</v>
          </cell>
          <cell r="D1137">
            <v>21.55</v>
          </cell>
          <cell r="E1137">
            <v>0.795</v>
          </cell>
          <cell r="F1137">
            <v>8.8933804951996</v>
          </cell>
          <cell r="G1137">
            <v>41.4350682162708</v>
          </cell>
          <cell r="H1137">
            <v>134.7897</v>
          </cell>
          <cell r="I1137">
            <v>5.5613</v>
          </cell>
          <cell r="J1137">
            <v>32.6216</v>
          </cell>
          <cell r="K1137">
            <v>-67.803</v>
          </cell>
          <cell r="L1137" t="str">
            <v>商贸零售-零售-专业连锁</v>
          </cell>
          <cell r="M1137" t="str">
            <v>虚拟现实,眼科医疗</v>
          </cell>
          <cell r="N1137" t="str">
            <v>华为</v>
          </cell>
        </row>
        <row r="1138">
          <cell r="A1138" t="str">
            <v>002928.SZ</v>
          </cell>
          <cell r="B1138" t="str">
            <v>华夏航空</v>
          </cell>
          <cell r="C1138">
            <v>102.98</v>
          </cell>
          <cell r="D1138">
            <v>10.16</v>
          </cell>
          <cell r="E1138">
            <v>0.794</v>
          </cell>
          <cell r="F1138">
            <v>1.80360721442885</v>
          </cell>
          <cell r="G1138">
            <v>31.1623246492985</v>
          </cell>
          <cell r="H1138">
            <v>-5.6726</v>
          </cell>
          <cell r="I1138">
            <v>3.2555</v>
          </cell>
          <cell r="J1138">
            <v>79.8811</v>
          </cell>
          <cell r="K1138">
            <v>-845.0219</v>
          </cell>
          <cell r="L1138" t="str">
            <v>交通运输-机场航运-航空运输</v>
          </cell>
        </row>
        <row r="1139">
          <cell r="A1139" t="str">
            <v>002387.SZ</v>
          </cell>
          <cell r="B1139" t="str">
            <v>维信诺</v>
          </cell>
          <cell r="C1139">
            <v>97.35</v>
          </cell>
          <cell r="D1139">
            <v>7.12</v>
          </cell>
          <cell r="E1139">
            <v>-0.836</v>
          </cell>
          <cell r="F1139">
            <v>29.92700729927</v>
          </cell>
          <cell r="G1139">
            <v>45.6204379562043</v>
          </cell>
          <cell r="H1139">
            <v>-4.2441</v>
          </cell>
          <cell r="I1139">
            <v>0.7487</v>
          </cell>
          <cell r="J1139">
            <v>55.9529</v>
          </cell>
          <cell r="K1139">
            <v>-55.5921</v>
          </cell>
          <cell r="L1139" t="str">
            <v>电子-光学光电子-面板</v>
          </cell>
          <cell r="M1139" t="str">
            <v>OLED面板,柔性屏,全面屏,OLED材料,元器件,VR设备,智能穿戴,虚拟现实,OLED,MicroLED</v>
          </cell>
          <cell r="N1139" t="str">
            <v>小米</v>
          </cell>
        </row>
        <row r="1140">
          <cell r="A1140" t="str">
            <v>603136.SH</v>
          </cell>
          <cell r="B1140" t="str">
            <v>天目湖</v>
          </cell>
          <cell r="C1140">
            <v>42.75</v>
          </cell>
          <cell r="D1140">
            <v>22.95</v>
          </cell>
          <cell r="E1140">
            <v>0.791</v>
          </cell>
          <cell r="F1140">
            <v>3.79918588873812</v>
          </cell>
          <cell r="G1140">
            <v>48.8014473089099</v>
          </cell>
          <cell r="H1140">
            <v>-49.7371</v>
          </cell>
          <cell r="I1140">
            <v>3.7237</v>
          </cell>
          <cell r="J1140">
            <v>18.6487</v>
          </cell>
          <cell r="K1140">
            <v>-371.2716</v>
          </cell>
          <cell r="L1140" t="str">
            <v>社会服务-景点及旅游-自然景点</v>
          </cell>
          <cell r="M1140" t="str">
            <v>旅游</v>
          </cell>
        </row>
        <row r="1141">
          <cell r="A1141" t="str">
            <v>600888.SH</v>
          </cell>
          <cell r="B1141" t="str">
            <v>新疆众和</v>
          </cell>
          <cell r="C1141">
            <v>135.37</v>
          </cell>
          <cell r="D1141">
            <v>10.21</v>
          </cell>
          <cell r="E1141">
            <v>0.79</v>
          </cell>
          <cell r="F1141">
            <v>48.6171761280931</v>
          </cell>
          <cell r="G1141">
            <v>58.9519650655021</v>
          </cell>
          <cell r="H1141">
            <v>9.0614</v>
          </cell>
          <cell r="I1141">
            <v>1.8927</v>
          </cell>
          <cell r="J1141">
            <v>48.525</v>
          </cell>
          <cell r="K1141">
            <v>162.0367</v>
          </cell>
          <cell r="L1141" t="str">
            <v>有色金属-工业金属-铝</v>
          </cell>
          <cell r="M1141" t="str">
            <v>石墨烯,新材料,靶材,铝材加工,有色铝</v>
          </cell>
          <cell r="N1141" t="str">
            <v>军工,稀缺资源,一带一路</v>
          </cell>
        </row>
        <row r="1142">
          <cell r="A1142" t="str">
            <v>003036.SZ</v>
          </cell>
          <cell r="B1142" t="str">
            <v>泰坦股份</v>
          </cell>
          <cell r="C1142">
            <v>7.62</v>
          </cell>
          <cell r="D1142">
            <v>12.78</v>
          </cell>
          <cell r="E1142">
            <v>0.789</v>
          </cell>
          <cell r="F1142">
            <v>44.6028513238289</v>
          </cell>
          <cell r="G1142">
            <v>55.0124462548087</v>
          </cell>
          <cell r="H1142">
            <v>33.8794</v>
          </cell>
          <cell r="I1142">
            <v>2.3738</v>
          </cell>
          <cell r="J1142">
            <v>44.617</v>
          </cell>
          <cell r="K1142">
            <v>40.8282</v>
          </cell>
          <cell r="L1142" t="str">
            <v>机械设备-专用设备-纺织服装设备</v>
          </cell>
        </row>
        <row r="1143">
          <cell r="A1143" t="str">
            <v>300529.SZ</v>
          </cell>
          <cell r="B1143" t="str">
            <v>健帆生物</v>
          </cell>
          <cell r="C1143">
            <v>235.6</v>
          </cell>
          <cell r="D1143">
            <v>45.99</v>
          </cell>
          <cell r="E1143">
            <v>0.789</v>
          </cell>
          <cell r="F1143">
            <v>15.9606656580938</v>
          </cell>
          <cell r="G1143">
            <v>36.5103378719112</v>
          </cell>
          <cell r="H1143">
            <v>27.6283</v>
          </cell>
          <cell r="I1143">
            <v>10.3627</v>
          </cell>
          <cell r="J1143">
            <v>27.0279</v>
          </cell>
          <cell r="K1143">
            <v>18.32</v>
          </cell>
          <cell r="L1143" t="str">
            <v>医药生物-医疗器械-医疗耗材</v>
          </cell>
          <cell r="M1143" t="str">
            <v>血液制品,肝炎,医疗器械</v>
          </cell>
        </row>
        <row r="1144">
          <cell r="A1144" t="str">
            <v>603365.SH</v>
          </cell>
          <cell r="B1144" t="str">
            <v>水星家纺</v>
          </cell>
          <cell r="C1144">
            <v>37.55</v>
          </cell>
          <cell r="D1144">
            <v>14.08</v>
          </cell>
          <cell r="E1144">
            <v>0.787</v>
          </cell>
          <cell r="F1144">
            <v>0.14224751066856</v>
          </cell>
          <cell r="G1144">
            <v>19.9146514935988</v>
          </cell>
          <cell r="H1144">
            <v>11.0832</v>
          </cell>
          <cell r="I1144">
            <v>1.3796</v>
          </cell>
          <cell r="J1144">
            <v>20.2379</v>
          </cell>
          <cell r="K1144">
            <v>7.3589</v>
          </cell>
          <cell r="L1144" t="str">
            <v>纺织服装-服装家纺-家纺</v>
          </cell>
          <cell r="M1144" t="str">
            <v>电子商务</v>
          </cell>
        </row>
        <row r="1145">
          <cell r="A1145" t="str">
            <v>300154.SZ</v>
          </cell>
          <cell r="B1145" t="str">
            <v>瑞凌股份</v>
          </cell>
          <cell r="C1145">
            <v>20.41</v>
          </cell>
          <cell r="D1145">
            <v>6.42</v>
          </cell>
          <cell r="E1145">
            <v>0.785</v>
          </cell>
          <cell r="F1145">
            <v>32.6446280991735</v>
          </cell>
          <cell r="G1145">
            <v>43.3884297520661</v>
          </cell>
          <cell r="H1145">
            <v>48.0355</v>
          </cell>
          <cell r="I1145">
            <v>1.7867</v>
          </cell>
          <cell r="J1145">
            <v>21.5703</v>
          </cell>
          <cell r="K1145">
            <v>-53.7949</v>
          </cell>
          <cell r="L1145" t="str">
            <v>机械设备-通用设备-其他通用设备</v>
          </cell>
          <cell r="M1145" t="str">
            <v>工业机器人,机器人</v>
          </cell>
          <cell r="N1145" t="str">
            <v>工业4.0</v>
          </cell>
        </row>
        <row r="1146">
          <cell r="A1146" t="str">
            <v>000560.SZ</v>
          </cell>
          <cell r="B1146" t="str">
            <v>我爱我家</v>
          </cell>
          <cell r="C1146">
            <v>57.82</v>
          </cell>
          <cell r="D1146">
            <v>2.57</v>
          </cell>
          <cell r="E1146">
            <v>0.784</v>
          </cell>
          <cell r="F1146">
            <v>-9.25141242937853</v>
          </cell>
          <cell r="G1146">
            <v>21.9632768361581</v>
          </cell>
          <cell r="H1146">
            <v>-6.2727</v>
          </cell>
          <cell r="I1146">
            <v>0.5851</v>
          </cell>
          <cell r="J1146">
            <v>68.8234</v>
          </cell>
          <cell r="K1146">
            <v>-240.2706</v>
          </cell>
          <cell r="L1146" t="str">
            <v>房地产-房地产服务-房地产服务Ⅲ</v>
          </cell>
          <cell r="M1146" t="str">
            <v>电子商务,住房租赁</v>
          </cell>
          <cell r="N1146" t="str">
            <v>租售同权,大消费,新零售</v>
          </cell>
        </row>
        <row r="1147">
          <cell r="A1147" t="str">
            <v>600545.SH</v>
          </cell>
          <cell r="B1147" t="str">
            <v>卓郎智能</v>
          </cell>
          <cell r="C1147">
            <v>73.16</v>
          </cell>
          <cell r="D1147">
            <v>3.86</v>
          </cell>
          <cell r="E1147">
            <v>0.783</v>
          </cell>
          <cell r="F1147">
            <v>49.6124031007751</v>
          </cell>
          <cell r="G1147">
            <v>71.3178294573643</v>
          </cell>
          <cell r="H1147">
            <v>4.0199</v>
          </cell>
          <cell r="I1147">
            <v>1.9469</v>
          </cell>
          <cell r="J1147">
            <v>57.1624</v>
          </cell>
          <cell r="K1147">
            <v>2537.8863</v>
          </cell>
          <cell r="L1147" t="str">
            <v>机械设备-专用设备-纺织服装设备</v>
          </cell>
        </row>
        <row r="1147">
          <cell r="N1147" t="str">
            <v>工业4.0,一带一路</v>
          </cell>
        </row>
        <row r="1148">
          <cell r="A1148" t="str">
            <v>002246.SZ</v>
          </cell>
          <cell r="B1148" t="str">
            <v>北化股份</v>
          </cell>
          <cell r="C1148">
            <v>49.74</v>
          </cell>
          <cell r="D1148">
            <v>9.06</v>
          </cell>
          <cell r="E1148">
            <v>0.779</v>
          </cell>
          <cell r="F1148">
            <v>17.7387914230019</v>
          </cell>
          <cell r="G1148">
            <v>33.1384015594541</v>
          </cell>
          <cell r="H1148">
            <v>78.5299</v>
          </cell>
          <cell r="I1148">
            <v>1.8148</v>
          </cell>
          <cell r="J1148">
            <v>34.6778</v>
          </cell>
          <cell r="K1148">
            <v>-41.7386</v>
          </cell>
          <cell r="L1148" t="str">
            <v>基础化工-化学制品-民爆用品</v>
          </cell>
          <cell r="M1148" t="str">
            <v>垃圾分类,TDI,核污染防治,口罩</v>
          </cell>
          <cell r="N1148" t="str">
            <v>航天军工,新冠检测,军工,央企国资改革,军民融合</v>
          </cell>
        </row>
        <row r="1149">
          <cell r="A1149" t="str">
            <v>600490.SH</v>
          </cell>
          <cell r="B1149" t="str">
            <v>鹏欣资源</v>
          </cell>
          <cell r="C1149">
            <v>77.51</v>
          </cell>
          <cell r="D1149">
            <v>3.89</v>
          </cell>
          <cell r="E1149">
            <v>0.777</v>
          </cell>
          <cell r="F1149">
            <v>19.3251533742331</v>
          </cell>
          <cell r="G1149">
            <v>34.0490797546012</v>
          </cell>
          <cell r="H1149">
            <v>32.9973</v>
          </cell>
          <cell r="I1149">
            <v>1.3521</v>
          </cell>
          <cell r="J1149">
            <v>29.654</v>
          </cell>
          <cell r="K1149">
            <v>75.3291</v>
          </cell>
          <cell r="L1149" t="str">
            <v>有色金属-工业金属-铜</v>
          </cell>
          <cell r="M1149" t="str">
            <v>白银,金属镍,锂电原料,金属锰,钴,超材料,金属铜,小金属,锂电池,涉矿,黄金</v>
          </cell>
          <cell r="N1149" t="str">
            <v>俄乌冲突</v>
          </cell>
        </row>
        <row r="1150">
          <cell r="A1150" t="str">
            <v>688399.SH</v>
          </cell>
          <cell r="B1150" t="str">
            <v>硕世生物</v>
          </cell>
          <cell r="C1150">
            <v>36.63</v>
          </cell>
          <cell r="D1150">
            <v>113</v>
          </cell>
          <cell r="E1150">
            <v>0.776</v>
          </cell>
          <cell r="F1150">
            <v>-0.702987697715287</v>
          </cell>
          <cell r="G1150">
            <v>32.3374340949033</v>
          </cell>
          <cell r="H1150">
            <v>2.6241</v>
          </cell>
          <cell r="I1150">
            <v>2.0912</v>
          </cell>
          <cell r="J1150">
            <v>28.0944</v>
          </cell>
          <cell r="K1150">
            <v>62.9046</v>
          </cell>
          <cell r="L1150" t="str">
            <v>医药生物-医疗器械-体外诊断</v>
          </cell>
          <cell r="M1150" t="str">
            <v>医疗器械,体外诊断</v>
          </cell>
          <cell r="N1150" t="str">
            <v>流感,方舱医院,新冠检测,猴痘</v>
          </cell>
        </row>
        <row r="1151">
          <cell r="A1151" t="str">
            <v>002503.SZ</v>
          </cell>
          <cell r="B1151" t="str">
            <v>搜于特</v>
          </cell>
          <cell r="C1151">
            <v>33.83</v>
          </cell>
          <cell r="D1151">
            <v>1.3</v>
          </cell>
          <cell r="E1151">
            <v>0.775</v>
          </cell>
          <cell r="F1151">
            <v>5.69105691056911</v>
          </cell>
          <cell r="G1151">
            <v>24.390243902439</v>
          </cell>
          <cell r="H1151">
            <v>-7.8151</v>
          </cell>
          <cell r="I1151">
            <v>52.5971</v>
          </cell>
          <cell r="J1151">
            <v>94.3353</v>
          </cell>
          <cell r="K1151">
            <v>56.0982</v>
          </cell>
          <cell r="L1151" t="str">
            <v>纺织服装-服装家纺-服装</v>
          </cell>
          <cell r="M1151" t="str">
            <v>跨境电商,在线教育,网络直播,C2M,口罩</v>
          </cell>
          <cell r="N1151" t="str">
            <v>网红经济</v>
          </cell>
        </row>
        <row r="1152">
          <cell r="A1152" t="str">
            <v>300732.SZ</v>
          </cell>
          <cell r="B1152" t="str">
            <v>设研院</v>
          </cell>
          <cell r="C1152">
            <v>33.63</v>
          </cell>
          <cell r="D1152">
            <v>10.43</v>
          </cell>
          <cell r="E1152">
            <v>0.773</v>
          </cell>
          <cell r="F1152">
            <v>-4.0184049079784</v>
          </cell>
          <cell r="G1152">
            <v>29.9386502760727</v>
          </cell>
          <cell r="H1152">
            <v>15.363</v>
          </cell>
          <cell r="I1152">
            <v>1.2672</v>
          </cell>
          <cell r="J1152">
            <v>50.797</v>
          </cell>
          <cell r="K1152">
            <v>5.2824</v>
          </cell>
          <cell r="L1152" t="str">
            <v>建筑装饰-建筑装饰-工程咨询服务</v>
          </cell>
          <cell r="M1152" t="str">
            <v>装配式建筑,地下管网</v>
          </cell>
          <cell r="N1152" t="str">
            <v>新型城镇化,一带一路</v>
          </cell>
        </row>
        <row r="1153">
          <cell r="A1153" t="str">
            <v>002528.SZ</v>
          </cell>
          <cell r="B1153" t="str">
            <v>英飞拓</v>
          </cell>
          <cell r="C1153">
            <v>40.92</v>
          </cell>
          <cell r="D1153">
            <v>3.91</v>
          </cell>
          <cell r="E1153">
            <v>0.773</v>
          </cell>
          <cell r="F1153">
            <v>37.1929824561403</v>
          </cell>
          <cell r="G1153">
            <v>85.2631578947368</v>
          </cell>
          <cell r="H1153">
            <v>-13.2568</v>
          </cell>
          <cell r="I1153">
            <v>2.0923</v>
          </cell>
          <cell r="J1153">
            <v>63.846</v>
          </cell>
          <cell r="K1153">
            <v>-32.3311</v>
          </cell>
          <cell r="L1153" t="str">
            <v>计算机-计算机设备-计算机设备Ⅲ</v>
          </cell>
          <cell r="M1153" t="str">
            <v>机器视觉,5G,数字营销,智能家居,智能建筑,安防,文化传媒,智能交通,广告营销</v>
          </cell>
          <cell r="N1153" t="str">
            <v>数字经济,谷歌,军民融合,智慧政务,智慧灯杆,商汤科技,智慧城市,地方国资改革,反恐,华为</v>
          </cell>
        </row>
        <row r="1154">
          <cell r="A1154" t="str">
            <v>600751.SH</v>
          </cell>
          <cell r="B1154" t="str">
            <v>海航科技</v>
          </cell>
          <cell r="C1154">
            <v>67.16</v>
          </cell>
          <cell r="D1154">
            <v>2.61</v>
          </cell>
          <cell r="E1154">
            <v>0.772</v>
          </cell>
          <cell r="F1154">
            <v>0.772200772200772</v>
          </cell>
          <cell r="G1154">
            <v>21.6216216216216</v>
          </cell>
          <cell r="H1154">
            <v>23.2533</v>
          </cell>
          <cell r="I1154">
            <v>1.0803</v>
          </cell>
          <cell r="J1154">
            <v>32.1023</v>
          </cell>
          <cell r="K1154">
            <v>-79.8428</v>
          </cell>
          <cell r="L1154" t="str">
            <v>电子-其他电子-其他电子Ⅲ</v>
          </cell>
          <cell r="M1154" t="str">
            <v>人工智能,云计算,航运</v>
          </cell>
          <cell r="N1154" t="str">
            <v>海航系,商汤科技,一带一路</v>
          </cell>
        </row>
        <row r="1155">
          <cell r="A1155" t="str">
            <v>600362.SH</v>
          </cell>
          <cell r="B1155" t="str">
            <v>江西铜业</v>
          </cell>
          <cell r="C1155">
            <v>360.06</v>
          </cell>
          <cell r="D1155">
            <v>17.35</v>
          </cell>
          <cell r="E1155">
            <v>0.289</v>
          </cell>
          <cell r="F1155">
            <v>11.2892880051315</v>
          </cell>
          <cell r="G1155">
            <v>22.3861449647209</v>
          </cell>
          <cell r="H1155">
            <v>10.1927</v>
          </cell>
          <cell r="I1155">
            <v>0.7512</v>
          </cell>
          <cell r="J1155">
            <v>53.4559</v>
          </cell>
          <cell r="K1155">
            <v>71.4547</v>
          </cell>
          <cell r="L1155" t="str">
            <v>有色金属-工业金属-铜</v>
          </cell>
          <cell r="M1155" t="str">
            <v>稀有金属,白银,金属回收,铀矿,金属铜,小金属,铜冶炼,锂电池,黄金</v>
          </cell>
          <cell r="N1155" t="str">
            <v>地方国资改革,稀缺资源,循环经济</v>
          </cell>
        </row>
        <row r="1156">
          <cell r="A1156" t="str">
            <v>000987.SZ</v>
          </cell>
          <cell r="B1156" t="str">
            <v>越秀金控</v>
          </cell>
          <cell r="C1156">
            <v>328.62</v>
          </cell>
          <cell r="D1156">
            <v>6.55</v>
          </cell>
          <cell r="E1156">
            <v>0.769</v>
          </cell>
          <cell r="F1156">
            <v>29.2763157894728</v>
          </cell>
          <cell r="G1156">
            <v>52.777777697368</v>
          </cell>
          <cell r="H1156">
            <v>14.0689</v>
          </cell>
          <cell r="I1156">
            <v>1.2777</v>
          </cell>
          <cell r="J1156">
            <v>76.8969</v>
          </cell>
          <cell r="K1156">
            <v>2.5526</v>
          </cell>
          <cell r="L1156" t="str">
            <v>非银金融-保险及其他-多元金融</v>
          </cell>
          <cell r="M1156" t="str">
            <v>移动购物,小额贷款</v>
          </cell>
          <cell r="N1156" t="str">
            <v>收入改革,新零售,地方国资改革,商品新零售,寒武纪</v>
          </cell>
        </row>
        <row r="1157">
          <cell r="A1157" t="str">
            <v>000570.SZ</v>
          </cell>
          <cell r="B1157" t="str">
            <v>苏常柴A</v>
          </cell>
          <cell r="C1157">
            <v>26.19</v>
          </cell>
          <cell r="D1157">
            <v>5.25</v>
          </cell>
          <cell r="E1157">
            <v>0.768</v>
          </cell>
          <cell r="F1157">
            <v>36.22210690192</v>
          </cell>
          <cell r="G1157">
            <v>56.201349247535</v>
          </cell>
          <cell r="H1157">
            <v>-29.7942</v>
          </cell>
          <cell r="I1157">
            <v>1.2479</v>
          </cell>
          <cell r="J1157">
            <v>38.2394</v>
          </cell>
          <cell r="K1157">
            <v>-226.5188</v>
          </cell>
          <cell r="L1157" t="str">
            <v>交运设备-汽车零部件-汽车零部件Ⅲ</v>
          </cell>
          <cell r="M1157" t="str">
            <v>锂电隔膜,锂电池,农机</v>
          </cell>
          <cell r="N1157" t="str">
            <v>地方国资改革,金改</v>
          </cell>
        </row>
        <row r="1158">
          <cell r="A1158" t="str">
            <v>601155.SH</v>
          </cell>
          <cell r="B1158" t="str">
            <v>新城控股</v>
          </cell>
          <cell r="C1158">
            <v>445.1</v>
          </cell>
          <cell r="D1158">
            <v>19.69</v>
          </cell>
          <cell r="E1158">
            <v>0.768</v>
          </cell>
          <cell r="F1158">
            <v>-20.7645875251509</v>
          </cell>
          <cell r="G1158">
            <v>39.5573440643863</v>
          </cell>
          <cell r="H1158">
            <v>21.8531</v>
          </cell>
          <cell r="I1158">
            <v>0.7441</v>
          </cell>
          <cell r="J1158">
            <v>81.8638</v>
          </cell>
          <cell r="K1158">
            <v>-5.9408</v>
          </cell>
          <cell r="L1158" t="str">
            <v>房地产-房地产开发-商业地产</v>
          </cell>
          <cell r="M1158" t="str">
            <v>装配式建筑,REITs,住房租赁</v>
          </cell>
        </row>
        <row r="1159">
          <cell r="A1159" t="str">
            <v>002521.SZ</v>
          </cell>
          <cell r="B1159" t="str">
            <v>齐峰新材</v>
          </cell>
          <cell r="C1159">
            <v>22.08</v>
          </cell>
          <cell r="D1159">
            <v>5.48</v>
          </cell>
          <cell r="E1159">
            <v>0.366</v>
          </cell>
          <cell r="F1159">
            <v>16.595744680851</v>
          </cell>
          <cell r="G1159">
            <v>22.127659574468</v>
          </cell>
          <cell r="H1159">
            <v>32.9693</v>
          </cell>
          <cell r="I1159">
            <v>0.7516</v>
          </cell>
          <cell r="J1159">
            <v>25.6816</v>
          </cell>
          <cell r="K1159">
            <v>-77.1771</v>
          </cell>
          <cell r="L1159" t="str">
            <v>轻工制造-造纸-造纸Ⅲ</v>
          </cell>
          <cell r="M1159" t="str">
            <v>造纸转暖,胶合板,纸浆,可降解塑料</v>
          </cell>
        </row>
        <row r="1160">
          <cell r="A1160" t="str">
            <v>301258.SZ</v>
          </cell>
          <cell r="B1160" t="str">
            <v>富士莱</v>
          </cell>
          <cell r="C1160">
            <v>10.3</v>
          </cell>
          <cell r="D1160">
            <v>47.39</v>
          </cell>
          <cell r="E1160">
            <v>0.766</v>
          </cell>
          <cell r="F1160">
            <v>11.1658456486042</v>
          </cell>
          <cell r="G1160">
            <v>28.8763781374618</v>
          </cell>
          <cell r="H1160">
            <v>27.2063</v>
          </cell>
          <cell r="I1160">
            <v>2.4325</v>
          </cell>
          <cell r="J1160">
            <v>10.5159</v>
          </cell>
          <cell r="K1160">
            <v>48.5026</v>
          </cell>
          <cell r="L1160" t="str">
            <v>医药生物-化学制药-原料药</v>
          </cell>
          <cell r="M1160" t="str">
            <v>医美,保健品</v>
          </cell>
          <cell r="N1160" t="str">
            <v>外贸受益</v>
          </cell>
        </row>
        <row r="1161">
          <cell r="A1161" t="str">
            <v>002798.SZ</v>
          </cell>
          <cell r="B1161" t="str">
            <v>帝欧家居</v>
          </cell>
          <cell r="C1161">
            <v>18.89</v>
          </cell>
          <cell r="D1161">
            <v>8.17</v>
          </cell>
          <cell r="E1161">
            <v>-0.244</v>
          </cell>
          <cell r="F1161">
            <v>0.245398773006129</v>
          </cell>
          <cell r="G1161">
            <v>32.5153374233128</v>
          </cell>
          <cell r="H1161">
            <v>-8.6548</v>
          </cell>
          <cell r="I1161">
            <v>0.7533</v>
          </cell>
          <cell r="J1161">
            <v>59.751</v>
          </cell>
          <cell r="K1161">
            <v>-220.0103</v>
          </cell>
          <cell r="L1161" t="str">
            <v>轻工制造-家用轻工-瓷砖地板</v>
          </cell>
          <cell r="M1161" t="str">
            <v>精装修,智能家居</v>
          </cell>
          <cell r="N1161" t="str">
            <v>华为</v>
          </cell>
        </row>
        <row r="1162">
          <cell r="A1162" t="str">
            <v>300997.SZ</v>
          </cell>
          <cell r="B1162" t="str">
            <v>欢乐家</v>
          </cell>
          <cell r="C1162">
            <v>10.75</v>
          </cell>
          <cell r="D1162">
            <v>11.94</v>
          </cell>
          <cell r="E1162">
            <v>0.76</v>
          </cell>
          <cell r="F1162">
            <v>-1.24069478908188</v>
          </cell>
          <cell r="G1162">
            <v>24.4830438378825</v>
          </cell>
          <cell r="H1162">
            <v>26.1522</v>
          </cell>
          <cell r="I1162">
            <v>4.2029</v>
          </cell>
          <cell r="J1162">
            <v>29.615</v>
          </cell>
          <cell r="K1162">
            <v>9.5024</v>
          </cell>
          <cell r="L1162" t="str">
            <v>食品饮料-饮料制造-软饮料</v>
          </cell>
          <cell r="M1162" t="str">
            <v>无人零售</v>
          </cell>
          <cell r="N1162" t="str">
            <v>大消费</v>
          </cell>
        </row>
        <row r="1163">
          <cell r="A1163" t="str">
            <v>300295.SZ</v>
          </cell>
          <cell r="B1163" t="str">
            <v>三六五网</v>
          </cell>
          <cell r="C1163">
            <v>15.41</v>
          </cell>
          <cell r="D1163">
            <v>9.29</v>
          </cell>
          <cell r="E1163">
            <v>0.759</v>
          </cell>
          <cell r="F1163">
            <v>13.9877300613496</v>
          </cell>
          <cell r="G1163">
            <v>29.9386503067484</v>
          </cell>
          <cell r="H1163">
            <v>84.1444</v>
          </cell>
          <cell r="I1163">
            <v>1.3557</v>
          </cell>
          <cell r="J1163">
            <v>24.9079</v>
          </cell>
          <cell r="K1163">
            <v>-83.6312</v>
          </cell>
          <cell r="L1163" t="str">
            <v>传媒-传媒-数字媒体</v>
          </cell>
          <cell r="M1163" t="str">
            <v>电子商务,文化传媒,小额贷款,互联网金融</v>
          </cell>
          <cell r="N1163" t="str">
            <v>租售同权</v>
          </cell>
        </row>
        <row r="1164">
          <cell r="A1164" t="str">
            <v>000524.SZ</v>
          </cell>
          <cell r="B1164" t="str">
            <v>岭南控股</v>
          </cell>
          <cell r="C1164">
            <v>62.46</v>
          </cell>
          <cell r="D1164">
            <v>9.32</v>
          </cell>
          <cell r="E1164">
            <v>0.757</v>
          </cell>
          <cell r="F1164">
            <v>2.19298245614036</v>
          </cell>
          <cell r="G1164">
            <v>56.359649122807</v>
          </cell>
          <cell r="H1164">
            <v>-20.5657</v>
          </cell>
          <cell r="I1164">
            <v>2.9091</v>
          </cell>
          <cell r="J1164">
            <v>26.6951</v>
          </cell>
          <cell r="K1164">
            <v>-35.7369</v>
          </cell>
          <cell r="L1164" t="str">
            <v>社会服务-景点及旅游-旅游综合</v>
          </cell>
          <cell r="M1164" t="str">
            <v>在线旅游,免税店,旅游,预制菜</v>
          </cell>
          <cell r="N1164" t="str">
            <v>地方国资改革,露营经济,收入改革,情人节</v>
          </cell>
        </row>
        <row r="1165">
          <cell r="A1165" t="str">
            <v>600512.SH</v>
          </cell>
          <cell r="B1165" t="str">
            <v>腾达建设</v>
          </cell>
          <cell r="C1165">
            <v>44.29</v>
          </cell>
          <cell r="D1165">
            <v>2.77</v>
          </cell>
          <cell r="E1165">
            <v>0.727</v>
          </cell>
          <cell r="F1165">
            <v>-20.8571428571428</v>
          </cell>
          <cell r="G1165">
            <v>29.1428571428571</v>
          </cell>
          <cell r="H1165">
            <v>-6.4061</v>
          </cell>
          <cell r="I1165">
            <v>0.7537</v>
          </cell>
          <cell r="J1165">
            <v>47.8576</v>
          </cell>
          <cell r="K1165">
            <v>-142.9814</v>
          </cell>
          <cell r="L1165" t="str">
            <v>建筑装饰-建筑装饰-基础建设</v>
          </cell>
          <cell r="M1165" t="str">
            <v>装配式建筑,基建工程,水利,轨道交通</v>
          </cell>
          <cell r="N1165" t="str">
            <v>PPP,新型城镇化,一带一路</v>
          </cell>
        </row>
        <row r="1166">
          <cell r="A1166" t="str">
            <v>600710.SH</v>
          </cell>
          <cell r="B1166" t="str">
            <v>苏美达</v>
          </cell>
          <cell r="C1166">
            <v>87.03</v>
          </cell>
          <cell r="D1166">
            <v>6.66</v>
          </cell>
          <cell r="E1166">
            <v>0.756</v>
          </cell>
          <cell r="F1166">
            <v>35.7798165137614</v>
          </cell>
          <cell r="G1166">
            <v>44.7502548419979</v>
          </cell>
          <cell r="H1166">
            <v>10.1211</v>
          </cell>
          <cell r="I1166">
            <v>1.4865</v>
          </cell>
          <cell r="J1166">
            <v>78.5601</v>
          </cell>
          <cell r="K1166">
            <v>5.5998</v>
          </cell>
          <cell r="L1166" t="str">
            <v>商贸零售-贸易-贸易Ⅲ</v>
          </cell>
          <cell r="M1166" t="str">
            <v>固废处理,机器人,光伏,可降解塑料,储能,光伏建筑一体化,新能源汽车,服务机器人,土壤修复,污水处理,工业互联网,航运</v>
          </cell>
          <cell r="N1166" t="str">
            <v>马歇尔计划,一带一路,乡村振兴,地方国资改革,军工,央企国资改革,美丽中国</v>
          </cell>
        </row>
        <row r="1167">
          <cell r="A1167" t="str">
            <v>600361.SH</v>
          </cell>
          <cell r="B1167" t="str">
            <v>华联综超</v>
          </cell>
          <cell r="C1167">
            <v>44.34</v>
          </cell>
          <cell r="D1167">
            <v>6.66</v>
          </cell>
          <cell r="E1167">
            <v>0.756</v>
          </cell>
          <cell r="F1167">
            <v>42.9184549356223</v>
          </cell>
          <cell r="G1167">
            <v>73.3905579399141</v>
          </cell>
          <cell r="H1167">
            <v>53.3347</v>
          </cell>
          <cell r="I1167">
            <v>2.2204</v>
          </cell>
          <cell r="J1167">
            <v>82.4072</v>
          </cell>
          <cell r="K1167">
            <v>-40.6962</v>
          </cell>
          <cell r="L1167" t="str">
            <v>商贸零售-零售-百货零售</v>
          </cell>
          <cell r="M1167" t="str">
            <v>铝材加工,商超百货</v>
          </cell>
          <cell r="N1167" t="str">
            <v>新零售</v>
          </cell>
        </row>
        <row r="1168">
          <cell r="A1168" t="str">
            <v>000719.SZ</v>
          </cell>
          <cell r="B1168" t="str">
            <v>中原传媒</v>
          </cell>
          <cell r="C1168">
            <v>47.17</v>
          </cell>
          <cell r="D1168">
            <v>7.07</v>
          </cell>
          <cell r="E1168">
            <v>0.142</v>
          </cell>
          <cell r="F1168">
            <v>11.3385826771653</v>
          </cell>
          <cell r="G1168">
            <v>17.7952755905511</v>
          </cell>
          <cell r="H1168">
            <v>18.7448</v>
          </cell>
          <cell r="I1168">
            <v>0.7551</v>
          </cell>
          <cell r="J1168">
            <v>35.814</v>
          </cell>
          <cell r="K1168">
            <v>0.5804</v>
          </cell>
          <cell r="L1168" t="str">
            <v>传媒-传媒-出版</v>
          </cell>
          <cell r="M1168" t="str">
            <v>在线教育,知识产权保护</v>
          </cell>
          <cell r="N1168" t="str">
            <v>地方国资改革</v>
          </cell>
        </row>
        <row r="1169">
          <cell r="A1169" t="str">
            <v>300032.SZ</v>
          </cell>
          <cell r="B1169" t="str">
            <v>金龙机电</v>
          </cell>
          <cell r="C1169">
            <v>53.57</v>
          </cell>
          <cell r="D1169">
            <v>6.67</v>
          </cell>
          <cell r="E1169">
            <v>0.755</v>
          </cell>
          <cell r="F1169">
            <v>9.70394736842105</v>
          </cell>
          <cell r="G1169">
            <v>30.9210526315789</v>
          </cell>
          <cell r="H1169">
            <v>109.2224</v>
          </cell>
          <cell r="I1169">
            <v>4.6425</v>
          </cell>
          <cell r="J1169">
            <v>63.8572</v>
          </cell>
          <cell r="K1169">
            <v>45.1585</v>
          </cell>
          <cell r="L1169" t="str">
            <v>电子-消费电子-消费电子零部件及组装</v>
          </cell>
          <cell r="M1169" t="str">
            <v>消费电子,机器人,触摸屏,智能穿戴,蓝宝石,虚拟现实,骨传导,元宇宙,OLED,先进封装（Chiplet）,新型烟草,新能源汽车</v>
          </cell>
          <cell r="N1169" t="str">
            <v>华为,小米</v>
          </cell>
        </row>
        <row r="1170">
          <cell r="A1170" t="str">
            <v>600987.SH</v>
          </cell>
          <cell r="B1170" t="str">
            <v>航民股份</v>
          </cell>
          <cell r="C1170">
            <v>47.59</v>
          </cell>
          <cell r="D1170">
            <v>5.34</v>
          </cell>
          <cell r="E1170">
            <v>0.755</v>
          </cell>
          <cell r="F1170">
            <v>12.8964059196617</v>
          </cell>
          <cell r="G1170">
            <v>28.3298097251585</v>
          </cell>
          <cell r="H1170">
            <v>10.1679</v>
          </cell>
          <cell r="I1170">
            <v>1.0343</v>
          </cell>
          <cell r="J1170">
            <v>23.2136</v>
          </cell>
          <cell r="K1170">
            <v>15.7798</v>
          </cell>
          <cell r="L1170" t="str">
            <v>纺织服装-纺织制造-印染</v>
          </cell>
          <cell r="M1170" t="str">
            <v>涉矿,黄金</v>
          </cell>
          <cell r="N1170" t="str">
            <v>杭州亚运会</v>
          </cell>
        </row>
        <row r="1171">
          <cell r="A1171" t="str">
            <v>002826.SZ</v>
          </cell>
          <cell r="B1171" t="str">
            <v>易明医药</v>
          </cell>
          <cell r="C1171">
            <v>18.75</v>
          </cell>
          <cell r="D1171">
            <v>10.67</v>
          </cell>
          <cell r="E1171">
            <v>0.755</v>
          </cell>
          <cell r="F1171">
            <v>33.2084893882646</v>
          </cell>
          <cell r="G1171">
            <v>51.8102372034956</v>
          </cell>
          <cell r="H1171">
            <v>59.6412</v>
          </cell>
          <cell r="I1171">
            <v>2.802</v>
          </cell>
          <cell r="J1171">
            <v>12.7527</v>
          </cell>
          <cell r="K1171">
            <v>62.1648</v>
          </cell>
          <cell r="L1171" t="str">
            <v>医药生物-化学制药-化学制剂</v>
          </cell>
          <cell r="M1171" t="str">
            <v>中医药,仿制药,仿制药一致性评价</v>
          </cell>
          <cell r="N1171" t="str">
            <v>医保目录</v>
          </cell>
        </row>
        <row r="1172">
          <cell r="A1172" t="str">
            <v>000966.SZ</v>
          </cell>
          <cell r="B1172" t="str">
            <v>长源电力</v>
          </cell>
          <cell r="C1172">
            <v>69.84</v>
          </cell>
          <cell r="D1172">
            <v>5.34</v>
          </cell>
          <cell r="E1172">
            <v>0.755</v>
          </cell>
          <cell r="F1172">
            <v>20.2702702702702</v>
          </cell>
          <cell r="G1172">
            <v>65.3153153153153</v>
          </cell>
          <cell r="H1172">
            <v>45.8919</v>
          </cell>
          <cell r="I1172">
            <v>1.5374</v>
          </cell>
          <cell r="J1172">
            <v>56.2471</v>
          </cell>
          <cell r="K1172">
            <v>-52.3897</v>
          </cell>
          <cell r="L1172" t="str">
            <v>公用事业-电力-火电</v>
          </cell>
          <cell r="M1172" t="str">
            <v>光伏,风电,绿色电力,抽水蓄能,超超临界发电</v>
          </cell>
          <cell r="N1172" t="str">
            <v>碳中和,碳交易,电力改革,煤价下跌受益,地方国资改革,央企国资改革</v>
          </cell>
        </row>
        <row r="1173">
          <cell r="A1173" t="str">
            <v>600506.SH</v>
          </cell>
          <cell r="B1173" t="str">
            <v>香梨股份</v>
          </cell>
          <cell r="C1173">
            <v>15.8</v>
          </cell>
          <cell r="D1173">
            <v>10.7</v>
          </cell>
          <cell r="E1173">
            <v>0.753</v>
          </cell>
          <cell r="F1173">
            <v>10.5371900826446</v>
          </cell>
          <cell r="G1173">
            <v>58.2644628099173</v>
          </cell>
          <cell r="H1173">
            <v>-19.6566</v>
          </cell>
          <cell r="I1173">
            <v>7.8092</v>
          </cell>
          <cell r="J1173">
            <v>90.9066</v>
          </cell>
          <cell r="K1173">
            <v>-367.8393</v>
          </cell>
          <cell r="L1173" t="str">
            <v>石油石化-石油加工贸易-石油加工</v>
          </cell>
          <cell r="M1173" t="str">
            <v>农业种植,新能源汽车</v>
          </cell>
          <cell r="N1173" t="str">
            <v>农垦改革,土地流转,央企国资改革,乡村振兴</v>
          </cell>
        </row>
        <row r="1174">
          <cell r="A1174" t="str">
            <v>600120.SH</v>
          </cell>
          <cell r="B1174" t="str">
            <v>浙江东方</v>
          </cell>
          <cell r="C1174">
            <v>116.43</v>
          </cell>
          <cell r="D1174">
            <v>4.02</v>
          </cell>
          <cell r="E1174">
            <v>0.752</v>
          </cell>
          <cell r="F1174">
            <v>17.269544924154</v>
          </cell>
          <cell r="G1174">
            <v>30.6884480746791</v>
          </cell>
          <cell r="H1174">
            <v>72.8815</v>
          </cell>
          <cell r="I1174">
            <v>0.877</v>
          </cell>
          <cell r="J1174">
            <v>53.2702</v>
          </cell>
          <cell r="K1174">
            <v>-51.1542</v>
          </cell>
          <cell r="L1174" t="str">
            <v>非银金融-保险及其他-多元金融</v>
          </cell>
          <cell r="M1174" t="str">
            <v>供应链金融,电子商务,量子科技,融资租赁</v>
          </cell>
          <cell r="N1174" t="str">
            <v>地方国资改革,金改,中芯国际</v>
          </cell>
        </row>
        <row r="1175">
          <cell r="A1175" t="str">
            <v>600637.SH</v>
          </cell>
          <cell r="B1175" t="str">
            <v>东方明珠</v>
          </cell>
          <cell r="C1175">
            <v>228.77</v>
          </cell>
          <cell r="D1175">
            <v>6.7</v>
          </cell>
          <cell r="E1175">
            <v>0.752</v>
          </cell>
          <cell r="F1175">
            <v>4.68749999999999</v>
          </cell>
          <cell r="G1175">
            <v>15.625</v>
          </cell>
          <cell r="H1175">
            <v>31.8329</v>
          </cell>
          <cell r="I1175">
            <v>0.7575</v>
          </cell>
          <cell r="J1175">
            <v>18.1285</v>
          </cell>
          <cell r="K1175">
            <v>-36.293</v>
          </cell>
          <cell r="L1175" t="str">
            <v>传媒-传媒-有线电视网络</v>
          </cell>
          <cell r="M1175" t="str">
            <v>电子竞技,网络直播,在线教育,广播电视,超清视频,人工智能,网络电视,虚拟现实,智能电视,文化传媒,VR影视,网络游戏,电子商务</v>
          </cell>
          <cell r="N1175" t="str">
            <v>迪士尼,腾讯,富士康,智慧城市,地方国资改革</v>
          </cell>
        </row>
        <row r="1176">
          <cell r="A1176" t="str">
            <v>002620.SZ</v>
          </cell>
          <cell r="B1176" t="str">
            <v>瑞和股份</v>
          </cell>
          <cell r="C1176">
            <v>21.15</v>
          </cell>
          <cell r="D1176">
            <v>6.72</v>
          </cell>
          <cell r="E1176">
            <v>0.75</v>
          </cell>
          <cell r="F1176">
            <v>52.0361990950226</v>
          </cell>
          <cell r="G1176">
            <v>62.6696832579185</v>
          </cell>
          <cell r="H1176">
            <v>65.522</v>
          </cell>
          <cell r="I1176">
            <v>3.9858</v>
          </cell>
          <cell r="J1176">
            <v>79.0418</v>
          </cell>
          <cell r="K1176">
            <v>-58.0737</v>
          </cell>
          <cell r="L1176" t="str">
            <v>建筑装饰-建筑装饰-装饰园林</v>
          </cell>
          <cell r="M1176" t="str">
            <v>装配式建筑,全屋定制,光伏,建筑节能,光伏建筑一体化</v>
          </cell>
          <cell r="N1176" t="str">
            <v>新型城镇化,恒大</v>
          </cell>
        </row>
        <row r="1177">
          <cell r="A1177" t="str">
            <v>000603.SZ</v>
          </cell>
          <cell r="B1177" t="str">
            <v>盛达资源</v>
          </cell>
          <cell r="C1177">
            <v>71.36</v>
          </cell>
          <cell r="D1177">
            <v>12.12</v>
          </cell>
          <cell r="E1177">
            <v>0.748</v>
          </cell>
          <cell r="F1177">
            <v>15.538608198284</v>
          </cell>
          <cell r="G1177">
            <v>20.9723546234509</v>
          </cell>
          <cell r="H1177">
            <v>59.4751</v>
          </cell>
          <cell r="I1177">
            <v>3.1602</v>
          </cell>
          <cell r="J1177">
            <v>38.5908</v>
          </cell>
          <cell r="K1177">
            <v>369.4329</v>
          </cell>
          <cell r="L1177" t="str">
            <v>有色金属-工业金属-铅锌</v>
          </cell>
          <cell r="M1177" t="str">
            <v>金属镍,白银,金属锰,金属锌,文化传媒,小金属,涉矿,黄金</v>
          </cell>
        </row>
        <row r="1178">
          <cell r="A1178" t="str">
            <v>603829.SH</v>
          </cell>
          <cell r="B1178" t="str">
            <v>洛凯股份</v>
          </cell>
          <cell r="C1178">
            <v>19.44</v>
          </cell>
          <cell r="D1178">
            <v>12.15</v>
          </cell>
          <cell r="E1178">
            <v>0.746</v>
          </cell>
          <cell r="F1178">
            <v>44.4708680142687</v>
          </cell>
          <cell r="G1178">
            <v>51.6052318668252</v>
          </cell>
          <cell r="H1178">
            <v>18519.8593</v>
          </cell>
          <cell r="I1178">
            <v>2.4632</v>
          </cell>
          <cell r="J1178">
            <v>49.4026</v>
          </cell>
          <cell r="K1178">
            <v>-99.7816</v>
          </cell>
          <cell r="L1178" t="str">
            <v>电力设备-电力设备-输变电设备</v>
          </cell>
          <cell r="M1178" t="str">
            <v>智能电网</v>
          </cell>
        </row>
        <row r="1179">
          <cell r="A1179" t="str">
            <v>601002.SH</v>
          </cell>
          <cell r="B1179" t="str">
            <v>晋亿实业</v>
          </cell>
          <cell r="C1179">
            <v>46.05</v>
          </cell>
          <cell r="D1179">
            <v>5.4</v>
          </cell>
          <cell r="E1179">
            <v>0.746</v>
          </cell>
          <cell r="F1179">
            <v>23.2876712328767</v>
          </cell>
          <cell r="G1179">
            <v>27.6255707762557</v>
          </cell>
          <cell r="H1179">
            <v>23.7359</v>
          </cell>
          <cell r="I1179">
            <v>1.2361</v>
          </cell>
          <cell r="J1179">
            <v>23.6096</v>
          </cell>
          <cell r="K1179">
            <v>9.6333</v>
          </cell>
          <cell r="L1179" t="str">
            <v>机械设备-通用设备-金属制品</v>
          </cell>
          <cell r="M1179" t="str">
            <v>高铁,铁路基建,高端装备,轨道交通,新能源汽车</v>
          </cell>
          <cell r="N1179" t="str">
            <v>新基建</v>
          </cell>
        </row>
        <row r="1180">
          <cell r="A1180" t="str">
            <v>002242.SZ</v>
          </cell>
          <cell r="B1180" t="str">
            <v>九阳股份</v>
          </cell>
          <cell r="C1180">
            <v>124.26</v>
          </cell>
          <cell r="D1180">
            <v>16.23</v>
          </cell>
          <cell r="E1180">
            <v>0.745</v>
          </cell>
          <cell r="F1180">
            <v>22.4905660377358</v>
          </cell>
          <cell r="G1180">
            <v>57.0566037735849</v>
          </cell>
          <cell r="H1180">
            <v>18.7208</v>
          </cell>
          <cell r="I1180">
            <v>2.8121</v>
          </cell>
          <cell r="J1180">
            <v>47.7836</v>
          </cell>
          <cell r="K1180">
            <v>-7.6971</v>
          </cell>
          <cell r="L1180" t="str">
            <v>家用电器-小家电-小家电Ⅲ</v>
          </cell>
          <cell r="M1180" t="str">
            <v>智能家居,家用电器,净水,大豆,电子商务,分离膜</v>
          </cell>
        </row>
        <row r="1181">
          <cell r="A1181" t="str">
            <v>002089.SZ</v>
          </cell>
          <cell r="B1181" t="str">
            <v>ST新海</v>
          </cell>
          <cell r="C1181">
            <v>33.86</v>
          </cell>
          <cell r="D1181">
            <v>2.71</v>
          </cell>
          <cell r="E1181">
            <v>0.744</v>
          </cell>
          <cell r="F1181">
            <v>6.69291338582676</v>
          </cell>
          <cell r="G1181">
            <v>48.4251968503937</v>
          </cell>
          <cell r="H1181">
            <v>111.5025</v>
          </cell>
          <cell r="I1181">
            <v>2.9662</v>
          </cell>
          <cell r="J1181">
            <v>47.3484</v>
          </cell>
          <cell r="K1181">
            <v>135.221</v>
          </cell>
          <cell r="L1181" t="str">
            <v>计算机-计算机应用-IT服务</v>
          </cell>
          <cell r="M1181" t="str">
            <v>新能源物流车,数据中心,锂电制造,光伏,5G,锂电原料,节能照明,边缘计算,IPV6,光纤,量子科技,光纤光缆,锂电池,新能源汽车</v>
          </cell>
          <cell r="N1181" t="str">
            <v>军民融合,宽带中国,华为</v>
          </cell>
        </row>
        <row r="1182">
          <cell r="A1182" t="str">
            <v>601010.SH</v>
          </cell>
          <cell r="B1182" t="str">
            <v>文峰股份</v>
          </cell>
          <cell r="C1182">
            <v>50.27</v>
          </cell>
          <cell r="D1182">
            <v>2.72</v>
          </cell>
          <cell r="E1182">
            <v>0.741</v>
          </cell>
          <cell r="F1182">
            <v>-10.2606400527878</v>
          </cell>
          <cell r="G1182">
            <v>18.5087429891125</v>
          </cell>
          <cell r="H1182">
            <v>-52.3235</v>
          </cell>
          <cell r="I1182">
            <v>1.0604</v>
          </cell>
          <cell r="J1182">
            <v>35.5508</v>
          </cell>
          <cell r="K1182">
            <v>-128.4974</v>
          </cell>
          <cell r="L1182" t="str">
            <v>商贸零售-零售-百货零售</v>
          </cell>
        </row>
        <row r="1183">
          <cell r="A1183" t="str">
            <v>002630.SZ</v>
          </cell>
          <cell r="B1183" t="str">
            <v>华西能源</v>
          </cell>
          <cell r="C1183">
            <v>26.42</v>
          </cell>
          <cell r="D1183">
            <v>2.72</v>
          </cell>
          <cell r="E1183">
            <v>0.741</v>
          </cell>
          <cell r="F1183">
            <v>51.9553072625698</v>
          </cell>
          <cell r="G1183">
            <v>155.865921787709</v>
          </cell>
          <cell r="H1183">
            <v>-5.1905</v>
          </cell>
          <cell r="I1183">
            <v>2.1477</v>
          </cell>
          <cell r="J1183">
            <v>85.1205</v>
          </cell>
          <cell r="K1183">
            <v>-186.212</v>
          </cell>
          <cell r="L1183" t="str">
            <v>电力设备-电力设备-其他电源设备</v>
          </cell>
          <cell r="M1183" t="str">
            <v>固废处理,光伏,储能,节能环保,垃圾发电,绿色电力,生物质能,新材料,天然气锅炉,无人驾驶,超超临界发电</v>
          </cell>
          <cell r="N1183" t="str">
            <v>PPP,碳中和</v>
          </cell>
        </row>
        <row r="1184">
          <cell r="A1184" t="str">
            <v>601595.SH</v>
          </cell>
          <cell r="B1184" t="str">
            <v>上海电影</v>
          </cell>
          <cell r="C1184">
            <v>42.71</v>
          </cell>
          <cell r="D1184">
            <v>9.53</v>
          </cell>
          <cell r="E1184">
            <v>0.74</v>
          </cell>
          <cell r="F1184">
            <v>6.95847362514028</v>
          </cell>
          <cell r="G1184">
            <v>35.3535353535353</v>
          </cell>
          <cell r="H1184">
            <v>-829.4919</v>
          </cell>
          <cell r="I1184">
            <v>2.2136</v>
          </cell>
          <cell r="J1184">
            <v>41.9244</v>
          </cell>
          <cell r="K1184">
            <v>-105.1443</v>
          </cell>
          <cell r="L1184" t="str">
            <v>传媒-传媒-影视院线</v>
          </cell>
          <cell r="M1184" t="str">
            <v>影视娱乐,文化传媒</v>
          </cell>
          <cell r="N1184" t="str">
            <v>地方国资改革</v>
          </cell>
        </row>
        <row r="1185">
          <cell r="A1185" t="str">
            <v>000837.SZ</v>
          </cell>
          <cell r="B1185" t="str">
            <v>秦川机床</v>
          </cell>
          <cell r="C1185">
            <v>75.57</v>
          </cell>
          <cell r="D1185">
            <v>10.9</v>
          </cell>
          <cell r="E1185">
            <v>0.739</v>
          </cell>
          <cell r="F1185">
            <v>72.4683544303797</v>
          </cell>
          <cell r="G1185">
            <v>125.791139240506</v>
          </cell>
          <cell r="H1185">
            <v>40.7985</v>
          </cell>
          <cell r="I1185">
            <v>2.9836</v>
          </cell>
          <cell r="J1185">
            <v>51.747</v>
          </cell>
          <cell r="K1185">
            <v>-15.0251</v>
          </cell>
          <cell r="L1185" t="str">
            <v>机械设备-通用设备-机床工具</v>
          </cell>
          <cell r="M1185" t="str">
            <v>机器人,工业母机,3D打印,工业机器人,新能源汽车,工业大麻,高端装备,航空发动机,减速器,工业互联网</v>
          </cell>
          <cell r="N1185" t="str">
            <v>航天军工,一带一路,比亚迪,地方国资改革,军工,工业4.0</v>
          </cell>
        </row>
        <row r="1186">
          <cell r="A1186" t="str">
            <v>300165.SZ</v>
          </cell>
          <cell r="B1186" t="str">
            <v>天瑞仪器</v>
          </cell>
          <cell r="C1186">
            <v>19.14</v>
          </cell>
          <cell r="D1186">
            <v>5.45</v>
          </cell>
          <cell r="E1186">
            <v>0.739</v>
          </cell>
          <cell r="F1186">
            <v>27.039627039627</v>
          </cell>
          <cell r="G1186">
            <v>62.7039627039626</v>
          </cell>
          <cell r="H1186">
            <v>71.6467</v>
          </cell>
          <cell r="I1186">
            <v>1.6695</v>
          </cell>
          <cell r="J1186">
            <v>50.7242</v>
          </cell>
          <cell r="K1186">
            <v>-38.4196</v>
          </cell>
          <cell r="L1186" t="str">
            <v>机械设备-仪器仪表-仪器仪表Ⅲ</v>
          </cell>
          <cell r="M1186" t="str">
            <v>垃圾分类,透明工厂,废气处理,危废处理,医药安全,节能环保,塑化剂,体外诊断,仪电仪表,工业大麻,太赫兹,土壤修复,污水处理,医疗器械,环境监测,工业节水</v>
          </cell>
          <cell r="N1186" t="str">
            <v>新冠检测,专精特新,食品安全</v>
          </cell>
        </row>
        <row r="1187">
          <cell r="A1187" t="str">
            <v>600186.SH</v>
          </cell>
          <cell r="B1187" t="str">
            <v>莲花健康</v>
          </cell>
          <cell r="C1187">
            <v>47.83</v>
          </cell>
          <cell r="D1187">
            <v>2.73</v>
          </cell>
          <cell r="E1187">
            <v>0.738</v>
          </cell>
          <cell r="F1187">
            <v>31.8840579710145</v>
          </cell>
          <cell r="G1187">
            <v>51.6908212560386</v>
          </cell>
          <cell r="H1187">
            <v>83.5555</v>
          </cell>
          <cell r="I1187">
            <v>3.4477</v>
          </cell>
          <cell r="J1187">
            <v>46.5064</v>
          </cell>
          <cell r="K1187">
            <v>32.8007</v>
          </cell>
          <cell r="L1187" t="str">
            <v>食品饮料-食品加工制造-调味发酵品</v>
          </cell>
          <cell r="M1187" t="str">
            <v>味精,调味品,粮食,土壤修复,人造肉</v>
          </cell>
          <cell r="N1187" t="str">
            <v>大消费</v>
          </cell>
        </row>
        <row r="1188">
          <cell r="A1188" t="str">
            <v>003816.SZ</v>
          </cell>
          <cell r="B1188" t="str">
            <v>中国广核</v>
          </cell>
          <cell r="C1188">
            <v>266.29</v>
          </cell>
          <cell r="D1188">
            <v>2.73</v>
          </cell>
          <cell r="E1188">
            <v>0.738</v>
          </cell>
          <cell r="F1188">
            <v>2.78614457831324</v>
          </cell>
          <cell r="G1188">
            <v>14.4578313253012</v>
          </cell>
          <cell r="H1188">
            <v>12.0861</v>
          </cell>
          <cell r="I1188">
            <v>1.3286</v>
          </cell>
          <cell r="J1188">
            <v>61.9557</v>
          </cell>
          <cell r="K1188">
            <v>20.1003</v>
          </cell>
          <cell r="L1188" t="str">
            <v>公用事业-电力-新能源发电</v>
          </cell>
          <cell r="M1188" t="str">
            <v>绿色电力,核电,核污染防治</v>
          </cell>
          <cell r="N1188" t="str">
            <v>地方国资改革,央企国资改革,一带一路</v>
          </cell>
        </row>
        <row r="1189">
          <cell r="A1189" t="str">
            <v>002889.SZ</v>
          </cell>
          <cell r="B1189" t="str">
            <v>东方嘉盛</v>
          </cell>
          <cell r="C1189">
            <v>20.93</v>
          </cell>
          <cell r="D1189">
            <v>23.31</v>
          </cell>
          <cell r="E1189">
            <v>0.735</v>
          </cell>
          <cell r="F1189">
            <v>5.52763819095477</v>
          </cell>
          <cell r="G1189">
            <v>19.8288741002308</v>
          </cell>
          <cell r="H1189">
            <v>16.3928</v>
          </cell>
          <cell r="I1189">
            <v>1.6215</v>
          </cell>
          <cell r="J1189">
            <v>48.7686</v>
          </cell>
          <cell r="K1189">
            <v>3.7237</v>
          </cell>
          <cell r="L1189" t="str">
            <v>交通运输-物流-物流Ⅲ</v>
          </cell>
          <cell r="M1189" t="str">
            <v>跨境电商,智能物流,供应链金融,生物疫苗,冷链物流,快递,电子商务,大数据</v>
          </cell>
          <cell r="N1189" t="str">
            <v>统一大市场</v>
          </cell>
        </row>
        <row r="1190">
          <cell r="A1190" t="str">
            <v>600707.SH</v>
          </cell>
          <cell r="B1190" t="str">
            <v>彩虹股份</v>
          </cell>
          <cell r="C1190">
            <v>113.6</v>
          </cell>
          <cell r="D1190">
            <v>4.59</v>
          </cell>
          <cell r="E1190">
            <v>-1.078</v>
          </cell>
          <cell r="F1190">
            <v>1.77383592017738</v>
          </cell>
          <cell r="G1190">
            <v>27.4944567627494</v>
          </cell>
          <cell r="H1190">
            <v>-5.5541</v>
          </cell>
          <cell r="I1190">
            <v>0.7634</v>
          </cell>
          <cell r="J1190">
            <v>50.9083</v>
          </cell>
          <cell r="K1190">
            <v>-166.7303</v>
          </cell>
          <cell r="L1190" t="str">
            <v>电子-光学光电子-面板</v>
          </cell>
          <cell r="M1190" t="str">
            <v>柔性屏,触摸屏,新材料,OLED,全息手机</v>
          </cell>
          <cell r="N1190" t="str">
            <v>地方国资改革</v>
          </cell>
        </row>
        <row r="1191">
          <cell r="A1191" t="str">
            <v>000783.SZ</v>
          </cell>
          <cell r="B1191" t="str">
            <v>长江证券</v>
          </cell>
          <cell r="C1191">
            <v>303.59</v>
          </cell>
          <cell r="D1191">
            <v>5.49</v>
          </cell>
          <cell r="E1191">
            <v>0.734</v>
          </cell>
          <cell r="F1191">
            <v>7.85854616895875</v>
          </cell>
          <cell r="G1191">
            <v>24.75442043222</v>
          </cell>
          <cell r="H1191">
            <v>162.0238</v>
          </cell>
          <cell r="I1191">
            <v>1.0138</v>
          </cell>
          <cell r="J1191">
            <v>81.7777</v>
          </cell>
          <cell r="K1191">
            <v>-93.3216</v>
          </cell>
          <cell r="L1191" t="str">
            <v>非银金融-证券-证券Ⅲ</v>
          </cell>
        </row>
        <row r="1191">
          <cell r="N1191" t="str">
            <v>武汉金改</v>
          </cell>
        </row>
        <row r="1192">
          <cell r="A1192" t="str">
            <v>600917.SH</v>
          </cell>
          <cell r="B1192" t="str">
            <v>重庆燃气</v>
          </cell>
          <cell r="C1192">
            <v>149.69</v>
          </cell>
          <cell r="D1192">
            <v>9.62</v>
          </cell>
          <cell r="E1192">
            <v>0.733</v>
          </cell>
          <cell r="F1192">
            <v>57.6532284496886</v>
          </cell>
          <cell r="G1192">
            <v>68.3054736152081</v>
          </cell>
          <cell r="H1192">
            <v>37.4301</v>
          </cell>
          <cell r="I1192">
            <v>3.1056</v>
          </cell>
          <cell r="J1192">
            <v>43.0084</v>
          </cell>
          <cell r="K1192">
            <v>6.6943</v>
          </cell>
          <cell r="L1192" t="str">
            <v>公用事业-燃气-燃气Ⅲ</v>
          </cell>
          <cell r="M1192" t="str">
            <v>天然气,LNG加气站,燃料电池</v>
          </cell>
          <cell r="N1192" t="str">
            <v>地方国资改革</v>
          </cell>
        </row>
        <row r="1193">
          <cell r="A1193" t="str">
            <v>300478.SZ</v>
          </cell>
          <cell r="B1193" t="str">
            <v>杭州高新</v>
          </cell>
          <cell r="C1193">
            <v>13.64</v>
          </cell>
          <cell r="D1193">
            <v>11</v>
          </cell>
          <cell r="E1193">
            <v>0.733</v>
          </cell>
          <cell r="F1193">
            <v>16.6489925768822</v>
          </cell>
          <cell r="G1193">
            <v>26.6171792152704</v>
          </cell>
          <cell r="H1193">
            <v>279.8038</v>
          </cell>
          <cell r="I1193">
            <v>16.8438</v>
          </cell>
          <cell r="J1193">
            <v>77.5813</v>
          </cell>
          <cell r="K1193">
            <v>116.3166</v>
          </cell>
          <cell r="L1193" t="str">
            <v>基础化工-化工合成材料-改性塑料</v>
          </cell>
          <cell r="M1193" t="str">
            <v>网络游戏,核电,区块链</v>
          </cell>
        </row>
        <row r="1194">
          <cell r="A1194" t="str">
            <v>002033.SZ</v>
          </cell>
          <cell r="B1194" t="str">
            <v>丽江股份</v>
          </cell>
          <cell r="C1194">
            <v>45.39</v>
          </cell>
          <cell r="D1194">
            <v>8.26</v>
          </cell>
          <cell r="E1194">
            <v>0.732</v>
          </cell>
          <cell r="F1194">
            <v>39.527027027027</v>
          </cell>
          <cell r="G1194">
            <v>101.013513513513</v>
          </cell>
          <cell r="H1194">
            <v>-42.4824</v>
          </cell>
          <cell r="I1194">
            <v>1.9244</v>
          </cell>
          <cell r="J1194">
            <v>5.758</v>
          </cell>
          <cell r="K1194">
            <v>-185.0383</v>
          </cell>
          <cell r="L1194" t="str">
            <v>社会服务-景点及旅游-自然景点</v>
          </cell>
          <cell r="M1194" t="str">
            <v>婚庆,旅游</v>
          </cell>
          <cell r="N1194" t="str">
            <v>露营经济,收入改革</v>
          </cell>
        </row>
        <row r="1195">
          <cell r="A1195" t="str">
            <v>000089.SZ</v>
          </cell>
          <cell r="B1195" t="str">
            <v>深圳机场</v>
          </cell>
          <cell r="C1195">
            <v>141.09</v>
          </cell>
          <cell r="D1195">
            <v>6.88</v>
          </cell>
          <cell r="E1195">
            <v>0.732</v>
          </cell>
          <cell r="F1195">
            <v>10.2564102564102</v>
          </cell>
          <cell r="G1195">
            <v>29.6474358974359</v>
          </cell>
          <cell r="H1195">
            <v>-11.8059</v>
          </cell>
          <cell r="I1195">
            <v>1.2173</v>
          </cell>
          <cell r="J1195">
            <v>55.9422</v>
          </cell>
          <cell r="K1195">
            <v>-697.9608</v>
          </cell>
          <cell r="L1195" t="str">
            <v>交通运输-机场航运-机场</v>
          </cell>
        </row>
        <row r="1195">
          <cell r="N1195" t="str">
            <v>地方国资改革,大运会</v>
          </cell>
        </row>
        <row r="1196">
          <cell r="A1196" t="str">
            <v>002702.SZ</v>
          </cell>
          <cell r="B1196" t="str">
            <v>海欣食品</v>
          </cell>
          <cell r="C1196">
            <v>21.28</v>
          </cell>
          <cell r="D1196">
            <v>5.51</v>
          </cell>
          <cell r="E1196">
            <v>0.731</v>
          </cell>
          <cell r="F1196">
            <v>4.15879017013232</v>
          </cell>
          <cell r="G1196">
            <v>29.3005671077504</v>
          </cell>
          <cell r="H1196">
            <v>63.6985</v>
          </cell>
          <cell r="I1196">
            <v>3.3007</v>
          </cell>
          <cell r="J1196">
            <v>44.6409</v>
          </cell>
          <cell r="K1196">
            <v>51.0931</v>
          </cell>
          <cell r="L1196" t="str">
            <v>食品饮料-食品加工制造-其他食品</v>
          </cell>
          <cell r="M1196" t="str">
            <v>海底捞,预制菜</v>
          </cell>
          <cell r="N1196" t="str">
            <v>大消费</v>
          </cell>
        </row>
        <row r="1197">
          <cell r="A1197" t="str">
            <v>600861.SH</v>
          </cell>
          <cell r="B1197" t="str">
            <v>北京城乡</v>
          </cell>
          <cell r="C1197">
            <v>61.21</v>
          </cell>
          <cell r="D1197">
            <v>19.32</v>
          </cell>
          <cell r="E1197">
            <v>0.73</v>
          </cell>
          <cell r="F1197">
            <v>17.8767541183648</v>
          </cell>
          <cell r="G1197">
            <v>46.0646735814521</v>
          </cell>
          <cell r="H1197">
            <v>-78.3413</v>
          </cell>
          <cell r="I1197">
            <v>2.8094</v>
          </cell>
          <cell r="J1197">
            <v>23.1473</v>
          </cell>
          <cell r="K1197">
            <v>-189.4131</v>
          </cell>
          <cell r="L1197" t="str">
            <v>商贸零售-零售-百货零售</v>
          </cell>
          <cell r="M1197" t="str">
            <v>人力资源服务,商超百货</v>
          </cell>
          <cell r="N1197" t="str">
            <v>地方国资改革,新零售</v>
          </cell>
        </row>
        <row r="1198">
          <cell r="A1198" t="str">
            <v>600348.SH</v>
          </cell>
          <cell r="B1198" t="str">
            <v>华阳股份</v>
          </cell>
          <cell r="C1198">
            <v>497.59</v>
          </cell>
          <cell r="D1198">
            <v>20.69</v>
          </cell>
          <cell r="E1198">
            <v>0.73</v>
          </cell>
          <cell r="F1198">
            <v>122.473118279569</v>
          </cell>
          <cell r="G1198">
            <v>154.086021505376</v>
          </cell>
          <cell r="H1198">
            <v>9.5513</v>
          </cell>
          <cell r="I1198">
            <v>2.374</v>
          </cell>
          <cell r="J1198">
            <v>60.8996</v>
          </cell>
          <cell r="K1198">
            <v>181.7289</v>
          </cell>
          <cell r="L1198" t="str">
            <v>煤炭-煤炭开采加工-煤炭开采</v>
          </cell>
          <cell r="M1198" t="str">
            <v>钠离子电池,光伏,储能,稀缺煤,煤化工,煤炭,煤层气</v>
          </cell>
          <cell r="N1198" t="str">
            <v>地方国资改革</v>
          </cell>
        </row>
        <row r="1199">
          <cell r="A1199" t="str">
            <v>002092.SZ</v>
          </cell>
          <cell r="B1199" t="str">
            <v>中泰化学</v>
          </cell>
          <cell r="C1199">
            <v>187.98</v>
          </cell>
          <cell r="D1199">
            <v>7.55</v>
          </cell>
          <cell r="E1199">
            <v>0.936</v>
          </cell>
          <cell r="F1199">
            <v>8.63309352517985</v>
          </cell>
          <cell r="G1199">
            <v>32.2302158273381</v>
          </cell>
          <cell r="H1199">
            <v>11.0989</v>
          </cell>
          <cell r="I1199">
            <v>0.7646</v>
          </cell>
          <cell r="J1199">
            <v>58.7937</v>
          </cell>
          <cell r="K1199">
            <v>-39.7312</v>
          </cell>
          <cell r="L1199" t="str">
            <v>基础化工-化学原料-氯碱</v>
          </cell>
          <cell r="M1199" t="str">
            <v>职业教育,可降解塑料,烧碱,石墨烯,脱硫脱硝,消毒剂,电石,煤化工,PVC,煤炭,粘胶短纤,涉矿</v>
          </cell>
          <cell r="N1199" t="str">
            <v>地方国资改革,碳中和,碳交易,一带一路</v>
          </cell>
        </row>
        <row r="1200">
          <cell r="A1200" t="str">
            <v>603919.SH</v>
          </cell>
          <cell r="B1200" t="str">
            <v>金徽酒</v>
          </cell>
          <cell r="C1200">
            <v>154.16</v>
          </cell>
          <cell r="D1200">
            <v>30.39</v>
          </cell>
          <cell r="E1200">
            <v>0.729</v>
          </cell>
          <cell r="F1200">
            <v>11.2779201757598</v>
          </cell>
          <cell r="G1200">
            <v>30.6481142438667</v>
          </cell>
          <cell r="H1200">
            <v>23.4047</v>
          </cell>
          <cell r="I1200">
            <v>4.9</v>
          </cell>
          <cell r="J1200">
            <v>21.5252</v>
          </cell>
          <cell r="K1200">
            <v>42.7817</v>
          </cell>
          <cell r="L1200" t="str">
            <v>食品饮料-饮料制造-白酒</v>
          </cell>
          <cell r="M1200" t="str">
            <v>消费金融,白酒</v>
          </cell>
        </row>
        <row r="1201">
          <cell r="A1201" t="str">
            <v>600272.SH</v>
          </cell>
          <cell r="B1201" t="str">
            <v>开开实业</v>
          </cell>
          <cell r="C1201">
            <v>15.47</v>
          </cell>
          <cell r="D1201">
            <v>9.67</v>
          </cell>
          <cell r="E1201">
            <v>0.729</v>
          </cell>
          <cell r="F1201">
            <v>19.5302843016069</v>
          </cell>
          <cell r="G1201">
            <v>51.0506798516687</v>
          </cell>
          <cell r="H1201">
            <v>69.6025</v>
          </cell>
          <cell r="I1201">
            <v>4.3733</v>
          </cell>
          <cell r="J1201">
            <v>47.7326</v>
          </cell>
          <cell r="K1201">
            <v>507.6819</v>
          </cell>
          <cell r="L1201" t="str">
            <v>医药生物-医药商业-医药商业Ⅲ</v>
          </cell>
          <cell r="M1201" t="str">
            <v>生物医药,电子商务,中医药</v>
          </cell>
          <cell r="N1201" t="str">
            <v>地方国资改革,民营医院,健康中国</v>
          </cell>
        </row>
        <row r="1202">
          <cell r="A1202" t="str">
            <v>603017.SH</v>
          </cell>
          <cell r="B1202" t="str">
            <v>中衡设计</v>
          </cell>
          <cell r="C1202">
            <v>26.94</v>
          </cell>
          <cell r="D1202">
            <v>9.68</v>
          </cell>
          <cell r="E1202">
            <v>0.728</v>
          </cell>
          <cell r="F1202">
            <v>21.608040201005</v>
          </cell>
          <cell r="G1202">
            <v>37.4371859296482</v>
          </cell>
          <cell r="H1202">
            <v>18.6897</v>
          </cell>
          <cell r="I1202">
            <v>1.8842</v>
          </cell>
          <cell r="J1202">
            <v>53.7592</v>
          </cell>
          <cell r="K1202">
            <v>15.921</v>
          </cell>
          <cell r="L1202" t="str">
            <v>建筑装饰-建筑装饰-工程咨询服务</v>
          </cell>
          <cell r="M1202" t="str">
            <v>装配式建筑,数据中心,建筑节能,光伏建筑一体化,数字孪生,虚拟现实,元宇宙</v>
          </cell>
          <cell r="N1202" t="str">
            <v>一带一路</v>
          </cell>
        </row>
        <row r="1203">
          <cell r="A1203" t="str">
            <v>600035.SH</v>
          </cell>
          <cell r="B1203" t="str">
            <v>楚天高速</v>
          </cell>
          <cell r="C1203">
            <v>55.55</v>
          </cell>
          <cell r="D1203">
            <v>3.45</v>
          </cell>
          <cell r="E1203">
            <v>0.877</v>
          </cell>
          <cell r="F1203">
            <v>18.1506849315068</v>
          </cell>
          <cell r="G1203">
            <v>37.6712328767123</v>
          </cell>
          <cell r="H1203">
            <v>5.606</v>
          </cell>
          <cell r="I1203">
            <v>0.7667</v>
          </cell>
          <cell r="J1203">
            <v>53.9806</v>
          </cell>
          <cell r="K1203">
            <v>-0.9389</v>
          </cell>
          <cell r="L1203" t="str">
            <v>交通运输-公路铁路运输-高速公路</v>
          </cell>
          <cell r="M1203" t="str">
            <v>物联网,车联网,智能医疗,在线教育,无线耳机,ETC,智能交通</v>
          </cell>
          <cell r="N1203" t="str">
            <v>地方国资改革,华为,国产操作系统</v>
          </cell>
        </row>
        <row r="1204">
          <cell r="A1204" t="str">
            <v>300411.SZ</v>
          </cell>
          <cell r="B1204" t="str">
            <v>金盾股份</v>
          </cell>
          <cell r="C1204">
            <v>15.06</v>
          </cell>
          <cell r="D1204">
            <v>8.31</v>
          </cell>
          <cell r="E1204">
            <v>0.727</v>
          </cell>
          <cell r="F1204">
            <v>20.7848837209302</v>
          </cell>
          <cell r="G1204">
            <v>48.5465116279069</v>
          </cell>
          <cell r="H1204">
            <v>30.1083</v>
          </cell>
          <cell r="I1204">
            <v>3.6767</v>
          </cell>
          <cell r="J1204">
            <v>29.8961</v>
          </cell>
          <cell r="K1204">
            <v>1215.8917</v>
          </cell>
          <cell r="L1204" t="str">
            <v>机械设备-专用设备-其他专用设备</v>
          </cell>
          <cell r="M1204" t="str">
            <v>海工装备,核电,轨道交通</v>
          </cell>
          <cell r="N1204" t="str">
            <v>军工,方舱医院</v>
          </cell>
        </row>
        <row r="1205">
          <cell r="A1205" t="str">
            <v>600682.SH</v>
          </cell>
          <cell r="B1205" t="str">
            <v>南京新百</v>
          </cell>
          <cell r="C1205">
            <v>115.22</v>
          </cell>
          <cell r="D1205">
            <v>9.89</v>
          </cell>
          <cell r="E1205">
            <v>-0.101</v>
          </cell>
          <cell r="F1205">
            <v>11.7514124293785</v>
          </cell>
          <cell r="G1205">
            <v>23.0508474576271</v>
          </cell>
          <cell r="H1205">
            <v>15.8469</v>
          </cell>
          <cell r="I1205">
            <v>0.7679</v>
          </cell>
          <cell r="J1205">
            <v>27.8562</v>
          </cell>
          <cell r="K1205">
            <v>-23.9225</v>
          </cell>
          <cell r="L1205" t="str">
            <v>医药生物-生物制品-其他生物制品</v>
          </cell>
          <cell r="M1205" t="str">
            <v>抗癌,基因测序,创新药,生物医药,养老,细胞免疫治疗,电子商务</v>
          </cell>
          <cell r="N1205" t="str">
            <v>新零售</v>
          </cell>
        </row>
        <row r="1206">
          <cell r="A1206" t="str">
            <v>002153.SZ</v>
          </cell>
          <cell r="B1206" t="str">
            <v>石基信息</v>
          </cell>
          <cell r="C1206">
            <v>170.39</v>
          </cell>
          <cell r="D1206">
            <v>13.85</v>
          </cell>
          <cell r="E1206">
            <v>0.727</v>
          </cell>
          <cell r="F1206">
            <v>22.5663716814159</v>
          </cell>
          <cell r="G1206">
            <v>51.9216182300884</v>
          </cell>
          <cell r="H1206">
            <v>236.7655</v>
          </cell>
          <cell r="I1206">
            <v>3.6006</v>
          </cell>
          <cell r="J1206">
            <v>13.8207</v>
          </cell>
          <cell r="K1206">
            <v>-25.5281</v>
          </cell>
          <cell r="L1206" t="str">
            <v>计算机-计算机应用-软件开发</v>
          </cell>
          <cell r="M1206" t="str">
            <v>区块链应用,跨境支付（CIPS）,区块链,移动支付,SAAS,云计算,电子商务,电子信息</v>
          </cell>
          <cell r="N1206" t="str">
            <v>阿里巴巴,迪士尼,新零售,美团股,国产软件</v>
          </cell>
        </row>
        <row r="1207">
          <cell r="A1207" t="str">
            <v>300049.SZ</v>
          </cell>
          <cell r="B1207" t="str">
            <v>福瑞股份</v>
          </cell>
          <cell r="C1207">
            <v>41.57</v>
          </cell>
          <cell r="D1207">
            <v>18.04</v>
          </cell>
          <cell r="E1207">
            <v>0.726</v>
          </cell>
          <cell r="F1207">
            <v>9.73236009732358</v>
          </cell>
          <cell r="G1207">
            <v>50.0608272506082</v>
          </cell>
          <cell r="H1207">
            <v>137.2538</v>
          </cell>
          <cell r="I1207">
            <v>3.1068</v>
          </cell>
          <cell r="J1207">
            <v>27.7313</v>
          </cell>
          <cell r="K1207">
            <v>-31.2053</v>
          </cell>
          <cell r="L1207" t="str">
            <v>医药生物-医疗器械-医疗设备</v>
          </cell>
          <cell r="M1207" t="str">
            <v>家庭医生,互联网医疗,中医药,冬虫夏草,肝炎,医疗器械</v>
          </cell>
          <cell r="N1207" t="str">
            <v>三胎,辉瑞</v>
          </cell>
        </row>
        <row r="1208">
          <cell r="A1208" t="str">
            <v>605378.SH</v>
          </cell>
          <cell r="B1208" t="str">
            <v>野马电池</v>
          </cell>
          <cell r="C1208">
            <v>9.25</v>
          </cell>
          <cell r="D1208">
            <v>27.75</v>
          </cell>
          <cell r="E1208">
            <v>0.726</v>
          </cell>
          <cell r="F1208">
            <v>60.6832657788071</v>
          </cell>
          <cell r="G1208">
            <v>73.248407643312</v>
          </cell>
          <cell r="H1208">
            <v>345.5886</v>
          </cell>
          <cell r="I1208">
            <v>3.2455</v>
          </cell>
          <cell r="J1208">
            <v>19.7852</v>
          </cell>
          <cell r="K1208">
            <v>-89.0488</v>
          </cell>
          <cell r="L1208" t="str">
            <v>电力设备-电力设备-电池</v>
          </cell>
        </row>
        <row r="1209">
          <cell r="A1209" t="str">
            <v>300311.SZ</v>
          </cell>
          <cell r="B1209" t="str">
            <v>任子行</v>
          </cell>
          <cell r="C1209">
            <v>37.19</v>
          </cell>
          <cell r="D1209">
            <v>6.95</v>
          </cell>
          <cell r="E1209">
            <v>0.725</v>
          </cell>
          <cell r="F1209">
            <v>26.8248175182481</v>
          </cell>
          <cell r="G1209">
            <v>41.970802919708</v>
          </cell>
          <cell r="H1209">
            <v>-27.086</v>
          </cell>
          <cell r="I1209">
            <v>5.6917</v>
          </cell>
          <cell r="J1209">
            <v>50.435</v>
          </cell>
          <cell r="K1209">
            <v>-93.3503</v>
          </cell>
          <cell r="L1209" t="str">
            <v>计算机-计算机应用-软件开发</v>
          </cell>
          <cell r="M1209" t="str">
            <v>数据中心,数据安全,区块链,网络安全,VPN,云计算,工业互联网</v>
          </cell>
          <cell r="N1209" t="str">
            <v>京东金融,智慧政务,电子身份证,国产软件,大数据反恐</v>
          </cell>
        </row>
        <row r="1210">
          <cell r="A1210" t="str">
            <v>002210.SZ</v>
          </cell>
          <cell r="B1210" t="str">
            <v>飞马国际</v>
          </cell>
          <cell r="C1210">
            <v>73.92</v>
          </cell>
          <cell r="D1210">
            <v>2.78</v>
          </cell>
          <cell r="E1210">
            <v>0.725</v>
          </cell>
          <cell r="F1210">
            <v>10.7569721115537</v>
          </cell>
          <cell r="G1210">
            <v>25.4980079681274</v>
          </cell>
          <cell r="H1210">
            <v>-315.8661</v>
          </cell>
          <cell r="I1210">
            <v>52.0069</v>
          </cell>
          <cell r="J1210">
            <v>87.49</v>
          </cell>
          <cell r="K1210">
            <v>-589.1397</v>
          </cell>
          <cell r="L1210" t="str">
            <v>环保-环保-固废治理</v>
          </cell>
          <cell r="M1210" t="str">
            <v>固废处理,电子商务,垃圾发电,节能环保</v>
          </cell>
          <cell r="N1210" t="str">
            <v>西气东输,统一大市场</v>
          </cell>
        </row>
        <row r="1211">
          <cell r="A1211" t="str">
            <v>300158.SZ</v>
          </cell>
          <cell r="B1211" t="str">
            <v>振东制药</v>
          </cell>
          <cell r="C1211">
            <v>61.41</v>
          </cell>
          <cell r="D1211">
            <v>6.05</v>
          </cell>
          <cell r="E1211">
            <v>0.498</v>
          </cell>
          <cell r="F1211">
            <v>-21.2239583333333</v>
          </cell>
          <cell r="G1211">
            <v>50</v>
          </cell>
          <cell r="H1211">
            <v>169.8481</v>
          </cell>
          <cell r="I1211">
            <v>0.7685</v>
          </cell>
          <cell r="J1211">
            <v>20.2066</v>
          </cell>
          <cell r="K1211">
            <v>-90.6276</v>
          </cell>
          <cell r="L1211" t="str">
            <v>医药生物-化学制药-化学制剂</v>
          </cell>
          <cell r="M1211" t="str">
            <v>农业种植,抗癌,仿制药一致性评价,抗肿瘤,仿制药,创新药,中医药,肝炎,毛发医疗,维生素</v>
          </cell>
          <cell r="N1211" t="str">
            <v>土地流转,医保目录,流感,乡村振兴,埃博拉</v>
          </cell>
        </row>
        <row r="1212">
          <cell r="A1212" t="str">
            <v>600675.SH</v>
          </cell>
          <cell r="B1212" t="str">
            <v>中华企业</v>
          </cell>
          <cell r="C1212">
            <v>170.08</v>
          </cell>
          <cell r="D1212">
            <v>2.79</v>
          </cell>
          <cell r="E1212">
            <v>0.722</v>
          </cell>
          <cell r="F1212">
            <v>-15.6335046870275</v>
          </cell>
          <cell r="G1212">
            <v>36.4983368612035</v>
          </cell>
          <cell r="H1212">
            <v>-38.6907</v>
          </cell>
          <cell r="I1212">
            <v>1.1028</v>
          </cell>
          <cell r="J1212">
            <v>69.4474</v>
          </cell>
          <cell r="K1212">
            <v>-259.6127</v>
          </cell>
          <cell r="L1212" t="str">
            <v>房地产-房地产开发-住宅开发</v>
          </cell>
          <cell r="M1212" t="str">
            <v>工业用地</v>
          </cell>
          <cell r="N1212" t="str">
            <v>地方国资改革,土地流转,土地增值,迪士尼</v>
          </cell>
        </row>
        <row r="1213">
          <cell r="A1213" t="str">
            <v>300448.SZ</v>
          </cell>
          <cell r="B1213" t="str">
            <v>浩云科技</v>
          </cell>
          <cell r="C1213">
            <v>27.1</v>
          </cell>
          <cell r="D1213">
            <v>5.59</v>
          </cell>
          <cell r="E1213">
            <v>0.721</v>
          </cell>
          <cell r="F1213">
            <v>20.6040992448759</v>
          </cell>
          <cell r="G1213">
            <v>29.2340884573894</v>
          </cell>
          <cell r="H1213">
            <v>243.5596</v>
          </cell>
          <cell r="I1213">
            <v>2.6886</v>
          </cell>
          <cell r="J1213">
            <v>8.5061</v>
          </cell>
          <cell r="K1213">
            <v>-64.1331</v>
          </cell>
          <cell r="L1213" t="str">
            <v>计算机-计算机应用-IT服务</v>
          </cell>
          <cell r="M1213" t="str">
            <v>物联网,机器视觉,智能医疗,区块链,ETC,人工智能,边缘计算,安防,数字货币,芯片,智能交通</v>
          </cell>
          <cell r="N1213" t="str">
            <v>国产软件,华为,食品安全</v>
          </cell>
        </row>
        <row r="1214">
          <cell r="A1214" t="str">
            <v>002258.SZ</v>
          </cell>
          <cell r="B1214" t="str">
            <v>利尔化学</v>
          </cell>
          <cell r="C1214">
            <v>176.6</v>
          </cell>
          <cell r="D1214">
            <v>23.82</v>
          </cell>
          <cell r="E1214">
            <v>0.719</v>
          </cell>
          <cell r="F1214">
            <v>24.321503131524</v>
          </cell>
          <cell r="G1214">
            <v>39.7181628392484</v>
          </cell>
          <cell r="H1214">
            <v>8.4624</v>
          </cell>
          <cell r="I1214">
            <v>3.132</v>
          </cell>
          <cell r="J1214">
            <v>44.5587</v>
          </cell>
          <cell r="K1214">
            <v>142.0184</v>
          </cell>
          <cell r="L1214" t="str">
            <v>基础化工-化学制品-农药</v>
          </cell>
          <cell r="M1214" t="str">
            <v>登革热,吡啶,蜱虫</v>
          </cell>
          <cell r="N1214" t="str">
            <v>央企国资改革</v>
          </cell>
        </row>
        <row r="1215">
          <cell r="A1215" t="str">
            <v>300387.SZ</v>
          </cell>
          <cell r="B1215" t="str">
            <v>富邦股份</v>
          </cell>
          <cell r="C1215">
            <v>20.22</v>
          </cell>
          <cell r="D1215">
            <v>7.01</v>
          </cell>
          <cell r="E1215">
            <v>0.718</v>
          </cell>
          <cell r="F1215">
            <v>10.2201257861635</v>
          </cell>
          <cell r="G1215">
            <v>34.1194968553459</v>
          </cell>
          <cell r="H1215">
            <v>37.6522</v>
          </cell>
          <cell r="I1215">
            <v>1.702</v>
          </cell>
          <cell r="J1215">
            <v>29.463</v>
          </cell>
          <cell r="K1215">
            <v>-42.9497</v>
          </cell>
          <cell r="L1215" t="str">
            <v>基础化工-化学制品-复合肥</v>
          </cell>
          <cell r="M1215" t="str">
            <v>节水灌溉,钾肥,生态农业,土壤修复,化肥</v>
          </cell>
          <cell r="N1215" t="str">
            <v>数字乡村,京东,乡村振兴</v>
          </cell>
        </row>
        <row r="1216">
          <cell r="A1216" t="str">
            <v>300851.SZ</v>
          </cell>
          <cell r="B1216" t="str">
            <v>交大思诺</v>
          </cell>
          <cell r="C1216">
            <v>8.24</v>
          </cell>
          <cell r="D1216">
            <v>23.86</v>
          </cell>
          <cell r="E1216">
            <v>0.718</v>
          </cell>
          <cell r="F1216">
            <v>11.6518483855872</v>
          </cell>
          <cell r="G1216">
            <v>19.0921853065044</v>
          </cell>
          <cell r="H1216">
            <v>-131.2273</v>
          </cell>
          <cell r="I1216">
            <v>1.6926</v>
          </cell>
          <cell r="J1216">
            <v>7.7403</v>
          </cell>
          <cell r="K1216">
            <v>-118.353</v>
          </cell>
          <cell r="L1216" t="str">
            <v>交运设备-非汽车交运-轨交设备</v>
          </cell>
          <cell r="M1216" t="str">
            <v>高铁,轨道交通</v>
          </cell>
        </row>
        <row r="1217">
          <cell r="A1217" t="str">
            <v>600153.SH</v>
          </cell>
          <cell r="B1217" t="str">
            <v>建发股份</v>
          </cell>
          <cell r="C1217">
            <v>306.2</v>
          </cell>
          <cell r="D1217">
            <v>10.8</v>
          </cell>
          <cell r="E1217">
            <v>0.84</v>
          </cell>
          <cell r="F1217">
            <v>-15.2941176470588</v>
          </cell>
          <cell r="G1217">
            <v>29.0980392156862</v>
          </cell>
          <cell r="H1217">
            <v>8.0497</v>
          </cell>
          <cell r="I1217">
            <v>0.7701</v>
          </cell>
          <cell r="J1217">
            <v>79.6393</v>
          </cell>
          <cell r="K1217">
            <v>29.8386</v>
          </cell>
          <cell r="L1217" t="str">
            <v>交通运输-物流-物流Ⅲ</v>
          </cell>
          <cell r="M1217" t="str">
            <v>造纸转暖,电子商务,纸浆,白酒</v>
          </cell>
          <cell r="N1217" t="str">
            <v>地方国资改革,海峡两岸</v>
          </cell>
        </row>
        <row r="1218">
          <cell r="A1218" t="str">
            <v>601015.SH</v>
          </cell>
          <cell r="B1218" t="str">
            <v>陕西黑猫</v>
          </cell>
          <cell r="C1218">
            <v>114.99</v>
          </cell>
          <cell r="D1218">
            <v>5.63</v>
          </cell>
          <cell r="E1218">
            <v>0.716</v>
          </cell>
          <cell r="F1218">
            <v>15.6057494866529</v>
          </cell>
          <cell r="G1218">
            <v>53.3880903490759</v>
          </cell>
          <cell r="H1218">
            <v>12.1265</v>
          </cell>
          <cell r="I1218">
            <v>1.3189</v>
          </cell>
          <cell r="J1218">
            <v>49.0755</v>
          </cell>
          <cell r="K1218">
            <v>-54.4441</v>
          </cell>
          <cell r="L1218" t="str">
            <v>煤炭-煤炭开采加工-焦炭加工</v>
          </cell>
          <cell r="M1218" t="str">
            <v>天然气,尿素,粗苯,甲醇,焦炭,煤化工,污水处理,煤炭</v>
          </cell>
          <cell r="N1218" t="str">
            <v>循环经济</v>
          </cell>
        </row>
        <row r="1219">
          <cell r="A1219" t="str">
            <v>688630.SH</v>
          </cell>
          <cell r="B1219" t="str">
            <v>芯碁微装</v>
          </cell>
          <cell r="C1219">
            <v>55.46</v>
          </cell>
          <cell r="D1219">
            <v>85.76</v>
          </cell>
          <cell r="E1219">
            <v>0.716</v>
          </cell>
          <cell r="F1219">
            <v>105.511622334052</v>
          </cell>
          <cell r="G1219">
            <v>129.331416247304</v>
          </cell>
          <cell r="H1219">
            <v>131.6459</v>
          </cell>
          <cell r="I1219">
            <v>10.8961</v>
          </cell>
          <cell r="J1219">
            <v>24.1125</v>
          </cell>
          <cell r="K1219">
            <v>51.1917</v>
          </cell>
          <cell r="L1219" t="str">
            <v>机械设备-专用设备-其他专用设备</v>
          </cell>
          <cell r="M1219" t="str">
            <v>高端装备,光刻胶,OLED</v>
          </cell>
          <cell r="N1219" t="str">
            <v>专精特新</v>
          </cell>
        </row>
        <row r="1220">
          <cell r="A1220" t="str">
            <v>600689.SH</v>
          </cell>
          <cell r="B1220" t="str">
            <v>上海三毛</v>
          </cell>
          <cell r="C1220">
            <v>12.85</v>
          </cell>
          <cell r="D1220">
            <v>8.44</v>
          </cell>
          <cell r="E1220">
            <v>0.716</v>
          </cell>
          <cell r="F1220">
            <v>4.71464019851115</v>
          </cell>
          <cell r="G1220">
            <v>58.0645161290322</v>
          </cell>
          <cell r="H1220">
            <v>413.5546</v>
          </cell>
          <cell r="I1220">
            <v>3.8595</v>
          </cell>
          <cell r="J1220">
            <v>39.2057</v>
          </cell>
          <cell r="K1220">
            <v>-68.4078</v>
          </cell>
          <cell r="L1220" t="str">
            <v>综合-综合-综合Ⅲ</v>
          </cell>
        </row>
        <row r="1220">
          <cell r="N1220" t="str">
            <v>地方国资改革,外贸受益</v>
          </cell>
        </row>
        <row r="1221">
          <cell r="A1221" t="str">
            <v>600057.SH</v>
          </cell>
          <cell r="B1221" t="str">
            <v>厦门象屿</v>
          </cell>
          <cell r="C1221">
            <v>180.49</v>
          </cell>
          <cell r="D1221">
            <v>8.45</v>
          </cell>
          <cell r="E1221">
            <v>0.715</v>
          </cell>
          <cell r="F1221">
            <v>9.31435963777488</v>
          </cell>
          <cell r="G1221">
            <v>23.5446313065976</v>
          </cell>
          <cell r="H1221">
            <v>10.2111</v>
          </cell>
          <cell r="I1221">
            <v>1.4291</v>
          </cell>
          <cell r="J1221">
            <v>73.9863</v>
          </cell>
          <cell r="K1221">
            <v>31.8272</v>
          </cell>
          <cell r="L1221" t="str">
            <v>交通运输-物流-物流Ⅲ</v>
          </cell>
          <cell r="M1221" t="str">
            <v>农业种植,智能物流,供应链金融,玉米,冷链物流,电子商务</v>
          </cell>
          <cell r="N1221" t="str">
            <v>土地流转,一带一路,乡村振兴,地方国资改革,统一大市场</v>
          </cell>
        </row>
        <row r="1222">
          <cell r="A1222" t="str">
            <v>300673.SZ</v>
          </cell>
          <cell r="B1222" t="str">
            <v>佩蒂股份</v>
          </cell>
          <cell r="C1222">
            <v>27.61</v>
          </cell>
          <cell r="D1222">
            <v>16.9</v>
          </cell>
          <cell r="E1222">
            <v>0.715</v>
          </cell>
          <cell r="F1222">
            <v>8.9619600257898</v>
          </cell>
          <cell r="G1222">
            <v>28.4977433913604</v>
          </cell>
          <cell r="H1222">
            <v>37.5028</v>
          </cell>
          <cell r="I1222">
            <v>2.5491</v>
          </cell>
          <cell r="J1222">
            <v>38.2683</v>
          </cell>
          <cell r="K1222">
            <v>22.1249</v>
          </cell>
          <cell r="L1222" t="str">
            <v>农林牧渔-农产品加工-饲料</v>
          </cell>
          <cell r="M1222" t="str">
            <v>电子商务</v>
          </cell>
          <cell r="N1222" t="str">
            <v>宠物经济</v>
          </cell>
        </row>
        <row r="1223">
          <cell r="A1223" t="str">
            <v>600800.SH</v>
          </cell>
          <cell r="B1223" t="str">
            <v>渤海化学</v>
          </cell>
          <cell r="C1223">
            <v>33.6</v>
          </cell>
          <cell r="D1223">
            <v>4.23</v>
          </cell>
          <cell r="E1223">
            <v>0.714</v>
          </cell>
          <cell r="F1223">
            <v>16.5289256198347</v>
          </cell>
          <cell r="G1223">
            <v>30.3030303030303</v>
          </cell>
          <cell r="H1223">
            <v>-19.4197</v>
          </cell>
          <cell r="I1223">
            <v>1.7395</v>
          </cell>
          <cell r="J1223">
            <v>44.6329</v>
          </cell>
          <cell r="K1223">
            <v>-198.1115</v>
          </cell>
          <cell r="L1223" t="str">
            <v>石油石化-石油加工贸易-石油加工</v>
          </cell>
          <cell r="M1223" t="str">
            <v>丙烯酸,换芯,工业大麻,芯片,金融IC,电子信息,丙烯</v>
          </cell>
          <cell r="N1223" t="str">
            <v>地方国资改革</v>
          </cell>
        </row>
        <row r="1224">
          <cell r="A1224" t="str">
            <v>603099.SH</v>
          </cell>
          <cell r="B1224" t="str">
            <v>长白山</v>
          </cell>
          <cell r="C1224">
            <v>22.59</v>
          </cell>
          <cell r="D1224">
            <v>8.47</v>
          </cell>
          <cell r="E1224">
            <v>0.713</v>
          </cell>
          <cell r="F1224">
            <v>17.6388888888888</v>
          </cell>
          <cell r="G1224">
            <v>44.8611111111111</v>
          </cell>
          <cell r="H1224">
            <v>-16.3323</v>
          </cell>
          <cell r="I1224">
            <v>2.4248</v>
          </cell>
          <cell r="J1224">
            <v>16.6896</v>
          </cell>
          <cell r="K1224">
            <v>11.7949</v>
          </cell>
          <cell r="L1224" t="str">
            <v>社会服务-景点及旅游-自然景点</v>
          </cell>
          <cell r="M1224" t="str">
            <v>旅游,网约车</v>
          </cell>
          <cell r="N1224" t="str">
            <v>地方国资改革</v>
          </cell>
        </row>
        <row r="1225">
          <cell r="A1225" t="str">
            <v>831832.BJ</v>
          </cell>
          <cell r="B1225" t="str">
            <v>科达自控</v>
          </cell>
          <cell r="C1225">
            <v>5.33</v>
          </cell>
          <cell r="D1225">
            <v>12.75</v>
          </cell>
          <cell r="E1225">
            <v>0.711</v>
          </cell>
          <cell r="F1225">
            <v>16.9724770642201</v>
          </cell>
          <cell r="G1225">
            <v>33.5779816513761</v>
          </cell>
          <cell r="H1225">
            <v>34.0493</v>
          </cell>
          <cell r="I1225">
            <v>1.6046</v>
          </cell>
          <cell r="J1225">
            <v>18.7655</v>
          </cell>
          <cell r="K1225">
            <v>1707.7776</v>
          </cell>
          <cell r="L1225" t="str">
            <v>机械设备-专用设备-能源及重型设备</v>
          </cell>
          <cell r="M1225" t="str">
            <v>物联网,机器人,智能制造</v>
          </cell>
        </row>
        <row r="1226">
          <cell r="A1226" t="str">
            <v>002177.SZ</v>
          </cell>
          <cell r="B1226" t="str">
            <v>*ST御银</v>
          </cell>
          <cell r="C1226">
            <v>21.62</v>
          </cell>
          <cell r="D1226">
            <v>2.84</v>
          </cell>
          <cell r="E1226">
            <v>0.709</v>
          </cell>
          <cell r="F1226">
            <v>-6.57894736842105</v>
          </cell>
          <cell r="G1226">
            <v>37.1710526315789</v>
          </cell>
          <cell r="H1226">
            <v>-19.1386</v>
          </cell>
          <cell r="I1226">
            <v>1.3448</v>
          </cell>
          <cell r="J1226">
            <v>4.0038</v>
          </cell>
          <cell r="K1226">
            <v>18.2075</v>
          </cell>
          <cell r="L1226" t="str">
            <v>计算机-计算机设备-计算机设备Ⅲ</v>
          </cell>
          <cell r="M1226" t="str">
            <v>虹膜识别,互联网金融,NFC,ATM机,区块链,区块链储备,数字货币,人脸识别,指纹技术,村镇银行</v>
          </cell>
          <cell r="N1226" t="str">
            <v>新版人民币,国产替代,国产操作系统</v>
          </cell>
        </row>
        <row r="1227">
          <cell r="A1227" t="str">
            <v>000721.SZ</v>
          </cell>
          <cell r="B1227" t="str">
            <v>西安饮食</v>
          </cell>
          <cell r="C1227">
            <v>18.62</v>
          </cell>
          <cell r="D1227">
            <v>4.27</v>
          </cell>
          <cell r="E1227">
            <v>0.708</v>
          </cell>
          <cell r="F1227">
            <v>10.9090909090908</v>
          </cell>
          <cell r="G1227">
            <v>49.3506493506493</v>
          </cell>
          <cell r="H1227">
            <v>-12.1111</v>
          </cell>
          <cell r="I1227">
            <v>3.4635</v>
          </cell>
          <cell r="J1227">
            <v>60.7568</v>
          </cell>
          <cell r="K1227">
            <v>-25.5473</v>
          </cell>
          <cell r="L1227" t="str">
            <v>社会服务-酒店及餐饮-餐饮</v>
          </cell>
          <cell r="M1227" t="str">
            <v>职业教育,预制菜</v>
          </cell>
          <cell r="N1227" t="str">
            <v>地方国资改革,室外经济,收入改革,美团股</v>
          </cell>
        </row>
        <row r="1228">
          <cell r="A1228" t="str">
            <v>603759.SH</v>
          </cell>
          <cell r="B1228" t="str">
            <v>海天股份</v>
          </cell>
          <cell r="C1228">
            <v>19.47</v>
          </cell>
          <cell r="D1228">
            <v>9.97</v>
          </cell>
          <cell r="E1228">
            <v>0.707</v>
          </cell>
          <cell r="F1228">
            <v>14.1720829464566</v>
          </cell>
          <cell r="G1228">
            <v>34.7941813865677</v>
          </cell>
          <cell r="H1228">
            <v>27.719</v>
          </cell>
          <cell r="I1228">
            <v>2.0507</v>
          </cell>
          <cell r="J1228">
            <v>56.4998</v>
          </cell>
          <cell r="K1228">
            <v>20.974</v>
          </cell>
          <cell r="L1228" t="str">
            <v>环保-环保-水务及水治理</v>
          </cell>
          <cell r="M1228" t="str">
            <v>固废处理,钠离子电池,储能,污水处理,垃圾发电</v>
          </cell>
          <cell r="N1228" t="str">
            <v>PPP</v>
          </cell>
        </row>
        <row r="1229">
          <cell r="A1229" t="str">
            <v>300994.SZ</v>
          </cell>
          <cell r="B1229" t="str">
            <v>久祺股份</v>
          </cell>
          <cell r="C1229">
            <v>16.64</v>
          </cell>
          <cell r="D1229">
            <v>25.64</v>
          </cell>
          <cell r="E1229">
            <v>0.707</v>
          </cell>
          <cell r="F1229">
            <v>2.23285486443382</v>
          </cell>
          <cell r="G1229">
            <v>55.3827751196172</v>
          </cell>
          <cell r="H1229">
            <v>29.3075</v>
          </cell>
          <cell r="I1229">
            <v>4.4513</v>
          </cell>
          <cell r="J1229">
            <v>41.3984</v>
          </cell>
          <cell r="K1229">
            <v>27.4095</v>
          </cell>
          <cell r="L1229" t="str">
            <v>交运设备-非汽车交运-其他交运设备</v>
          </cell>
          <cell r="M1229" t="str">
            <v>两轮车,体育产业,跨境电商</v>
          </cell>
          <cell r="N1229" t="str">
            <v>外贸受益,三胎</v>
          </cell>
        </row>
        <row r="1230">
          <cell r="A1230" t="str">
            <v>600567.SH</v>
          </cell>
          <cell r="B1230" t="str">
            <v>山鹰国际</v>
          </cell>
          <cell r="C1230">
            <v>125.1</v>
          </cell>
          <cell r="D1230">
            <v>2.71</v>
          </cell>
          <cell r="E1230">
            <v>0</v>
          </cell>
          <cell r="F1230">
            <v>3.04182509505703</v>
          </cell>
          <cell r="G1230">
            <v>12.9277566539924</v>
          </cell>
          <cell r="H1230">
            <v>15.6399</v>
          </cell>
          <cell r="I1230">
            <v>0.7711</v>
          </cell>
          <cell r="J1230">
            <v>66.8905</v>
          </cell>
          <cell r="K1230">
            <v>-57.7848</v>
          </cell>
          <cell r="L1230" t="str">
            <v>轻工制造-造纸-造纸Ⅲ</v>
          </cell>
          <cell r="M1230" t="str">
            <v>以纸代塑,环保包装,箱板纸,水利,造纸转暖,纸浆,污水处理,垃圾发电</v>
          </cell>
          <cell r="N1230" t="str">
            <v>金改,循环经济</v>
          </cell>
        </row>
        <row r="1231">
          <cell r="A1231" t="str">
            <v>600127.SH</v>
          </cell>
          <cell r="B1231" t="str">
            <v>金健米业</v>
          </cell>
          <cell r="C1231">
            <v>54.87</v>
          </cell>
          <cell r="D1231">
            <v>8.55</v>
          </cell>
          <cell r="E1231">
            <v>0.707</v>
          </cell>
          <cell r="F1231">
            <v>12.0576671035386</v>
          </cell>
          <cell r="G1231">
            <v>47.0511140235911</v>
          </cell>
          <cell r="H1231">
            <v>-250.708</v>
          </cell>
          <cell r="I1231">
            <v>7.7284</v>
          </cell>
          <cell r="J1231">
            <v>67.0252</v>
          </cell>
          <cell r="K1231">
            <v>-149.623</v>
          </cell>
          <cell r="L1231" t="str">
            <v>农林牧渔-农产品加工-粮油加工</v>
          </cell>
          <cell r="M1231" t="str">
            <v>面粉,玉米,粮食,乳业,电子商务,食用油,预制菜</v>
          </cell>
          <cell r="N1231" t="str">
            <v>循环经济,新零售,乡村振兴,地方国资改革,俄乌冲突</v>
          </cell>
        </row>
        <row r="1232">
          <cell r="A1232" t="str">
            <v>300145.SZ</v>
          </cell>
          <cell r="B1232" t="str">
            <v>中金环境</v>
          </cell>
          <cell r="C1232">
            <v>50.55</v>
          </cell>
          <cell r="D1232">
            <v>2.86</v>
          </cell>
          <cell r="E1232">
            <v>0.704</v>
          </cell>
          <cell r="F1232">
            <v>13.9442231075697</v>
          </cell>
          <cell r="G1232">
            <v>21.1155378486055</v>
          </cell>
          <cell r="H1232">
            <v>25.1634</v>
          </cell>
          <cell r="I1232">
            <v>2.6272</v>
          </cell>
          <cell r="J1232">
            <v>71.5993</v>
          </cell>
          <cell r="K1232">
            <v>7.1273</v>
          </cell>
          <cell r="L1232" t="str">
            <v>机械设备-通用设备-其他通用设备</v>
          </cell>
          <cell r="M1232" t="str">
            <v>固废处理,垃圾分类,危废处理,工业用地,金属回收,土壤修复,污水处理,海水淡化</v>
          </cell>
          <cell r="N1232" t="str">
            <v>地方国资改革,PPP,海洋经济</v>
          </cell>
        </row>
        <row r="1233">
          <cell r="A1233" t="str">
            <v>300621.SZ</v>
          </cell>
          <cell r="B1233" t="str">
            <v>维业股份</v>
          </cell>
          <cell r="C1233">
            <v>16.65</v>
          </cell>
          <cell r="D1233">
            <v>8.59</v>
          </cell>
          <cell r="E1233">
            <v>0.703</v>
          </cell>
          <cell r="F1233">
            <v>8.69290142983677</v>
          </cell>
          <cell r="G1233">
            <v>38.592939390105</v>
          </cell>
          <cell r="H1233">
            <v>-107.3321</v>
          </cell>
          <cell r="I1233">
            <v>2.0924</v>
          </cell>
          <cell r="J1233">
            <v>85.0197</v>
          </cell>
          <cell r="K1233">
            <v>-142.6534</v>
          </cell>
          <cell r="L1233" t="str">
            <v>建筑装饰-建筑装饰-装饰园林</v>
          </cell>
          <cell r="M1233" t="str">
            <v>装配式建筑,建筑节能,光伏建筑一体化,精装修,噪声防治</v>
          </cell>
          <cell r="N1233" t="str">
            <v>方舱医院,新型城镇化,地方国资改革,华为,租售同权</v>
          </cell>
        </row>
        <row r="1234">
          <cell r="A1234" t="str">
            <v>000632.SZ</v>
          </cell>
          <cell r="B1234" t="str">
            <v>三木集团</v>
          </cell>
          <cell r="C1234">
            <v>20.02</v>
          </cell>
          <cell r="D1234">
            <v>4.3</v>
          </cell>
          <cell r="E1234">
            <v>0.703</v>
          </cell>
          <cell r="F1234">
            <v>30.3030303030303</v>
          </cell>
          <cell r="G1234">
            <v>103.636363636363</v>
          </cell>
          <cell r="H1234">
            <v>79.2783</v>
          </cell>
          <cell r="I1234">
            <v>1.4039</v>
          </cell>
          <cell r="J1234">
            <v>81.2766</v>
          </cell>
          <cell r="K1234">
            <v>-61.5389</v>
          </cell>
          <cell r="L1234" t="str">
            <v>综合-综合-综合Ⅲ</v>
          </cell>
          <cell r="M1234" t="str">
            <v>无人岛开发,乙二醇,物业管理,跨境电商</v>
          </cell>
          <cell r="N1234" t="str">
            <v>地方国资改革,露营经济,海峡两岸,郭台铭</v>
          </cell>
        </row>
        <row r="1235">
          <cell r="A1235" t="str">
            <v>300282.SZ</v>
          </cell>
          <cell r="B1235" t="str">
            <v>ST三盛</v>
          </cell>
          <cell r="C1235">
            <v>12.1</v>
          </cell>
          <cell r="D1235">
            <v>3.24</v>
          </cell>
          <cell r="E1235">
            <v>-0.614</v>
          </cell>
          <cell r="F1235">
            <v>-4.70588235294116</v>
          </cell>
          <cell r="G1235">
            <v>31.4705882352941</v>
          </cell>
          <cell r="H1235">
            <v>-35.2624</v>
          </cell>
          <cell r="I1235">
            <v>0.7722</v>
          </cell>
          <cell r="J1235">
            <v>10.4317</v>
          </cell>
          <cell r="K1235">
            <v>-14.9584</v>
          </cell>
          <cell r="L1235" t="str">
            <v>社会服务-教育-教育Ⅲ</v>
          </cell>
          <cell r="M1235" t="str">
            <v>在线教育,职业教育,触摸屏</v>
          </cell>
          <cell r="N1235" t="str">
            <v>军工,三星,华为</v>
          </cell>
        </row>
        <row r="1236">
          <cell r="A1236" t="str">
            <v>600676.SH</v>
          </cell>
          <cell r="B1236" t="str">
            <v>交运股份</v>
          </cell>
          <cell r="C1236">
            <v>42.17</v>
          </cell>
          <cell r="D1236">
            <v>4.1</v>
          </cell>
          <cell r="E1236">
            <v>0.49</v>
          </cell>
          <cell r="F1236">
            <v>7.89473684210525</v>
          </cell>
          <cell r="G1236">
            <v>24.4736842105263</v>
          </cell>
          <cell r="H1236">
            <v>-24.4155</v>
          </cell>
          <cell r="I1236">
            <v>0.7736</v>
          </cell>
          <cell r="J1236">
            <v>32.1319</v>
          </cell>
          <cell r="K1236">
            <v>-487.1757</v>
          </cell>
          <cell r="L1236" t="str">
            <v>综合-综合-综合Ⅲ</v>
          </cell>
          <cell r="M1236" t="str">
            <v>冷链物流,汽车拆解</v>
          </cell>
          <cell r="N1236" t="str">
            <v>地方国资改革,迪士尼,统一大市场</v>
          </cell>
        </row>
        <row r="1237">
          <cell r="A1237" t="str">
            <v>300254.SZ</v>
          </cell>
          <cell r="B1237" t="str">
            <v>仟源医药</v>
          </cell>
          <cell r="C1237">
            <v>15.13</v>
          </cell>
          <cell r="D1237">
            <v>7.19</v>
          </cell>
          <cell r="E1237">
            <v>0.7</v>
          </cell>
          <cell r="F1237">
            <v>2.42165242165243</v>
          </cell>
          <cell r="G1237">
            <v>27.3504273504273</v>
          </cell>
          <cell r="H1237">
            <v>-281.9096</v>
          </cell>
          <cell r="I1237">
            <v>2.9552</v>
          </cell>
          <cell r="J1237">
            <v>51.428</v>
          </cell>
          <cell r="K1237">
            <v>-251.2591</v>
          </cell>
          <cell r="L1237" t="str">
            <v>医药生物-化学制药-化学制剂</v>
          </cell>
          <cell r="M1237" t="str">
            <v>仿制药一致性评价,基因测序,体外诊断,工业用地,中医药,肝炎,生物医药</v>
          </cell>
          <cell r="N1237" t="str">
            <v>医保目录,新冠检测</v>
          </cell>
        </row>
        <row r="1238">
          <cell r="A1238" t="str">
            <v>600683.SH</v>
          </cell>
          <cell r="B1238" t="str">
            <v>京投发展</v>
          </cell>
          <cell r="C1238">
            <v>32</v>
          </cell>
          <cell r="D1238">
            <v>4.32</v>
          </cell>
          <cell r="E1238">
            <v>0.699</v>
          </cell>
          <cell r="F1238">
            <v>6.66666666666667</v>
          </cell>
          <cell r="G1238">
            <v>36.2962962962963</v>
          </cell>
          <cell r="H1238">
            <v>11.7593</v>
          </cell>
          <cell r="I1238">
            <v>1.0339</v>
          </cell>
          <cell r="J1238">
            <v>79.6175</v>
          </cell>
          <cell r="K1238">
            <v>-35.4284</v>
          </cell>
          <cell r="L1238" t="str">
            <v>房地产-房地产开发-住宅开发</v>
          </cell>
          <cell r="M1238" t="str">
            <v>养老,轨道交通</v>
          </cell>
          <cell r="N1238" t="str">
            <v>土地流转,土地增值,棚户区改造,中央政务区,地方国资改革,特色小镇</v>
          </cell>
        </row>
        <row r="1239">
          <cell r="A1239" t="str">
            <v>002644.SZ</v>
          </cell>
          <cell r="B1239" t="str">
            <v>佛慈制药</v>
          </cell>
          <cell r="C1239">
            <v>44.17</v>
          </cell>
          <cell r="D1239">
            <v>8.65</v>
          </cell>
          <cell r="E1239">
            <v>0.699</v>
          </cell>
          <cell r="F1239">
            <v>18.9821182943603</v>
          </cell>
          <cell r="G1239">
            <v>48.4181568088033</v>
          </cell>
          <cell r="H1239">
            <v>51.3711</v>
          </cell>
          <cell r="I1239">
            <v>2.7087</v>
          </cell>
          <cell r="J1239">
            <v>33.05</v>
          </cell>
          <cell r="K1239">
            <v>-6.9628</v>
          </cell>
          <cell r="L1239" t="str">
            <v>医药生物-中药-中药Ⅲ</v>
          </cell>
          <cell r="M1239" t="str">
            <v>肝炎,消毒剂,口罩,中医药</v>
          </cell>
          <cell r="N1239" t="str">
            <v>地方国资改革,禽流感,健康中国</v>
          </cell>
        </row>
        <row r="1240">
          <cell r="A1240" t="str">
            <v>002412.SZ</v>
          </cell>
          <cell r="B1240" t="str">
            <v>汉森制药</v>
          </cell>
          <cell r="C1240">
            <v>28.43</v>
          </cell>
          <cell r="D1240">
            <v>5.76</v>
          </cell>
          <cell r="E1240">
            <v>0.699</v>
          </cell>
          <cell r="F1240">
            <v>9.09090909090908</v>
          </cell>
          <cell r="G1240">
            <v>26.7045454545454</v>
          </cell>
          <cell r="H1240">
            <v>13.9821</v>
          </cell>
          <cell r="I1240">
            <v>1.6179</v>
          </cell>
          <cell r="J1240">
            <v>15.9871</v>
          </cell>
          <cell r="K1240">
            <v>13.3224</v>
          </cell>
          <cell r="L1240" t="str">
            <v>医药生物-中药-中药Ⅲ</v>
          </cell>
          <cell r="M1240" t="str">
            <v>幽门螺杆菌,中医药,仿制药一致性评价</v>
          </cell>
        </row>
        <row r="1241">
          <cell r="A1241" t="str">
            <v>600876.SH</v>
          </cell>
          <cell r="B1241" t="str">
            <v>洛阳玻璃</v>
          </cell>
          <cell r="C1241">
            <v>105.44</v>
          </cell>
          <cell r="D1241">
            <v>27.57</v>
          </cell>
          <cell r="E1241">
            <v>0.694</v>
          </cell>
          <cell r="F1241">
            <v>77.5273663876368</v>
          </cell>
          <cell r="G1241">
            <v>85.8338699291693</v>
          </cell>
          <cell r="H1241">
            <v>39.7223</v>
          </cell>
          <cell r="I1241">
            <v>4.5103</v>
          </cell>
          <cell r="J1241">
            <v>49.3211</v>
          </cell>
          <cell r="K1241">
            <v>-25.0804</v>
          </cell>
          <cell r="L1241" t="str">
            <v>电力设备-电力设备-光伏设备</v>
          </cell>
          <cell r="M1241" t="str">
            <v>特种玻璃,太阳能,触摸屏,光伏,光伏玻璃,玻璃</v>
          </cell>
          <cell r="N1241" t="str">
            <v>地方国资改革,央企国资改革,中材系</v>
          </cell>
        </row>
        <row r="1242">
          <cell r="A1242" t="str">
            <v>002793.SZ</v>
          </cell>
          <cell r="B1242" t="str">
            <v>罗欣药业</v>
          </cell>
          <cell r="C1242">
            <v>35.92</v>
          </cell>
          <cell r="D1242">
            <v>7.27</v>
          </cell>
          <cell r="E1242">
            <v>0.693</v>
          </cell>
          <cell r="F1242">
            <v>16.8810289389067</v>
          </cell>
          <cell r="G1242">
            <v>84.5659163987138</v>
          </cell>
          <cell r="H1242">
            <v>32.4634</v>
          </cell>
          <cell r="I1242">
            <v>2.3785</v>
          </cell>
          <cell r="J1242">
            <v>51.9813</v>
          </cell>
          <cell r="K1242">
            <v>-48.0747</v>
          </cell>
          <cell r="L1242" t="str">
            <v>医药生物-化学制药-化学制剂</v>
          </cell>
          <cell r="M1242" t="str">
            <v>仿制药一致性评价,抗肿瘤,仿制药,中医药,生物医药,幽门螺杆菌,医疗器械</v>
          </cell>
          <cell r="N1242" t="str">
            <v>流感,民营医院</v>
          </cell>
        </row>
        <row r="1243">
          <cell r="A1243" t="str">
            <v>300780.SZ</v>
          </cell>
          <cell r="B1243" t="str">
            <v>德恩精工</v>
          </cell>
          <cell r="C1243">
            <v>15.37</v>
          </cell>
          <cell r="D1243">
            <v>17.45</v>
          </cell>
          <cell r="E1243">
            <v>0.692</v>
          </cell>
          <cell r="F1243">
            <v>28.7822878228782</v>
          </cell>
          <cell r="G1243">
            <v>41.1070110701107</v>
          </cell>
          <cell r="H1243">
            <v>23.9756</v>
          </cell>
          <cell r="I1243">
            <v>2.2544</v>
          </cell>
          <cell r="J1243">
            <v>42.8842</v>
          </cell>
          <cell r="K1243">
            <v>123.7262</v>
          </cell>
          <cell r="L1243" t="str">
            <v>机械设备-通用设备-金属制品</v>
          </cell>
          <cell r="M1243" t="str">
            <v>机器人,工业母机,新能源汽车,减速器,工业互联网</v>
          </cell>
          <cell r="N1243" t="str">
            <v>专精特新</v>
          </cell>
        </row>
        <row r="1244">
          <cell r="A1244" t="str">
            <v>300348.SZ</v>
          </cell>
          <cell r="B1244" t="str">
            <v>长亮科技</v>
          </cell>
          <cell r="C1244">
            <v>71.36</v>
          </cell>
          <cell r="D1244">
            <v>11.68</v>
          </cell>
          <cell r="E1244">
            <v>0.69</v>
          </cell>
          <cell r="F1244">
            <v>40.3003003003003</v>
          </cell>
          <cell r="G1244">
            <v>47.1471471471471</v>
          </cell>
          <cell r="H1244">
            <v>620.9466</v>
          </cell>
          <cell r="I1244">
            <v>5.7243</v>
          </cell>
          <cell r="J1244">
            <v>36.908</v>
          </cell>
          <cell r="K1244">
            <v>-182.5913</v>
          </cell>
          <cell r="L1244" t="str">
            <v>计算机-计算机应用-软件开发</v>
          </cell>
          <cell r="M1244" t="str">
            <v>互联网银行,金融信息服务,互联网金融,金融科技,跨境支付（CIPS）,数字货币,大数据</v>
          </cell>
          <cell r="N1244" t="str">
            <v>国产软件,华为,智慧城市</v>
          </cell>
        </row>
        <row r="1245">
          <cell r="A1245" t="str">
            <v>002841.SZ</v>
          </cell>
          <cell r="B1245" t="str">
            <v>视源股份</v>
          </cell>
          <cell r="C1245">
            <v>316.8</v>
          </cell>
          <cell r="D1245">
            <v>70.22</v>
          </cell>
          <cell r="E1245">
            <v>0.688</v>
          </cell>
          <cell r="F1245">
            <v>8.69969040247678</v>
          </cell>
          <cell r="G1245">
            <v>24.891640866873</v>
          </cell>
          <cell r="H1245">
            <v>39.6632</v>
          </cell>
          <cell r="I1245">
            <v>5.6133</v>
          </cell>
          <cell r="J1245">
            <v>46.5659</v>
          </cell>
          <cell r="K1245">
            <v>53.0899</v>
          </cell>
          <cell r="L1245" t="str">
            <v>电子-消费电子-品牌消费电子</v>
          </cell>
          <cell r="M1245" t="str">
            <v>云办公,在线教育,智能家居,超清视频,智能穿戴,人工智能</v>
          </cell>
          <cell r="N1245" t="str">
            <v>小米</v>
          </cell>
        </row>
        <row r="1246">
          <cell r="A1246" t="str">
            <v>002988.SZ</v>
          </cell>
          <cell r="B1246" t="str">
            <v>豪美新材</v>
          </cell>
          <cell r="C1246">
            <v>13.57</v>
          </cell>
          <cell r="D1246">
            <v>16.11</v>
          </cell>
          <cell r="E1246">
            <v>0.688</v>
          </cell>
          <cell r="F1246">
            <v>61.9095477386934</v>
          </cell>
          <cell r="G1246">
            <v>108.844221105527</v>
          </cell>
          <cell r="H1246">
            <v>27.0877</v>
          </cell>
          <cell r="I1246">
            <v>1.6574</v>
          </cell>
          <cell r="J1246">
            <v>59.8992</v>
          </cell>
          <cell r="K1246">
            <v>33.8496</v>
          </cell>
          <cell r="L1246" t="str">
            <v>有色金属-工业金属-铝</v>
          </cell>
          <cell r="M1246" t="str">
            <v>建筑节能,新材料,铝材加工,精装修,新能源汽车</v>
          </cell>
          <cell r="N1246" t="str">
            <v>比亚迪,恒大,蔚来汽车</v>
          </cell>
        </row>
        <row r="1247">
          <cell r="A1247" t="str">
            <v>300799.SZ</v>
          </cell>
          <cell r="B1247" t="str">
            <v>左江科技</v>
          </cell>
          <cell r="C1247">
            <v>27.12</v>
          </cell>
          <cell r="D1247">
            <v>83.55</v>
          </cell>
          <cell r="E1247">
            <v>0.687</v>
          </cell>
          <cell r="F1247">
            <v>150.976269149894</v>
          </cell>
          <cell r="G1247">
            <v>185.581255632321</v>
          </cell>
          <cell r="H1247">
            <v>-81.6252</v>
          </cell>
          <cell r="I1247">
            <v>11.8384</v>
          </cell>
          <cell r="J1247">
            <v>9.0449</v>
          </cell>
          <cell r="K1247">
            <v>-225.436</v>
          </cell>
          <cell r="L1247" t="str">
            <v>计算机-计算机应用-软件开发</v>
          </cell>
          <cell r="M1247" t="str">
            <v>芯片,网络安全</v>
          </cell>
          <cell r="N1247" t="str">
            <v>军工,东数西算（算力）</v>
          </cell>
        </row>
        <row r="1248">
          <cell r="A1248" t="str">
            <v>600737.SH</v>
          </cell>
          <cell r="B1248" t="str">
            <v>中粮糖业</v>
          </cell>
          <cell r="C1248">
            <v>156.99</v>
          </cell>
          <cell r="D1248">
            <v>7.34</v>
          </cell>
          <cell r="E1248">
            <v>0.686</v>
          </cell>
          <cell r="F1248">
            <v>7.46705710102488</v>
          </cell>
          <cell r="G1248">
            <v>26.7935578330893</v>
          </cell>
          <cell r="H1248">
            <v>17.1059</v>
          </cell>
          <cell r="I1248">
            <v>1.5217</v>
          </cell>
          <cell r="J1248">
            <v>48.3262</v>
          </cell>
          <cell r="K1248">
            <v>14.0858</v>
          </cell>
          <cell r="L1248" t="str">
            <v>农林牧渔-农产品加工-其他农产品加工</v>
          </cell>
          <cell r="M1248" t="str">
            <v>农业种植,白糖,番茄酱,调味品</v>
          </cell>
          <cell r="N1248" t="str">
            <v>中粮系,厄尔尼诺,中粮系国企改革,乡村振兴,地方国资改革,央企国资改革</v>
          </cell>
        </row>
        <row r="1249">
          <cell r="A1249" t="str">
            <v>600803.SH</v>
          </cell>
          <cell r="B1249" t="str">
            <v>新奥股份</v>
          </cell>
          <cell r="C1249">
            <v>257.87</v>
          </cell>
          <cell r="D1249">
            <v>17.65</v>
          </cell>
          <cell r="E1249">
            <v>0.685</v>
          </cell>
          <cell r="F1249">
            <v>16.4824286421382</v>
          </cell>
          <cell r="G1249">
            <v>29.6320739151955</v>
          </cell>
          <cell r="H1249">
            <v>16.6622</v>
          </cell>
          <cell r="I1249">
            <v>3.3882</v>
          </cell>
          <cell r="J1249">
            <v>62.9301</v>
          </cell>
          <cell r="K1249">
            <v>25.0834</v>
          </cell>
          <cell r="L1249" t="str">
            <v>公用事业-燃气-燃气Ⅲ</v>
          </cell>
          <cell r="M1249" t="str">
            <v>天然气,油气开采,氢能源,LNG加气站,甲醇</v>
          </cell>
          <cell r="N1249" t="str">
            <v>油价上调,俄乌冲突</v>
          </cell>
        </row>
        <row r="1250">
          <cell r="A1250" t="str">
            <v>600149.SH</v>
          </cell>
          <cell r="B1250" t="str">
            <v>廊坊发展</v>
          </cell>
          <cell r="C1250">
            <v>22.39</v>
          </cell>
          <cell r="D1250">
            <v>5.89</v>
          </cell>
          <cell r="E1250">
            <v>0.684</v>
          </cell>
          <cell r="F1250">
            <v>29.7356828193832</v>
          </cell>
          <cell r="G1250">
            <v>60.5726872246696</v>
          </cell>
          <cell r="H1250">
            <v>-81.0099</v>
          </cell>
          <cell r="I1250">
            <v>13.6883</v>
          </cell>
          <cell r="J1250">
            <v>59.6094</v>
          </cell>
          <cell r="K1250">
            <v>-1047.6028</v>
          </cell>
          <cell r="L1250" t="str">
            <v>公用事业-电力-热力</v>
          </cell>
        </row>
        <row r="1250">
          <cell r="N1250" t="str">
            <v>地方国资改革,恒大</v>
          </cell>
        </row>
        <row r="1251">
          <cell r="A1251" t="str">
            <v>600611.SH</v>
          </cell>
          <cell r="B1251" t="str">
            <v>大众交通</v>
          </cell>
          <cell r="C1251">
            <v>48.46</v>
          </cell>
          <cell r="D1251">
            <v>3.1</v>
          </cell>
          <cell r="E1251">
            <v>0</v>
          </cell>
          <cell r="F1251">
            <v>1.57273918741808</v>
          </cell>
          <cell r="G1251">
            <v>18.2830930537352</v>
          </cell>
          <cell r="H1251">
            <v>-7.0419</v>
          </cell>
          <cell r="I1251">
            <v>0.7739</v>
          </cell>
          <cell r="J1251">
            <v>47.8644</v>
          </cell>
          <cell r="K1251">
            <v>-529.1036</v>
          </cell>
          <cell r="L1251" t="str">
            <v>交通运输-公路铁路运输-公交</v>
          </cell>
          <cell r="M1251" t="str">
            <v>二手车,小额贷款,智能交通,网约车</v>
          </cell>
          <cell r="N1251" t="str">
            <v>迪士尼</v>
          </cell>
        </row>
        <row r="1252">
          <cell r="A1252" t="str">
            <v>601618.SH</v>
          </cell>
          <cell r="B1252" t="str">
            <v>中国中冶</v>
          </cell>
          <cell r="C1252">
            <v>576.64</v>
          </cell>
          <cell r="D1252">
            <v>3.23</v>
          </cell>
          <cell r="E1252">
            <v>1.254</v>
          </cell>
          <cell r="F1252">
            <v>2.1505376344086</v>
          </cell>
          <cell r="G1252">
            <v>18.08981657179</v>
          </cell>
          <cell r="H1252">
            <v>6.2417</v>
          </cell>
          <cell r="I1252">
            <v>0.7763</v>
          </cell>
          <cell r="J1252">
            <v>73.5294</v>
          </cell>
          <cell r="K1252">
            <v>25.4573</v>
          </cell>
          <cell r="L1252" t="str">
            <v>建筑装饰-建筑装饰-专业工程</v>
          </cell>
          <cell r="M1252" t="str">
            <v>装配式建筑,光伏,金属镍,锂电原料,高端装备,基建工程,钴,金属铜,小金属,污水处理,多晶硅</v>
          </cell>
          <cell r="N1252" t="str">
            <v>马歇尔计划,一带一路,PPP,地方国资改革,央企国资改革</v>
          </cell>
        </row>
        <row r="1253">
          <cell r="A1253" t="str">
            <v>603729.SH</v>
          </cell>
          <cell r="B1253" t="str">
            <v>龙韵股份</v>
          </cell>
          <cell r="C1253">
            <v>13.76</v>
          </cell>
          <cell r="D1253">
            <v>14.74</v>
          </cell>
          <cell r="E1253">
            <v>0.683</v>
          </cell>
          <cell r="F1253">
            <v>22.6289517470881</v>
          </cell>
          <cell r="G1253">
            <v>41.0149750415973</v>
          </cell>
          <cell r="H1253">
            <v>103.9228</v>
          </cell>
          <cell r="I1253">
            <v>1.8987</v>
          </cell>
          <cell r="J1253">
            <v>17.9082</v>
          </cell>
          <cell r="K1253">
            <v>-56.3698</v>
          </cell>
          <cell r="L1253" t="str">
            <v>传媒-传媒-广告营销</v>
          </cell>
          <cell r="M1253" t="str">
            <v>文化传媒,广告营销</v>
          </cell>
          <cell r="N1253" t="str">
            <v>抖音</v>
          </cell>
        </row>
        <row r="1254">
          <cell r="A1254" t="str">
            <v>600678.SH</v>
          </cell>
          <cell r="B1254" t="str">
            <v>四川金顶</v>
          </cell>
          <cell r="C1254">
            <v>20.59</v>
          </cell>
          <cell r="D1254">
            <v>5.9</v>
          </cell>
          <cell r="E1254">
            <v>0.683</v>
          </cell>
          <cell r="F1254">
            <v>11.7424242424242</v>
          </cell>
          <cell r="G1254">
            <v>24.4318181818181</v>
          </cell>
          <cell r="H1254">
            <v>60.7715</v>
          </cell>
          <cell r="I1254">
            <v>8.1498</v>
          </cell>
          <cell r="J1254">
            <v>56.1834</v>
          </cell>
          <cell r="K1254">
            <v>-58.6693</v>
          </cell>
          <cell r="L1254" t="str">
            <v>建筑材料-建筑材料-水泥</v>
          </cell>
          <cell r="M1254" t="str">
            <v>锂电池,新能源汽车,水泥</v>
          </cell>
          <cell r="N1254" t="str">
            <v>地方国资改革</v>
          </cell>
        </row>
        <row r="1255">
          <cell r="A1255" t="str">
            <v>002285.SZ</v>
          </cell>
          <cell r="B1255" t="str">
            <v>世联行</v>
          </cell>
          <cell r="C1255">
            <v>59.43</v>
          </cell>
          <cell r="D1255">
            <v>2.95</v>
          </cell>
          <cell r="E1255">
            <v>0.683</v>
          </cell>
          <cell r="F1255">
            <v>0.340136054421776</v>
          </cell>
          <cell r="G1255">
            <v>34.0136054421768</v>
          </cell>
          <cell r="H1255">
            <v>-61.4734</v>
          </cell>
          <cell r="I1255">
            <v>1.6308</v>
          </cell>
          <cell r="J1255">
            <v>55.9575</v>
          </cell>
          <cell r="K1255">
            <v>-239.3747</v>
          </cell>
          <cell r="L1255" t="str">
            <v>房地产-房地产服务-房地产服务Ⅲ</v>
          </cell>
          <cell r="M1255" t="str">
            <v>小额再贷款,物业管理,工业用地,REITs,养老,共享办公</v>
          </cell>
          <cell r="N1255" t="str">
            <v>大消费,租售同权,地方国资改革,共享经济,恒大</v>
          </cell>
        </row>
        <row r="1256">
          <cell r="A1256" t="str">
            <v>600535.SH</v>
          </cell>
          <cell r="B1256" t="str">
            <v>天士力</v>
          </cell>
          <cell r="C1256">
            <v>155.22</v>
          </cell>
          <cell r="D1256">
            <v>10.35</v>
          </cell>
          <cell r="E1256">
            <v>0.681</v>
          </cell>
          <cell r="F1256">
            <v>-2.54237288135592</v>
          </cell>
          <cell r="G1256">
            <v>14.3126177024482</v>
          </cell>
          <cell r="H1256">
            <v>-6.9644</v>
          </cell>
          <cell r="I1256">
            <v>1.2523</v>
          </cell>
          <cell r="J1256">
            <v>22.5321</v>
          </cell>
          <cell r="K1256">
            <v>-272.523</v>
          </cell>
          <cell r="L1256" t="str">
            <v>医药生物-中药-中药Ⅲ</v>
          </cell>
          <cell r="M1256" t="str">
            <v>仿制药一致性评价,乙肝治疗,抗肿瘤,工业大麻,创新药,生物疫苗,肝炎,普洱茶,生物医药,小额贷款,单抗,中医药,胰岛素,干细胞</v>
          </cell>
          <cell r="N1256" t="str">
            <v>医保目录,医疗改革,新冠治疗</v>
          </cell>
        </row>
        <row r="1257">
          <cell r="A1257" t="str">
            <v>600815.SH</v>
          </cell>
          <cell r="B1257" t="str">
            <v>厦工股份</v>
          </cell>
          <cell r="C1257">
            <v>52.51</v>
          </cell>
          <cell r="D1257">
            <v>2.96</v>
          </cell>
          <cell r="E1257">
            <v>0.68</v>
          </cell>
          <cell r="F1257">
            <v>15.6249999999999</v>
          </cell>
          <cell r="G1257">
            <v>34.7656249999999</v>
          </cell>
          <cell r="H1257">
            <v>-686.7208</v>
          </cell>
          <cell r="I1257">
            <v>4.185</v>
          </cell>
          <cell r="J1257">
            <v>50.4188</v>
          </cell>
          <cell r="K1257">
            <v>-113.424</v>
          </cell>
          <cell r="L1257" t="str">
            <v>机械设备-专用设备-工程机械</v>
          </cell>
          <cell r="M1257" t="str">
            <v>高端装备,机械装备,挖掘机</v>
          </cell>
          <cell r="N1257" t="str">
            <v>地方国资改革,军工,一带一路</v>
          </cell>
        </row>
        <row r="1258">
          <cell r="A1258" t="str">
            <v>001914.SZ</v>
          </cell>
          <cell r="B1258" t="str">
            <v>招商积余</v>
          </cell>
          <cell r="C1258">
            <v>108.96</v>
          </cell>
          <cell r="D1258">
            <v>16.34</v>
          </cell>
          <cell r="E1258">
            <v>0.678</v>
          </cell>
          <cell r="F1258">
            <v>-1.74383644016836</v>
          </cell>
          <cell r="G1258">
            <v>26.3980757666867</v>
          </cell>
          <cell r="H1258">
            <v>29.8685</v>
          </cell>
          <cell r="I1258">
            <v>1.9675</v>
          </cell>
          <cell r="J1258">
            <v>48.0174</v>
          </cell>
          <cell r="K1258">
            <v>24.3453</v>
          </cell>
          <cell r="L1258" t="str">
            <v>房地产-房地产服务-房地产服务Ⅲ</v>
          </cell>
          <cell r="M1258" t="str">
            <v>物业管理</v>
          </cell>
          <cell r="N1258" t="str">
            <v>地方国资改革,央企国资改革</v>
          </cell>
        </row>
        <row r="1259">
          <cell r="A1259" t="str">
            <v>002075.SZ</v>
          </cell>
          <cell r="B1259" t="str">
            <v>沙钢股份</v>
          </cell>
          <cell r="C1259">
            <v>98.42</v>
          </cell>
          <cell r="D1259">
            <v>4.46</v>
          </cell>
          <cell r="E1259">
            <v>0.677</v>
          </cell>
          <cell r="F1259">
            <v>-0.888888888888889</v>
          </cell>
          <cell r="G1259">
            <v>19.5555555555555</v>
          </cell>
          <cell r="H1259">
            <v>12.483</v>
          </cell>
          <cell r="I1259">
            <v>1.5556</v>
          </cell>
          <cell r="J1259">
            <v>36.7497</v>
          </cell>
          <cell r="K1259">
            <v>-12.3686</v>
          </cell>
          <cell r="L1259" t="str">
            <v>黑色金属-钢铁-特钢</v>
          </cell>
          <cell r="M1259" t="str">
            <v>特钢</v>
          </cell>
        </row>
        <row r="1260">
          <cell r="A1260" t="str">
            <v>002830.SZ</v>
          </cell>
          <cell r="B1260" t="str">
            <v>名雕股份</v>
          </cell>
          <cell r="C1260">
            <v>7.96</v>
          </cell>
          <cell r="D1260">
            <v>11.9</v>
          </cell>
          <cell r="E1260">
            <v>0.677</v>
          </cell>
          <cell r="F1260">
            <v>27.545551982851</v>
          </cell>
          <cell r="G1260">
            <v>33.3333333333333</v>
          </cell>
          <cell r="H1260">
            <v>-49.4186</v>
          </cell>
          <cell r="I1260">
            <v>2.4363</v>
          </cell>
          <cell r="J1260">
            <v>56.3387</v>
          </cell>
          <cell r="K1260">
            <v>49.4943</v>
          </cell>
          <cell r="L1260" t="str">
            <v>建筑装饰-建筑装饰-装饰园林</v>
          </cell>
          <cell r="M1260" t="str">
            <v>网络直播</v>
          </cell>
        </row>
        <row r="1261">
          <cell r="A1261" t="str">
            <v>600197.SH</v>
          </cell>
          <cell r="B1261" t="str">
            <v>伊力特</v>
          </cell>
          <cell r="C1261">
            <v>133.33</v>
          </cell>
          <cell r="D1261">
            <v>28.25</v>
          </cell>
          <cell r="E1261">
            <v>0.677</v>
          </cell>
          <cell r="F1261">
            <v>14.9308380797396</v>
          </cell>
          <cell r="G1261">
            <v>36.9812855980471</v>
          </cell>
          <cell r="H1261">
            <v>30.7544</v>
          </cell>
          <cell r="I1261">
            <v>3.5551</v>
          </cell>
          <cell r="J1261">
            <v>19.622</v>
          </cell>
          <cell r="K1261">
            <v>-17.5481</v>
          </cell>
          <cell r="L1261" t="str">
            <v>食品饮料-饮料制造-白酒</v>
          </cell>
          <cell r="M1261" t="str">
            <v>白酒</v>
          </cell>
          <cell r="N1261" t="str">
            <v>地方国资改革,大消费</v>
          </cell>
        </row>
        <row r="1262">
          <cell r="A1262" t="str">
            <v>002779.SZ</v>
          </cell>
          <cell r="B1262" t="str">
            <v>中坚科技</v>
          </cell>
          <cell r="C1262">
            <v>31.8</v>
          </cell>
          <cell r="D1262">
            <v>26.85</v>
          </cell>
          <cell r="E1262">
            <v>0.675</v>
          </cell>
          <cell r="F1262">
            <v>46.8015308911973</v>
          </cell>
          <cell r="G1262">
            <v>62.1104428649535</v>
          </cell>
          <cell r="H1262">
            <v>128.3302</v>
          </cell>
          <cell r="I1262">
            <v>5.5634</v>
          </cell>
          <cell r="J1262">
            <v>25.8076</v>
          </cell>
          <cell r="K1262">
            <v>820.7815</v>
          </cell>
          <cell r="L1262" t="str">
            <v>机械设备-专用设备-其他专用设备</v>
          </cell>
        </row>
        <row r="1262">
          <cell r="N1262" t="str">
            <v>乡村振兴</v>
          </cell>
        </row>
        <row r="1263">
          <cell r="A1263" t="str">
            <v>002291.SZ</v>
          </cell>
          <cell r="B1263" t="str">
            <v>星期六</v>
          </cell>
          <cell r="C1263">
            <v>151.07</v>
          </cell>
          <cell r="D1263">
            <v>17.93</v>
          </cell>
          <cell r="E1263">
            <v>0.674</v>
          </cell>
          <cell r="F1263">
            <v>58.3922261484098</v>
          </cell>
          <cell r="G1263">
            <v>97.3498233215547</v>
          </cell>
          <cell r="H1263">
            <v>47.116</v>
          </cell>
          <cell r="I1263">
            <v>2.8784</v>
          </cell>
          <cell r="J1263">
            <v>20.457</v>
          </cell>
          <cell r="K1263">
            <v>824.0032</v>
          </cell>
          <cell r="L1263" t="str">
            <v>传媒-传媒-广告营销</v>
          </cell>
          <cell r="M1263" t="str">
            <v>网络直播,虚拟现实,文化传媒,广告营销,电子商务,虚拟数字人</v>
          </cell>
          <cell r="N1263" t="str">
            <v>抖音,快手,网红经济</v>
          </cell>
        </row>
        <row r="1264">
          <cell r="A1264" t="str">
            <v>000066.SZ</v>
          </cell>
          <cell r="B1264" t="str">
            <v>中国长城</v>
          </cell>
          <cell r="C1264">
            <v>307.52</v>
          </cell>
          <cell r="D1264">
            <v>10.46</v>
          </cell>
          <cell r="E1264">
            <v>0.674</v>
          </cell>
          <cell r="F1264">
            <v>31.3608278495001</v>
          </cell>
          <cell r="G1264">
            <v>45.9637313507811</v>
          </cell>
          <cell r="H1264">
            <v>-72.1554</v>
          </cell>
          <cell r="I1264">
            <v>2.4773</v>
          </cell>
          <cell r="J1264">
            <v>57.1249</v>
          </cell>
          <cell r="K1264">
            <v>26.3498</v>
          </cell>
          <cell r="L1264" t="str">
            <v>计算机-计算机设备-计算机设备Ⅲ</v>
          </cell>
          <cell r="M1264" t="str">
            <v>卫星导航,数据中心,芯片,量子科技,锂电池,大数据,汽车电子,海工装备,钠离子电池,光伏,车联网,TMT,新能源汽车,电子信息,集成电路,挖矿设备,5G,区块链,人工智能,网络安全,云计算</v>
          </cell>
          <cell r="N1264" t="str">
            <v>国产软件,航天军工,疫情监测,数字经济,谷歌,军民融合,智慧城市,国产操作系统,地方国资改革,军工,央企国资改革,华为,东数西算（算力）</v>
          </cell>
        </row>
        <row r="1265">
          <cell r="A1265" t="str">
            <v>600273.SH</v>
          </cell>
          <cell r="B1265" t="str">
            <v>嘉化能源</v>
          </cell>
          <cell r="C1265">
            <v>146.5</v>
          </cell>
          <cell r="D1265">
            <v>10.45</v>
          </cell>
          <cell r="E1265">
            <v>0.674</v>
          </cell>
          <cell r="F1265">
            <v>12.0042872454447</v>
          </cell>
          <cell r="G1265">
            <v>28.5101822079313</v>
          </cell>
          <cell r="H1265">
            <v>6.2728</v>
          </cell>
          <cell r="I1265">
            <v>1.5249</v>
          </cell>
          <cell r="J1265">
            <v>20.6539</v>
          </cell>
          <cell r="K1265">
            <v>71.8769</v>
          </cell>
          <cell r="L1265" t="str">
            <v>基础化工-化学制品-其他化学制品</v>
          </cell>
          <cell r="M1265" t="str">
            <v>光伏,烧碱,储能,氢能源,消毒剂,三氯化磷,煤化工,棉纱,PVC,丙烯</v>
          </cell>
          <cell r="N1265" t="str">
            <v>碳中和,循环经济,抗艾滋病</v>
          </cell>
        </row>
        <row r="1266">
          <cell r="A1266" t="str">
            <v>002004.SZ</v>
          </cell>
          <cell r="B1266" t="str">
            <v>华邦健康</v>
          </cell>
          <cell r="C1266">
            <v>110.56</v>
          </cell>
          <cell r="D1266">
            <v>6</v>
          </cell>
          <cell r="E1266">
            <v>0.671</v>
          </cell>
          <cell r="F1266">
            <v>35.1351351351351</v>
          </cell>
          <cell r="G1266">
            <v>42.1171171171171</v>
          </cell>
          <cell r="H1266">
            <v>17.6123</v>
          </cell>
          <cell r="I1266">
            <v>1.1559</v>
          </cell>
          <cell r="J1266">
            <v>46.6149</v>
          </cell>
          <cell r="K1266">
            <v>38.6692</v>
          </cell>
          <cell r="L1266" t="str">
            <v>医药生物-化学制药-化学制剂</v>
          </cell>
          <cell r="M1266" t="str">
            <v>干细胞,医美,抗癌,辅助生殖,旅游,仿制药一致性评价,草甘膦,互联网医疗,小额贷款,中医药,毛发医疗,生物医药,新材料,氟化工,细胞免疫治疗,新型杀菌剂,草地贪夜蛾防治</v>
          </cell>
          <cell r="N1266" t="str">
            <v>民营医院,三胎,健康中国,银屑病</v>
          </cell>
        </row>
        <row r="1267">
          <cell r="A1267" t="str">
            <v>603630.SH</v>
          </cell>
          <cell r="B1267" t="str">
            <v>拉芳家化</v>
          </cell>
          <cell r="C1267">
            <v>30.46</v>
          </cell>
          <cell r="D1267">
            <v>13.54</v>
          </cell>
          <cell r="E1267">
            <v>0.669</v>
          </cell>
          <cell r="F1267">
            <v>-3.83522727272727</v>
          </cell>
          <cell r="G1267">
            <v>34.6590909090909</v>
          </cell>
          <cell r="H1267">
            <v>-298.5171</v>
          </cell>
          <cell r="I1267">
            <v>1.6349</v>
          </cell>
          <cell r="J1267">
            <v>8.5621</v>
          </cell>
          <cell r="K1267">
            <v>-115.2592</v>
          </cell>
          <cell r="L1267" t="str">
            <v>美容护理-美容护理-化妆品</v>
          </cell>
          <cell r="M1267" t="str">
            <v>网络直播,医美,电子商务,化妆护肤品</v>
          </cell>
          <cell r="N1267" t="str">
            <v>网红经济,新零售</v>
          </cell>
        </row>
        <row r="1268">
          <cell r="A1268" t="str">
            <v>600829.SH</v>
          </cell>
          <cell r="B1268" t="str">
            <v>人民同泰</v>
          </cell>
          <cell r="C1268">
            <v>34.91</v>
          </cell>
          <cell r="D1268">
            <v>6.02</v>
          </cell>
          <cell r="E1268">
            <v>0.669</v>
          </cell>
          <cell r="F1268">
            <v>13.3709981167608</v>
          </cell>
          <cell r="G1268">
            <v>28.6252354048964</v>
          </cell>
          <cell r="H1268">
            <v>18.9194</v>
          </cell>
          <cell r="I1268">
            <v>1.554</v>
          </cell>
          <cell r="J1268">
            <v>66.5116</v>
          </cell>
          <cell r="K1268">
            <v>15.2767</v>
          </cell>
          <cell r="L1268" t="str">
            <v>医药生物-医药商业-医药商业Ⅲ</v>
          </cell>
          <cell r="M1268" t="str">
            <v>冷链物流,医疗器械</v>
          </cell>
          <cell r="N1268" t="str">
            <v>流感,民营医院,医疗改革,健康中国</v>
          </cell>
        </row>
        <row r="1269">
          <cell r="A1269" t="str">
            <v>000582.SZ</v>
          </cell>
          <cell r="B1269" t="str">
            <v>北部湾港</v>
          </cell>
          <cell r="C1269">
            <v>106.15</v>
          </cell>
          <cell r="D1269">
            <v>7.54</v>
          </cell>
          <cell r="E1269">
            <v>0.668</v>
          </cell>
          <cell r="F1269">
            <v>8.0848623853211</v>
          </cell>
          <cell r="G1269">
            <v>27.8669724770642</v>
          </cell>
          <cell r="H1269">
            <v>14.2916</v>
          </cell>
          <cell r="I1269">
            <v>1.2125</v>
          </cell>
          <cell r="J1269">
            <v>51.9219</v>
          </cell>
          <cell r="K1269">
            <v>0.8675</v>
          </cell>
          <cell r="L1269" t="str">
            <v>交通运输-港口航运-港口</v>
          </cell>
          <cell r="M1269" t="str">
            <v>冷链物流,航运港口</v>
          </cell>
          <cell r="N1269" t="str">
            <v>地方国资改革,统一大市场,一带一路</v>
          </cell>
        </row>
        <row r="1270">
          <cell r="A1270" t="str">
            <v>300107.SZ</v>
          </cell>
          <cell r="B1270" t="str">
            <v>建新股份</v>
          </cell>
          <cell r="C1270">
            <v>20.42</v>
          </cell>
          <cell r="D1270">
            <v>6.05</v>
          </cell>
          <cell r="E1270">
            <v>0.666</v>
          </cell>
          <cell r="F1270">
            <v>39.7228637413394</v>
          </cell>
          <cell r="G1270">
            <v>45.0346420323325</v>
          </cell>
          <cell r="H1270">
            <v>76.7763</v>
          </cell>
          <cell r="I1270">
            <v>2.2964</v>
          </cell>
          <cell r="J1270">
            <v>9.4171</v>
          </cell>
          <cell r="K1270">
            <v>186.7914</v>
          </cell>
          <cell r="L1270" t="str">
            <v>基础化工-化学制品-纺织化学用品</v>
          </cell>
          <cell r="M1270" t="str">
            <v>染料,航空航天</v>
          </cell>
        </row>
        <row r="1271">
          <cell r="A1271" t="str">
            <v>000713.SZ</v>
          </cell>
          <cell r="B1271" t="str">
            <v>丰乐种业</v>
          </cell>
          <cell r="C1271">
            <v>55.94</v>
          </cell>
          <cell r="D1271">
            <v>9.11</v>
          </cell>
          <cell r="E1271">
            <v>0.663</v>
          </cell>
          <cell r="F1271">
            <v>6.4252336448598</v>
          </cell>
          <cell r="G1271">
            <v>37.3831775700934</v>
          </cell>
          <cell r="H1271">
            <v>191.5384</v>
          </cell>
          <cell r="I1271">
            <v>2.9681</v>
          </cell>
          <cell r="J1271">
            <v>32.7099</v>
          </cell>
          <cell r="K1271">
            <v>-46.8486</v>
          </cell>
          <cell r="L1271" t="str">
            <v>农林牧渔-种植业与林业-种子生产</v>
          </cell>
          <cell r="M1271" t="str">
            <v>农业种植,玉米,转基因,粮食,棉,化肥,草地贪夜蛾防治,超级稻,磷化工</v>
          </cell>
          <cell r="N1271" t="str">
            <v>贸易战受益股,农业供给侧改革,三农,乡村振兴,地方国资改革,农村电商,俄乌冲突</v>
          </cell>
        </row>
        <row r="1272">
          <cell r="A1272" t="str">
            <v>002104.SZ</v>
          </cell>
          <cell r="B1272" t="str">
            <v>恒宝股份</v>
          </cell>
          <cell r="C1272">
            <v>53.58</v>
          </cell>
          <cell r="D1272">
            <v>9.11</v>
          </cell>
          <cell r="E1272">
            <v>0.663</v>
          </cell>
          <cell r="F1272">
            <v>20.5026455026455</v>
          </cell>
          <cell r="G1272">
            <v>30.4232804232804</v>
          </cell>
          <cell r="H1272">
            <v>-314.5817</v>
          </cell>
          <cell r="I1272">
            <v>3.4477</v>
          </cell>
          <cell r="J1272">
            <v>13.9514</v>
          </cell>
          <cell r="K1272">
            <v>-314.2048</v>
          </cell>
          <cell r="L1272" t="str">
            <v>通信-通信设备-通信终端及配件</v>
          </cell>
          <cell r="M1272" t="str">
            <v>电子标签,物联网,移动金融,数据安全,互联网金融,金融信息服务,NFC,金融科技,换芯,ETC,区块链,区块链储备,移动支付,数字货币,金融IC,电子信息</v>
          </cell>
          <cell r="N1272" t="str">
            <v>智慧政务,电子身份证,华为,国产操作系统</v>
          </cell>
        </row>
        <row r="1273">
          <cell r="A1273" t="str">
            <v>002419.SZ</v>
          </cell>
          <cell r="B1273" t="str">
            <v>天虹股份</v>
          </cell>
          <cell r="C1273">
            <v>70.93</v>
          </cell>
          <cell r="D1273">
            <v>6.07</v>
          </cell>
          <cell r="E1273">
            <v>0.663</v>
          </cell>
          <cell r="F1273">
            <v>7.62411347517731</v>
          </cell>
          <cell r="G1273">
            <v>48.2269503546099</v>
          </cell>
          <cell r="H1273">
            <v>6.3568</v>
          </cell>
          <cell r="I1273">
            <v>1.6168</v>
          </cell>
          <cell r="J1273">
            <v>85.9301</v>
          </cell>
          <cell r="K1273">
            <v>104.6153</v>
          </cell>
          <cell r="L1273" t="str">
            <v>商贸零售-零售-百货零售</v>
          </cell>
          <cell r="M1273" t="str">
            <v>农业种植,便利店,商超百货,无人零售,REITs,电子商务,移动购物,白酒,预制菜</v>
          </cell>
          <cell r="N1273" t="str">
            <v>新零售,腾讯,乡村振兴,地方国资改革,中航系,央企国资改革,统一大市场</v>
          </cell>
        </row>
        <row r="1274">
          <cell r="A1274" t="str">
            <v>002510.SZ</v>
          </cell>
          <cell r="B1274" t="str">
            <v>天汽模</v>
          </cell>
          <cell r="C1274">
            <v>42.47</v>
          </cell>
          <cell r="D1274">
            <v>4.56</v>
          </cell>
          <cell r="E1274">
            <v>0.662</v>
          </cell>
          <cell r="F1274">
            <v>59.4405594405594</v>
          </cell>
          <cell r="G1274">
            <v>73.076923076923</v>
          </cell>
          <cell r="H1274">
            <v>30.8891</v>
          </cell>
          <cell r="I1274">
            <v>2.2701</v>
          </cell>
          <cell r="J1274">
            <v>61.347</v>
          </cell>
          <cell r="K1274">
            <v>492.0183</v>
          </cell>
          <cell r="L1274" t="str">
            <v>交运设备-汽车零部件-汽车零部件Ⅲ</v>
          </cell>
          <cell r="M1274" t="str">
            <v>北汽新能源,大飞机,新能源汽车</v>
          </cell>
          <cell r="N1274" t="str">
            <v>比亚迪,蔚来汽车,特斯拉,理想汽车,军工,军民融合,恒大,小鹏汽车</v>
          </cell>
        </row>
        <row r="1275">
          <cell r="A1275" t="str">
            <v>600398.SH</v>
          </cell>
          <cell r="B1275" t="str">
            <v>海澜之家</v>
          </cell>
          <cell r="C1275">
            <v>196.97</v>
          </cell>
          <cell r="D1275">
            <v>4.56</v>
          </cell>
          <cell r="E1275">
            <v>0.662</v>
          </cell>
          <cell r="F1275">
            <v>4.10958904109588</v>
          </cell>
          <cell r="G1275">
            <v>20.7762557077625</v>
          </cell>
          <cell r="H1275">
            <v>6.8099</v>
          </cell>
          <cell r="I1275">
            <v>1.2981</v>
          </cell>
          <cell r="J1275">
            <v>52.0377</v>
          </cell>
          <cell r="K1275">
            <v>-14.1653</v>
          </cell>
          <cell r="L1275" t="str">
            <v>纺织服装-服装家纺-服装</v>
          </cell>
          <cell r="M1275" t="str">
            <v>网络直播,电子商务,消费金融,智能物流</v>
          </cell>
          <cell r="N1275" t="str">
            <v>阿里巴巴,三胎,新零售,腾讯,商品新零售,大消费</v>
          </cell>
        </row>
        <row r="1276">
          <cell r="A1276" t="str">
            <v>600755.SH</v>
          </cell>
          <cell r="B1276" t="str">
            <v>厦门国贸</v>
          </cell>
          <cell r="C1276">
            <v>140.33</v>
          </cell>
          <cell r="D1276">
            <v>6.93</v>
          </cell>
          <cell r="E1276">
            <v>0.873</v>
          </cell>
          <cell r="F1276">
            <v>5.15933232169954</v>
          </cell>
          <cell r="G1276">
            <v>21.5477996965098</v>
          </cell>
          <cell r="H1276">
            <v>5.4234</v>
          </cell>
          <cell r="I1276">
            <v>0.7765</v>
          </cell>
          <cell r="J1276">
            <v>73.729</v>
          </cell>
          <cell r="K1276">
            <v>11.6456</v>
          </cell>
          <cell r="L1276" t="str">
            <v>交通运输-物流-物流Ⅲ</v>
          </cell>
          <cell r="M1276" t="str">
            <v>食盐,小额贷款</v>
          </cell>
          <cell r="N1276" t="str">
            <v>地方国资改革,海峡两岸,美团股,统一大市场</v>
          </cell>
        </row>
        <row r="1277">
          <cell r="A1277" t="str">
            <v>300685.SZ</v>
          </cell>
          <cell r="B1277" t="str">
            <v>艾德生物</v>
          </cell>
          <cell r="C1277">
            <v>114.98</v>
          </cell>
          <cell r="D1277">
            <v>28.92</v>
          </cell>
          <cell r="E1277">
            <v>0.661</v>
          </cell>
          <cell r="F1277">
            <v>27.1829953579275</v>
          </cell>
          <cell r="G1277">
            <v>57.7131688101634</v>
          </cell>
          <cell r="H1277">
            <v>64.4808</v>
          </cell>
          <cell r="I1277">
            <v>8.2696</v>
          </cell>
          <cell r="J1277">
            <v>8.0886</v>
          </cell>
          <cell r="K1277">
            <v>23.4574</v>
          </cell>
          <cell r="L1277" t="str">
            <v>医药生物-医疗器械-体外诊断</v>
          </cell>
          <cell r="M1277" t="str">
            <v>抗癌,基因测序,体外诊断,抗肿瘤,分子诊断,医疗器械</v>
          </cell>
          <cell r="N1277" t="str">
            <v>新冠检测,专精特新</v>
          </cell>
        </row>
        <row r="1278">
          <cell r="A1278" t="str">
            <v>600377.SH</v>
          </cell>
          <cell r="B1278" t="str">
            <v>宁沪高速</v>
          </cell>
          <cell r="C1278">
            <v>289.35</v>
          </cell>
          <cell r="D1278">
            <v>7.61</v>
          </cell>
          <cell r="E1278">
            <v>0.661</v>
          </cell>
          <cell r="F1278">
            <v>1.60213618157543</v>
          </cell>
          <cell r="G1278">
            <v>10.0133511348464</v>
          </cell>
          <cell r="H1278">
            <v>12.0512</v>
          </cell>
          <cell r="I1278">
            <v>1.2105</v>
          </cell>
          <cell r="J1278">
            <v>46.403</v>
          </cell>
          <cell r="K1278">
            <v>-30.492</v>
          </cell>
          <cell r="L1278" t="str">
            <v>交通运输-公路铁路运输-高速公路</v>
          </cell>
        </row>
        <row r="1278">
          <cell r="N1278" t="str">
            <v>地方国资改革</v>
          </cell>
        </row>
        <row r="1279">
          <cell r="A1279" t="str">
            <v>300334.SZ</v>
          </cell>
          <cell r="B1279" t="str">
            <v>津膜科技</v>
          </cell>
          <cell r="C1279">
            <v>23.04</v>
          </cell>
          <cell r="D1279">
            <v>7.63</v>
          </cell>
          <cell r="E1279">
            <v>0.66</v>
          </cell>
          <cell r="F1279">
            <v>17.3846153846153</v>
          </cell>
          <cell r="G1279">
            <v>31.8461538461538</v>
          </cell>
          <cell r="H1279">
            <v>-44.5553</v>
          </cell>
          <cell r="I1279">
            <v>3.0424</v>
          </cell>
          <cell r="J1279">
            <v>47.3495</v>
          </cell>
          <cell r="K1279">
            <v>-737.4366</v>
          </cell>
          <cell r="L1279" t="str">
            <v>基础化工-化工合成材料-膜材料</v>
          </cell>
          <cell r="M1279" t="str">
            <v>垃圾分类,再生水,节能环保,分离膜,净水,膜材料,污水处理,海水淡化,工业节水</v>
          </cell>
          <cell r="N1279" t="str">
            <v>PPP,央企国资改革,美丽中国</v>
          </cell>
        </row>
        <row r="1280">
          <cell r="A1280" t="str">
            <v>000548.SZ</v>
          </cell>
          <cell r="B1280" t="str">
            <v>湖南投资</v>
          </cell>
          <cell r="C1280">
            <v>22.86</v>
          </cell>
          <cell r="D1280">
            <v>4.58</v>
          </cell>
          <cell r="E1280">
            <v>0.659</v>
          </cell>
          <cell r="F1280">
            <v>24.4565217391304</v>
          </cell>
          <cell r="G1280">
            <v>93.2065217391304</v>
          </cell>
          <cell r="H1280">
            <v>69.5268</v>
          </cell>
          <cell r="I1280">
            <v>1.2399</v>
          </cell>
          <cell r="J1280">
            <v>38.2979</v>
          </cell>
          <cell r="K1280">
            <v>-52.1897</v>
          </cell>
          <cell r="L1280" t="str">
            <v>交通运输-公路铁路运输-高速公路</v>
          </cell>
          <cell r="M1280" t="str">
            <v>物业管理,公路建设</v>
          </cell>
          <cell r="N1280" t="str">
            <v>地方国资改革,乡村振兴</v>
          </cell>
        </row>
        <row r="1281">
          <cell r="A1281" t="str">
            <v>603101.SH</v>
          </cell>
          <cell r="B1281" t="str">
            <v>汇嘉时代</v>
          </cell>
          <cell r="C1281">
            <v>28.74</v>
          </cell>
          <cell r="D1281">
            <v>6.11</v>
          </cell>
          <cell r="E1281">
            <v>0.659</v>
          </cell>
          <cell r="F1281">
            <v>7.00525394045534</v>
          </cell>
          <cell r="G1281">
            <v>34.1506129597197</v>
          </cell>
          <cell r="H1281">
            <v>12.8977</v>
          </cell>
          <cell r="I1281">
            <v>1.9066</v>
          </cell>
          <cell r="J1281">
            <v>64.7605</v>
          </cell>
          <cell r="K1281">
            <v>51.143</v>
          </cell>
          <cell r="L1281" t="str">
            <v>商贸零售-零售-百货零售</v>
          </cell>
          <cell r="M1281" t="str">
            <v>预制菜</v>
          </cell>
          <cell r="N1281" t="str">
            <v>室外经济,新零售</v>
          </cell>
        </row>
        <row r="1282">
          <cell r="A1282" t="str">
            <v>600246.SH</v>
          </cell>
          <cell r="B1282" t="str">
            <v>万通发展</v>
          </cell>
          <cell r="C1282">
            <v>220.6</v>
          </cell>
          <cell r="D1282">
            <v>10.74</v>
          </cell>
          <cell r="E1282">
            <v>0.656</v>
          </cell>
          <cell r="F1282">
            <v>50</v>
          </cell>
          <cell r="G1282">
            <v>57.8212290502793</v>
          </cell>
          <cell r="H1282">
            <v>-149.2271</v>
          </cell>
          <cell r="I1282">
            <v>3.235</v>
          </cell>
          <cell r="J1282">
            <v>32.0543</v>
          </cell>
          <cell r="K1282">
            <v>-48.7215</v>
          </cell>
          <cell r="L1282" t="str">
            <v>房地产-房地产开发-住宅开发</v>
          </cell>
          <cell r="M1282" t="str">
            <v>卫星导航,5G,芯片设计,基站射频,芯片</v>
          </cell>
          <cell r="N1282" t="str">
            <v>APEC会议</v>
          </cell>
        </row>
        <row r="1283">
          <cell r="A1283" t="str">
            <v>000978.SZ</v>
          </cell>
          <cell r="B1283" t="str">
            <v>桂林旅游</v>
          </cell>
          <cell r="C1283">
            <v>22.11</v>
          </cell>
          <cell r="D1283">
            <v>6.14</v>
          </cell>
          <cell r="E1283">
            <v>0.656</v>
          </cell>
          <cell r="F1283">
            <v>11.6363636363636</v>
          </cell>
          <cell r="G1283">
            <v>51.9999999999999</v>
          </cell>
          <cell r="H1283">
            <v>-10.0761</v>
          </cell>
          <cell r="I1283">
            <v>2.7839</v>
          </cell>
          <cell r="J1283">
            <v>59.4323</v>
          </cell>
          <cell r="K1283">
            <v>-30.3733</v>
          </cell>
          <cell r="L1283" t="str">
            <v>社会服务-景点及旅游-自然景点</v>
          </cell>
          <cell r="M1283" t="str">
            <v>在线旅游,旅游</v>
          </cell>
          <cell r="N1283" t="str">
            <v>地方国资改革,腾讯,收入改革,一带一路</v>
          </cell>
        </row>
        <row r="1284">
          <cell r="A1284" t="str">
            <v>600021.SH</v>
          </cell>
          <cell r="B1284" t="str">
            <v>上海电力</v>
          </cell>
          <cell r="C1284">
            <v>241.56</v>
          </cell>
          <cell r="D1284">
            <v>9.23</v>
          </cell>
          <cell r="E1284">
            <v>0.654</v>
          </cell>
          <cell r="F1284">
            <v>10.4066985645933</v>
          </cell>
          <cell r="G1284">
            <v>42.1052631578947</v>
          </cell>
          <cell r="H1284">
            <v>64.1455</v>
          </cell>
          <cell r="I1284">
            <v>1.7907</v>
          </cell>
          <cell r="J1284">
            <v>75.7565</v>
          </cell>
          <cell r="K1284">
            <v>-62.186</v>
          </cell>
          <cell r="L1284" t="str">
            <v>公用事业-电力-火电</v>
          </cell>
          <cell r="M1284" t="str">
            <v>光伏,太阳能,分布式发电,风电,绿色电力,氢能源,新能源,超超临界发电</v>
          </cell>
          <cell r="N1284" t="str">
            <v>电力改革,一带一路,西电东送,煤价下跌受益,中电投合并,地方国资改革,央企国资改革</v>
          </cell>
        </row>
        <row r="1285">
          <cell r="A1285" t="str">
            <v>000850.SZ</v>
          </cell>
          <cell r="B1285" t="str">
            <v>华茂股份</v>
          </cell>
          <cell r="C1285">
            <v>35.38</v>
          </cell>
          <cell r="D1285">
            <v>3.75</v>
          </cell>
          <cell r="E1285">
            <v>-0.266</v>
          </cell>
          <cell r="F1285">
            <v>-4.33673469387755</v>
          </cell>
          <cell r="G1285">
            <v>15.3061224489795</v>
          </cell>
          <cell r="H1285">
            <v>-5.6581</v>
          </cell>
          <cell r="I1285">
            <v>0.7773</v>
          </cell>
          <cell r="J1285">
            <v>34.7917</v>
          </cell>
          <cell r="K1285">
            <v>-534.9101</v>
          </cell>
          <cell r="L1285" t="str">
            <v>纺织服装-纺织制造-棉纺</v>
          </cell>
          <cell r="M1285" t="str">
            <v>融资租赁,金属铜,电子商务,口罩,涉矿</v>
          </cell>
          <cell r="N1285" t="str">
            <v>地方国资改革</v>
          </cell>
        </row>
        <row r="1286">
          <cell r="A1286" t="str">
            <v>002958.SZ</v>
          </cell>
          <cell r="B1286" t="str">
            <v>青农商行</v>
          </cell>
          <cell r="C1286">
            <v>148.5</v>
          </cell>
          <cell r="D1286">
            <v>3.08</v>
          </cell>
          <cell r="E1286">
            <v>0.654</v>
          </cell>
          <cell r="F1286">
            <v>-4.64396284829721</v>
          </cell>
          <cell r="G1286">
            <v>16.4086687306501</v>
          </cell>
          <cell r="H1286">
            <v>4.5452</v>
          </cell>
          <cell r="I1286">
            <v>0.5802</v>
          </cell>
          <cell r="J1286">
            <v>91.9028</v>
          </cell>
          <cell r="K1286">
            <v>3.085</v>
          </cell>
          <cell r="L1286" t="str">
            <v>银行-银行-农商行</v>
          </cell>
        </row>
        <row r="1287">
          <cell r="A1287" t="str">
            <v>601816.SH</v>
          </cell>
          <cell r="B1287" t="str">
            <v>京沪高铁</v>
          </cell>
          <cell r="C1287">
            <v>1262.59</v>
          </cell>
          <cell r="D1287">
            <v>4.62</v>
          </cell>
          <cell r="E1287">
            <v>0.654</v>
          </cell>
          <cell r="F1287">
            <v>0.415136169010408</v>
          </cell>
          <cell r="G1287">
            <v>16.5185072485818</v>
          </cell>
          <cell r="H1287">
            <v>257.5453</v>
          </cell>
          <cell r="I1287">
            <v>1.2121</v>
          </cell>
          <cell r="J1287">
            <v>28.0256</v>
          </cell>
          <cell r="K1287">
            <v>-31.5686</v>
          </cell>
          <cell r="L1287" t="str">
            <v>交通运输-公路铁路运输-铁路运输</v>
          </cell>
          <cell r="M1287" t="str">
            <v>高铁</v>
          </cell>
          <cell r="N1287" t="str">
            <v>央企国资改革,中铁系,铁路混改</v>
          </cell>
        </row>
        <row r="1288">
          <cell r="A1288" t="str">
            <v>601162.SH</v>
          </cell>
          <cell r="B1288" t="str">
            <v>天风证券</v>
          </cell>
          <cell r="C1288">
            <v>266.91</v>
          </cell>
          <cell r="D1288">
            <v>3.08</v>
          </cell>
          <cell r="E1288">
            <v>0.654</v>
          </cell>
          <cell r="F1288">
            <v>5.69663692518874</v>
          </cell>
          <cell r="G1288">
            <v>27.6595744680851</v>
          </cell>
          <cell r="H1288">
            <v>-79.152</v>
          </cell>
          <cell r="I1288">
            <v>1.0748</v>
          </cell>
          <cell r="J1288">
            <v>74.3806</v>
          </cell>
          <cell r="K1288">
            <v>-194.7645</v>
          </cell>
          <cell r="L1288" t="str">
            <v>非银金融-证券-证券Ⅲ</v>
          </cell>
        </row>
        <row r="1289">
          <cell r="A1289" t="str">
            <v>002009.SZ</v>
          </cell>
          <cell r="B1289" t="str">
            <v>天奇股份</v>
          </cell>
          <cell r="C1289">
            <v>79.8</v>
          </cell>
          <cell r="D1289">
            <v>21.57</v>
          </cell>
          <cell r="E1289">
            <v>0.653</v>
          </cell>
          <cell r="F1289">
            <v>73.3922829581993</v>
          </cell>
          <cell r="G1289">
            <v>94.6945337620578</v>
          </cell>
          <cell r="H1289">
            <v>22.9494</v>
          </cell>
          <cell r="I1289">
            <v>3.7603</v>
          </cell>
          <cell r="J1289">
            <v>64.0679</v>
          </cell>
          <cell r="K1289">
            <v>121.2231</v>
          </cell>
          <cell r="L1289" t="str">
            <v>机械设备-专用设备-其他专用设备</v>
          </cell>
          <cell r="M1289" t="str">
            <v>垃圾分类,机器人,光伏,车联网,金属镍,智能物流,风电,工业机器人,节能环保,新能源汽车,汽车拆解,尾气治理,动力电池回收,钴,金属回收,小金属,锂电池,工业互联网</v>
          </cell>
          <cell r="N1289" t="str">
            <v>特斯拉,理想汽车,腾讯,工业4.0,恒大,小鹏汽车</v>
          </cell>
        </row>
        <row r="1290">
          <cell r="A1290" t="str">
            <v>600630.SH</v>
          </cell>
          <cell r="B1290" t="str">
            <v>龙头股份</v>
          </cell>
          <cell r="C1290">
            <v>26.26</v>
          </cell>
          <cell r="D1290">
            <v>6.18</v>
          </cell>
          <cell r="E1290">
            <v>0.652</v>
          </cell>
          <cell r="F1290">
            <v>5.46075085324231</v>
          </cell>
          <cell r="G1290">
            <v>53.0716723549487</v>
          </cell>
          <cell r="H1290">
            <v>-35.4137</v>
          </cell>
          <cell r="I1290">
            <v>2.1863</v>
          </cell>
          <cell r="J1290">
            <v>51.7271</v>
          </cell>
          <cell r="K1290">
            <v>-278.9274</v>
          </cell>
          <cell r="L1290" t="str">
            <v>纺织服装-服装家纺-服装</v>
          </cell>
          <cell r="M1290" t="str">
            <v>国产伟哥,跨境电商</v>
          </cell>
          <cell r="N1290" t="str">
            <v>进口博览会,迪士尼,新零售,网红经济,地方国资改革,埃博拉</v>
          </cell>
        </row>
        <row r="1291">
          <cell r="A1291" t="str">
            <v>000932.SZ</v>
          </cell>
          <cell r="B1291" t="str">
            <v>华菱钢铁</v>
          </cell>
          <cell r="C1291">
            <v>265.31</v>
          </cell>
          <cell r="D1291">
            <v>4.64</v>
          </cell>
          <cell r="E1291">
            <v>0.651</v>
          </cell>
          <cell r="F1291">
            <v>-10.2514506769825</v>
          </cell>
          <cell r="G1291">
            <v>23.9845261121856</v>
          </cell>
          <cell r="H1291">
            <v>3.7954</v>
          </cell>
          <cell r="I1291">
            <v>0.674</v>
          </cell>
          <cell r="J1291">
            <v>51.7397</v>
          </cell>
          <cell r="K1291">
            <v>2.8159</v>
          </cell>
          <cell r="L1291" t="str">
            <v>黑色金属-钢铁-普钢</v>
          </cell>
          <cell r="M1291" t="str">
            <v>核电,特钢,智能制造</v>
          </cell>
          <cell r="N1291" t="str">
            <v>地方国资改革,军工</v>
          </cell>
        </row>
        <row r="1292">
          <cell r="A1292" t="str">
            <v>300774.SZ</v>
          </cell>
          <cell r="B1292" t="str">
            <v>倍杰特</v>
          </cell>
          <cell r="C1292">
            <v>19.14</v>
          </cell>
          <cell r="D1292">
            <v>15.47</v>
          </cell>
          <cell r="E1292">
            <v>0.651</v>
          </cell>
          <cell r="F1292">
            <v>-14.9064906490649</v>
          </cell>
          <cell r="G1292">
            <v>41.6391639163916</v>
          </cell>
          <cell r="H1292">
            <v>42.5368</v>
          </cell>
          <cell r="I1292">
            <v>4.2869</v>
          </cell>
          <cell r="J1292">
            <v>24.4522</v>
          </cell>
          <cell r="K1292">
            <v>37.5056</v>
          </cell>
          <cell r="L1292" t="str">
            <v>环保-环保-水务及水治理</v>
          </cell>
          <cell r="M1292" t="str">
            <v>污水处理,盐湖提锂</v>
          </cell>
          <cell r="N1292" t="str">
            <v>PPP</v>
          </cell>
        </row>
        <row r="1293">
          <cell r="A1293" t="str">
            <v>600812.SH</v>
          </cell>
          <cell r="B1293" t="str">
            <v>华北制药</v>
          </cell>
          <cell r="C1293">
            <v>100.95</v>
          </cell>
          <cell r="D1293">
            <v>6.19</v>
          </cell>
          <cell r="E1293">
            <v>0.65</v>
          </cell>
          <cell r="F1293">
            <v>10.3386809269162</v>
          </cell>
          <cell r="G1293">
            <v>60.9625668449197</v>
          </cell>
          <cell r="H1293">
            <v>194.0605</v>
          </cell>
          <cell r="I1293">
            <v>1.7408</v>
          </cell>
          <cell r="J1293">
            <v>72.024</v>
          </cell>
          <cell r="K1293">
            <v>123.9192</v>
          </cell>
          <cell r="L1293" t="str">
            <v>医药生物-化学制药-化学制剂</v>
          </cell>
          <cell r="M1293" t="str">
            <v>儿童医药医疗,仿制药一致性评价,乙肝治疗,生物疫苗,MERS,肝炎,单抗,眼科医疗,肝素,维生素</v>
          </cell>
          <cell r="N1293" t="str">
            <v>医保目录,医疗改革,流感,狂犬病,地方国资改革,工业4.0</v>
          </cell>
        </row>
        <row r="1294">
          <cell r="A1294" t="str">
            <v>301113.SZ</v>
          </cell>
          <cell r="B1294" t="str">
            <v>雅艺科技</v>
          </cell>
          <cell r="C1294">
            <v>6.25</v>
          </cell>
          <cell r="D1294">
            <v>35.69</v>
          </cell>
          <cell r="E1294">
            <v>0.649</v>
          </cell>
          <cell r="F1294">
            <v>-4.82666666666667</v>
          </cell>
          <cell r="G1294">
            <v>46.6133333333333</v>
          </cell>
          <cell r="H1294">
            <v>31.814</v>
          </cell>
          <cell r="I1294">
            <v>3.2568</v>
          </cell>
          <cell r="J1294">
            <v>4.4058</v>
          </cell>
          <cell r="K1294">
            <v>14.8914</v>
          </cell>
          <cell r="L1294" t="str">
            <v>轻工制造-家用轻工-其他家用轻工</v>
          </cell>
        </row>
        <row r="1294">
          <cell r="N1294" t="str">
            <v>露营经济</v>
          </cell>
        </row>
        <row r="1295">
          <cell r="A1295" t="str">
            <v>002712.SZ</v>
          </cell>
          <cell r="B1295" t="str">
            <v>思美传媒</v>
          </cell>
          <cell r="C1295">
            <v>26.76</v>
          </cell>
          <cell r="D1295">
            <v>4.66</v>
          </cell>
          <cell r="E1295">
            <v>0.648</v>
          </cell>
          <cell r="F1295">
            <v>25.268817204301</v>
          </cell>
          <cell r="G1295">
            <v>42.2043010752688</v>
          </cell>
          <cell r="H1295">
            <v>-49.9792</v>
          </cell>
          <cell r="I1295">
            <v>1.3836</v>
          </cell>
          <cell r="J1295">
            <v>30.7665</v>
          </cell>
          <cell r="K1295">
            <v>-208.47</v>
          </cell>
          <cell r="L1295" t="str">
            <v>传媒-传媒-广告营销</v>
          </cell>
          <cell r="M1295" t="str">
            <v>影视娱乐,数字阅读,数字营销,文化传媒,广告营销,IP,知识产权保护</v>
          </cell>
          <cell r="N1295" t="str">
            <v>地方国资改革,抖音,网红经济</v>
          </cell>
        </row>
        <row r="1296">
          <cell r="A1296" t="str">
            <v>000155.SZ</v>
          </cell>
          <cell r="B1296" t="str">
            <v>川能动力</v>
          </cell>
          <cell r="C1296">
            <v>282.73</v>
          </cell>
          <cell r="D1296">
            <v>21.8</v>
          </cell>
          <cell r="E1296">
            <v>0.646</v>
          </cell>
          <cell r="F1296">
            <v>53.4130893736805</v>
          </cell>
          <cell r="G1296">
            <v>85.8550316678395</v>
          </cell>
          <cell r="H1296">
            <v>36.7154</v>
          </cell>
          <cell r="I1296">
            <v>6.4644</v>
          </cell>
          <cell r="J1296">
            <v>56.6129</v>
          </cell>
          <cell r="K1296">
            <v>20.3344</v>
          </cell>
          <cell r="L1296" t="str">
            <v>公用事业-电力-新能源发电</v>
          </cell>
          <cell r="M1296" t="str">
            <v>光伏,储能,风电,节能环保,锂矿,绿色电力,锂电原料,动力电池回收,锂电池,新能源汽车,垃圾发电,磷化工</v>
          </cell>
          <cell r="N1296" t="str">
            <v>地方国资改革,比亚迪,宁德时代</v>
          </cell>
        </row>
        <row r="1297">
          <cell r="A1297" t="str">
            <v>301236.SZ</v>
          </cell>
          <cell r="B1297" t="str">
            <v>软通动力</v>
          </cell>
          <cell r="C1297">
            <v>26.51</v>
          </cell>
          <cell r="D1297">
            <v>34.35</v>
          </cell>
          <cell r="E1297">
            <v>0.645</v>
          </cell>
          <cell r="F1297">
            <v>28.7481259370314</v>
          </cell>
          <cell r="G1297">
            <v>62.6811594077961</v>
          </cell>
          <cell r="H1297">
            <v>57.1895</v>
          </cell>
          <cell r="I1297">
            <v>2.2934</v>
          </cell>
          <cell r="J1297">
            <v>36.4969</v>
          </cell>
          <cell r="K1297">
            <v>21.8993</v>
          </cell>
          <cell r="L1297" t="str">
            <v>计算机-计算机应用-IT服务</v>
          </cell>
          <cell r="M1297" t="str">
            <v>机器人,互联网金融,车联网,区块链,人工智能,智能汽车,区块链底层,无人驾驶,工业互联网,电子信息</v>
          </cell>
          <cell r="N1297" t="str">
            <v>联想,阿里巴巴,数字经济,鸿蒙,小米,腾讯,华为欧拉,百度,国产软件,抖音,华为</v>
          </cell>
        </row>
        <row r="1298">
          <cell r="A1298" t="str">
            <v>600606.SH</v>
          </cell>
          <cell r="B1298" t="str">
            <v>绿地控股</v>
          </cell>
          <cell r="C1298">
            <v>438.49</v>
          </cell>
          <cell r="D1298">
            <v>3.12</v>
          </cell>
          <cell r="E1298">
            <v>0.645</v>
          </cell>
          <cell r="F1298">
            <v>-21.9999999999999</v>
          </cell>
          <cell r="G1298">
            <v>36.8863637499999</v>
          </cell>
          <cell r="H1298">
            <v>4.3039</v>
          </cell>
          <cell r="I1298">
            <v>0.4734</v>
          </cell>
          <cell r="J1298">
            <v>88.0666</v>
          </cell>
          <cell r="K1298">
            <v>-35.2441</v>
          </cell>
          <cell r="L1298" t="str">
            <v>房地产-房地产开发-住宅开发</v>
          </cell>
          <cell r="M1298" t="str">
            <v>旅游,互联网金融,足球,免税店,共享办公</v>
          </cell>
          <cell r="N1298" t="str">
            <v>PPP,上海金改,健康中国,蚂蚁金服,寒武纪,共享经济,特色小镇</v>
          </cell>
        </row>
        <row r="1299">
          <cell r="A1299" t="str">
            <v>836892.BJ</v>
          </cell>
          <cell r="B1299" t="str">
            <v>广咨国际</v>
          </cell>
          <cell r="C1299">
            <v>2.35</v>
          </cell>
          <cell r="D1299">
            <v>9.36</v>
          </cell>
          <cell r="E1299">
            <v>0.645</v>
          </cell>
          <cell r="F1299">
            <v>-4.56470588235286</v>
          </cell>
          <cell r="G1299">
            <v>17.9607842980392</v>
          </cell>
          <cell r="H1299">
            <v>56.9721</v>
          </cell>
          <cell r="I1299">
            <v>2.7217</v>
          </cell>
          <cell r="J1299">
            <v>49.7831</v>
          </cell>
          <cell r="K1299">
            <v>14.8731</v>
          </cell>
          <cell r="L1299" t="str">
            <v>建筑装饰-建筑装饰-工程咨询服务</v>
          </cell>
        </row>
        <row r="1299">
          <cell r="N1299" t="str">
            <v>地方国资改革</v>
          </cell>
        </row>
        <row r="1300">
          <cell r="A1300" t="str">
            <v>600575.SH</v>
          </cell>
          <cell r="B1300" t="str">
            <v>淮河能源</v>
          </cell>
          <cell r="C1300">
            <v>121.64</v>
          </cell>
          <cell r="D1300">
            <v>3.13</v>
          </cell>
          <cell r="E1300">
            <v>0.643</v>
          </cell>
          <cell r="F1300">
            <v>14.6520146520146</v>
          </cell>
          <cell r="G1300">
            <v>31.8681318681318</v>
          </cell>
          <cell r="H1300">
            <v>14.3539</v>
          </cell>
          <cell r="I1300">
            <v>1.2046</v>
          </cell>
          <cell r="J1300">
            <v>39.4494</v>
          </cell>
          <cell r="K1300">
            <v>19.5651</v>
          </cell>
          <cell r="L1300" t="str">
            <v>交通运输-公路铁路运输-铁路运输</v>
          </cell>
          <cell r="M1300" t="str">
            <v>天然气,新能源,高岭土,黄金水道,煤炭,超超临界发电</v>
          </cell>
          <cell r="N1300" t="str">
            <v>地方国资改革,电力改革</v>
          </cell>
        </row>
        <row r="1301">
          <cell r="A1301" t="str">
            <v>000573.SZ</v>
          </cell>
          <cell r="B1301" t="str">
            <v>粤宏远A</v>
          </cell>
          <cell r="C1301">
            <v>19.81</v>
          </cell>
          <cell r="D1301">
            <v>3.13</v>
          </cell>
          <cell r="E1301">
            <v>0.643</v>
          </cell>
          <cell r="F1301">
            <v>1.9543973941368</v>
          </cell>
          <cell r="G1301">
            <v>18.8925081433224</v>
          </cell>
          <cell r="H1301">
            <v>-79.2794</v>
          </cell>
          <cell r="I1301">
            <v>1.1956</v>
          </cell>
          <cell r="J1301">
            <v>32.1505</v>
          </cell>
          <cell r="K1301">
            <v>-109.8126</v>
          </cell>
          <cell r="L1301" t="str">
            <v>房地产-房地产开发-住宅开发</v>
          </cell>
          <cell r="M1301" t="str">
            <v>互联网金融,金属铅,动力电池回收,煤炭,涉矿</v>
          </cell>
        </row>
        <row r="1302">
          <cell r="A1302" t="str">
            <v>600857.SH</v>
          </cell>
          <cell r="B1302" t="str">
            <v>宁波中百</v>
          </cell>
          <cell r="C1302">
            <v>28.13</v>
          </cell>
          <cell r="D1302">
            <v>12.54</v>
          </cell>
          <cell r="E1302">
            <v>0.642</v>
          </cell>
          <cell r="F1302">
            <v>-1.25984251968504</v>
          </cell>
          <cell r="G1302">
            <v>35.2755905511811</v>
          </cell>
          <cell r="H1302">
            <v>86.7782</v>
          </cell>
          <cell r="I1302">
            <v>6.1208</v>
          </cell>
          <cell r="J1302">
            <v>50.9294</v>
          </cell>
          <cell r="K1302">
            <v>4.7773</v>
          </cell>
          <cell r="L1302" t="str">
            <v>商贸零售-零售-百货零售</v>
          </cell>
        </row>
        <row r="1303">
          <cell r="A1303" t="str">
            <v>000540.SZ</v>
          </cell>
          <cell r="B1303" t="str">
            <v>中天金融</v>
          </cell>
          <cell r="C1303">
            <v>110.2</v>
          </cell>
          <cell r="D1303">
            <v>1.58</v>
          </cell>
          <cell r="E1303">
            <v>0.637</v>
          </cell>
          <cell r="F1303">
            <v>-23.671497584541</v>
          </cell>
          <cell r="G1303">
            <v>31.8840579710145</v>
          </cell>
          <cell r="H1303">
            <v>-2.8581</v>
          </cell>
          <cell r="I1303">
            <v>1.0115</v>
          </cell>
          <cell r="J1303">
            <v>93.7987</v>
          </cell>
          <cell r="K1303">
            <v>-560.5072</v>
          </cell>
          <cell r="L1303" t="str">
            <v>房地产-房地产开发-住宅开发</v>
          </cell>
          <cell r="M1303" t="str">
            <v>互联网金融,托育服务,跨境电商,金控平台,小金属,互联网保险</v>
          </cell>
          <cell r="N1303" t="str">
            <v>棚户区改造,PPP,碳中和</v>
          </cell>
        </row>
        <row r="1304">
          <cell r="A1304" t="str">
            <v>600133.SH</v>
          </cell>
          <cell r="B1304" t="str">
            <v>东湖高新</v>
          </cell>
          <cell r="C1304">
            <v>45.91</v>
          </cell>
          <cell r="D1304">
            <v>5.77</v>
          </cell>
          <cell r="E1304">
            <v>-0.345</v>
          </cell>
          <cell r="F1304">
            <v>15.863453815261</v>
          </cell>
          <cell r="G1304">
            <v>32.5301204819277</v>
          </cell>
          <cell r="H1304">
            <v>38.1426</v>
          </cell>
          <cell r="I1304">
            <v>0.7793</v>
          </cell>
          <cell r="J1304">
            <v>70.9168</v>
          </cell>
          <cell r="K1304">
            <v>1.2854</v>
          </cell>
          <cell r="L1304" t="str">
            <v>建筑装饰-建筑装饰-基础建设</v>
          </cell>
          <cell r="M1304" t="str">
            <v>节能环保,脱硫脱硝,兽药,重金属治理,REITs,污水处理,垃圾发电</v>
          </cell>
          <cell r="N1304" t="str">
            <v>地方国资改革,PPP,循环经济,武汉金改</v>
          </cell>
        </row>
        <row r="1305">
          <cell r="A1305" t="str">
            <v>002781.SZ</v>
          </cell>
          <cell r="B1305" t="str">
            <v>*ST奇信</v>
          </cell>
          <cell r="C1305">
            <v>17.8</v>
          </cell>
          <cell r="D1305">
            <v>7.95</v>
          </cell>
          <cell r="E1305">
            <v>0.633</v>
          </cell>
          <cell r="F1305">
            <v>79.8642533936651</v>
          </cell>
          <cell r="G1305">
            <v>131.221719457013</v>
          </cell>
          <cell r="H1305">
            <v>-15.4822</v>
          </cell>
          <cell r="I1305">
            <v>-6.8484</v>
          </cell>
          <cell r="J1305">
            <v>109.8649</v>
          </cell>
          <cell r="K1305">
            <v>-15.6891</v>
          </cell>
          <cell r="L1305" t="str">
            <v>建筑装饰-建筑装饰-装饰园林</v>
          </cell>
          <cell r="M1305" t="str">
            <v>物联网,精装修,PM2.5,空气净化</v>
          </cell>
          <cell r="N1305" t="str">
            <v>地方国资改革,华为,智慧城市</v>
          </cell>
        </row>
        <row r="1306">
          <cell r="A1306" t="str">
            <v>600311.SH</v>
          </cell>
          <cell r="B1306" t="str">
            <v>*ST荣华</v>
          </cell>
          <cell r="C1306">
            <v>10.58</v>
          </cell>
          <cell r="D1306">
            <v>1.59</v>
          </cell>
          <cell r="E1306">
            <v>0.633</v>
          </cell>
          <cell r="F1306">
            <v>27.2</v>
          </cell>
          <cell r="G1306">
            <v>48.8</v>
          </cell>
          <cell r="H1306">
            <v>-32.7296</v>
          </cell>
          <cell r="I1306">
            <v>-11.9575</v>
          </cell>
          <cell r="J1306">
            <v>111.1326</v>
          </cell>
          <cell r="K1306">
            <v>-280.2021</v>
          </cell>
          <cell r="L1306" t="str">
            <v>有色金属-贵金属-贵金属Ⅲ</v>
          </cell>
          <cell r="M1306" t="str">
            <v>白银,淀粉,焦炭,小金属,黄金</v>
          </cell>
        </row>
        <row r="1307">
          <cell r="A1307" t="str">
            <v>300473.SZ</v>
          </cell>
          <cell r="B1307" t="str">
            <v>德尔股份</v>
          </cell>
          <cell r="C1307">
            <v>29.89</v>
          </cell>
          <cell r="D1307">
            <v>22.3</v>
          </cell>
          <cell r="E1307">
            <v>0.632</v>
          </cell>
          <cell r="F1307">
            <v>57.2637517630465</v>
          </cell>
          <cell r="G1307">
            <v>71.2270803949224</v>
          </cell>
          <cell r="H1307">
            <v>216.6139</v>
          </cell>
          <cell r="I1307">
            <v>1.4643</v>
          </cell>
          <cell r="J1307">
            <v>54.3712</v>
          </cell>
          <cell r="K1307">
            <v>-86.0893</v>
          </cell>
          <cell r="L1307" t="str">
            <v>交运设备-汽车零部件-汽车零部件Ⅲ</v>
          </cell>
          <cell r="M1307" t="str">
            <v>汽车电子,燃料电池,氢能源,传感器,汽车制造,无人驾驶,固态电池,新能源汽车,汽车热管理,噪声防治</v>
          </cell>
          <cell r="N1307" t="str">
            <v>比亚迪,华为,华为汽车</v>
          </cell>
        </row>
        <row r="1308">
          <cell r="A1308" t="str">
            <v>300144.SZ</v>
          </cell>
          <cell r="B1308" t="str">
            <v>宋城演艺</v>
          </cell>
          <cell r="C1308">
            <v>291.91</v>
          </cell>
          <cell r="D1308">
            <v>12.76</v>
          </cell>
          <cell r="E1308">
            <v>0.631</v>
          </cell>
          <cell r="F1308">
            <v>7.22689075630251</v>
          </cell>
          <cell r="G1308">
            <v>43.0252100840336</v>
          </cell>
          <cell r="H1308">
            <v>-216.1605</v>
          </cell>
          <cell r="I1308">
            <v>4.3762</v>
          </cell>
          <cell r="J1308">
            <v>18.4017</v>
          </cell>
          <cell r="K1308">
            <v>-129.1466</v>
          </cell>
          <cell r="L1308" t="str">
            <v>社会服务-景点及旅游-人工景点</v>
          </cell>
          <cell r="M1308" t="str">
            <v>电子竞技,旅游,音乐产业,手机游戏,网络直播,虚拟现实,元宇宙,文化传媒,动漫,VR平台,网络视频</v>
          </cell>
        </row>
        <row r="1309">
          <cell r="A1309" t="str">
            <v>002892.SZ</v>
          </cell>
          <cell r="B1309" t="str">
            <v>科力尔</v>
          </cell>
          <cell r="C1309">
            <v>33.77</v>
          </cell>
          <cell r="D1309">
            <v>17.63</v>
          </cell>
          <cell r="E1309">
            <v>0.628</v>
          </cell>
          <cell r="F1309">
            <v>86.8433005299013</v>
          </cell>
          <cell r="G1309">
            <v>116.124148402725</v>
          </cell>
          <cell r="H1309">
            <v>87.0616</v>
          </cell>
          <cell r="I1309">
            <v>4.3711</v>
          </cell>
          <cell r="J1309">
            <v>23.4568</v>
          </cell>
          <cell r="K1309">
            <v>-24.1351</v>
          </cell>
          <cell r="L1309" t="str">
            <v>电力设备-电力设备-电机</v>
          </cell>
          <cell r="M1309" t="str">
            <v>智能家居,新能源汽车,机器人,电机电控</v>
          </cell>
          <cell r="N1309" t="str">
            <v>专精特新,华为汽车,华为,国产替代</v>
          </cell>
        </row>
        <row r="1310">
          <cell r="A1310" t="str">
            <v>688200.SH</v>
          </cell>
          <cell r="B1310" t="str">
            <v>华峰测控</v>
          </cell>
          <cell r="C1310">
            <v>192.57</v>
          </cell>
          <cell r="D1310">
            <v>477</v>
          </cell>
          <cell r="E1310">
            <v>0.627</v>
          </cell>
          <cell r="F1310">
            <v>65.0461921732812</v>
          </cell>
          <cell r="G1310">
            <v>86.1458081035258</v>
          </cell>
          <cell r="H1310">
            <v>60.0512</v>
          </cell>
          <cell r="I1310">
            <v>11.1955</v>
          </cell>
          <cell r="J1310">
            <v>11.3155</v>
          </cell>
          <cell r="K1310">
            <v>355.7435</v>
          </cell>
          <cell r="L1310" t="str">
            <v>电子-半导体及元件-半导体设备</v>
          </cell>
          <cell r="M1310" t="str">
            <v>氮化镓,集成电路,芯片设备,第三代半导体,芯片</v>
          </cell>
          <cell r="N1310" t="str">
            <v>华为</v>
          </cell>
        </row>
        <row r="1311">
          <cell r="A1311" t="str">
            <v>300973.SZ</v>
          </cell>
          <cell r="B1311" t="str">
            <v>立高食品</v>
          </cell>
          <cell r="C1311">
            <v>58.25</v>
          </cell>
          <cell r="D1311">
            <v>81.99</v>
          </cell>
          <cell r="E1311">
            <v>0.626</v>
          </cell>
          <cell r="F1311">
            <v>22.0634211701652</v>
          </cell>
          <cell r="G1311">
            <v>71.5646866160488</v>
          </cell>
          <cell r="H1311">
            <v>86.7324</v>
          </cell>
          <cell r="I1311">
            <v>6.7891</v>
          </cell>
          <cell r="J1311">
            <v>16.8394</v>
          </cell>
          <cell r="K1311">
            <v>-45.2927</v>
          </cell>
          <cell r="L1311" t="str">
            <v>食品饮料-食品加工制造-休闲食品</v>
          </cell>
        </row>
        <row r="1312">
          <cell r="A1312" t="str">
            <v>600697.SH</v>
          </cell>
          <cell r="B1312" t="str">
            <v>欧亚集团</v>
          </cell>
          <cell r="C1312">
            <v>19.83</v>
          </cell>
          <cell r="D1312">
            <v>12.78</v>
          </cell>
          <cell r="E1312">
            <v>0.472</v>
          </cell>
          <cell r="F1312">
            <v>1.83266932270915</v>
          </cell>
          <cell r="G1312">
            <v>25.9760956175298</v>
          </cell>
          <cell r="H1312">
            <v>149.6886</v>
          </cell>
          <cell r="I1312">
            <v>0.7813</v>
          </cell>
          <cell r="J1312">
            <v>79.5725</v>
          </cell>
          <cell r="K1312">
            <v>-71.4951</v>
          </cell>
          <cell r="L1312" t="str">
            <v>商贸零售-零售-百货零售</v>
          </cell>
          <cell r="M1312" t="str">
            <v>预制菜,电子商务,免税店,商超百货</v>
          </cell>
          <cell r="N1312" t="str">
            <v>地方国资改革,室外经济,新零售</v>
          </cell>
        </row>
        <row r="1313">
          <cell r="A1313" t="str">
            <v>002701.SZ</v>
          </cell>
          <cell r="B1313" t="str">
            <v>奥瑞金</v>
          </cell>
          <cell r="C1313">
            <v>124.17</v>
          </cell>
          <cell r="D1313">
            <v>4.83</v>
          </cell>
          <cell r="E1313">
            <v>0.625</v>
          </cell>
          <cell r="F1313">
            <v>5.8282208588957</v>
          </cell>
          <cell r="G1313">
            <v>18.624014022787</v>
          </cell>
          <cell r="H1313">
            <v>15.0678</v>
          </cell>
          <cell r="I1313">
            <v>1.5086</v>
          </cell>
          <cell r="J1313">
            <v>52.4486</v>
          </cell>
          <cell r="K1313">
            <v>-28.9655</v>
          </cell>
          <cell r="L1313" t="str">
            <v>轻工制造-包装印刷-包装</v>
          </cell>
          <cell r="M1313" t="str">
            <v>体育产业,啤酒,足球,工业大麻,冰雪产业,食品包装,预制菜</v>
          </cell>
          <cell r="N1313" t="str">
            <v>APEC会议,世界杯</v>
          </cell>
        </row>
        <row r="1314">
          <cell r="A1314" t="str">
            <v>600022.SH</v>
          </cell>
          <cell r="B1314" t="str">
            <v>山东钢铁</v>
          </cell>
          <cell r="C1314">
            <v>176.24</v>
          </cell>
          <cell r="D1314">
            <v>1.61</v>
          </cell>
          <cell r="E1314">
            <v>0.625</v>
          </cell>
          <cell r="F1314">
            <v>10.2739726027397</v>
          </cell>
          <cell r="G1314">
            <v>23.972602739726</v>
          </cell>
          <cell r="H1314">
            <v>7.4661</v>
          </cell>
          <cell r="I1314">
            <v>0.7825</v>
          </cell>
          <cell r="J1314">
            <v>54.8692</v>
          </cell>
          <cell r="K1314">
            <v>-4.3215</v>
          </cell>
          <cell r="L1314" t="str">
            <v>黑色金属-钢铁-普钢</v>
          </cell>
        </row>
        <row r="1314">
          <cell r="N1314" t="str">
            <v>地方国资改革</v>
          </cell>
        </row>
        <row r="1315">
          <cell r="A1315" t="str">
            <v>835670.BJ</v>
          </cell>
          <cell r="B1315" t="str">
            <v>数字人</v>
          </cell>
          <cell r="C1315">
            <v>6.28</v>
          </cell>
          <cell r="D1315">
            <v>9.67</v>
          </cell>
          <cell r="E1315">
            <v>0.624</v>
          </cell>
          <cell r="F1315">
            <v>15.8951310861423</v>
          </cell>
          <cell r="G1315">
            <v>34.0074906367041</v>
          </cell>
          <cell r="H1315">
            <v>-47.5045</v>
          </cell>
          <cell r="I1315">
            <v>4.122</v>
          </cell>
          <cell r="J1315">
            <v>4.102</v>
          </cell>
          <cell r="K1315">
            <v>-384.093</v>
          </cell>
          <cell r="L1315" t="str">
            <v>医药生物-医疗服务-其他医疗服务</v>
          </cell>
        </row>
        <row r="1316">
          <cell r="A1316" t="str">
            <v>688609.SH</v>
          </cell>
          <cell r="B1316" t="str">
            <v>九联科技</v>
          </cell>
          <cell r="C1316">
            <v>31.01</v>
          </cell>
          <cell r="D1316">
            <v>9.67</v>
          </cell>
          <cell r="E1316">
            <v>0.624</v>
          </cell>
          <cell r="F1316">
            <v>44.1132637853949</v>
          </cell>
          <cell r="G1316">
            <v>59.612518628912</v>
          </cell>
          <cell r="H1316">
            <v>47.1896</v>
          </cell>
          <cell r="I1316">
            <v>3.8258</v>
          </cell>
          <cell r="J1316">
            <v>59.091</v>
          </cell>
          <cell r="K1316">
            <v>505.1272</v>
          </cell>
          <cell r="L1316" t="str">
            <v>家用电器-黑色家电-其他黑色家电</v>
          </cell>
          <cell r="M1316" t="str">
            <v>物联网,5G,VR设备,超清视频,虚拟现实,WiFi 6,元宇宙</v>
          </cell>
          <cell r="N1316" t="str">
            <v>鸿蒙</v>
          </cell>
        </row>
        <row r="1317">
          <cell r="A1317" t="str">
            <v>002061.SZ</v>
          </cell>
          <cell r="B1317" t="str">
            <v>浙江交科</v>
          </cell>
          <cell r="C1317">
            <v>120.12</v>
          </cell>
          <cell r="D1317">
            <v>6.47</v>
          </cell>
          <cell r="E1317">
            <v>0.622</v>
          </cell>
          <cell r="F1317">
            <v>16.6036790533295</v>
          </cell>
          <cell r="G1317">
            <v>41.6545467324837</v>
          </cell>
          <cell r="H1317">
            <v>8.2496</v>
          </cell>
          <cell r="I1317">
            <v>1.139</v>
          </cell>
          <cell r="J1317">
            <v>76.2445</v>
          </cell>
          <cell r="K1317">
            <v>280.8022</v>
          </cell>
          <cell r="L1317" t="str">
            <v>建筑装饰-建筑装饰-基础建设</v>
          </cell>
          <cell r="M1317" t="str">
            <v>装配式建筑,铁路基建,吡啶,水利,轨道交通,蜱虫</v>
          </cell>
          <cell r="N1317" t="str">
            <v>杭州亚运会,一带一路,PPP,新型城镇化,地方国资改革</v>
          </cell>
        </row>
        <row r="1318">
          <cell r="A1318" t="str">
            <v>002557.SZ</v>
          </cell>
          <cell r="B1318" t="str">
            <v>洽洽食品</v>
          </cell>
          <cell r="C1318">
            <v>272.16</v>
          </cell>
          <cell r="D1318">
            <v>53.68</v>
          </cell>
          <cell r="E1318">
            <v>0.619</v>
          </cell>
          <cell r="F1318">
            <v>-4.87329434697855</v>
          </cell>
          <cell r="G1318">
            <v>21.9032429558745</v>
          </cell>
          <cell r="H1318">
            <v>32.7496</v>
          </cell>
          <cell r="I1318">
            <v>5.6549</v>
          </cell>
          <cell r="J1318">
            <v>35.3441</v>
          </cell>
          <cell r="K1318">
            <v>5.15</v>
          </cell>
          <cell r="L1318" t="str">
            <v>食品饮料-食品加工制造-休闲食品</v>
          </cell>
          <cell r="M1318" t="str">
            <v>乳业,电子商务,牛羊肉,休闲零食</v>
          </cell>
        </row>
        <row r="1319">
          <cell r="A1319" t="str">
            <v>600426.SH</v>
          </cell>
          <cell r="B1319" t="str">
            <v>华鲁恒升</v>
          </cell>
          <cell r="C1319">
            <v>616.93</v>
          </cell>
          <cell r="D1319">
            <v>29.25</v>
          </cell>
          <cell r="E1319">
            <v>0.619</v>
          </cell>
          <cell r="F1319">
            <v>8.41363973313565</v>
          </cell>
          <cell r="G1319">
            <v>22.2016308376575</v>
          </cell>
          <cell r="H1319">
            <v>6.3896</v>
          </cell>
          <cell r="I1319">
            <v>2.5135</v>
          </cell>
          <cell r="J1319">
            <v>20.3157</v>
          </cell>
          <cell r="K1319">
            <v>54.1258</v>
          </cell>
          <cell r="L1319" t="str">
            <v>基础化工-化学制品-氮肥</v>
          </cell>
          <cell r="M1319" t="str">
            <v>己二酸,醋酸,尿素,煤化工,乙二醇,煤头尿素</v>
          </cell>
          <cell r="N1319" t="str">
            <v>地方国资改革</v>
          </cell>
        </row>
        <row r="1320">
          <cell r="A1320" t="str">
            <v>603009.SH</v>
          </cell>
          <cell r="B1320" t="str">
            <v>北特科技</v>
          </cell>
          <cell r="C1320">
            <v>27.55</v>
          </cell>
          <cell r="D1320">
            <v>8.14</v>
          </cell>
          <cell r="E1320">
            <v>0.618</v>
          </cell>
          <cell r="F1320">
            <v>52.8351483289523</v>
          </cell>
          <cell r="G1320">
            <v>84.3785204656402</v>
          </cell>
          <cell r="H1320">
            <v>30.4776</v>
          </cell>
          <cell r="I1320">
            <v>1.7258</v>
          </cell>
          <cell r="J1320">
            <v>47.65</v>
          </cell>
          <cell r="K1320">
            <v>7.2244</v>
          </cell>
          <cell r="L1320" t="str">
            <v>交运设备-汽车零部件-汽车零部件Ⅲ</v>
          </cell>
          <cell r="M1320" t="str">
            <v>汽车制造,新能源汽车,汽车热管理</v>
          </cell>
          <cell r="N1320" t="str">
            <v>比亚迪,特斯拉</v>
          </cell>
        </row>
        <row r="1321">
          <cell r="A1321" t="str">
            <v>300436.SZ</v>
          </cell>
          <cell r="B1321" t="str">
            <v>广生堂</v>
          </cell>
          <cell r="C1321">
            <v>43.47</v>
          </cell>
          <cell r="D1321">
            <v>32.62</v>
          </cell>
          <cell r="E1321">
            <v>0.617</v>
          </cell>
          <cell r="F1321">
            <v>-18.1224899598393</v>
          </cell>
          <cell r="G1321">
            <v>38.152610441767</v>
          </cell>
          <cell r="H1321">
            <v>-99.0614</v>
          </cell>
          <cell r="I1321">
            <v>5.0407</v>
          </cell>
          <cell r="J1321">
            <v>28.75</v>
          </cell>
          <cell r="K1321">
            <v>-615.8959</v>
          </cell>
          <cell r="L1321" t="str">
            <v>医药生物-化学制药-化学制剂</v>
          </cell>
          <cell r="M1321" t="str">
            <v>抗癌,辅助生殖,仿制药一致性评价,乙肝治疗,创新药,肝炎,生物医药,抗肝癌</v>
          </cell>
          <cell r="N1321" t="str">
            <v>新冠检测,新冠治疗</v>
          </cell>
        </row>
        <row r="1322">
          <cell r="A1322" t="str">
            <v>002401.SZ</v>
          </cell>
          <cell r="B1322" t="str">
            <v>中远海科</v>
          </cell>
          <cell r="C1322">
            <v>35.86</v>
          </cell>
          <cell r="D1322">
            <v>9.83</v>
          </cell>
          <cell r="E1322">
            <v>0.614</v>
          </cell>
          <cell r="F1322">
            <v>43.0858806404657</v>
          </cell>
          <cell r="G1322">
            <v>67.103347889374</v>
          </cell>
          <cell r="H1322">
            <v>18.4389</v>
          </cell>
          <cell r="I1322">
            <v>2.7279</v>
          </cell>
          <cell r="J1322">
            <v>59.5792</v>
          </cell>
          <cell r="K1322">
            <v>18.6499</v>
          </cell>
          <cell r="L1322" t="str">
            <v>计算机-计算机应用-IT服务</v>
          </cell>
          <cell r="M1322" t="str">
            <v>跨境电商,智能物流,区块链,ETC,现代服务业,智能交通,轨道交通,航运</v>
          </cell>
          <cell r="N1322" t="str">
            <v>进口博览会,碳中和,阿里巴巴,智慧城市,中远系,地方国资改革,央企国资改革,统一大市场</v>
          </cell>
        </row>
        <row r="1323">
          <cell r="A1323" t="str">
            <v>000002.SZ</v>
          </cell>
          <cell r="B1323" t="str">
            <v>万科A</v>
          </cell>
          <cell r="C1323">
            <v>1591.74</v>
          </cell>
          <cell r="D1323">
            <v>16.38</v>
          </cell>
          <cell r="E1323">
            <v>0.614</v>
          </cell>
          <cell r="F1323">
            <v>-13.6075949367088</v>
          </cell>
          <cell r="G1323">
            <v>24.1033755274261</v>
          </cell>
          <cell r="H1323">
            <v>33.3143</v>
          </cell>
          <cell r="I1323">
            <v>0.8039</v>
          </cell>
          <cell r="J1323">
            <v>79.803</v>
          </cell>
          <cell r="K1323">
            <v>10.5788</v>
          </cell>
          <cell r="L1323" t="str">
            <v>房地产-房地产开发-住宅开发</v>
          </cell>
          <cell r="M1323" t="str">
            <v>装配式建筑,体育产业,超级品牌,物业管理,猪肉,REITs,冰雪产业,住房租赁</v>
          </cell>
        </row>
        <row r="1324">
          <cell r="A1324" t="str">
            <v>600540.SH</v>
          </cell>
          <cell r="B1324" t="str">
            <v>新赛股份</v>
          </cell>
          <cell r="C1324">
            <v>28.72</v>
          </cell>
          <cell r="D1324">
            <v>4.94</v>
          </cell>
          <cell r="E1324">
            <v>0.611</v>
          </cell>
          <cell r="F1324">
            <v>10.022271714922</v>
          </cell>
          <cell r="G1324">
            <v>39.8663697104677</v>
          </cell>
          <cell r="H1324">
            <v>-41.4837</v>
          </cell>
          <cell r="I1324">
            <v>2.7387</v>
          </cell>
          <cell r="J1324">
            <v>64.5108</v>
          </cell>
          <cell r="K1324">
            <v>-403.3859</v>
          </cell>
          <cell r="L1324" t="str">
            <v>农林牧渔-种植业与林业-其他种植业</v>
          </cell>
          <cell r="M1324" t="str">
            <v>农业种植,菜籽粕,风电,建筑节能,菜籽油,棉花种植,低辐射玻璃（Low-E）,粮食,冷链物流,硅能源,棉</v>
          </cell>
          <cell r="N1324" t="str">
            <v>地方国资改革,乡村振兴,贸易战受益股,一带一路</v>
          </cell>
        </row>
        <row r="1325">
          <cell r="A1325" t="str">
            <v>601952.SH</v>
          </cell>
          <cell r="B1325" t="str">
            <v>苏垦农发</v>
          </cell>
          <cell r="C1325">
            <v>181.9</v>
          </cell>
          <cell r="D1325">
            <v>13.2</v>
          </cell>
          <cell r="E1325">
            <v>0.61</v>
          </cell>
          <cell r="F1325">
            <v>-0.602409638554217</v>
          </cell>
          <cell r="G1325">
            <v>33.2078313253012</v>
          </cell>
          <cell r="H1325">
            <v>34.0402</v>
          </cell>
          <cell r="I1325">
            <v>3.0745</v>
          </cell>
          <cell r="J1325">
            <v>53.9075</v>
          </cell>
          <cell r="K1325">
            <v>15.0368</v>
          </cell>
          <cell r="L1325" t="str">
            <v>农林牧渔-种植业与林业-粮食种植</v>
          </cell>
          <cell r="M1325" t="str">
            <v>粮食,农业种植,玉米,食用油</v>
          </cell>
          <cell r="N1325" t="str">
            <v>农垦改革,土地流转,农业供给侧改革,乡村振兴,地方国资改革</v>
          </cell>
        </row>
        <row r="1326">
          <cell r="A1326" t="str">
            <v>000598.SZ</v>
          </cell>
          <cell r="B1326" t="str">
            <v>兴蓉环境</v>
          </cell>
          <cell r="C1326">
            <v>146.98</v>
          </cell>
          <cell r="D1326">
            <v>4.95</v>
          </cell>
          <cell r="E1326">
            <v>0.61</v>
          </cell>
          <cell r="F1326">
            <v>8.83905013192612</v>
          </cell>
          <cell r="G1326">
            <v>20.2726473175021</v>
          </cell>
          <cell r="H1326">
            <v>10.4654</v>
          </cell>
          <cell r="I1326">
            <v>1.0703</v>
          </cell>
          <cell r="J1326">
            <v>57.642</v>
          </cell>
          <cell r="K1326">
            <v>18.8352</v>
          </cell>
          <cell r="L1326" t="str">
            <v>环保-环保-水务及水治理</v>
          </cell>
          <cell r="M1326" t="str">
            <v>固废处理,再生水,地下管网,节能环保,污水处理,海水淡化,垃圾发电</v>
          </cell>
          <cell r="N1326" t="str">
            <v>地方国资改革,PPP,水价改革,美丽中国</v>
          </cell>
        </row>
        <row r="1327">
          <cell r="A1327" t="str">
            <v>600993.SH</v>
          </cell>
          <cell r="B1327" t="str">
            <v>马应龙</v>
          </cell>
          <cell r="C1327">
            <v>92.43</v>
          </cell>
          <cell r="D1327">
            <v>21.48</v>
          </cell>
          <cell r="E1327">
            <v>0.609</v>
          </cell>
          <cell r="F1327">
            <v>20.9459459459459</v>
          </cell>
          <cell r="G1327">
            <v>29.7297297297297</v>
          </cell>
          <cell r="H1327">
            <v>16.8285</v>
          </cell>
          <cell r="I1327">
            <v>2.7983</v>
          </cell>
          <cell r="J1327">
            <v>19.4671</v>
          </cell>
          <cell r="K1327">
            <v>17.3026</v>
          </cell>
          <cell r="L1327" t="str">
            <v>医药生物-中药-中药Ⅲ</v>
          </cell>
          <cell r="M1327" t="str">
            <v>仿制药一致性评价,基因测序,中医药,医药电商,眼科医疗,化妆护肤品</v>
          </cell>
          <cell r="N1327" t="str">
            <v>医保目录,民营医院,医疗改革</v>
          </cell>
        </row>
        <row r="1328">
          <cell r="A1328" t="str">
            <v>600644.SH</v>
          </cell>
          <cell r="B1328" t="str">
            <v>乐山电力</v>
          </cell>
          <cell r="C1328">
            <v>35.7</v>
          </cell>
          <cell r="D1328">
            <v>6.63</v>
          </cell>
          <cell r="E1328">
            <v>0.607</v>
          </cell>
          <cell r="F1328">
            <v>27.4999999999999</v>
          </cell>
          <cell r="G1328">
            <v>44.9999999999999</v>
          </cell>
          <cell r="H1328">
            <v>33.3557</v>
          </cell>
          <cell r="I1328">
            <v>2.0437</v>
          </cell>
          <cell r="J1328">
            <v>52.1742</v>
          </cell>
          <cell r="K1328">
            <v>-28.1639</v>
          </cell>
          <cell r="L1328" t="str">
            <v>公用事业-电力-电能综合服务</v>
          </cell>
          <cell r="M1328" t="str">
            <v>天然气,光伏,地下管网,绿色电力,天然气管道,污水处理</v>
          </cell>
          <cell r="N1328" t="str">
            <v>电力改革</v>
          </cell>
        </row>
        <row r="1329">
          <cell r="A1329" t="str">
            <v>000528.SZ</v>
          </cell>
          <cell r="B1329" t="str">
            <v>柳工</v>
          </cell>
          <cell r="C1329">
            <v>60.11</v>
          </cell>
          <cell r="D1329">
            <v>6.27</v>
          </cell>
          <cell r="E1329">
            <v>0.32</v>
          </cell>
          <cell r="F1329">
            <v>12.9729729729729</v>
          </cell>
          <cell r="G1329">
            <v>21.9819819819819</v>
          </cell>
          <cell r="H1329">
            <v>12.0351</v>
          </cell>
          <cell r="I1329">
            <v>0.7845</v>
          </cell>
          <cell r="J1329">
            <v>61.9794</v>
          </cell>
          <cell r="K1329">
            <v>-47.7932</v>
          </cell>
          <cell r="L1329" t="str">
            <v>机械设备-专用设备-工程机械</v>
          </cell>
          <cell r="M1329" t="str">
            <v>机器人,挖掘机,农机,高端装备,机械装备</v>
          </cell>
          <cell r="N1329" t="str">
            <v>地方国资改革,马歇尔计划,一带一路</v>
          </cell>
        </row>
        <row r="1330">
          <cell r="A1330" t="str">
            <v>000981.SZ</v>
          </cell>
          <cell r="B1330" t="str">
            <v>*ST银亿</v>
          </cell>
          <cell r="C1330">
            <v>92.63</v>
          </cell>
          <cell r="D1330">
            <v>1.66</v>
          </cell>
          <cell r="E1330">
            <v>0.606</v>
          </cell>
          <cell r="F1330">
            <v>22.0588235294117</v>
          </cell>
          <cell r="G1330">
            <v>34.5588235294117</v>
          </cell>
          <cell r="H1330">
            <v>8.7622</v>
          </cell>
          <cell r="I1330">
            <v>3.2011</v>
          </cell>
          <cell r="J1330">
            <v>67.323</v>
          </cell>
          <cell r="K1330">
            <v>363.497</v>
          </cell>
          <cell r="L1330" t="str">
            <v>交运设备-汽车零部件-汽车零部件Ⅲ</v>
          </cell>
          <cell r="M1330" t="str">
            <v>物联网,跨境电商,高端装备,汽车制造,新能源汽车</v>
          </cell>
          <cell r="N1330" t="str">
            <v>蔚来汽车</v>
          </cell>
        </row>
        <row r="1331">
          <cell r="A1331" t="str">
            <v>000908.SZ</v>
          </cell>
          <cell r="B1331" t="str">
            <v>景峰医药</v>
          </cell>
          <cell r="C1331">
            <v>25.19</v>
          </cell>
          <cell r="D1331">
            <v>3.32</v>
          </cell>
          <cell r="E1331">
            <v>0.606</v>
          </cell>
          <cell r="F1331">
            <v>8.85245901639344</v>
          </cell>
          <cell r="G1331">
            <v>32.4590163934426</v>
          </cell>
          <cell r="H1331">
            <v>218.7572</v>
          </cell>
          <cell r="I1331">
            <v>9.4304</v>
          </cell>
          <cell r="J1331">
            <v>79.8687</v>
          </cell>
          <cell r="K1331">
            <v>-87.8822</v>
          </cell>
          <cell r="L1331" t="str">
            <v>医药生物-化学制药-化学制剂</v>
          </cell>
          <cell r="M1331" t="str">
            <v>儿童医药医疗,医美,国产伟哥,抗癌,医疗器械,仿制药一致性评价,基因测序,互联网医疗,消毒剂,抗肿瘤,仿制药,创新药,中医药,生物医药,眼科医疗,肝素</v>
          </cell>
          <cell r="N1331" t="str">
            <v>医保目录,民营医院,健康中国</v>
          </cell>
        </row>
        <row r="1332">
          <cell r="A1332" t="str">
            <v>002352.SZ</v>
          </cell>
          <cell r="B1332" t="str">
            <v>顺丰控股</v>
          </cell>
          <cell r="C1332">
            <v>2411.97</v>
          </cell>
          <cell r="D1332">
            <v>49.79</v>
          </cell>
          <cell r="E1332">
            <v>0.606</v>
          </cell>
          <cell r="F1332">
            <v>10.0574712643678</v>
          </cell>
          <cell r="G1332">
            <v>28.4482758620689</v>
          </cell>
          <cell r="H1332">
            <v>59.6132</v>
          </cell>
          <cell r="I1332">
            <v>2.9586</v>
          </cell>
          <cell r="J1332">
            <v>51.9766</v>
          </cell>
          <cell r="K1332">
            <v>203.3511</v>
          </cell>
          <cell r="L1332" t="str">
            <v>交通运输-物流-物流Ⅲ</v>
          </cell>
          <cell r="M1332" t="str">
            <v>智能物流,民用无人机,区块链,REITs,冷链物流,无人机,线材,快递</v>
          </cell>
          <cell r="N1332" t="str">
            <v>双十一,军用无人机,铁路混改,药品信息化追溯</v>
          </cell>
        </row>
        <row r="1333">
          <cell r="A1333" t="str">
            <v>600635.SH</v>
          </cell>
          <cell r="B1333" t="str">
            <v>大众公用</v>
          </cell>
          <cell r="C1333">
            <v>80.3</v>
          </cell>
          <cell r="D1333">
            <v>3.32</v>
          </cell>
          <cell r="E1333">
            <v>0.606</v>
          </cell>
          <cell r="F1333">
            <v>8.85245901639344</v>
          </cell>
          <cell r="G1333">
            <v>13.4426229508196</v>
          </cell>
          <cell r="H1333">
            <v>-7.5324</v>
          </cell>
          <cell r="I1333">
            <v>1.17</v>
          </cell>
          <cell r="J1333">
            <v>59.3434</v>
          </cell>
          <cell r="K1333">
            <v>-1604.3907</v>
          </cell>
          <cell r="L1333" t="str">
            <v>公用事业-燃气-燃气Ⅲ</v>
          </cell>
          <cell r="M1333" t="str">
            <v>天然气,污水处理</v>
          </cell>
          <cell r="N1333" t="str">
            <v>西气东输</v>
          </cell>
        </row>
        <row r="1334">
          <cell r="A1334" t="str">
            <v>000088.SZ</v>
          </cell>
          <cell r="B1334" t="str">
            <v>盐田港</v>
          </cell>
          <cell r="C1334">
            <v>112.23</v>
          </cell>
          <cell r="D1334">
            <v>4.99</v>
          </cell>
          <cell r="E1334">
            <v>0.605</v>
          </cell>
          <cell r="F1334">
            <v>8.00865800865801</v>
          </cell>
          <cell r="G1334">
            <v>19.6969696969697</v>
          </cell>
          <cell r="H1334">
            <v>33.5663</v>
          </cell>
          <cell r="I1334">
            <v>1.237</v>
          </cell>
          <cell r="J1334">
            <v>26.4934</v>
          </cell>
          <cell r="K1334">
            <v>-2.5407</v>
          </cell>
          <cell r="L1334" t="str">
            <v>交通运输-港口航运-港口</v>
          </cell>
          <cell r="M1334" t="str">
            <v>冷链物流,航运港口</v>
          </cell>
          <cell r="N1334" t="str">
            <v>地方国资改革,统一大市场,一带一路</v>
          </cell>
        </row>
        <row r="1335">
          <cell r="A1335" t="str">
            <v>603779.SH</v>
          </cell>
          <cell r="B1335" t="str">
            <v>威龙股份</v>
          </cell>
          <cell r="C1335">
            <v>22.13</v>
          </cell>
          <cell r="D1335">
            <v>6.65</v>
          </cell>
          <cell r="E1335">
            <v>0.605</v>
          </cell>
          <cell r="F1335">
            <v>9.55518945634266</v>
          </cell>
          <cell r="G1335">
            <v>38.2207578253706</v>
          </cell>
          <cell r="H1335">
            <v>61.1003</v>
          </cell>
          <cell r="I1335">
            <v>3.1249</v>
          </cell>
          <cell r="J1335">
            <v>49.3968</v>
          </cell>
          <cell r="K1335">
            <v>2189.3623</v>
          </cell>
          <cell r="L1335" t="str">
            <v>食品饮料-饮料制造-其他酒类</v>
          </cell>
        </row>
        <row r="1335">
          <cell r="N1335" t="str">
            <v>贸易战受益股,杭州亚运会</v>
          </cell>
        </row>
        <row r="1336">
          <cell r="A1336" t="str">
            <v>600452.SH</v>
          </cell>
          <cell r="B1336" t="str">
            <v>涪陵电力</v>
          </cell>
          <cell r="C1336">
            <v>121.83</v>
          </cell>
          <cell r="D1336">
            <v>13.32</v>
          </cell>
          <cell r="E1336">
            <v>0.604</v>
          </cell>
          <cell r="F1336">
            <v>48.2745825602973</v>
          </cell>
          <cell r="G1336">
            <v>54.5454545454547</v>
          </cell>
          <cell r="H1336">
            <v>15.0348</v>
          </cell>
          <cell r="I1336">
            <v>2.7693</v>
          </cell>
          <cell r="J1336">
            <v>34.0483</v>
          </cell>
          <cell r="K1336">
            <v>22.0417</v>
          </cell>
          <cell r="L1336" t="str">
            <v>公用事业-电力-电能综合服务</v>
          </cell>
          <cell r="M1336" t="str">
            <v>节能环保</v>
          </cell>
          <cell r="N1336" t="str">
            <v>地方国资改革,央企国资改革,电力改革</v>
          </cell>
        </row>
        <row r="1337">
          <cell r="A1337" t="str">
            <v>002234.SZ</v>
          </cell>
          <cell r="B1337" t="str">
            <v>民和股份</v>
          </cell>
          <cell r="C1337">
            <v>42.21</v>
          </cell>
          <cell r="D1337">
            <v>16.68</v>
          </cell>
          <cell r="E1337">
            <v>0.603</v>
          </cell>
          <cell r="F1337">
            <v>14.2465753424657</v>
          </cell>
          <cell r="G1337">
            <v>34.1095890410958</v>
          </cell>
          <cell r="H1337">
            <v>-7.9572</v>
          </cell>
          <cell r="I1337">
            <v>1.9779</v>
          </cell>
          <cell r="J1337">
            <v>24.3975</v>
          </cell>
          <cell r="K1337">
            <v>-236.079</v>
          </cell>
          <cell r="L1337" t="str">
            <v>农林牧渔-养殖业-畜禽养殖</v>
          </cell>
          <cell r="M1337" t="str">
            <v>家禽养殖,生态农业,生物质能发电,生物质能,电子商务,养鸡,预制菜</v>
          </cell>
          <cell r="N1337" t="str">
            <v>循环经济</v>
          </cell>
        </row>
        <row r="1338">
          <cell r="A1338" t="str">
            <v>600756.SH</v>
          </cell>
          <cell r="B1338" t="str">
            <v>浪潮软件</v>
          </cell>
          <cell r="C1338">
            <v>43.49</v>
          </cell>
          <cell r="D1338">
            <v>13.42</v>
          </cell>
          <cell r="E1338">
            <v>0.6</v>
          </cell>
          <cell r="F1338">
            <v>30.0387596899224</v>
          </cell>
          <cell r="G1338">
            <v>50.6782945736434</v>
          </cell>
          <cell r="H1338">
            <v>1705.9921</v>
          </cell>
          <cell r="I1338">
            <v>2.008</v>
          </cell>
          <cell r="J1338">
            <v>47.5932</v>
          </cell>
          <cell r="K1338">
            <v>107.7006</v>
          </cell>
          <cell r="L1338" t="str">
            <v>计算机-计算机应用-IT服务</v>
          </cell>
          <cell r="M1338" t="str">
            <v>边缘计算,电子政务,工业互联网,电子信息,大数据</v>
          </cell>
          <cell r="N1338" t="str">
            <v>地方国资改革,国产软件,数字中国,国资云</v>
          </cell>
        </row>
        <row r="1339">
          <cell r="A1339" t="str">
            <v>002789.SZ</v>
          </cell>
          <cell r="B1339" t="str">
            <v>建艺集团</v>
          </cell>
          <cell r="C1339">
            <v>13.21</v>
          </cell>
          <cell r="D1339">
            <v>15.11</v>
          </cell>
          <cell r="E1339">
            <v>0.599</v>
          </cell>
          <cell r="F1339">
            <v>40.5581395348837</v>
          </cell>
          <cell r="G1339">
            <v>158.976744186046</v>
          </cell>
          <cell r="H1339">
            <v>139.5352</v>
          </cell>
          <cell r="I1339">
            <v>15.9569</v>
          </cell>
          <cell r="J1339">
            <v>95.609</v>
          </cell>
          <cell r="K1339">
            <v>-36.4044</v>
          </cell>
          <cell r="L1339" t="str">
            <v>建筑装饰-建筑装饰-装饰园林</v>
          </cell>
          <cell r="M1339" t="str">
            <v>装配式建筑,互联网金融,金融科技,建筑节能,小额贷款,地热能</v>
          </cell>
          <cell r="N1339" t="str">
            <v>地方国资改革,新型城镇化,恒大</v>
          </cell>
        </row>
        <row r="1340">
          <cell r="A1340" t="str">
            <v>000825.SZ</v>
          </cell>
          <cell r="B1340" t="str">
            <v>太钢不锈</v>
          </cell>
          <cell r="C1340">
            <v>287.09</v>
          </cell>
          <cell r="D1340">
            <v>5.04</v>
          </cell>
          <cell r="E1340">
            <v>0.599</v>
          </cell>
          <cell r="F1340">
            <v>-11.1170679919158</v>
          </cell>
          <cell r="G1340">
            <v>23.2855646358797</v>
          </cell>
          <cell r="H1340">
            <v>5.6792</v>
          </cell>
          <cell r="I1340">
            <v>0.7951</v>
          </cell>
          <cell r="J1340">
            <v>47.6382</v>
          </cell>
          <cell r="K1340">
            <v>-31.8001</v>
          </cell>
          <cell r="L1340" t="str">
            <v>黑色金属-钢铁-特钢</v>
          </cell>
          <cell r="M1340" t="str">
            <v>核电,特钢,互联网钢铁,轧板,航空航天,工程建材,超超临界发电</v>
          </cell>
          <cell r="N1340" t="str">
            <v>嫦娥,一带一路,地方国资改革,军工,央企国资改革</v>
          </cell>
        </row>
        <row r="1341">
          <cell r="A1341" t="str">
            <v>600748.SH</v>
          </cell>
          <cell r="B1341" t="str">
            <v>上实发展</v>
          </cell>
          <cell r="C1341">
            <v>62.53</v>
          </cell>
          <cell r="D1341">
            <v>3.39</v>
          </cell>
          <cell r="E1341">
            <v>0.594</v>
          </cell>
          <cell r="F1341">
            <v>-9.35828877005347</v>
          </cell>
          <cell r="G1341">
            <v>24.8663101604278</v>
          </cell>
          <cell r="H1341">
            <v>-167.7106</v>
          </cell>
          <cell r="I1341">
            <v>0.6244</v>
          </cell>
          <cell r="J1341">
            <v>72.2438</v>
          </cell>
          <cell r="K1341">
            <v>-105.1286</v>
          </cell>
          <cell r="L1341" t="str">
            <v>房地产-房地产开发-住宅开发</v>
          </cell>
          <cell r="M1341" t="str">
            <v>养老,物业管理</v>
          </cell>
          <cell r="N1341" t="str">
            <v>地方国资改革,土地流转</v>
          </cell>
        </row>
        <row r="1342">
          <cell r="A1342" t="str">
            <v>300106.SZ</v>
          </cell>
          <cell r="B1342" t="str">
            <v>西部牧业</v>
          </cell>
          <cell r="C1342">
            <v>17.92</v>
          </cell>
          <cell r="D1342">
            <v>8.48</v>
          </cell>
          <cell r="E1342">
            <v>0.593</v>
          </cell>
          <cell r="F1342">
            <v>6.80100755667506</v>
          </cell>
          <cell r="G1342">
            <v>33.5012594458438</v>
          </cell>
          <cell r="H1342">
            <v>196.1125</v>
          </cell>
          <cell r="I1342">
            <v>3.0128</v>
          </cell>
          <cell r="J1342">
            <v>39.9636</v>
          </cell>
          <cell r="K1342">
            <v>4.9541</v>
          </cell>
          <cell r="L1342" t="str">
            <v>食品饮料-食品加工制造-乳品</v>
          </cell>
          <cell r="M1342" t="str">
            <v>奶牛养殖,乳粉,乳业,牛羊肉,饲料</v>
          </cell>
          <cell r="N1342" t="str">
            <v>地方国资改革,三胎,家庭农场</v>
          </cell>
        </row>
        <row r="1343">
          <cell r="A1343" t="str">
            <v>000545.SZ</v>
          </cell>
          <cell r="B1343" t="str">
            <v>金浦钛业</v>
          </cell>
          <cell r="C1343">
            <v>50.16</v>
          </cell>
          <cell r="D1343">
            <v>5.09</v>
          </cell>
          <cell r="E1343">
            <v>0.593</v>
          </cell>
          <cell r="F1343">
            <v>53.7764350453172</v>
          </cell>
          <cell r="G1343">
            <v>64.9546827794561</v>
          </cell>
          <cell r="H1343">
            <v>36.521</v>
          </cell>
          <cell r="I1343">
            <v>2.5758</v>
          </cell>
          <cell r="J1343">
            <v>34.8749</v>
          </cell>
          <cell r="K1343">
            <v>-3.0201</v>
          </cell>
          <cell r="L1343" t="str">
            <v>基础化工-化学原料-钛白粉</v>
          </cell>
          <cell r="M1343" t="str">
            <v>磷酸铁锂,锂电池,钛白粉,磷化工</v>
          </cell>
        </row>
        <row r="1344">
          <cell r="A1344" t="str">
            <v>603568.SH</v>
          </cell>
          <cell r="B1344" t="str">
            <v>伟明环保</v>
          </cell>
          <cell r="C1344">
            <v>459.98</v>
          </cell>
          <cell r="D1344">
            <v>27.15</v>
          </cell>
          <cell r="E1344">
            <v>0.593</v>
          </cell>
          <cell r="F1344">
            <v>55.6903396559288</v>
          </cell>
          <cell r="G1344">
            <v>96.179973520068</v>
          </cell>
          <cell r="H1344">
            <v>25.0324</v>
          </cell>
          <cell r="I1344">
            <v>5.6234</v>
          </cell>
          <cell r="J1344">
            <v>46.2436</v>
          </cell>
          <cell r="K1344">
            <v>25.0816</v>
          </cell>
          <cell r="L1344" t="str">
            <v>环保-环保-固废治理</v>
          </cell>
          <cell r="M1344" t="str">
            <v>垃圾分类,节能环保,生物质能发电,污水处理,垃圾发电</v>
          </cell>
          <cell r="N1344" t="str">
            <v>PPP</v>
          </cell>
        </row>
        <row r="1345">
          <cell r="A1345" t="str">
            <v>300267.SZ</v>
          </cell>
          <cell r="B1345" t="str">
            <v>尔康制药</v>
          </cell>
          <cell r="C1345">
            <v>48.29</v>
          </cell>
          <cell r="D1345">
            <v>3.4</v>
          </cell>
          <cell r="E1345">
            <v>0.592</v>
          </cell>
          <cell r="F1345">
            <v>10.7491856677524</v>
          </cell>
          <cell r="G1345">
            <v>22.1498371335504</v>
          </cell>
          <cell r="H1345">
            <v>77.8045</v>
          </cell>
          <cell r="I1345">
            <v>1.4403</v>
          </cell>
          <cell r="J1345">
            <v>10.5109</v>
          </cell>
          <cell r="K1345">
            <v>-49.4456</v>
          </cell>
          <cell r="L1345" t="str">
            <v>医药生物-化学制药-原料药</v>
          </cell>
          <cell r="M1345" t="str">
            <v>NMN,幽门螺杆菌,维生素,中医药</v>
          </cell>
          <cell r="N1345" t="str">
            <v>超级真菌</v>
          </cell>
        </row>
        <row r="1346">
          <cell r="A1346" t="str">
            <v>600064.SH</v>
          </cell>
          <cell r="B1346" t="str">
            <v>南京高科</v>
          </cell>
          <cell r="C1346">
            <v>117.66</v>
          </cell>
          <cell r="D1346">
            <v>6.8</v>
          </cell>
          <cell r="E1346">
            <v>0.592</v>
          </cell>
          <cell r="F1346">
            <v>1.81818181818224</v>
          </cell>
          <cell r="G1346">
            <v>20.5347594866311</v>
          </cell>
          <cell r="H1346">
            <v>4.3998</v>
          </cell>
          <cell r="I1346">
            <v>0.7501</v>
          </cell>
          <cell r="J1346">
            <v>51.0533</v>
          </cell>
          <cell r="K1346">
            <v>20.8611</v>
          </cell>
          <cell r="L1346" t="str">
            <v>房地产-房地产开发-住宅开发</v>
          </cell>
          <cell r="M1346" t="str">
            <v>生物医药,小额贷款,污水处理</v>
          </cell>
          <cell r="N1346" t="str">
            <v>地方国资改革,金改</v>
          </cell>
        </row>
        <row r="1347">
          <cell r="A1347" t="str">
            <v>000421.SZ</v>
          </cell>
          <cell r="B1347" t="str">
            <v>南京公用</v>
          </cell>
          <cell r="C1347">
            <v>29.26</v>
          </cell>
          <cell r="D1347">
            <v>5.11</v>
          </cell>
          <cell r="E1347">
            <v>0.591</v>
          </cell>
          <cell r="F1347">
            <v>11.0869565217391</v>
          </cell>
          <cell r="G1347">
            <v>61.0869565217391</v>
          </cell>
          <cell r="H1347">
            <v>-56.4845</v>
          </cell>
          <cell r="I1347">
            <v>1.0397</v>
          </cell>
          <cell r="J1347">
            <v>71.7408</v>
          </cell>
          <cell r="K1347">
            <v>-179.8181</v>
          </cell>
          <cell r="L1347" t="str">
            <v>公用事业-燃气-燃气Ⅲ</v>
          </cell>
          <cell r="M1347" t="str">
            <v>天然气,旅游,充电桩</v>
          </cell>
          <cell r="N1347" t="str">
            <v>地方国资改革</v>
          </cell>
        </row>
        <row r="1348">
          <cell r="A1348" t="str">
            <v>000910.SZ</v>
          </cell>
          <cell r="B1348" t="str">
            <v>大亚圣象</v>
          </cell>
          <cell r="C1348">
            <v>47.76</v>
          </cell>
          <cell r="D1348">
            <v>8.73</v>
          </cell>
          <cell r="E1348">
            <v>0.115</v>
          </cell>
          <cell r="F1348">
            <v>1.86697782963827</v>
          </cell>
          <cell r="G1348">
            <v>24.9708284714119</v>
          </cell>
          <cell r="H1348">
            <v>-54.4663</v>
          </cell>
          <cell r="I1348">
            <v>0.785</v>
          </cell>
          <cell r="J1348">
            <v>32.2988</v>
          </cell>
          <cell r="K1348">
            <v>-130.8828</v>
          </cell>
          <cell r="L1348" t="str">
            <v>轻工制造-家用轻工-瓷砖地板</v>
          </cell>
          <cell r="M1348" t="str">
            <v>精装修</v>
          </cell>
          <cell r="N1348" t="str">
            <v>林场改革</v>
          </cell>
        </row>
        <row r="1349">
          <cell r="A1349" t="str">
            <v>002693.SZ</v>
          </cell>
          <cell r="B1349" t="str">
            <v>双成药业</v>
          </cell>
          <cell r="C1349">
            <v>20.92</v>
          </cell>
          <cell r="D1349">
            <v>5.12</v>
          </cell>
          <cell r="E1349">
            <v>0.589</v>
          </cell>
          <cell r="F1349">
            <v>8.93617021276595</v>
          </cell>
          <cell r="G1349">
            <v>90.4255319148936</v>
          </cell>
          <cell r="H1349">
            <v>726.5198</v>
          </cell>
          <cell r="I1349">
            <v>4.3812</v>
          </cell>
          <cell r="J1349">
            <v>35.9312</v>
          </cell>
          <cell r="K1349">
            <v>121.6165</v>
          </cell>
          <cell r="L1349" t="str">
            <v>医药生物-生物制品-其他生物制品</v>
          </cell>
          <cell r="M1349" t="str">
            <v>抗癌,抗肿瘤,仿制药,肝炎,多肽药,阿尔茨海默</v>
          </cell>
          <cell r="N1349" t="str">
            <v>医保目录</v>
          </cell>
        </row>
        <row r="1350">
          <cell r="A1350" t="str">
            <v>300363.SZ</v>
          </cell>
          <cell r="B1350" t="str">
            <v>博腾股份</v>
          </cell>
          <cell r="C1350">
            <v>293.62</v>
          </cell>
          <cell r="D1350">
            <v>64.94</v>
          </cell>
          <cell r="E1350">
            <v>0.589</v>
          </cell>
          <cell r="F1350">
            <v>-9.58831637128099</v>
          </cell>
          <cell r="G1350">
            <v>41.3215086248903</v>
          </cell>
          <cell r="H1350">
            <v>23.1314</v>
          </cell>
          <cell r="I1350">
            <v>8.0593</v>
          </cell>
          <cell r="J1350">
            <v>39.6559</v>
          </cell>
          <cell r="K1350">
            <v>333.5258</v>
          </cell>
          <cell r="L1350" t="str">
            <v>医药生物-医疗服务-医疗研发外包</v>
          </cell>
          <cell r="M1350" t="str">
            <v>生物医药,CRO,细胞免疫治疗,创新药</v>
          </cell>
          <cell r="N1350" t="str">
            <v>流感,抗艾滋病,辉瑞</v>
          </cell>
        </row>
        <row r="1351">
          <cell r="A1351" t="str">
            <v>300070.SZ</v>
          </cell>
          <cell r="B1351" t="str">
            <v>碧水源</v>
          </cell>
          <cell r="C1351">
            <v>139.75</v>
          </cell>
          <cell r="D1351">
            <v>5.5</v>
          </cell>
          <cell r="E1351">
            <v>-1.079</v>
          </cell>
          <cell r="F1351">
            <v>21.3056903396559</v>
          </cell>
          <cell r="G1351">
            <v>33.8773709748566</v>
          </cell>
          <cell r="H1351">
            <v>132.533</v>
          </cell>
          <cell r="I1351">
            <v>0.7863</v>
          </cell>
          <cell r="J1351">
            <v>60.7566</v>
          </cell>
          <cell r="K1351">
            <v>121.8515</v>
          </cell>
          <cell r="L1351" t="str">
            <v>环保-环保-水务及水治理</v>
          </cell>
          <cell r="M1351" t="str">
            <v>再生水,危废处理,盐湖提锂,节能环保,分离膜,家用电器,净水,海绵城市,膜材料,污水处理,海水淡化,环境监测,工业节水</v>
          </cell>
          <cell r="N1351" t="str">
            <v>PPP,新型城镇化,地方国资改革,央企国资改革,冬奥会,美丽中国</v>
          </cell>
        </row>
        <row r="1352">
          <cell r="A1352" t="str">
            <v>000523.SZ</v>
          </cell>
          <cell r="B1352" t="str">
            <v>广州浪奇</v>
          </cell>
          <cell r="C1352">
            <v>47.23</v>
          </cell>
          <cell r="D1352">
            <v>3.43</v>
          </cell>
          <cell r="E1352">
            <v>0.587</v>
          </cell>
          <cell r="F1352">
            <v>14.3333333333333</v>
          </cell>
          <cell r="G1352">
            <v>71.6666666666666</v>
          </cell>
          <cell r="H1352">
            <v>-107.6417</v>
          </cell>
          <cell r="I1352">
            <v>5.3828</v>
          </cell>
          <cell r="J1352">
            <v>61.1927</v>
          </cell>
          <cell r="K1352">
            <v>61.4529</v>
          </cell>
          <cell r="L1352" t="str">
            <v>美容护理-美容护理-个护用品</v>
          </cell>
          <cell r="M1352" t="str">
            <v>啤酒,供应链金融,消毒剂,工业大麻,白糖,代糖</v>
          </cell>
          <cell r="N1352" t="str">
            <v>地方国资改革,土地流转</v>
          </cell>
        </row>
        <row r="1353">
          <cell r="A1353" t="str">
            <v>300094.SZ</v>
          </cell>
          <cell r="B1353" t="str">
            <v>国联水产</v>
          </cell>
          <cell r="C1353">
            <v>45.43</v>
          </cell>
          <cell r="D1353">
            <v>5.14</v>
          </cell>
          <cell r="E1353">
            <v>0.587</v>
          </cell>
          <cell r="F1353">
            <v>1.98412698412697</v>
          </cell>
          <cell r="G1353">
            <v>29.1666666666666</v>
          </cell>
          <cell r="H1353">
            <v>123.8679</v>
          </cell>
          <cell r="I1353">
            <v>2.2045</v>
          </cell>
          <cell r="J1353">
            <v>57.1773</v>
          </cell>
          <cell r="K1353">
            <v>110.5512</v>
          </cell>
          <cell r="L1353" t="str">
            <v>农林牧渔-养殖业-水产养殖</v>
          </cell>
          <cell r="M1353" t="str">
            <v>海底捞,饲料,水产品,预制菜</v>
          </cell>
          <cell r="N1353" t="str">
            <v>水域改革,海洋经济,新零售,网红经济,商品新零售,社区团购</v>
          </cell>
        </row>
        <row r="1354">
          <cell r="A1354" t="str">
            <v>603323.SH</v>
          </cell>
          <cell r="B1354" t="str">
            <v>苏农银行</v>
          </cell>
          <cell r="C1354">
            <v>78.47</v>
          </cell>
          <cell r="D1354">
            <v>5.17</v>
          </cell>
          <cell r="E1354">
            <v>0.584</v>
          </cell>
          <cell r="F1354">
            <v>2.78330019880715</v>
          </cell>
          <cell r="G1354">
            <v>17.6938369781312</v>
          </cell>
          <cell r="H1354">
            <v>7.5575</v>
          </cell>
          <cell r="I1354">
            <v>0.6975</v>
          </cell>
          <cell r="J1354">
            <v>91.6797</v>
          </cell>
          <cell r="K1354">
            <v>21.3566</v>
          </cell>
          <cell r="L1354" t="str">
            <v>银行-银行-农商行</v>
          </cell>
          <cell r="M1354" t="str">
            <v>村镇银行</v>
          </cell>
          <cell r="N1354" t="str">
            <v>农村金融</v>
          </cell>
        </row>
        <row r="1355">
          <cell r="A1355" t="str">
            <v>603839.SH</v>
          </cell>
          <cell r="B1355" t="str">
            <v>安正时尚</v>
          </cell>
          <cell r="C1355">
            <v>27.57</v>
          </cell>
          <cell r="D1355">
            <v>6.89</v>
          </cell>
          <cell r="E1355">
            <v>0.584</v>
          </cell>
          <cell r="F1355">
            <v>12.0325203252032</v>
          </cell>
          <cell r="G1355">
            <v>27.6422764227642</v>
          </cell>
          <cell r="H1355">
            <v>32.3795</v>
          </cell>
          <cell r="I1355">
            <v>1.0363</v>
          </cell>
          <cell r="J1355">
            <v>20.8238</v>
          </cell>
          <cell r="K1355">
            <v>-72.9842</v>
          </cell>
          <cell r="L1355" t="str">
            <v>纺织服装-服装家纺-服装</v>
          </cell>
          <cell r="M1355" t="str">
            <v>电子商务</v>
          </cell>
          <cell r="N1355" t="str">
            <v>三胎,大消费</v>
          </cell>
        </row>
        <row r="1356">
          <cell r="A1356" t="str">
            <v>601728.SH</v>
          </cell>
          <cell r="B1356" t="str">
            <v>中国电信</v>
          </cell>
          <cell r="C1356">
            <v>202.18</v>
          </cell>
          <cell r="D1356">
            <v>3.75</v>
          </cell>
          <cell r="E1356">
            <v>0.267</v>
          </cell>
          <cell r="F1356">
            <v>1.6260162601626</v>
          </cell>
          <cell r="G1356">
            <v>4.8780487804878</v>
          </cell>
          <cell r="H1356">
            <v>11.8764</v>
          </cell>
          <cell r="I1356">
            <v>0.7876</v>
          </cell>
          <cell r="J1356">
            <v>42.9502</v>
          </cell>
          <cell r="K1356">
            <v>12.1386</v>
          </cell>
          <cell r="L1356" t="str">
            <v>通信-通信服务-通信服务Ⅲ</v>
          </cell>
          <cell r="M1356" t="str">
            <v>物联网,数据中心,5G,5G运营商,网络电视,云计算,大数据</v>
          </cell>
          <cell r="N1356" t="str">
            <v>地方国资改革,央企国资改革,宽带中国</v>
          </cell>
        </row>
        <row r="1357">
          <cell r="A1357" t="str">
            <v>002862.SZ</v>
          </cell>
          <cell r="B1357" t="str">
            <v>实丰文化</v>
          </cell>
          <cell r="C1357">
            <v>10.09</v>
          </cell>
          <cell r="D1357">
            <v>12.09</v>
          </cell>
          <cell r="E1357">
            <v>0.582</v>
          </cell>
          <cell r="F1357">
            <v>24.6391752577319</v>
          </cell>
          <cell r="G1357">
            <v>51.4432989690721</v>
          </cell>
          <cell r="H1357">
            <v>188.2768</v>
          </cell>
          <cell r="I1357">
            <v>2.8145</v>
          </cell>
          <cell r="J1357">
            <v>25.8535</v>
          </cell>
          <cell r="K1357">
            <v>-14.8093</v>
          </cell>
          <cell r="L1357" t="str">
            <v>轻工制造-家用轻工-文娱用品</v>
          </cell>
          <cell r="M1357" t="str">
            <v>手机游戏,锂电池,NFT</v>
          </cell>
          <cell r="N1357" t="str">
            <v>宠物经济,冬奥会,三胎</v>
          </cell>
        </row>
        <row r="1358">
          <cell r="A1358" t="str">
            <v>000505.SZ</v>
          </cell>
          <cell r="B1358" t="str">
            <v>京粮控股</v>
          </cell>
          <cell r="C1358">
            <v>53.76</v>
          </cell>
          <cell r="D1358">
            <v>8.66</v>
          </cell>
          <cell r="E1358">
            <v>0.581</v>
          </cell>
          <cell r="F1358">
            <v>-0.574052812858791</v>
          </cell>
          <cell r="G1358">
            <v>42.5947187141216</v>
          </cell>
          <cell r="H1358">
            <v>42.5448</v>
          </cell>
          <cell r="I1358">
            <v>2.132</v>
          </cell>
          <cell r="J1358">
            <v>46.1036</v>
          </cell>
          <cell r="K1358">
            <v>1.1141</v>
          </cell>
          <cell r="L1358" t="str">
            <v>农林牧渔-农产品加工-粮油加工</v>
          </cell>
        </row>
        <row r="1358">
          <cell r="N1358" t="str">
            <v>地方国资改革,网红经济</v>
          </cell>
        </row>
        <row r="1359">
          <cell r="A1359" t="str">
            <v>300859.SZ</v>
          </cell>
          <cell r="B1359" t="str">
            <v>西域旅游</v>
          </cell>
          <cell r="C1359">
            <v>26.56</v>
          </cell>
          <cell r="D1359">
            <v>27.75</v>
          </cell>
          <cell r="E1359">
            <v>0.58</v>
          </cell>
          <cell r="F1359">
            <v>51.308615049073</v>
          </cell>
          <cell r="G1359">
            <v>132.224645583424</v>
          </cell>
          <cell r="H1359">
            <v>-61.2149</v>
          </cell>
          <cell r="I1359">
            <v>6.9479</v>
          </cell>
          <cell r="J1359">
            <v>12.6386</v>
          </cell>
          <cell r="K1359">
            <v>-72.152</v>
          </cell>
          <cell r="L1359" t="str">
            <v>社会服务-景点及旅游-自然景点</v>
          </cell>
          <cell r="M1359" t="str">
            <v>在线旅游,旅游</v>
          </cell>
          <cell r="N1359" t="str">
            <v>地方国资改革</v>
          </cell>
        </row>
        <row r="1360">
          <cell r="A1360" t="str">
            <v>601512.SH</v>
          </cell>
          <cell r="B1360" t="str">
            <v>中新集团</v>
          </cell>
          <cell r="C1360">
            <v>69.22</v>
          </cell>
          <cell r="D1360">
            <v>8.68</v>
          </cell>
          <cell r="E1360">
            <v>0.579</v>
          </cell>
          <cell r="F1360">
            <v>9.94300189993667</v>
          </cell>
          <cell r="G1360">
            <v>24.572514249525</v>
          </cell>
          <cell r="H1360">
            <v>5.4552</v>
          </cell>
          <cell r="I1360">
            <v>1.019</v>
          </cell>
          <cell r="J1360">
            <v>44.2759</v>
          </cell>
          <cell r="K1360">
            <v>-9.163</v>
          </cell>
          <cell r="L1360" t="str">
            <v>房地产-房地产开发-产业地产</v>
          </cell>
          <cell r="M1360" t="str">
            <v>充电桩</v>
          </cell>
          <cell r="N1360" t="str">
            <v>新型城镇化</v>
          </cell>
        </row>
        <row r="1361">
          <cell r="A1361" t="str">
            <v>603987.SH</v>
          </cell>
          <cell r="B1361" t="str">
            <v>康德莱</v>
          </cell>
          <cell r="C1361">
            <v>76.39</v>
          </cell>
          <cell r="D1361">
            <v>17.38</v>
          </cell>
          <cell r="E1361">
            <v>0.579</v>
          </cell>
          <cell r="F1361">
            <v>30.5785123966942</v>
          </cell>
          <cell r="G1361">
            <v>61.5326821938392</v>
          </cell>
          <cell r="H1361">
            <v>27.0663</v>
          </cell>
          <cell r="I1361">
            <v>3.564</v>
          </cell>
          <cell r="J1361">
            <v>35.0323</v>
          </cell>
          <cell r="K1361">
            <v>55.6684</v>
          </cell>
          <cell r="L1361" t="str">
            <v>医药生物-医疗器械-医疗耗材</v>
          </cell>
          <cell r="M1361" t="str">
            <v>医疗器械</v>
          </cell>
          <cell r="N1361" t="str">
            <v>专精特新</v>
          </cell>
        </row>
        <row r="1362">
          <cell r="A1362" t="str">
            <v>000010.SZ</v>
          </cell>
          <cell r="B1362" t="str">
            <v>美丽生态</v>
          </cell>
          <cell r="C1362">
            <v>18.17</v>
          </cell>
          <cell r="D1362">
            <v>3.48</v>
          </cell>
          <cell r="E1362">
            <v>0.578</v>
          </cell>
          <cell r="F1362">
            <v>30.3370786516853</v>
          </cell>
          <cell r="G1362">
            <v>79.0262172284644</v>
          </cell>
          <cell r="H1362">
            <v>466.2442</v>
          </cell>
          <cell r="I1362">
            <v>7.0913</v>
          </cell>
          <cell r="J1362">
            <v>79.5158</v>
          </cell>
          <cell r="K1362">
            <v>24.9239</v>
          </cell>
          <cell r="L1362" t="str">
            <v>建筑装饰-建筑装饰-装饰园林</v>
          </cell>
          <cell r="M1362" t="str">
            <v>煤炭,园林开发</v>
          </cell>
          <cell r="N1362" t="str">
            <v>PPP,新型城镇化,美丽中国</v>
          </cell>
        </row>
        <row r="1363">
          <cell r="A1363" t="str">
            <v>601598.SH</v>
          </cell>
          <cell r="B1363" t="str">
            <v>中国外运</v>
          </cell>
          <cell r="C1363">
            <v>190.79</v>
          </cell>
          <cell r="D1363">
            <v>3.63</v>
          </cell>
          <cell r="E1363">
            <v>1.397</v>
          </cell>
          <cell r="F1363">
            <v>9.009009009009</v>
          </cell>
          <cell r="G1363">
            <v>18.9189189189189</v>
          </cell>
          <cell r="H1363">
            <v>6.836</v>
          </cell>
          <cell r="I1363">
            <v>0.7881</v>
          </cell>
          <cell r="J1363">
            <v>53.4984</v>
          </cell>
          <cell r="K1363">
            <v>17.6819</v>
          </cell>
          <cell r="L1363" t="str">
            <v>交通运输-物流-物流Ⅲ</v>
          </cell>
          <cell r="M1363" t="str">
            <v>冷链物流,区块链,跨境电商</v>
          </cell>
          <cell r="N1363" t="str">
            <v>进口博览会,一带一路,地方国资改革,央企国资改革,统一大市场</v>
          </cell>
        </row>
        <row r="1364">
          <cell r="A1364" t="str">
            <v>000796.SZ</v>
          </cell>
          <cell r="B1364" t="str">
            <v>ST凯撒</v>
          </cell>
          <cell r="C1364">
            <v>42.22</v>
          </cell>
          <cell r="D1364">
            <v>5.26</v>
          </cell>
          <cell r="E1364">
            <v>0.574</v>
          </cell>
          <cell r="F1364">
            <v>-35.4601226993865</v>
          </cell>
          <cell r="G1364">
            <v>48.4662576687116</v>
          </cell>
          <cell r="H1364">
            <v>-16.7461</v>
          </cell>
          <cell r="I1364">
            <v>91.8153</v>
          </cell>
          <cell r="J1364">
            <v>89.6641</v>
          </cell>
          <cell r="K1364">
            <v>32.9865</v>
          </cell>
          <cell r="L1364" t="str">
            <v>社会服务-景点及旅游-旅游综合</v>
          </cell>
          <cell r="M1364" t="str">
            <v>体育产业,在线旅游,旅游,融资租赁,游轮,免税店</v>
          </cell>
          <cell r="N1364" t="str">
            <v>金改,露营经济,冬奥会,奥运会</v>
          </cell>
        </row>
        <row r="1365">
          <cell r="A1365" t="str">
            <v>600106.SH</v>
          </cell>
          <cell r="B1365" t="str">
            <v>重庆路桥</v>
          </cell>
          <cell r="C1365">
            <v>70.17</v>
          </cell>
          <cell r="D1365">
            <v>5.28</v>
          </cell>
          <cell r="E1365">
            <v>0.571</v>
          </cell>
          <cell r="F1365">
            <v>57.9892280071813</v>
          </cell>
          <cell r="G1365">
            <v>64.8713345302214</v>
          </cell>
          <cell r="H1365">
            <v>116.22</v>
          </cell>
          <cell r="I1365">
            <v>1.5245</v>
          </cell>
          <cell r="J1365">
            <v>36.8145</v>
          </cell>
          <cell r="K1365">
            <v>-78.988</v>
          </cell>
          <cell r="L1365" t="str">
            <v>交通运输-公路铁路运输-高速公路</v>
          </cell>
          <cell r="M1365" t="str">
            <v>ETC</v>
          </cell>
          <cell r="N1365" t="str">
            <v>金改,PPP,智慧城市</v>
          </cell>
        </row>
        <row r="1366">
          <cell r="A1366" t="str">
            <v>600928.SH</v>
          </cell>
          <cell r="B1366" t="str">
            <v>西安银行</v>
          </cell>
          <cell r="C1366">
            <v>106.79</v>
          </cell>
          <cell r="D1366">
            <v>3.53</v>
          </cell>
          <cell r="E1366">
            <v>0.57</v>
          </cell>
          <cell r="F1366">
            <v>2.61627906976743</v>
          </cell>
          <cell r="G1366">
            <v>19.4767441860464</v>
          </cell>
          <cell r="H1366">
            <v>6.4524</v>
          </cell>
          <cell r="I1366">
            <v>0.5546</v>
          </cell>
          <cell r="J1366">
            <v>91.6809</v>
          </cell>
          <cell r="K1366">
            <v>-14.1703</v>
          </cell>
          <cell r="L1366" t="str">
            <v>银行-银行-城商行</v>
          </cell>
          <cell r="M1366" t="str">
            <v>金融科技,跨境支付（CIPS）,村镇银行</v>
          </cell>
          <cell r="N1366" t="str">
            <v>地方国资改革</v>
          </cell>
        </row>
        <row r="1367">
          <cell r="A1367" t="str">
            <v>688068.SH</v>
          </cell>
          <cell r="B1367" t="str">
            <v>热景生物</v>
          </cell>
          <cell r="C1367">
            <v>44.6</v>
          </cell>
          <cell r="D1367">
            <v>68.79</v>
          </cell>
          <cell r="E1367">
            <v>0.57</v>
          </cell>
          <cell r="F1367">
            <v>-40.7224454148485</v>
          </cell>
          <cell r="G1367">
            <v>49.7839883526043</v>
          </cell>
          <cell r="H1367">
            <v>2.6124</v>
          </cell>
          <cell r="I1367">
            <v>1.8352</v>
          </cell>
          <cell r="J1367">
            <v>11.0073</v>
          </cell>
          <cell r="K1367">
            <v>0.7711</v>
          </cell>
          <cell r="L1367" t="str">
            <v>医药生物-医疗器械-体外诊断</v>
          </cell>
          <cell r="M1367" t="str">
            <v>肝炎,医疗器械,体外诊断</v>
          </cell>
          <cell r="N1367" t="str">
            <v>食品安全,新冠检测,流感,猴痘,新冠治疗</v>
          </cell>
        </row>
        <row r="1368">
          <cell r="A1368" t="str">
            <v>000610.SZ</v>
          </cell>
          <cell r="B1368" t="str">
            <v>西安旅游</v>
          </cell>
          <cell r="C1368">
            <v>20.81</v>
          </cell>
          <cell r="D1368">
            <v>8.84</v>
          </cell>
          <cell r="E1368">
            <v>0.569</v>
          </cell>
          <cell r="F1368">
            <v>16.7767503302509</v>
          </cell>
          <cell r="G1368">
            <v>55.3500660501981</v>
          </cell>
          <cell r="H1368">
            <v>-21.5569</v>
          </cell>
          <cell r="I1368">
            <v>2.7188</v>
          </cell>
          <cell r="J1368">
            <v>63.2538</v>
          </cell>
          <cell r="K1368">
            <v>-143.3501</v>
          </cell>
          <cell r="L1368" t="str">
            <v>社会服务-酒店及餐饮-酒店</v>
          </cell>
          <cell r="M1368" t="str">
            <v>网络直播,旅游</v>
          </cell>
          <cell r="N1368" t="str">
            <v>地方国资改革,收入改革,抖音,一带一路</v>
          </cell>
        </row>
        <row r="1369">
          <cell r="A1369" t="str">
            <v>688395.SH</v>
          </cell>
          <cell r="B1369" t="str">
            <v>正弦电气</v>
          </cell>
          <cell r="C1369">
            <v>8.12</v>
          </cell>
          <cell r="D1369">
            <v>24.85</v>
          </cell>
          <cell r="E1369">
            <v>0.567</v>
          </cell>
          <cell r="F1369">
            <v>54.7900834682945</v>
          </cell>
          <cell r="G1369">
            <v>69.8642082969976</v>
          </cell>
          <cell r="H1369">
            <v>37.3896</v>
          </cell>
          <cell r="I1369">
            <v>3.1746</v>
          </cell>
          <cell r="J1369">
            <v>12.0862</v>
          </cell>
          <cell r="K1369">
            <v>-3.4476</v>
          </cell>
          <cell r="L1369" t="str">
            <v>机械设备-自动化设备-工控设备</v>
          </cell>
          <cell r="M1369" t="str">
            <v>新能源汽车,机器人</v>
          </cell>
          <cell r="N1369" t="str">
            <v>工业4.0</v>
          </cell>
        </row>
        <row r="1370">
          <cell r="A1370" t="str">
            <v>688139.SH</v>
          </cell>
          <cell r="B1370" t="str">
            <v>海尔生物</v>
          </cell>
          <cell r="C1370">
            <v>140.66</v>
          </cell>
          <cell r="D1370">
            <v>76.29</v>
          </cell>
          <cell r="E1370">
            <v>0.567</v>
          </cell>
          <cell r="F1370">
            <v>22.3186184361366</v>
          </cell>
          <cell r="G1370">
            <v>36.8448562527757</v>
          </cell>
          <cell r="H1370">
            <v>53.2693</v>
          </cell>
          <cell r="I1370">
            <v>6.5301</v>
          </cell>
          <cell r="J1370">
            <v>24.9869</v>
          </cell>
          <cell r="K1370">
            <v>-72.9601</v>
          </cell>
          <cell r="L1370" t="str">
            <v>医药生物-医疗器械-医疗设备</v>
          </cell>
          <cell r="M1370" t="str">
            <v>医疗器械,生物安全,疫苗存储</v>
          </cell>
        </row>
        <row r="1371">
          <cell r="A1371" t="str">
            <v>000930.SZ</v>
          </cell>
          <cell r="B1371" t="str">
            <v>中粮科技</v>
          </cell>
          <cell r="C1371">
            <v>164.45</v>
          </cell>
          <cell r="D1371">
            <v>8.88</v>
          </cell>
          <cell r="E1371">
            <v>0.566</v>
          </cell>
          <cell r="F1371">
            <v>18.1636726546906</v>
          </cell>
          <cell r="G1371">
            <v>47.3053892215568</v>
          </cell>
          <cell r="H1371">
            <v>11.8661</v>
          </cell>
          <cell r="I1371">
            <v>1.4111</v>
          </cell>
          <cell r="J1371">
            <v>35.959</v>
          </cell>
          <cell r="K1371">
            <v>-1.9048</v>
          </cell>
          <cell r="L1371" t="str">
            <v>农林牧渔-农产品加工-其他农产品加工</v>
          </cell>
          <cell r="M1371" t="str">
            <v>食用油,菜籽粕,可降解塑料,节能环保,菜籽油,燃料乙醇,饲料,白酒,生态农业,生物质能,代糖</v>
          </cell>
          <cell r="N1371" t="str">
            <v>地方国资改革,中粮系国企改革,央企国资改革,中粮系</v>
          </cell>
        </row>
        <row r="1372">
          <cell r="A1372" t="str">
            <v>000005.SZ</v>
          </cell>
          <cell r="B1372" t="str">
            <v>ST星源</v>
          </cell>
          <cell r="C1372">
            <v>18.94</v>
          </cell>
          <cell r="D1372">
            <v>1.79</v>
          </cell>
          <cell r="E1372">
            <v>0.562</v>
          </cell>
          <cell r="F1372">
            <v>-15.9624413145539</v>
          </cell>
          <cell r="G1372">
            <v>18.7793427230046</v>
          </cell>
          <cell r="H1372">
            <v>302.6075</v>
          </cell>
          <cell r="I1372">
            <v>1.3772</v>
          </cell>
          <cell r="J1372">
            <v>37.638</v>
          </cell>
          <cell r="K1372">
            <v>-81.3223</v>
          </cell>
          <cell r="L1372" t="str">
            <v>环保-环保-综合环境治理</v>
          </cell>
          <cell r="M1372" t="str">
            <v>固废处理,土壤修复,废气处理</v>
          </cell>
        </row>
        <row r="1373">
          <cell r="A1373" t="str">
            <v>600368.SH</v>
          </cell>
          <cell r="B1373" t="str">
            <v>五洲交通</v>
          </cell>
          <cell r="C1373">
            <v>43.11</v>
          </cell>
          <cell r="D1373">
            <v>3.83</v>
          </cell>
          <cell r="E1373">
            <v>0</v>
          </cell>
          <cell r="F1373">
            <v>7.82657657657657</v>
          </cell>
          <cell r="G1373">
            <v>25.563063063063</v>
          </cell>
          <cell r="H1373">
            <v>6.6779</v>
          </cell>
          <cell r="I1373">
            <v>0.792</v>
          </cell>
          <cell r="J1373">
            <v>43.4942</v>
          </cell>
          <cell r="K1373">
            <v>-4.5415</v>
          </cell>
          <cell r="L1373" t="str">
            <v>交通运输-公路铁路运输-高速公路</v>
          </cell>
          <cell r="M1373" t="str">
            <v>冷链物流,电子商务,涉矿,小额贷款</v>
          </cell>
          <cell r="N1373" t="str">
            <v>一带一路,数字乡村,地方国资改革,金改,统一大市场</v>
          </cell>
        </row>
        <row r="1374">
          <cell r="A1374" t="str">
            <v>600561.SH</v>
          </cell>
          <cell r="B1374" t="str">
            <v>江西长运</v>
          </cell>
          <cell r="C1374">
            <v>12.78</v>
          </cell>
          <cell r="D1374">
            <v>5.39</v>
          </cell>
          <cell r="E1374">
            <v>0.56</v>
          </cell>
          <cell r="F1374">
            <v>13.7850960523538</v>
          </cell>
          <cell r="G1374">
            <v>42.9174583069453</v>
          </cell>
          <cell r="H1374">
            <v>-23.8548</v>
          </cell>
          <cell r="I1374">
            <v>1.4072</v>
          </cell>
          <cell r="J1374">
            <v>74.0475</v>
          </cell>
          <cell r="K1374">
            <v>21.3981</v>
          </cell>
          <cell r="L1374" t="str">
            <v>交通运输-公路铁路运输-公交</v>
          </cell>
          <cell r="M1374" t="str">
            <v>通用航空</v>
          </cell>
          <cell r="N1374" t="str">
            <v>地方国资改革,室外经济,宁德时代</v>
          </cell>
        </row>
        <row r="1375">
          <cell r="A1375" t="str">
            <v>300163.SZ</v>
          </cell>
          <cell r="B1375" t="str">
            <v>先锋新材</v>
          </cell>
          <cell r="C1375">
            <v>17.05</v>
          </cell>
          <cell r="D1375">
            <v>3.6</v>
          </cell>
          <cell r="E1375">
            <v>0.559</v>
          </cell>
          <cell r="F1375">
            <v>22.0338983050847</v>
          </cell>
          <cell r="G1375">
            <v>28.8135593220339</v>
          </cell>
          <cell r="H1375">
            <v>-382.6317</v>
          </cell>
          <cell r="I1375">
            <v>2.8739</v>
          </cell>
          <cell r="J1375">
            <v>11.37</v>
          </cell>
          <cell r="K1375">
            <v>-184.5456</v>
          </cell>
          <cell r="L1375" t="str">
            <v>轻工制造-家用轻工-其他家用轻工</v>
          </cell>
          <cell r="M1375" t="str">
            <v>建筑节能,新材料,绿色建筑</v>
          </cell>
          <cell r="N1375" t="str">
            <v>专精特新</v>
          </cell>
        </row>
        <row r="1376">
          <cell r="A1376" t="str">
            <v>000546.SZ</v>
          </cell>
          <cell r="B1376" t="str">
            <v>金圆股份</v>
          </cell>
          <cell r="C1376">
            <v>128.44</v>
          </cell>
          <cell r="D1376">
            <v>17.98</v>
          </cell>
          <cell r="E1376">
            <v>0.559</v>
          </cell>
          <cell r="F1376">
            <v>74.3937924345295</v>
          </cell>
          <cell r="G1376">
            <v>118.622696411251</v>
          </cell>
          <cell r="H1376">
            <v>-244.1573</v>
          </cell>
          <cell r="I1376">
            <v>2.7806</v>
          </cell>
          <cell r="J1376">
            <v>44.9354</v>
          </cell>
          <cell r="K1376">
            <v>24.7115</v>
          </cell>
          <cell r="L1376" t="str">
            <v>建筑材料-建筑材料-水泥</v>
          </cell>
          <cell r="M1376" t="str">
            <v>固废处理,垃圾分类,金属镍,危废处理,盐湖提锂,节能环保,医疗废物处理,锂电原料,新材料,动力电池回收,金属回收,小金属,锂矿,黄金</v>
          </cell>
        </row>
        <row r="1377">
          <cell r="A1377" t="str">
            <v>000665.SZ</v>
          </cell>
          <cell r="B1377" t="str">
            <v>湖北广电</v>
          </cell>
          <cell r="C1377">
            <v>81.65</v>
          </cell>
          <cell r="D1377">
            <v>7.2</v>
          </cell>
          <cell r="E1377">
            <v>0.559</v>
          </cell>
          <cell r="F1377">
            <v>-0.138696255201106</v>
          </cell>
          <cell r="G1377">
            <v>47.7115117891816</v>
          </cell>
          <cell r="H1377">
            <v>-20.0335</v>
          </cell>
          <cell r="I1377">
            <v>1.2977</v>
          </cell>
          <cell r="J1377">
            <v>43.8335</v>
          </cell>
          <cell r="K1377">
            <v>-77.6279</v>
          </cell>
          <cell r="L1377" t="str">
            <v>传媒-传媒-有线电视网络</v>
          </cell>
          <cell r="M1377" t="str">
            <v>互联网彩票,数据中心,5G,广播电视,超清视频,虚拟现实,智能电视,元宇宙,文化传媒,云计算</v>
          </cell>
          <cell r="N1377" t="str">
            <v>油价下调,腾讯,数字乡村,智慧城市,蚂蚁金服,三网融合,宽带中国,华为</v>
          </cell>
        </row>
        <row r="1378">
          <cell r="A1378" t="str">
            <v>600007.SH</v>
          </cell>
          <cell r="B1378" t="str">
            <v>中国国贸</v>
          </cell>
          <cell r="C1378">
            <v>145.75</v>
          </cell>
          <cell r="D1378">
            <v>14.47</v>
          </cell>
          <cell r="E1378">
            <v>0.556</v>
          </cell>
          <cell r="F1378">
            <v>13.5792778649921</v>
          </cell>
          <cell r="G1378">
            <v>28.2574568288853</v>
          </cell>
          <cell r="H1378">
            <v>13.6179</v>
          </cell>
          <cell r="I1378">
            <v>1.6374</v>
          </cell>
          <cell r="J1378">
            <v>31.9687</v>
          </cell>
          <cell r="K1378">
            <v>12.6042</v>
          </cell>
          <cell r="L1378" t="str">
            <v>房地产-房地产开发-商业地产</v>
          </cell>
        </row>
        <row r="1378">
          <cell r="N1378" t="str">
            <v>APEC会议</v>
          </cell>
        </row>
        <row r="1379">
          <cell r="A1379" t="str">
            <v>839946.BJ</v>
          </cell>
          <cell r="B1379" t="str">
            <v>华阳变速</v>
          </cell>
          <cell r="C1379">
            <v>2.89</v>
          </cell>
          <cell r="D1379">
            <v>3.62</v>
          </cell>
          <cell r="E1379">
            <v>0.556</v>
          </cell>
          <cell r="F1379">
            <v>3.42857142857143</v>
          </cell>
          <cell r="G1379">
            <v>20.8571428571428</v>
          </cell>
          <cell r="H1379">
            <v>41.6573</v>
          </cell>
          <cell r="I1379">
            <v>1.5156</v>
          </cell>
          <cell r="J1379">
            <v>20.7803</v>
          </cell>
          <cell r="K1379">
            <v>-78.3417</v>
          </cell>
          <cell r="L1379" t="str">
            <v>交运设备-汽车零部件-汽车零部件Ⅲ</v>
          </cell>
        </row>
        <row r="1380">
          <cell r="A1380" t="str">
            <v>600461.SH</v>
          </cell>
          <cell r="B1380" t="str">
            <v>洪城环境</v>
          </cell>
          <cell r="C1380">
            <v>66.54</v>
          </cell>
          <cell r="D1380">
            <v>7.25</v>
          </cell>
          <cell r="E1380">
            <v>0.555</v>
          </cell>
          <cell r="F1380">
            <v>4.92025337155807</v>
          </cell>
          <cell r="G1380">
            <v>17.2213933120212</v>
          </cell>
          <cell r="H1380">
            <v>7.7756</v>
          </cell>
          <cell r="I1380">
            <v>1.2874</v>
          </cell>
          <cell r="J1380">
            <v>63.6693</v>
          </cell>
          <cell r="K1380">
            <v>11.7325</v>
          </cell>
          <cell r="L1380" t="str">
            <v>环保-环保-水务及水治理</v>
          </cell>
          <cell r="M1380" t="str">
            <v>垃圾分类,节能环保,天然气,污水处理</v>
          </cell>
          <cell r="N1380" t="str">
            <v>地方国资改革,PPP,水价改革</v>
          </cell>
        </row>
        <row r="1381">
          <cell r="A1381" t="str">
            <v>600302.SH</v>
          </cell>
          <cell r="B1381" t="str">
            <v>标准股份</v>
          </cell>
          <cell r="C1381">
            <v>18.82</v>
          </cell>
          <cell r="D1381">
            <v>5.44</v>
          </cell>
          <cell r="E1381">
            <v>0.555</v>
          </cell>
          <cell r="F1381">
            <v>29.2161520190023</v>
          </cell>
          <cell r="G1381">
            <v>39.9049881235154</v>
          </cell>
          <cell r="H1381">
            <v>-55.026</v>
          </cell>
          <cell r="I1381">
            <v>1.7157</v>
          </cell>
          <cell r="J1381">
            <v>34.9065</v>
          </cell>
          <cell r="K1381">
            <v>43.2986</v>
          </cell>
          <cell r="L1381" t="str">
            <v>机械设备-专用设备-纺织服装设备</v>
          </cell>
        </row>
        <row r="1381">
          <cell r="N1381" t="str">
            <v>地方国资改革</v>
          </cell>
        </row>
        <row r="1382">
          <cell r="A1382" t="str">
            <v>000401.SZ</v>
          </cell>
          <cell r="B1382" t="str">
            <v>冀东水泥</v>
          </cell>
          <cell r="C1382">
            <v>144.36</v>
          </cell>
          <cell r="D1382">
            <v>9.33</v>
          </cell>
          <cell r="E1382">
            <v>0.756</v>
          </cell>
          <cell r="F1382">
            <v>0.430570505920354</v>
          </cell>
          <cell r="G1382">
            <v>21.0979547900968</v>
          </cell>
          <cell r="H1382">
            <v>-26.5917</v>
          </cell>
          <cell r="I1382">
            <v>0.7931</v>
          </cell>
          <cell r="J1382">
            <v>44.4908</v>
          </cell>
          <cell r="K1382">
            <v>-352.8776</v>
          </cell>
          <cell r="L1382" t="str">
            <v>建筑材料-建筑材料-水泥</v>
          </cell>
          <cell r="M1382" t="str">
            <v>固废处理,水泥</v>
          </cell>
          <cell r="N1382" t="str">
            <v>地方国资改革,冬奥会,南水北调</v>
          </cell>
        </row>
        <row r="1383">
          <cell r="A1383" t="str">
            <v>688225.SH</v>
          </cell>
          <cell r="B1383" t="str">
            <v>亚信安全</v>
          </cell>
          <cell r="C1383">
            <v>7.49</v>
          </cell>
          <cell r="D1383">
            <v>21.77</v>
          </cell>
          <cell r="E1383">
            <v>0.554</v>
          </cell>
          <cell r="F1383">
            <v>17.1689989235737</v>
          </cell>
          <cell r="G1383">
            <v>48.0086114101184</v>
          </cell>
          <cell r="H1383">
            <v>-27.8191</v>
          </cell>
          <cell r="I1383">
            <v>3.43</v>
          </cell>
          <cell r="J1383">
            <v>26.9245</v>
          </cell>
          <cell r="K1383">
            <v>-6823.7449</v>
          </cell>
          <cell r="L1383" t="str">
            <v>计算机-计算机应用-软件开发</v>
          </cell>
          <cell r="M1383" t="str">
            <v>网络安全,数据安全</v>
          </cell>
        </row>
        <row r="1384">
          <cell r="A1384" t="str">
            <v>300838.SZ</v>
          </cell>
          <cell r="B1384" t="str">
            <v>浙江力诺</v>
          </cell>
          <cell r="C1384">
            <v>8.61</v>
          </cell>
          <cell r="D1384">
            <v>16.34</v>
          </cell>
          <cell r="E1384">
            <v>0.554</v>
          </cell>
          <cell r="F1384">
            <v>26.7649340574088</v>
          </cell>
          <cell r="G1384">
            <v>31.3421256788208</v>
          </cell>
          <cell r="H1384">
            <v>30.8487</v>
          </cell>
          <cell r="I1384">
            <v>2.6019</v>
          </cell>
          <cell r="J1384">
            <v>30.2517</v>
          </cell>
          <cell r="K1384">
            <v>29.2867</v>
          </cell>
          <cell r="L1384" t="str">
            <v>机械设备-通用设备-金属制品</v>
          </cell>
          <cell r="M1384" t="str">
            <v>高端装备,油气管网</v>
          </cell>
          <cell r="N1384" t="str">
            <v>工业4.0</v>
          </cell>
        </row>
        <row r="1385">
          <cell r="A1385" t="str">
            <v>000023.SZ</v>
          </cell>
          <cell r="B1385" t="str">
            <v>深天地A</v>
          </cell>
          <cell r="C1385">
            <v>15.14</v>
          </cell>
          <cell r="D1385">
            <v>10.91</v>
          </cell>
          <cell r="E1385">
            <v>0.553</v>
          </cell>
          <cell r="F1385">
            <v>17.0600858369098</v>
          </cell>
          <cell r="G1385">
            <v>47.2103004291845</v>
          </cell>
          <cell r="H1385">
            <v>-11.0993</v>
          </cell>
          <cell r="I1385">
            <v>4.011</v>
          </cell>
          <cell r="J1385">
            <v>72.9714</v>
          </cell>
          <cell r="K1385">
            <v>-917.9139</v>
          </cell>
          <cell r="L1385" t="str">
            <v>建筑材料-建筑材料-水泥</v>
          </cell>
        </row>
        <row r="1386">
          <cell r="A1386" t="str">
            <v>601000.SH</v>
          </cell>
          <cell r="B1386" t="str">
            <v>唐山港</v>
          </cell>
          <cell r="C1386">
            <v>150.52</v>
          </cell>
          <cell r="D1386">
            <v>2.54</v>
          </cell>
          <cell r="E1386">
            <v>0.794</v>
          </cell>
          <cell r="F1386">
            <v>3.2520325203252</v>
          </cell>
          <cell r="G1386">
            <v>15.040650406504</v>
          </cell>
          <cell r="H1386">
            <v>9.5382</v>
          </cell>
          <cell r="I1386">
            <v>0.7943</v>
          </cell>
          <cell r="J1386">
            <v>15.2977</v>
          </cell>
          <cell r="K1386">
            <v>-16.3263</v>
          </cell>
          <cell r="L1386" t="str">
            <v>交通运输-港口航运-港口</v>
          </cell>
        </row>
        <row r="1386">
          <cell r="N1386" t="str">
            <v>地方国资改革</v>
          </cell>
        </row>
        <row r="1387">
          <cell r="A1387" t="str">
            <v>300676.SZ</v>
          </cell>
          <cell r="B1387" t="str">
            <v>华大基因</v>
          </cell>
          <cell r="C1387">
            <v>255.47</v>
          </cell>
          <cell r="D1387">
            <v>62.17</v>
          </cell>
          <cell r="E1387">
            <v>0.55</v>
          </cell>
          <cell r="F1387">
            <v>3.25527321043016</v>
          </cell>
          <cell r="G1387">
            <v>25.4608868958644</v>
          </cell>
          <cell r="H1387">
            <v>19.4702</v>
          </cell>
          <cell r="I1387">
            <v>2.7659</v>
          </cell>
          <cell r="J1387">
            <v>29.7807</v>
          </cell>
          <cell r="K1387">
            <v>-37.0615</v>
          </cell>
          <cell r="L1387" t="str">
            <v>医药生物-医疗服务-其他医疗服务</v>
          </cell>
          <cell r="M1387" t="str">
            <v>辅助生殖,基因测序,体外诊断,区块链,肝炎,生物医药,医疗器械</v>
          </cell>
          <cell r="N1387" t="str">
            <v>新冠检测,三胎,健康中国,猴痘</v>
          </cell>
        </row>
        <row r="1388">
          <cell r="A1388" t="str">
            <v>002344.SZ</v>
          </cell>
          <cell r="B1388" t="str">
            <v>海宁皮城</v>
          </cell>
          <cell r="C1388">
            <v>64.84</v>
          </cell>
          <cell r="D1388">
            <v>5.06</v>
          </cell>
          <cell r="E1388">
            <v>-3.065</v>
          </cell>
          <cell r="F1388">
            <v>33.509234828496</v>
          </cell>
          <cell r="G1388">
            <v>44.8548812664907</v>
          </cell>
          <cell r="H1388">
            <v>11.3221</v>
          </cell>
          <cell r="I1388">
            <v>0.7967</v>
          </cell>
          <cell r="J1388">
            <v>34.8368</v>
          </cell>
          <cell r="K1388">
            <v>47.2545</v>
          </cell>
          <cell r="L1388" t="str">
            <v>商贸零售-零售-商业物业经营</v>
          </cell>
          <cell r="M1388" t="str">
            <v>互联网金融,网络直播,芯片,养老,电子商务</v>
          </cell>
          <cell r="N1388" t="str">
            <v>室外经济,民营医院,健康中国,网红经济,地方国资改革,特色小镇</v>
          </cell>
        </row>
        <row r="1389">
          <cell r="A1389" t="str">
            <v>600858.SH</v>
          </cell>
          <cell r="B1389" t="str">
            <v>银座股份</v>
          </cell>
          <cell r="C1389">
            <v>28.47</v>
          </cell>
          <cell r="D1389">
            <v>5.5</v>
          </cell>
          <cell r="E1389">
            <v>0.548</v>
          </cell>
          <cell r="F1389">
            <v>2.61194029850745</v>
          </cell>
          <cell r="G1389">
            <v>25.7462686567164</v>
          </cell>
          <cell r="H1389">
            <v>12.4355</v>
          </cell>
          <cell r="I1389">
            <v>1.2046</v>
          </cell>
          <cell r="J1389">
            <v>80.003</v>
          </cell>
          <cell r="K1389">
            <v>74.3436</v>
          </cell>
          <cell r="L1389" t="str">
            <v>商贸零售-零售-百货零售</v>
          </cell>
          <cell r="M1389" t="str">
            <v>电子商务,商超百货</v>
          </cell>
          <cell r="N1389" t="str">
            <v>地方国资改革,收入改革,社区团购,新零售</v>
          </cell>
        </row>
        <row r="1390">
          <cell r="A1390" t="str">
            <v>000506.SZ</v>
          </cell>
          <cell r="B1390" t="str">
            <v>中润资源</v>
          </cell>
          <cell r="C1390">
            <v>34.08</v>
          </cell>
          <cell r="D1390">
            <v>3.67</v>
          </cell>
          <cell r="E1390">
            <v>0.548</v>
          </cell>
          <cell r="F1390">
            <v>60.9649122807017</v>
          </cell>
          <cell r="G1390">
            <v>77.1929824561403</v>
          </cell>
          <cell r="H1390">
            <v>3.2248</v>
          </cell>
          <cell r="I1390">
            <v>5.3152</v>
          </cell>
          <cell r="J1390">
            <v>62.0551</v>
          </cell>
          <cell r="K1390">
            <v>980.1767</v>
          </cell>
          <cell r="L1390" t="str">
            <v>有色金属-贵金属-贵金属Ⅲ</v>
          </cell>
          <cell r="M1390" t="str">
            <v>涉矿,黄金</v>
          </cell>
        </row>
        <row r="1391">
          <cell r="A1391" t="str">
            <v>600018.SH</v>
          </cell>
          <cell r="B1391" t="str">
            <v>上港集团</v>
          </cell>
          <cell r="C1391">
            <v>1274.55</v>
          </cell>
          <cell r="D1391">
            <v>5.5</v>
          </cell>
          <cell r="E1391">
            <v>0.548</v>
          </cell>
          <cell r="F1391">
            <v>-4.18118466898955</v>
          </cell>
          <cell r="G1391">
            <v>22.4738675958188</v>
          </cell>
          <cell r="H1391">
            <v>5.8271</v>
          </cell>
          <cell r="I1391">
            <v>1.2162</v>
          </cell>
          <cell r="J1391">
            <v>31.8597</v>
          </cell>
          <cell r="K1391">
            <v>86.0394</v>
          </cell>
          <cell r="L1391" t="str">
            <v>交通运输-港口航运-港口</v>
          </cell>
          <cell r="M1391" t="str">
            <v>体育产业,足球,航运港口,免税店,黄金水道,F5G</v>
          </cell>
          <cell r="N1391" t="str">
            <v>地方国资改革,一带一路</v>
          </cell>
        </row>
        <row r="1392">
          <cell r="A1392" t="str">
            <v>603043.SH</v>
          </cell>
          <cell r="B1392" t="str">
            <v>广州酒家</v>
          </cell>
          <cell r="C1392">
            <v>135.45</v>
          </cell>
          <cell r="D1392">
            <v>23.88</v>
          </cell>
          <cell r="E1392">
            <v>0.547</v>
          </cell>
          <cell r="F1392">
            <v>4.78279947345326</v>
          </cell>
          <cell r="G1392">
            <v>23.2119350592365</v>
          </cell>
          <cell r="H1392">
            <v>64.4878</v>
          </cell>
          <cell r="I1392">
            <v>4.4276</v>
          </cell>
          <cell r="J1392">
            <v>31.2822</v>
          </cell>
          <cell r="K1392">
            <v>10.3647</v>
          </cell>
          <cell r="L1392" t="str">
            <v>食品饮料-食品加工制造-休闲食品</v>
          </cell>
          <cell r="M1392" t="str">
            <v>月饼,电子商务,预制菜</v>
          </cell>
          <cell r="N1392" t="str">
            <v>地方国资改革</v>
          </cell>
        </row>
        <row r="1393">
          <cell r="A1393" t="str">
            <v>605179.SH</v>
          </cell>
          <cell r="B1393" t="str">
            <v>一鸣食品</v>
          </cell>
          <cell r="C1393">
            <v>6.75</v>
          </cell>
          <cell r="D1393">
            <v>11.06</v>
          </cell>
          <cell r="E1393">
            <v>0.546</v>
          </cell>
          <cell r="F1393">
            <v>1.99188491331612</v>
          </cell>
          <cell r="G1393">
            <v>50.313537440059</v>
          </cell>
          <cell r="H1393">
            <v>-27.7524</v>
          </cell>
          <cell r="I1393">
            <v>3.7828</v>
          </cell>
          <cell r="J1393">
            <v>57.891</v>
          </cell>
          <cell r="K1393">
            <v>-497.662</v>
          </cell>
          <cell r="L1393" t="str">
            <v>食品饮料-食品加工制造-乳品</v>
          </cell>
          <cell r="M1393" t="str">
            <v>乳业,电子商务</v>
          </cell>
        </row>
        <row r="1394">
          <cell r="A1394" t="str">
            <v>603718.SH</v>
          </cell>
          <cell r="B1394" t="str">
            <v>海利生物</v>
          </cell>
          <cell r="C1394">
            <v>71.23</v>
          </cell>
          <cell r="D1394">
            <v>11.06</v>
          </cell>
          <cell r="E1394">
            <v>0.546</v>
          </cell>
          <cell r="F1394">
            <v>5.33333333333333</v>
          </cell>
          <cell r="G1394">
            <v>27.4285714285714</v>
          </cell>
          <cell r="H1394">
            <v>168.0552</v>
          </cell>
          <cell r="I1394">
            <v>7.0258</v>
          </cell>
          <cell r="J1394">
            <v>45.2399</v>
          </cell>
          <cell r="K1394">
            <v>-21.1964</v>
          </cell>
          <cell r="L1394" t="str">
            <v>农林牧渔-农业服务-动物保健</v>
          </cell>
          <cell r="M1394" t="str">
            <v>保健品,抗癌,基因测序,体外诊断,生物疫苗,动物疫苗,医疗器械</v>
          </cell>
          <cell r="N1394" t="str">
            <v>新冠检测,猪瘟疫情</v>
          </cell>
        </row>
        <row r="1395">
          <cell r="A1395" t="str">
            <v>000877.SZ</v>
          </cell>
          <cell r="B1395" t="str">
            <v>天山股份</v>
          </cell>
          <cell r="C1395">
            <v>97.6</v>
          </cell>
          <cell r="D1395">
            <v>11.09</v>
          </cell>
          <cell r="E1395">
            <v>0.544</v>
          </cell>
          <cell r="F1395">
            <v>-1.50976909413854</v>
          </cell>
          <cell r="G1395">
            <v>18.6500888099467</v>
          </cell>
          <cell r="H1395">
            <v>23.4811</v>
          </cell>
          <cell r="I1395">
            <v>1.183</v>
          </cell>
          <cell r="J1395">
            <v>67.4613</v>
          </cell>
          <cell r="K1395">
            <v>-23.3888</v>
          </cell>
          <cell r="L1395" t="str">
            <v>建筑材料-建筑材料-水泥</v>
          </cell>
          <cell r="M1395" t="str">
            <v>危废处理,绿色电力,水泥,生物质能,工程建材,环境监测</v>
          </cell>
          <cell r="N1395" t="str">
            <v>地方国资改革,央企国资改革,中材系,一带一路</v>
          </cell>
        </row>
        <row r="1396">
          <cell r="A1396" t="str">
            <v>603882.SH</v>
          </cell>
          <cell r="B1396" t="str">
            <v>金域医学</v>
          </cell>
          <cell r="C1396">
            <v>325.16</v>
          </cell>
          <cell r="D1396">
            <v>70.28</v>
          </cell>
          <cell r="E1396">
            <v>0.544</v>
          </cell>
          <cell r="F1396">
            <v>3.81093057607089</v>
          </cell>
          <cell r="G1396">
            <v>37.8581979320531</v>
          </cell>
          <cell r="H1396">
            <v>9.6262</v>
          </cell>
          <cell r="I1396">
            <v>4.5536</v>
          </cell>
          <cell r="J1396">
            <v>40.7073</v>
          </cell>
          <cell r="K1396">
            <v>57.9984</v>
          </cell>
          <cell r="L1396" t="str">
            <v>医药生物-医疗服务-其他医疗服务</v>
          </cell>
          <cell r="M1396" t="str">
            <v>基因测序,体外诊断,基因芯片,肝炎,冷链物流,幽门螺杆菌,医疗器械</v>
          </cell>
          <cell r="N1396" t="str">
            <v>新冠检测,华为,健康中国,辉瑞</v>
          </cell>
        </row>
        <row r="1397">
          <cell r="A1397" t="str">
            <v>600749.SH</v>
          </cell>
          <cell r="B1397" t="str">
            <v>西藏旅游</v>
          </cell>
          <cell r="C1397">
            <v>25.22</v>
          </cell>
          <cell r="D1397">
            <v>11.11</v>
          </cell>
          <cell r="E1397">
            <v>0.543</v>
          </cell>
          <cell r="F1397">
            <v>12.2222222222222</v>
          </cell>
          <cell r="G1397">
            <v>55.1515151515151</v>
          </cell>
          <cell r="H1397">
            <v>-27.9662</v>
          </cell>
          <cell r="I1397">
            <v>2.5137</v>
          </cell>
          <cell r="J1397">
            <v>27.9884</v>
          </cell>
          <cell r="K1397">
            <v>-83.1233</v>
          </cell>
          <cell r="L1397" t="str">
            <v>社会服务-景点及旅游-自然景点</v>
          </cell>
          <cell r="M1397" t="str">
            <v>文化传媒,旅游</v>
          </cell>
          <cell r="N1397" t="str">
            <v>收入改革</v>
          </cell>
        </row>
        <row r="1398">
          <cell r="A1398" t="str">
            <v>603808.SH</v>
          </cell>
          <cell r="B1398" t="str">
            <v>歌力思</v>
          </cell>
          <cell r="C1398">
            <v>34.18</v>
          </cell>
          <cell r="D1398">
            <v>9.26</v>
          </cell>
          <cell r="E1398">
            <v>0.543</v>
          </cell>
          <cell r="F1398">
            <v>-17.1559623999005</v>
          </cell>
          <cell r="G1398">
            <v>20.4661453277662</v>
          </cell>
          <cell r="H1398">
            <v>18.1439</v>
          </cell>
          <cell r="I1398">
            <v>1.1775</v>
          </cell>
          <cell r="J1398">
            <v>32.2082</v>
          </cell>
          <cell r="K1398">
            <v>-49.667</v>
          </cell>
          <cell r="L1398" t="str">
            <v>纺织服装-服装家纺-服装</v>
          </cell>
          <cell r="M1398" t="str">
            <v>网络直播,C2M,电子商务,NFT,虚拟数字人</v>
          </cell>
          <cell r="N1398" t="str">
            <v>网红经济,新零售</v>
          </cell>
        </row>
        <row r="1399">
          <cell r="A1399" t="str">
            <v>300598.SZ</v>
          </cell>
          <cell r="B1399" t="str">
            <v>诚迈科技</v>
          </cell>
          <cell r="C1399">
            <v>74.53</v>
          </cell>
          <cell r="D1399">
            <v>46.56</v>
          </cell>
          <cell r="E1399">
            <v>0.54</v>
          </cell>
          <cell r="F1399">
            <v>37.7107364685004</v>
          </cell>
          <cell r="G1399">
            <v>60.1597160603371</v>
          </cell>
          <cell r="H1399">
            <v>-40.518</v>
          </cell>
          <cell r="I1399">
            <v>6.4689</v>
          </cell>
          <cell r="J1399">
            <v>34.21</v>
          </cell>
          <cell r="K1399">
            <v>-341.3639</v>
          </cell>
          <cell r="L1399" t="str">
            <v>计算机-计算机应用-软件开发</v>
          </cell>
          <cell r="M1399" t="str">
            <v>汽车电子,虚拟现实,芯片,智能汽车,无人驾驶</v>
          </cell>
          <cell r="N1399" t="str">
            <v>比亚迪,鸿蒙,蔚来汽车,华为欧拉,国产操作系统,国产软件,华为,华为海思股</v>
          </cell>
        </row>
        <row r="1400">
          <cell r="A1400" t="str">
            <v>301075.SZ</v>
          </cell>
          <cell r="B1400" t="str">
            <v>多瑞医药</v>
          </cell>
          <cell r="C1400">
            <v>5.22</v>
          </cell>
          <cell r="D1400">
            <v>26.1</v>
          </cell>
          <cell r="E1400">
            <v>0.539</v>
          </cell>
          <cell r="F1400">
            <v>-2.1555763823805</v>
          </cell>
          <cell r="G1400">
            <v>34.2268041237113</v>
          </cell>
          <cell r="H1400">
            <v>58.5697</v>
          </cell>
          <cell r="I1400">
            <v>2.6265</v>
          </cell>
          <cell r="J1400">
            <v>5.3761</v>
          </cell>
          <cell r="K1400">
            <v>-59.1032</v>
          </cell>
          <cell r="L1400" t="str">
            <v>医药生物-化学制药-化学制剂</v>
          </cell>
          <cell r="M1400" t="str">
            <v>儿童医药医疗,生物医药</v>
          </cell>
        </row>
        <row r="1401">
          <cell r="A1401" t="str">
            <v>000669.SZ</v>
          </cell>
          <cell r="B1401" t="str">
            <v>ST金鸿</v>
          </cell>
          <cell r="C1401">
            <v>12.72</v>
          </cell>
          <cell r="D1401">
            <v>1.87</v>
          </cell>
          <cell r="E1401">
            <v>0.538</v>
          </cell>
          <cell r="F1401">
            <v>-7.88177339901476</v>
          </cell>
          <cell r="G1401">
            <v>22.167487684729</v>
          </cell>
          <cell r="H1401">
            <v>-52.5828</v>
          </cell>
          <cell r="I1401">
            <v>2.1455</v>
          </cell>
          <cell r="J1401">
            <v>74.5591</v>
          </cell>
          <cell r="K1401">
            <v>-175.5537</v>
          </cell>
          <cell r="L1401" t="str">
            <v>公用事业-燃气-燃气Ⅲ</v>
          </cell>
          <cell r="M1401" t="str">
            <v>天然气,能源互联网,燃料电池,新能源,天然气管道</v>
          </cell>
        </row>
        <row r="1402">
          <cell r="A1402" t="str">
            <v>300832.SZ</v>
          </cell>
          <cell r="B1402" t="str">
            <v>新产业</v>
          </cell>
          <cell r="C1402">
            <v>117.07</v>
          </cell>
          <cell r="D1402">
            <v>41.24</v>
          </cell>
          <cell r="E1402">
            <v>0.536</v>
          </cell>
          <cell r="F1402">
            <v>12.0652173913043</v>
          </cell>
          <cell r="G1402">
            <v>31.766304347826</v>
          </cell>
          <cell r="H1402">
            <v>26.274</v>
          </cell>
          <cell r="I1402">
            <v>5.4637</v>
          </cell>
          <cell r="J1402">
            <v>7.2081</v>
          </cell>
          <cell r="K1402">
            <v>83.4601</v>
          </cell>
          <cell r="L1402" t="str">
            <v>医药生物-医疗器械-体外诊断</v>
          </cell>
          <cell r="M1402" t="str">
            <v>肝炎,医疗器械,体外诊断</v>
          </cell>
          <cell r="N1402" t="str">
            <v>流感,新冠检测,猴痘</v>
          </cell>
        </row>
        <row r="1403">
          <cell r="A1403" t="str">
            <v>831856.BJ</v>
          </cell>
          <cell r="B1403" t="str">
            <v>浩淼科技</v>
          </cell>
          <cell r="C1403">
            <v>2.85</v>
          </cell>
          <cell r="D1403">
            <v>5.64</v>
          </cell>
          <cell r="E1403">
            <v>0.535</v>
          </cell>
          <cell r="F1403">
            <v>2.91970802919706</v>
          </cell>
          <cell r="G1403">
            <v>15.1459854014598</v>
          </cell>
          <cell r="H1403">
            <v>35.4773</v>
          </cell>
          <cell r="I1403">
            <v>1.0722</v>
          </cell>
          <cell r="J1403">
            <v>36.5088</v>
          </cell>
          <cell r="K1403">
            <v>-7.9052</v>
          </cell>
          <cell r="L1403" t="str">
            <v>机械设备-专用设备-工程机械</v>
          </cell>
        </row>
        <row r="1404">
          <cell r="A1404" t="str">
            <v>300877.SZ</v>
          </cell>
          <cell r="B1404" t="str">
            <v>金春股份</v>
          </cell>
          <cell r="C1404">
            <v>9.66</v>
          </cell>
          <cell r="D1404">
            <v>17</v>
          </cell>
          <cell r="E1404">
            <v>0.532</v>
          </cell>
          <cell r="F1404">
            <v>6.48293141246476</v>
          </cell>
          <cell r="G1404">
            <v>32.7904791731913</v>
          </cell>
          <cell r="H1404">
            <v>-50.8966</v>
          </cell>
          <cell r="I1404">
            <v>1.2631</v>
          </cell>
          <cell r="J1404">
            <v>20.5223</v>
          </cell>
          <cell r="K1404">
            <v>-120.4825</v>
          </cell>
          <cell r="L1404" t="str">
            <v>纺织服装-纺织制造-其他纺织</v>
          </cell>
          <cell r="M1404" t="str">
            <v>口罩</v>
          </cell>
        </row>
        <row r="1405">
          <cell r="A1405" t="str">
            <v>600167.SH</v>
          </cell>
          <cell r="B1405" t="str">
            <v>联美控股</v>
          </cell>
          <cell r="C1405">
            <v>173.21</v>
          </cell>
          <cell r="D1405">
            <v>7.57</v>
          </cell>
          <cell r="E1405">
            <v>0.531</v>
          </cell>
          <cell r="F1405">
            <v>28.0879864636209</v>
          </cell>
          <cell r="G1405">
            <v>33.6717428087986</v>
          </cell>
          <cell r="H1405">
            <v>6.4582</v>
          </cell>
          <cell r="I1405">
            <v>1.6353</v>
          </cell>
          <cell r="J1405">
            <v>23.9714</v>
          </cell>
          <cell r="K1405">
            <v>-4.4011</v>
          </cell>
          <cell r="L1405" t="str">
            <v>公用事业-电力-热力</v>
          </cell>
          <cell r="M1405" t="str">
            <v>氢能源,节能环保,安防,生物质能,文化传媒</v>
          </cell>
          <cell r="N1405" t="str">
            <v>华为</v>
          </cell>
        </row>
        <row r="1406">
          <cell r="A1406" t="str">
            <v>000538.SZ</v>
          </cell>
          <cell r="B1406" t="str">
            <v>云南白药</v>
          </cell>
          <cell r="C1406">
            <v>466.41</v>
          </cell>
          <cell r="D1406">
            <v>54.97</v>
          </cell>
          <cell r="E1406">
            <v>0.53</v>
          </cell>
          <cell r="F1406">
            <v>9.31534090909152</v>
          </cell>
          <cell r="G1406">
            <v>33.4232954602274</v>
          </cell>
          <cell r="H1406">
            <v>26.9996</v>
          </cell>
          <cell r="I1406">
            <v>2.522</v>
          </cell>
          <cell r="J1406">
            <v>25.6765</v>
          </cell>
          <cell r="K1406">
            <v>19.8138</v>
          </cell>
          <cell r="L1406" t="str">
            <v>医药生物-中药-中药Ⅲ</v>
          </cell>
          <cell r="M1406" t="str">
            <v>医美,千金藤素,超级品牌,工业大麻,中医药,口罩</v>
          </cell>
          <cell r="N1406" t="str">
            <v>医保目录,医疗改革,健康中国,大消费</v>
          </cell>
        </row>
        <row r="1407">
          <cell r="A1407" t="str">
            <v>603777.SH</v>
          </cell>
          <cell r="B1407" t="str">
            <v>来伊份</v>
          </cell>
          <cell r="C1407">
            <v>44.66</v>
          </cell>
          <cell r="D1407">
            <v>13.27</v>
          </cell>
          <cell r="E1407">
            <v>0.53</v>
          </cell>
          <cell r="F1407">
            <v>30.9970384995064</v>
          </cell>
          <cell r="G1407">
            <v>51.233958538993</v>
          </cell>
          <cell r="H1407">
            <v>12.0755</v>
          </cell>
          <cell r="I1407">
            <v>2.4813</v>
          </cell>
          <cell r="J1407">
            <v>44.8208</v>
          </cell>
          <cell r="K1407">
            <v>15.2436</v>
          </cell>
          <cell r="L1407" t="str">
            <v>食品饮料-食品加工制造-休闲食品</v>
          </cell>
          <cell r="M1407" t="str">
            <v>智能物流,盲盒,休闲零食,电子商务,白酒</v>
          </cell>
          <cell r="N1407" t="str">
            <v>商品新零售,大消费,社区团购,新零售</v>
          </cell>
        </row>
        <row r="1408">
          <cell r="A1408" t="str">
            <v>600202.SH</v>
          </cell>
          <cell r="B1408" t="str">
            <v>哈空调</v>
          </cell>
          <cell r="C1408">
            <v>21.85</v>
          </cell>
          <cell r="D1408">
            <v>5.7</v>
          </cell>
          <cell r="E1408">
            <v>0.529</v>
          </cell>
          <cell r="F1408">
            <v>17.2839506172839</v>
          </cell>
          <cell r="G1408">
            <v>39.5061728395061</v>
          </cell>
          <cell r="H1408">
            <v>92.4793</v>
          </cell>
          <cell r="I1408">
            <v>2.8046</v>
          </cell>
          <cell r="J1408">
            <v>60.3995</v>
          </cell>
          <cell r="K1408">
            <v>4.2937</v>
          </cell>
          <cell r="L1408" t="str">
            <v>机械设备-通用设备-制冷空调设备</v>
          </cell>
          <cell r="M1408" t="str">
            <v>核电,超超临界发电</v>
          </cell>
          <cell r="N1408" t="str">
            <v>地方国资改革,一带一路</v>
          </cell>
        </row>
        <row r="1409">
          <cell r="A1409" t="str">
            <v>600830.SH</v>
          </cell>
          <cell r="B1409" t="str">
            <v>香溢融通</v>
          </cell>
          <cell r="C1409">
            <v>25.94</v>
          </cell>
          <cell r="D1409">
            <v>5.71</v>
          </cell>
          <cell r="E1409">
            <v>0.528</v>
          </cell>
          <cell r="F1409">
            <v>14.912457234856</v>
          </cell>
          <cell r="G1409">
            <v>35.842221775005</v>
          </cell>
          <cell r="H1409">
            <v>54.0364</v>
          </cell>
          <cell r="I1409">
            <v>1.2289</v>
          </cell>
          <cell r="J1409">
            <v>26.9671</v>
          </cell>
          <cell r="K1409">
            <v>-38.8474</v>
          </cell>
          <cell r="L1409" t="str">
            <v>非银金融-保险及其他-多元金融</v>
          </cell>
          <cell r="M1409" t="str">
            <v>烟草,融资租赁</v>
          </cell>
          <cell r="N1409" t="str">
            <v>金改,央企国资改革,民营金融</v>
          </cell>
        </row>
        <row r="1410">
          <cell r="A1410" t="str">
            <v>002534.SZ</v>
          </cell>
          <cell r="B1410" t="str">
            <v>西子洁能</v>
          </cell>
          <cell r="C1410">
            <v>165.71</v>
          </cell>
          <cell r="D1410">
            <v>22.84</v>
          </cell>
          <cell r="E1410">
            <v>0.528</v>
          </cell>
          <cell r="F1410">
            <v>83.7489943684634</v>
          </cell>
          <cell r="G1410">
            <v>97.4255832662912</v>
          </cell>
          <cell r="H1410">
            <v>105.0772</v>
          </cell>
          <cell r="I1410">
            <v>4.7624</v>
          </cell>
          <cell r="J1410">
            <v>71.5655</v>
          </cell>
          <cell r="K1410">
            <v>-45.6139</v>
          </cell>
          <cell r="L1410" t="str">
            <v>电力设备-电力设备-其他电源设备</v>
          </cell>
          <cell r="M1410" t="str">
            <v>固废处理,钙钛矿电池,核电,光伏,太阳能,燃料电池,储能,分布式发电,节能环保,余热发电,钒电池,新能源,分布式燃气发电,天然气锅炉,垃圾发电</v>
          </cell>
          <cell r="N1410" t="str">
            <v>碳中和,一带一路</v>
          </cell>
        </row>
        <row r="1411">
          <cell r="A1411" t="str">
            <v>600807.SH</v>
          </cell>
          <cell r="B1411" t="str">
            <v>济南高新</v>
          </cell>
          <cell r="C1411">
            <v>29.99</v>
          </cell>
          <cell r="D1411">
            <v>3.81</v>
          </cell>
          <cell r="E1411">
            <v>0.528</v>
          </cell>
          <cell r="F1411">
            <v>11.7302052785923</v>
          </cell>
          <cell r="G1411">
            <v>28.7390029325513</v>
          </cell>
          <cell r="H1411">
            <v>-6.0952</v>
          </cell>
          <cell r="I1411">
            <v>10.1385</v>
          </cell>
          <cell r="J1411">
            <v>88.9562</v>
          </cell>
          <cell r="K1411">
            <v>-93.5202</v>
          </cell>
          <cell r="L1411" t="str">
            <v>有色金属-贵金属-贵金属Ⅲ</v>
          </cell>
          <cell r="M1411" t="str">
            <v>白银,物业管理,生态农业,分子诊断,医疗器械,番茄酱,涉矿</v>
          </cell>
          <cell r="N1411" t="str">
            <v>地方国资改革,新冠检测,猴痘</v>
          </cell>
        </row>
        <row r="1412">
          <cell r="A1412" t="str">
            <v>000417.SZ</v>
          </cell>
          <cell r="B1412" t="str">
            <v>合肥百货</v>
          </cell>
          <cell r="C1412">
            <v>34.04</v>
          </cell>
          <cell r="D1412">
            <v>4.37</v>
          </cell>
          <cell r="E1412">
            <v>0.46</v>
          </cell>
          <cell r="F1412">
            <v>0</v>
          </cell>
          <cell r="G1412">
            <v>21.2814645308924</v>
          </cell>
          <cell r="H1412">
            <v>9.3771</v>
          </cell>
          <cell r="I1412">
            <v>0.7988</v>
          </cell>
          <cell r="J1412">
            <v>60.0036</v>
          </cell>
          <cell r="K1412">
            <v>-15.5665</v>
          </cell>
          <cell r="L1412" t="str">
            <v>商贸零售-零售-百货零售</v>
          </cell>
          <cell r="M1412" t="str">
            <v>消费金融,跨境电商,商超百货,冷链物流,合肥迪士尼,预制菜</v>
          </cell>
          <cell r="N1412" t="str">
            <v>地方国资改革,室外经济,宝能系,新零售</v>
          </cell>
        </row>
        <row r="1413">
          <cell r="A1413" t="str">
            <v>831010.BJ</v>
          </cell>
          <cell r="B1413" t="str">
            <v>凯添燃气</v>
          </cell>
          <cell r="C1413">
            <v>6.15</v>
          </cell>
          <cell r="D1413">
            <v>3.82</v>
          </cell>
          <cell r="E1413">
            <v>0.526</v>
          </cell>
          <cell r="F1413">
            <v>0.526315789473684</v>
          </cell>
          <cell r="G1413">
            <v>22.1052631578947</v>
          </cell>
          <cell r="H1413">
            <v>17.8383</v>
          </cell>
          <cell r="I1413">
            <v>1.507</v>
          </cell>
          <cell r="J1413">
            <v>47.5438</v>
          </cell>
          <cell r="K1413">
            <v>-9.3995</v>
          </cell>
          <cell r="L1413" t="str">
            <v>公用事业-燃气-燃气Ⅲ</v>
          </cell>
          <cell r="M1413" t="str">
            <v>天然气</v>
          </cell>
        </row>
        <row r="1414">
          <cell r="A1414" t="str">
            <v>002365.SZ</v>
          </cell>
          <cell r="B1414" t="str">
            <v>永安药业</v>
          </cell>
          <cell r="C1414">
            <v>28.02</v>
          </cell>
          <cell r="D1414">
            <v>11.47</v>
          </cell>
          <cell r="E1414">
            <v>0.526</v>
          </cell>
          <cell r="F1414">
            <v>2.59391771019678</v>
          </cell>
          <cell r="G1414">
            <v>65.474060822898</v>
          </cell>
          <cell r="H1414">
            <v>16.703</v>
          </cell>
          <cell r="I1414">
            <v>1.7621</v>
          </cell>
          <cell r="J1414">
            <v>12.3619</v>
          </cell>
          <cell r="K1414">
            <v>544.9312</v>
          </cell>
          <cell r="L1414" t="str">
            <v>医药生物-化学制药-原料药</v>
          </cell>
          <cell r="M1414" t="str">
            <v>保健品,跨境电商,氢能源,石墨烯,节能环保,石墨电极,基建工程,化妆护肤品</v>
          </cell>
          <cell r="N1414" t="str">
            <v>大消费,一带一路</v>
          </cell>
        </row>
        <row r="1415">
          <cell r="A1415" t="str">
            <v>688091.SH</v>
          </cell>
          <cell r="B1415" t="str">
            <v>上海谊众</v>
          </cell>
          <cell r="C1415">
            <v>36.99</v>
          </cell>
          <cell r="D1415">
            <v>145.67</v>
          </cell>
          <cell r="E1415">
            <v>0.525</v>
          </cell>
          <cell r="F1415">
            <v>56.2982832618025</v>
          </cell>
          <cell r="G1415">
            <v>123.390557939914</v>
          </cell>
          <cell r="H1415">
            <v>125.3224</v>
          </cell>
          <cell r="I1415">
            <v>12.7763</v>
          </cell>
          <cell r="J1415">
            <v>0.8756</v>
          </cell>
          <cell r="K1415">
            <v>658.5487</v>
          </cell>
          <cell r="L1415" t="str">
            <v>医药生物-化学制药-化学制剂</v>
          </cell>
          <cell r="M1415" t="str">
            <v>抗肿瘤</v>
          </cell>
        </row>
        <row r="1416">
          <cell r="A1416" t="str">
            <v>002508.SZ</v>
          </cell>
          <cell r="B1416" t="str">
            <v>老板电器</v>
          </cell>
          <cell r="C1416">
            <v>251.02</v>
          </cell>
          <cell r="D1416">
            <v>26.85</v>
          </cell>
          <cell r="E1416">
            <v>0.524</v>
          </cell>
          <cell r="F1416">
            <v>-0.776053215077595</v>
          </cell>
          <cell r="G1416">
            <v>39.6895787139689</v>
          </cell>
          <cell r="H1416">
            <v>17.3246</v>
          </cell>
          <cell r="I1416">
            <v>2.8325</v>
          </cell>
          <cell r="J1416">
            <v>34.2724</v>
          </cell>
          <cell r="K1416">
            <v>2.4736</v>
          </cell>
          <cell r="L1416" t="str">
            <v>家用电器-厨卫电器-厨卫电器Ⅲ</v>
          </cell>
          <cell r="M1416" t="str">
            <v>家用电器</v>
          </cell>
          <cell r="N1416" t="str">
            <v>恒大,京东,大消费,杭州亚运会</v>
          </cell>
        </row>
        <row r="1417">
          <cell r="A1417" t="str">
            <v>600162.SH</v>
          </cell>
          <cell r="B1417" t="str">
            <v>香江控股</v>
          </cell>
          <cell r="C1417">
            <v>65.2</v>
          </cell>
          <cell r="D1417">
            <v>1.92</v>
          </cell>
          <cell r="E1417">
            <v>0.524</v>
          </cell>
          <cell r="F1417">
            <v>0</v>
          </cell>
          <cell r="G1417">
            <v>26.0416666666666</v>
          </cell>
          <cell r="H1417">
            <v>41.8129</v>
          </cell>
          <cell r="I1417">
            <v>0.8901</v>
          </cell>
          <cell r="J1417">
            <v>73.1049</v>
          </cell>
          <cell r="K1417">
            <v>58.3697</v>
          </cell>
          <cell r="L1417" t="str">
            <v>房地产-房地产开发-住宅开发</v>
          </cell>
          <cell r="M1417" t="str">
            <v>养老</v>
          </cell>
          <cell r="N1417" t="str">
            <v>室外经济,民营医院</v>
          </cell>
        </row>
        <row r="1418">
          <cell r="A1418" t="str">
            <v>301207.SZ</v>
          </cell>
          <cell r="B1418" t="str">
            <v>华兰疫苗</v>
          </cell>
          <cell r="C1418">
            <v>18.27</v>
          </cell>
          <cell r="D1418">
            <v>54.05</v>
          </cell>
          <cell r="E1418">
            <v>0.521</v>
          </cell>
          <cell r="F1418">
            <v>22.4512913457181</v>
          </cell>
          <cell r="G1418">
            <v>60.8744902582691</v>
          </cell>
          <cell r="H1418">
            <v>-6359.5883</v>
          </cell>
          <cell r="I1418">
            <v>4.2801</v>
          </cell>
          <cell r="J1418">
            <v>25.1227</v>
          </cell>
          <cell r="K1418">
            <v>79.3922</v>
          </cell>
          <cell r="L1418" t="str">
            <v>医药生物-生物制品-疫苗</v>
          </cell>
          <cell r="M1418" t="str">
            <v>肝炎,生物疫苗</v>
          </cell>
          <cell r="N1418" t="str">
            <v>流感</v>
          </cell>
        </row>
        <row r="1419">
          <cell r="A1419" t="str">
            <v>600926.SH</v>
          </cell>
          <cell r="B1419" t="str">
            <v>杭州银行</v>
          </cell>
          <cell r="C1419">
            <v>685.19</v>
          </cell>
          <cell r="D1419">
            <v>13.54</v>
          </cell>
          <cell r="E1419">
            <v>0.52</v>
          </cell>
          <cell r="F1419">
            <v>-7.38714090287277</v>
          </cell>
          <cell r="G1419">
            <v>16.7578659370725</v>
          </cell>
          <cell r="H1419">
            <v>6.067</v>
          </cell>
          <cell r="I1419">
            <v>1.0773</v>
          </cell>
          <cell r="J1419">
            <v>93.6197</v>
          </cell>
          <cell r="K1419">
            <v>31.3876</v>
          </cell>
          <cell r="L1419" t="str">
            <v>银行-银行-城商行</v>
          </cell>
          <cell r="M1419" t="str">
            <v>消费金融,村镇银行</v>
          </cell>
          <cell r="N1419" t="str">
            <v>地方国资改革</v>
          </cell>
        </row>
        <row r="1420">
          <cell r="A1420" t="str">
            <v>300231.SZ</v>
          </cell>
          <cell r="B1420" t="str">
            <v>银信科技</v>
          </cell>
          <cell r="C1420">
            <v>28.38</v>
          </cell>
          <cell r="D1420">
            <v>7.74</v>
          </cell>
          <cell r="E1420">
            <v>0.52</v>
          </cell>
          <cell r="F1420">
            <v>21.1267605633802</v>
          </cell>
          <cell r="G1420">
            <v>24.1001564945226</v>
          </cell>
          <cell r="H1420">
            <v>36.1699</v>
          </cell>
          <cell r="I1420">
            <v>2.3362</v>
          </cell>
          <cell r="J1420">
            <v>42.3047</v>
          </cell>
          <cell r="K1420">
            <v>6.2641</v>
          </cell>
          <cell r="L1420" t="str">
            <v>计算机-计算机应用-IT服务</v>
          </cell>
          <cell r="M1420" t="str">
            <v>互联网银行,数据中心,金融科技,网络安全,云计算,大数据</v>
          </cell>
          <cell r="N1420" t="str">
            <v>抖音,华为,智慧城市</v>
          </cell>
        </row>
        <row r="1421">
          <cell r="A1421" t="str">
            <v>000061.SZ</v>
          </cell>
          <cell r="B1421" t="str">
            <v>农产品</v>
          </cell>
          <cell r="C1421">
            <v>98.59</v>
          </cell>
          <cell r="D1421">
            <v>5.81</v>
          </cell>
          <cell r="E1421">
            <v>0.519</v>
          </cell>
          <cell r="F1421">
            <v>-1.0221465076661</v>
          </cell>
          <cell r="G1421">
            <v>29.3015332197614</v>
          </cell>
          <cell r="H1421">
            <v>35.205</v>
          </cell>
          <cell r="I1421">
            <v>1.7203</v>
          </cell>
          <cell r="J1421">
            <v>63.7898</v>
          </cell>
          <cell r="K1421">
            <v>2.1747</v>
          </cell>
          <cell r="L1421" t="str">
            <v>商贸零售-零售-商业物业经营</v>
          </cell>
          <cell r="M1421" t="str">
            <v>网络直播,区块链,冷链物流,物流电商平台,电子商务,余额宝</v>
          </cell>
          <cell r="N1421" t="str">
            <v>食品安全,新零售,数字乡村,大运会,家庭农场,乡村振兴,地方国资改革,农村电商,统一大市场</v>
          </cell>
        </row>
        <row r="1422">
          <cell r="A1422" t="str">
            <v>600543.SH</v>
          </cell>
          <cell r="B1422" t="str">
            <v>莫高股份</v>
          </cell>
          <cell r="C1422">
            <v>18.66</v>
          </cell>
          <cell r="D1422">
            <v>5.81</v>
          </cell>
          <cell r="E1422">
            <v>0.519</v>
          </cell>
          <cell r="F1422">
            <v>11.946050096339</v>
          </cell>
          <cell r="G1422">
            <v>32.7552986512523</v>
          </cell>
          <cell r="H1422">
            <v>-49.0858</v>
          </cell>
          <cell r="I1422">
            <v>1.7533</v>
          </cell>
          <cell r="J1422">
            <v>12.1504</v>
          </cell>
          <cell r="K1422">
            <v>-62.877</v>
          </cell>
          <cell r="L1422" t="str">
            <v>食品饮料-饮料制造-其他酒类</v>
          </cell>
          <cell r="M1422" t="str">
            <v>农业种植,可降解塑料</v>
          </cell>
          <cell r="N1422" t="str">
            <v>地方国资改革,贸易战受益股,乡村振兴</v>
          </cell>
        </row>
        <row r="1423">
          <cell r="A1423" t="str">
            <v>300988.SZ</v>
          </cell>
          <cell r="B1423" t="str">
            <v>津荣天宇</v>
          </cell>
          <cell r="C1423">
            <v>13.4</v>
          </cell>
          <cell r="D1423">
            <v>27.14</v>
          </cell>
          <cell r="E1423">
            <v>0.519</v>
          </cell>
          <cell r="F1423">
            <v>40.8650519031117</v>
          </cell>
          <cell r="G1423">
            <v>90.6747404844275</v>
          </cell>
          <cell r="H1423">
            <v>48.6686</v>
          </cell>
          <cell r="I1423">
            <v>4.05</v>
          </cell>
          <cell r="J1423">
            <v>31.9636</v>
          </cell>
          <cell r="K1423">
            <v>18.2998</v>
          </cell>
          <cell r="L1423" t="str">
            <v>机械设备-专用设备-其他专用设备</v>
          </cell>
          <cell r="M1423" t="str">
            <v>储能,新能源汽车,汽车热管理,光伏</v>
          </cell>
          <cell r="N1423" t="str">
            <v>比亚迪,一带一路</v>
          </cell>
        </row>
        <row r="1424">
          <cell r="A1424" t="str">
            <v>600433.SH</v>
          </cell>
          <cell r="B1424" t="str">
            <v>冠豪高新</v>
          </cell>
          <cell r="C1424">
            <v>55.7</v>
          </cell>
          <cell r="D1424">
            <v>3.88</v>
          </cell>
          <cell r="E1424">
            <v>0.518</v>
          </cell>
          <cell r="F1424">
            <v>37.5886524822695</v>
          </cell>
          <cell r="G1424">
            <v>52.8368794326241</v>
          </cell>
          <cell r="H1424">
            <v>46.7828</v>
          </cell>
          <cell r="I1424">
            <v>1.4166</v>
          </cell>
          <cell r="J1424">
            <v>25.0049</v>
          </cell>
          <cell r="K1424">
            <v>-45.1752</v>
          </cell>
          <cell r="L1424" t="str">
            <v>轻工制造-造纸-造纸Ⅲ</v>
          </cell>
          <cell r="M1424" t="str">
            <v>可降解塑料,氢能源,造纸转暖,烟草,高岭土,纸浆</v>
          </cell>
          <cell r="N1424" t="str">
            <v>地方国资改革,军工,央企国资改革,诚通系</v>
          </cell>
        </row>
        <row r="1425">
          <cell r="A1425" t="str">
            <v>600956.SH</v>
          </cell>
          <cell r="B1425" t="str">
            <v>新天绿能</v>
          </cell>
          <cell r="C1425">
            <v>33.9</v>
          </cell>
          <cell r="D1425">
            <v>11.72</v>
          </cell>
          <cell r="E1425">
            <v>0.515</v>
          </cell>
          <cell r="F1425">
            <v>13.6429748860661</v>
          </cell>
          <cell r="G1425">
            <v>51.2944826917482</v>
          </cell>
          <cell r="H1425">
            <v>13.0863</v>
          </cell>
          <cell r="I1425">
            <v>2.6065</v>
          </cell>
          <cell r="J1425">
            <v>66.1017</v>
          </cell>
          <cell r="K1425">
            <v>-7.3585</v>
          </cell>
          <cell r="L1425" t="str">
            <v>公用事业-电力-新能源发电</v>
          </cell>
          <cell r="M1425" t="str">
            <v>天然气,光伏,储能,风电,绿色电力,氢能源,钒电池,新能源,抽水蓄能</v>
          </cell>
          <cell r="N1425" t="str">
            <v>地方国资改革</v>
          </cell>
        </row>
        <row r="1426">
          <cell r="A1426" t="str">
            <v>003018.SZ</v>
          </cell>
          <cell r="B1426" t="str">
            <v>金富科技</v>
          </cell>
          <cell r="C1426">
            <v>7.38</v>
          </cell>
          <cell r="D1426">
            <v>9.77</v>
          </cell>
          <cell r="E1426">
            <v>0.514</v>
          </cell>
          <cell r="F1426">
            <v>13.4727061556329</v>
          </cell>
          <cell r="G1426">
            <v>24.506387921022</v>
          </cell>
          <cell r="H1426">
            <v>25.2045</v>
          </cell>
          <cell r="I1426">
            <v>1.8997</v>
          </cell>
          <cell r="J1426">
            <v>10.3416</v>
          </cell>
          <cell r="K1426">
            <v>12.5376</v>
          </cell>
          <cell r="L1426" t="str">
            <v>轻工制造-包装印刷-包装</v>
          </cell>
        </row>
        <row r="1427">
          <cell r="A1427" t="str">
            <v>600177.SH</v>
          </cell>
          <cell r="B1427" t="str">
            <v>雅戈尔</v>
          </cell>
          <cell r="C1427">
            <v>289.47</v>
          </cell>
          <cell r="D1427">
            <v>6.34</v>
          </cell>
          <cell r="E1427">
            <v>0.635</v>
          </cell>
          <cell r="F1427">
            <v>4.96688741721853</v>
          </cell>
          <cell r="G1427">
            <v>17.7152317880794</v>
          </cell>
          <cell r="H1427">
            <v>3.4646</v>
          </cell>
          <cell r="I1427">
            <v>0.8036</v>
          </cell>
          <cell r="J1427">
            <v>51.9613</v>
          </cell>
          <cell r="K1427">
            <v>260.5212</v>
          </cell>
          <cell r="L1427" t="str">
            <v>纺织服装-服装家纺-服装</v>
          </cell>
          <cell r="M1427" t="str">
            <v>电子商务,养老,工业大麻,互联网金融</v>
          </cell>
          <cell r="N1427" t="str">
            <v>银联,新零售</v>
          </cell>
        </row>
        <row r="1428">
          <cell r="A1428" t="str">
            <v>600530.SH</v>
          </cell>
          <cell r="B1428" t="str">
            <v>交大昂立</v>
          </cell>
          <cell r="C1428">
            <v>30.97</v>
          </cell>
          <cell r="D1428">
            <v>3.97</v>
          </cell>
          <cell r="E1428">
            <v>0.506</v>
          </cell>
          <cell r="F1428">
            <v>16.4222873900293</v>
          </cell>
          <cell r="G1428">
            <v>23.1671554252199</v>
          </cell>
          <cell r="H1428">
            <v>84.4408</v>
          </cell>
          <cell r="I1428">
            <v>3.4957</v>
          </cell>
          <cell r="J1428">
            <v>32.9264</v>
          </cell>
          <cell r="K1428">
            <v>-43.7635</v>
          </cell>
          <cell r="L1428" t="str">
            <v>食品饮料-食品加工制造-其他食品</v>
          </cell>
          <cell r="M1428" t="str">
            <v>保健品,高校,幽门螺杆菌,养老,电子商务</v>
          </cell>
        </row>
        <row r="1429">
          <cell r="A1429" t="str">
            <v>600321.SH</v>
          </cell>
          <cell r="B1429" t="str">
            <v>正源股份</v>
          </cell>
          <cell r="C1429">
            <v>30.06</v>
          </cell>
          <cell r="D1429">
            <v>1.99</v>
          </cell>
          <cell r="E1429">
            <v>0.505</v>
          </cell>
          <cell r="F1429">
            <v>4.73684210526316</v>
          </cell>
          <cell r="G1429">
            <v>33.1578947368421</v>
          </cell>
          <cell r="H1429">
            <v>-21.7928</v>
          </cell>
          <cell r="I1429">
            <v>1.6006</v>
          </cell>
          <cell r="J1429">
            <v>62.835</v>
          </cell>
          <cell r="K1429">
            <v>-143.0086</v>
          </cell>
          <cell r="L1429" t="str">
            <v>建筑装饰-建筑装饰-专业工程</v>
          </cell>
          <cell r="M1429" t="str">
            <v>纤维板</v>
          </cell>
          <cell r="N1429" t="str">
            <v>工业4.0</v>
          </cell>
        </row>
        <row r="1430">
          <cell r="A1430" t="str">
            <v>300562.SZ</v>
          </cell>
          <cell r="B1430" t="str">
            <v>乐心医疗</v>
          </cell>
          <cell r="C1430">
            <v>14.6</v>
          </cell>
          <cell r="D1430">
            <v>9.95</v>
          </cell>
          <cell r="E1430">
            <v>0.505</v>
          </cell>
          <cell r="F1430">
            <v>16.2383177570093</v>
          </cell>
          <cell r="G1430">
            <v>24.0654205607476</v>
          </cell>
          <cell r="H1430">
            <v>415.2889</v>
          </cell>
          <cell r="I1430">
            <v>2.0116</v>
          </cell>
          <cell r="J1430">
            <v>35.5614</v>
          </cell>
          <cell r="K1430">
            <v>-90.091</v>
          </cell>
          <cell r="L1430" t="str">
            <v>医药生物-医疗器械-医疗设备</v>
          </cell>
          <cell r="M1430" t="str">
            <v>区块链应用,无人零售,智能医疗,互联网医疗,智能穿戴,无线耳机,区块链,芯片,养老,医疗器械</v>
          </cell>
          <cell r="N1430" t="str">
            <v>微信,健康中国</v>
          </cell>
        </row>
        <row r="1431">
          <cell r="A1431" t="str">
            <v>601375.SH</v>
          </cell>
          <cell r="B1431" t="str">
            <v>中原证券</v>
          </cell>
          <cell r="C1431">
            <v>137.21</v>
          </cell>
          <cell r="D1431">
            <v>3.98</v>
          </cell>
          <cell r="E1431">
            <v>0.505</v>
          </cell>
          <cell r="F1431">
            <v>2.86895838718014</v>
          </cell>
          <cell r="G1431">
            <v>26.3375549237528</v>
          </cell>
          <cell r="H1431">
            <v>250.6208</v>
          </cell>
          <cell r="I1431">
            <v>1.3493</v>
          </cell>
          <cell r="J1431">
            <v>73.8345</v>
          </cell>
          <cell r="K1431">
            <v>-84.761</v>
          </cell>
          <cell r="L1431" t="str">
            <v>非银金融-证券-证券Ⅲ</v>
          </cell>
          <cell r="M1431" t="str">
            <v>数据交易中心</v>
          </cell>
          <cell r="N1431" t="str">
            <v>地方国资改革</v>
          </cell>
        </row>
        <row r="1432">
          <cell r="A1432" t="str">
            <v>002472.SZ</v>
          </cell>
          <cell r="B1432" t="str">
            <v>双环传动</v>
          </cell>
          <cell r="C1432">
            <v>215.94</v>
          </cell>
          <cell r="D1432">
            <v>33.87</v>
          </cell>
          <cell r="E1432">
            <v>0.505</v>
          </cell>
          <cell r="F1432">
            <v>104.159132007233</v>
          </cell>
          <cell r="G1432">
            <v>152.561784207353</v>
          </cell>
          <cell r="H1432">
            <v>55.478</v>
          </cell>
          <cell r="I1432">
            <v>5.2689</v>
          </cell>
          <cell r="J1432">
            <v>50.6887</v>
          </cell>
          <cell r="K1432">
            <v>124.0479</v>
          </cell>
          <cell r="L1432" t="str">
            <v>交运设备-汽车零部件-汽车零部件Ⅲ</v>
          </cell>
          <cell r="M1432" t="str">
            <v>高铁,机器人,工业机器人,小额贷款,高端装备,减速器,新能源汽车</v>
          </cell>
          <cell r="N1432" t="str">
            <v>宁德时代,特斯拉,国六标准、国六排放、国六</v>
          </cell>
        </row>
        <row r="1433">
          <cell r="A1433" t="str">
            <v>600649.SH</v>
          </cell>
          <cell r="B1433" t="str">
            <v>城投控股</v>
          </cell>
          <cell r="C1433">
            <v>100.93</v>
          </cell>
          <cell r="D1433">
            <v>3.99</v>
          </cell>
          <cell r="E1433">
            <v>0.504</v>
          </cell>
          <cell r="F1433">
            <v>4.45026178010472</v>
          </cell>
          <cell r="G1433">
            <v>30.3664921465968</v>
          </cell>
          <cell r="H1433">
            <v>5.3028</v>
          </cell>
          <cell r="I1433">
            <v>0.4841</v>
          </cell>
          <cell r="J1433">
            <v>67.8203</v>
          </cell>
          <cell r="K1433">
            <v>181.9462</v>
          </cell>
          <cell r="L1433" t="str">
            <v>房地产-房地产开发-住宅开发</v>
          </cell>
          <cell r="M1433" t="str">
            <v>REITs,保障房</v>
          </cell>
          <cell r="N1433" t="str">
            <v>地方国资改革</v>
          </cell>
        </row>
        <row r="1434">
          <cell r="A1434" t="str">
            <v>603616.SH</v>
          </cell>
          <cell r="B1434" t="str">
            <v>韩建河山</v>
          </cell>
          <cell r="C1434">
            <v>22.81</v>
          </cell>
          <cell r="D1434">
            <v>5.98</v>
          </cell>
          <cell r="E1434">
            <v>0.504</v>
          </cell>
          <cell r="F1434">
            <v>-21.6251638269986</v>
          </cell>
          <cell r="G1434">
            <v>35.5176933158584</v>
          </cell>
          <cell r="H1434">
            <v>-36.94</v>
          </cell>
          <cell r="I1434">
            <v>2.1</v>
          </cell>
          <cell r="J1434">
            <v>53.8207</v>
          </cell>
          <cell r="K1434">
            <v>-93.9022</v>
          </cell>
          <cell r="L1434" t="str">
            <v>建筑材料-建筑材料-水泥</v>
          </cell>
          <cell r="M1434" t="str">
            <v>节能环保,水利,地下管网,海绵城市</v>
          </cell>
          <cell r="N1434" t="str">
            <v>PPP</v>
          </cell>
        </row>
        <row r="1435">
          <cell r="A1435" t="str">
            <v>000036.SZ</v>
          </cell>
          <cell r="B1435" t="str">
            <v>华联控股</v>
          </cell>
          <cell r="C1435">
            <v>59.19</v>
          </cell>
          <cell r="D1435">
            <v>4</v>
          </cell>
          <cell r="E1435">
            <v>0.503</v>
          </cell>
          <cell r="F1435">
            <v>17.5778953556731</v>
          </cell>
          <cell r="G1435">
            <v>35.2733686067019</v>
          </cell>
          <cell r="H1435">
            <v>42.4368</v>
          </cell>
          <cell r="I1435">
            <v>1.1859</v>
          </cell>
          <cell r="J1435">
            <v>34.4716</v>
          </cell>
          <cell r="K1435">
            <v>-66.0941</v>
          </cell>
          <cell r="L1435" t="str">
            <v>房地产-房地产开发-住宅开发</v>
          </cell>
          <cell r="M1435" t="str">
            <v>PTA,工业用地</v>
          </cell>
        </row>
        <row r="1436">
          <cell r="A1436" t="str">
            <v>002315.SZ</v>
          </cell>
          <cell r="B1436" t="str">
            <v>焦点科技</v>
          </cell>
          <cell r="C1436">
            <v>26.07</v>
          </cell>
          <cell r="D1436">
            <v>13.98</v>
          </cell>
          <cell r="E1436">
            <v>0.503</v>
          </cell>
          <cell r="F1436">
            <v>20.4134366925064</v>
          </cell>
          <cell r="G1436">
            <v>46.167097329888</v>
          </cell>
          <cell r="H1436">
            <v>26.4518</v>
          </cell>
          <cell r="I1436">
            <v>1.998</v>
          </cell>
          <cell r="J1436">
            <v>35.4096</v>
          </cell>
          <cell r="K1436">
            <v>108.0896</v>
          </cell>
          <cell r="L1436" t="str">
            <v>商贸零售-互联网电商-互联网电商Ⅲ</v>
          </cell>
          <cell r="M1436" t="str">
            <v>互联网金融,跨境电商,在线教育,智能医疗,虚拟现实,云计算,电子商务,电子信息,互联网保险</v>
          </cell>
          <cell r="N1436" t="str">
            <v>双十一,谷歌</v>
          </cell>
        </row>
        <row r="1437">
          <cell r="A1437" t="str">
            <v>002581.SZ</v>
          </cell>
          <cell r="B1437" t="str">
            <v>未名医药</v>
          </cell>
          <cell r="C1437">
            <v>72.14</v>
          </cell>
          <cell r="D1437">
            <v>18</v>
          </cell>
          <cell r="E1437">
            <v>0.503</v>
          </cell>
          <cell r="F1437">
            <v>15.9793814432989</v>
          </cell>
          <cell r="G1437">
            <v>34.8582474226804</v>
          </cell>
          <cell r="H1437">
            <v>1618.2984</v>
          </cell>
          <cell r="I1437">
            <v>4.9686</v>
          </cell>
          <cell r="J1437">
            <v>10.272</v>
          </cell>
          <cell r="K1437">
            <v>-92.4788</v>
          </cell>
          <cell r="L1437" t="str">
            <v>医药生物-生物制品-其他生物制品</v>
          </cell>
          <cell r="M1437" t="str">
            <v>新型杀菌剂,肝炎,生物疫苗,生物医药</v>
          </cell>
          <cell r="N1437" t="str">
            <v>超级真菌</v>
          </cell>
        </row>
        <row r="1438">
          <cell r="A1438" t="str">
            <v>834415.BJ</v>
          </cell>
          <cell r="B1438" t="str">
            <v>恒拓开源</v>
          </cell>
          <cell r="C1438">
            <v>3.21</v>
          </cell>
          <cell r="D1438">
            <v>4.03</v>
          </cell>
          <cell r="E1438">
            <v>0.499</v>
          </cell>
          <cell r="F1438">
            <v>4.70252013510002</v>
          </cell>
          <cell r="G1438">
            <v>14.0555988568459</v>
          </cell>
          <cell r="H1438">
            <v>-76.5747</v>
          </cell>
          <cell r="I1438">
            <v>1.0941</v>
          </cell>
          <cell r="J1438">
            <v>15.8558</v>
          </cell>
          <cell r="K1438">
            <v>31.1805</v>
          </cell>
          <cell r="L1438" t="str">
            <v>计算机-计算机应用-软件开发</v>
          </cell>
          <cell r="M1438" t="str">
            <v>智能交通,大数据</v>
          </cell>
          <cell r="N1438" t="str">
            <v>国产软件,国产替代,百度</v>
          </cell>
        </row>
        <row r="1439">
          <cell r="A1439" t="str">
            <v>002067.SZ</v>
          </cell>
          <cell r="B1439" t="str">
            <v>景兴纸业</v>
          </cell>
          <cell r="C1439">
            <v>38.35</v>
          </cell>
          <cell r="D1439">
            <v>3.63</v>
          </cell>
          <cell r="E1439">
            <v>0.554</v>
          </cell>
          <cell r="F1439">
            <v>6.76470588235294</v>
          </cell>
          <cell r="G1439">
            <v>17.9411764705882</v>
          </cell>
          <cell r="H1439">
            <v>13.9715</v>
          </cell>
          <cell r="I1439">
            <v>0.8043</v>
          </cell>
          <cell r="J1439">
            <v>28.1163</v>
          </cell>
          <cell r="K1439">
            <v>-33.3689</v>
          </cell>
          <cell r="L1439" t="str">
            <v>轻工制造-造纸-造纸Ⅲ</v>
          </cell>
          <cell r="M1439" t="str">
            <v>机器人,以纸代塑,托育服务,工业机器人,绿色电力,松脂,箱板纸,造纸转暖,纸浆</v>
          </cell>
          <cell r="N1439" t="str">
            <v>循环经济,嘉兴土改</v>
          </cell>
        </row>
        <row r="1440">
          <cell r="A1440" t="str">
            <v>001289.SZ</v>
          </cell>
          <cell r="B1440" t="str">
            <v>龙源电力</v>
          </cell>
          <cell r="C1440">
            <v>26.97</v>
          </cell>
          <cell r="D1440">
            <v>20.23</v>
          </cell>
          <cell r="E1440">
            <v>0.497</v>
          </cell>
          <cell r="F1440">
            <v>0.198117880138678</v>
          </cell>
          <cell r="G1440">
            <v>21.9910846953937</v>
          </cell>
          <cell r="H1440">
            <v>18.8068</v>
          </cell>
          <cell r="I1440">
            <v>2.7376</v>
          </cell>
          <cell r="J1440">
            <v>62.4396</v>
          </cell>
          <cell r="K1440">
            <v>-21.3298</v>
          </cell>
          <cell r="L1440" t="str">
            <v>公用事业-电力-新能源发电</v>
          </cell>
          <cell r="M1440" t="str">
            <v>光伏,海上风电,风电,绿色电力,潮汐发电,生物质能发电,生物质能,新能源,抽水蓄能,地热能</v>
          </cell>
          <cell r="N1440" t="str">
            <v>碳中和,碳交易,一带一路,地方国资改革,央企国资改革</v>
          </cell>
        </row>
        <row r="1441">
          <cell r="A1441" t="str">
            <v>601007.SH</v>
          </cell>
          <cell r="B1441" t="str">
            <v>金陵饭店</v>
          </cell>
          <cell r="C1441">
            <v>31.63</v>
          </cell>
          <cell r="D1441">
            <v>8.11</v>
          </cell>
          <cell r="E1441">
            <v>0.496</v>
          </cell>
          <cell r="F1441">
            <v>3.4438775510204</v>
          </cell>
          <cell r="G1441">
            <v>45.7908163265306</v>
          </cell>
          <cell r="H1441">
            <v>-85.1693</v>
          </cell>
          <cell r="I1441">
            <v>2.0431</v>
          </cell>
          <cell r="J1441">
            <v>41.2025</v>
          </cell>
          <cell r="K1441">
            <v>31.7081</v>
          </cell>
          <cell r="L1441" t="str">
            <v>社会服务-酒店及餐饮-酒店</v>
          </cell>
          <cell r="M1441" t="str">
            <v>养老,旅游,预制菜</v>
          </cell>
          <cell r="N1441" t="str">
            <v>地方国资改革,收入改革</v>
          </cell>
        </row>
        <row r="1442">
          <cell r="A1442" t="str">
            <v>300058.SZ</v>
          </cell>
          <cell r="B1442" t="str">
            <v>蓝色光标</v>
          </cell>
          <cell r="C1442">
            <v>141.75</v>
          </cell>
          <cell r="D1442">
            <v>6.11</v>
          </cell>
          <cell r="E1442">
            <v>0.493</v>
          </cell>
          <cell r="F1442">
            <v>10.7405662087214</v>
          </cell>
          <cell r="G1442">
            <v>36.4773262768695</v>
          </cell>
          <cell r="H1442">
            <v>116.4288</v>
          </cell>
          <cell r="I1442">
            <v>1.6109</v>
          </cell>
          <cell r="J1442">
            <v>49.2839</v>
          </cell>
          <cell r="K1442">
            <v>-91.003</v>
          </cell>
          <cell r="L1442" t="str">
            <v>传媒-传媒-广告营销</v>
          </cell>
          <cell r="M1442" t="str">
            <v>职业教育,机器人,数字营销,在线教育,TMT,服务机器人,元宇宙,文化传媒,广告营销,NFT,虚拟数字人,大数据</v>
          </cell>
          <cell r="N1442" t="str">
            <v>谷歌,腾讯,网红经济,抖音,facebook,快手</v>
          </cell>
        </row>
        <row r="1443">
          <cell r="A1443" t="str">
            <v>300175.SZ</v>
          </cell>
          <cell r="B1443" t="str">
            <v>朗源股份</v>
          </cell>
          <cell r="C1443">
            <v>19.21</v>
          </cell>
          <cell r="D1443">
            <v>4.08</v>
          </cell>
          <cell r="E1443">
            <v>0.493</v>
          </cell>
          <cell r="F1443">
            <v>9.09090909090908</v>
          </cell>
          <cell r="G1443">
            <v>18.1818181818181</v>
          </cell>
          <cell r="H1443">
            <v>-436.8647</v>
          </cell>
          <cell r="I1443">
            <v>3.3593</v>
          </cell>
          <cell r="J1443">
            <v>31.379</v>
          </cell>
          <cell r="K1443">
            <v>66.6409</v>
          </cell>
          <cell r="L1443" t="str">
            <v>农林牧渔-农产品加工-果蔬加工</v>
          </cell>
          <cell r="M1443" t="str">
            <v>数据中心,工业大麻,土豆,边缘计算,休闲零食,VPN,油豆,云计算,大数据</v>
          </cell>
          <cell r="N1443" t="str">
            <v>土地流转,贸易战受益股</v>
          </cell>
        </row>
        <row r="1444">
          <cell r="A1444" t="str">
            <v>600359.SH</v>
          </cell>
          <cell r="B1444" t="str">
            <v>新农开发</v>
          </cell>
          <cell r="C1444">
            <v>31.21</v>
          </cell>
          <cell r="D1444">
            <v>8.18</v>
          </cell>
          <cell r="E1444">
            <v>0.491</v>
          </cell>
          <cell r="F1444">
            <v>10.6901217861975</v>
          </cell>
          <cell r="G1444">
            <v>49.2557510148849</v>
          </cell>
          <cell r="H1444">
            <v>16.6651</v>
          </cell>
          <cell r="I1444">
            <v>5.5506</v>
          </cell>
          <cell r="J1444">
            <v>68.371</v>
          </cell>
          <cell r="K1444">
            <v>104.6076</v>
          </cell>
          <cell r="L1444" t="str">
            <v>农林牧渔-种植业与林业-其他种植业</v>
          </cell>
          <cell r="M1444" t="str">
            <v>农业种植,奶牛养殖,抗旱,棉花种植,粮食,乳粉,乳业,棉</v>
          </cell>
          <cell r="N1444" t="str">
            <v>农垦改革,土地流转,乡村振兴,地方国资改革,农村电商</v>
          </cell>
        </row>
        <row r="1445">
          <cell r="A1445" t="str">
            <v>603866.SH</v>
          </cell>
          <cell r="B1445" t="str">
            <v>桃李面包</v>
          </cell>
          <cell r="C1445">
            <v>191.17</v>
          </cell>
          <cell r="D1445">
            <v>14.34</v>
          </cell>
          <cell r="E1445">
            <v>0.491</v>
          </cell>
          <cell r="F1445">
            <v>1.91897654584221</v>
          </cell>
          <cell r="G1445">
            <v>32.7647476901208</v>
          </cell>
          <cell r="H1445">
            <v>26.7209</v>
          </cell>
          <cell r="I1445">
            <v>4.0399</v>
          </cell>
          <cell r="J1445">
            <v>18.8739</v>
          </cell>
          <cell r="K1445">
            <v>-2.7963</v>
          </cell>
          <cell r="L1445" t="str">
            <v>食品饮料-食品加工制造-休闲食品</v>
          </cell>
        </row>
        <row r="1446">
          <cell r="A1446" t="str">
            <v>603368.SH</v>
          </cell>
          <cell r="B1446" t="str">
            <v>柳药集团</v>
          </cell>
          <cell r="C1446">
            <v>59.32</v>
          </cell>
          <cell r="D1446">
            <v>16.41</v>
          </cell>
          <cell r="E1446">
            <v>0.49</v>
          </cell>
          <cell r="F1446">
            <v>23.0134932533733</v>
          </cell>
          <cell r="G1446">
            <v>38.455772113943</v>
          </cell>
          <cell r="H1446">
            <v>6.7274</v>
          </cell>
          <cell r="I1446">
            <v>1.0755</v>
          </cell>
          <cell r="J1446">
            <v>64.401</v>
          </cell>
          <cell r="K1446">
            <v>6.3518</v>
          </cell>
          <cell r="L1446" t="str">
            <v>医药生物-医药商业-医药商业Ⅲ</v>
          </cell>
          <cell r="M1446" t="str">
            <v>冷链物流,互联网医疗,医药电商,中医药</v>
          </cell>
          <cell r="N1446" t="str">
            <v>辉瑞</v>
          </cell>
        </row>
        <row r="1447">
          <cell r="A1447" t="str">
            <v>600579.SH</v>
          </cell>
          <cell r="B1447" t="str">
            <v>克劳斯</v>
          </cell>
          <cell r="C1447">
            <v>31.1</v>
          </cell>
          <cell r="D1447">
            <v>7.61</v>
          </cell>
          <cell r="E1447">
            <v>-1.04</v>
          </cell>
          <cell r="F1447">
            <v>49.2156862745098</v>
          </cell>
          <cell r="G1447">
            <v>67.6470588235294</v>
          </cell>
          <cell r="H1447">
            <v>-5.2761</v>
          </cell>
          <cell r="I1447">
            <v>0.8082</v>
          </cell>
          <cell r="J1447">
            <v>72.2884</v>
          </cell>
          <cell r="K1447">
            <v>-39.1072</v>
          </cell>
          <cell r="L1447" t="str">
            <v>机械设备-专用设备-其他专用设备</v>
          </cell>
          <cell r="M1447" t="str">
            <v>节能环保,机器人</v>
          </cell>
          <cell r="N1447" t="str">
            <v>地方国资改革,央企国资改革,工业4.0</v>
          </cell>
        </row>
        <row r="1448">
          <cell r="A1448" t="str">
            <v>603117.SH</v>
          </cell>
          <cell r="B1448" t="str">
            <v>ST万林</v>
          </cell>
          <cell r="C1448">
            <v>16.02</v>
          </cell>
          <cell r="D1448">
            <v>2.53</v>
          </cell>
          <cell r="E1448">
            <v>-0.394</v>
          </cell>
          <cell r="F1448">
            <v>-26.0233918128655</v>
          </cell>
          <cell r="G1448">
            <v>41.5204678362573</v>
          </cell>
          <cell r="H1448">
            <v>327.891</v>
          </cell>
          <cell r="I1448">
            <v>0.8084</v>
          </cell>
          <cell r="J1448">
            <v>40.0738</v>
          </cell>
          <cell r="K1448">
            <v>-70.4408</v>
          </cell>
          <cell r="L1448" t="str">
            <v>交通运输-物流-物流Ⅲ</v>
          </cell>
        </row>
        <row r="1448">
          <cell r="N1448" t="str">
            <v>统一大市场</v>
          </cell>
        </row>
        <row r="1449">
          <cell r="A1449" t="str">
            <v>600903.SH</v>
          </cell>
          <cell r="B1449" t="str">
            <v>贵州燃气</v>
          </cell>
          <cell r="C1449">
            <v>93.56</v>
          </cell>
          <cell r="D1449">
            <v>8.22</v>
          </cell>
          <cell r="E1449">
            <v>0.489</v>
          </cell>
          <cell r="F1449">
            <v>26.4031985237582</v>
          </cell>
          <cell r="G1449">
            <v>62.2328156235583</v>
          </cell>
          <cell r="H1449">
            <v>-37.7339</v>
          </cell>
          <cell r="I1449">
            <v>3.3683</v>
          </cell>
          <cell r="J1449">
            <v>61.9939</v>
          </cell>
          <cell r="K1449">
            <v>-455.4717</v>
          </cell>
          <cell r="L1449" t="str">
            <v>公用事业-燃气-燃气Ⅲ</v>
          </cell>
          <cell r="M1449" t="str">
            <v>氢能源,天然气</v>
          </cell>
        </row>
        <row r="1450">
          <cell r="A1450" t="str">
            <v>002007.SZ</v>
          </cell>
          <cell r="B1450" t="str">
            <v>华兰生物</v>
          </cell>
          <cell r="C1450">
            <v>323.01</v>
          </cell>
          <cell r="D1450">
            <v>20.55</v>
          </cell>
          <cell r="E1450">
            <v>0.489</v>
          </cell>
          <cell r="F1450">
            <v>33.0958549222798</v>
          </cell>
          <cell r="G1450">
            <v>61.7227979274611</v>
          </cell>
          <cell r="H1450">
            <v>40.0769</v>
          </cell>
          <cell r="I1450">
            <v>3.7817</v>
          </cell>
          <cell r="J1450">
            <v>17.2596</v>
          </cell>
          <cell r="K1450">
            <v>-8.4042</v>
          </cell>
          <cell r="L1450" t="str">
            <v>医药生物-生物制品-疫苗</v>
          </cell>
          <cell r="M1450" t="str">
            <v>基因疗法,乙肝治疗,生物疫苗,肝炎,生物医药,单抗,血液制品</v>
          </cell>
          <cell r="N1450" t="str">
            <v>医保目录,超级真菌,流感,西尼罗病毒,禽流感,霍乱,狂犬病</v>
          </cell>
        </row>
        <row r="1451">
          <cell r="A1451" t="str">
            <v>300074.SZ</v>
          </cell>
          <cell r="B1451" t="str">
            <v>华平股份</v>
          </cell>
          <cell r="C1451">
            <v>21.86</v>
          </cell>
          <cell r="D1451">
            <v>4.12</v>
          </cell>
          <cell r="E1451">
            <v>0.488</v>
          </cell>
          <cell r="F1451">
            <v>35.5263157894736</v>
          </cell>
          <cell r="G1451">
            <v>40.4605263157894</v>
          </cell>
          <cell r="H1451">
            <v>-189.709</v>
          </cell>
          <cell r="I1451">
            <v>1.9202</v>
          </cell>
          <cell r="J1451">
            <v>29.8883</v>
          </cell>
          <cell r="K1451">
            <v>63.4509</v>
          </cell>
          <cell r="L1451" t="str">
            <v>计算机-计算机应用-软件开发</v>
          </cell>
          <cell r="M1451" t="str">
            <v>家庭医生,云办公,智能医疗,在线教育,幼儿教育,互联网医疗,智能家居,超清视频,流媒体,智能电视,安防,智能终端,手势识别,大数据</v>
          </cell>
          <cell r="N1451" t="str">
            <v>智慧政务,健康中国,智慧城市,反恐,华为</v>
          </cell>
        </row>
        <row r="1452">
          <cell r="A1452" t="str">
            <v>000498.SZ</v>
          </cell>
          <cell r="B1452" t="str">
            <v>山东路桥</v>
          </cell>
          <cell r="C1452">
            <v>61.51</v>
          </cell>
          <cell r="D1452">
            <v>8.23</v>
          </cell>
          <cell r="E1452">
            <v>0.488</v>
          </cell>
          <cell r="F1452">
            <v>-11.5533087445083</v>
          </cell>
          <cell r="G1452">
            <v>42.0202384944073</v>
          </cell>
          <cell r="H1452">
            <v>13.6144</v>
          </cell>
          <cell r="I1452">
            <v>1.1887</v>
          </cell>
          <cell r="J1452">
            <v>75.2179</v>
          </cell>
          <cell r="K1452">
            <v>47.9216</v>
          </cell>
          <cell r="L1452" t="str">
            <v>建筑装饰-建筑装饰-基础建设</v>
          </cell>
          <cell r="M1452" t="str">
            <v>高铁,装配式建筑,水利</v>
          </cell>
          <cell r="N1452" t="str">
            <v>一带一路,PPP,腾讯,智慧城市,地方国资改革</v>
          </cell>
        </row>
        <row r="1453">
          <cell r="A1453" t="str">
            <v>000006.SZ</v>
          </cell>
          <cell r="B1453" t="str">
            <v>深振业A</v>
          </cell>
          <cell r="C1453">
            <v>55.75</v>
          </cell>
          <cell r="D1453">
            <v>4.13</v>
          </cell>
          <cell r="E1453">
            <v>0.487</v>
          </cell>
          <cell r="F1453">
            <v>5.92459605026929</v>
          </cell>
          <cell r="G1453">
            <v>28.2380097460887</v>
          </cell>
          <cell r="H1453">
            <v>31.3709</v>
          </cell>
          <cell r="I1453">
            <v>0.725</v>
          </cell>
          <cell r="J1453">
            <v>64.9948</v>
          </cell>
          <cell r="K1453">
            <v>-83.5055</v>
          </cell>
          <cell r="L1453" t="str">
            <v>房地产-房地产开发-住宅开发</v>
          </cell>
          <cell r="M1453" t="str">
            <v>物业管理</v>
          </cell>
          <cell r="N1453" t="str">
            <v>地方国资改革</v>
          </cell>
        </row>
        <row r="1454">
          <cell r="A1454" t="str">
            <v>603889.SH</v>
          </cell>
          <cell r="B1454" t="str">
            <v>新澳股份</v>
          </cell>
          <cell r="C1454">
            <v>31.88</v>
          </cell>
          <cell r="D1454">
            <v>6.23</v>
          </cell>
          <cell r="E1454">
            <v>0.484</v>
          </cell>
          <cell r="F1454">
            <v>24.1035856573705</v>
          </cell>
          <cell r="G1454">
            <v>47.410358565737</v>
          </cell>
          <cell r="H1454">
            <v>10.7222</v>
          </cell>
          <cell r="I1454">
            <v>1.1431</v>
          </cell>
          <cell r="J1454">
            <v>29.316</v>
          </cell>
          <cell r="K1454">
            <v>47.3953</v>
          </cell>
          <cell r="L1454" t="str">
            <v>纺织服装-纺织制造-其他纺织</v>
          </cell>
        </row>
        <row r="1455">
          <cell r="A1455" t="str">
            <v>002422.SZ</v>
          </cell>
          <cell r="B1455" t="str">
            <v>科伦药业</v>
          </cell>
          <cell r="C1455">
            <v>257.03</v>
          </cell>
          <cell r="D1455">
            <v>22.95</v>
          </cell>
          <cell r="E1455">
            <v>0.482</v>
          </cell>
          <cell r="F1455">
            <v>60.7818411097099</v>
          </cell>
          <cell r="G1455">
            <v>60.9920134510298</v>
          </cell>
          <cell r="H1455">
            <v>27.9007</v>
          </cell>
          <cell r="I1455">
            <v>2.301</v>
          </cell>
          <cell r="J1455">
            <v>56.8716</v>
          </cell>
          <cell r="K1455">
            <v>66.0828</v>
          </cell>
          <cell r="L1455" t="str">
            <v>医药生物-化学制药-化学制剂</v>
          </cell>
          <cell r="M1455" t="str">
            <v>抗癌,仿制药一致性评价,抗肿瘤,仿制药,创新药,肾透析,肝炎,生物医药,幽门螺杆菌,单抗,瑞德西韦,板蓝根,医疗器械</v>
          </cell>
          <cell r="N1455" t="str">
            <v>医保目录,超级真菌,流感,禽流感,新冠治疗</v>
          </cell>
        </row>
        <row r="1456">
          <cell r="A1456" t="str">
            <v>000514.SZ</v>
          </cell>
          <cell r="B1456" t="str">
            <v>渝开发</v>
          </cell>
          <cell r="C1456">
            <v>35.19</v>
          </cell>
          <cell r="D1456">
            <v>4.17</v>
          </cell>
          <cell r="E1456">
            <v>0.482</v>
          </cell>
          <cell r="F1456">
            <v>-15.5870445344129</v>
          </cell>
          <cell r="G1456">
            <v>51.6194331983805</v>
          </cell>
          <cell r="H1456">
            <v>-59.8141</v>
          </cell>
          <cell r="I1456">
            <v>1.0148</v>
          </cell>
          <cell r="J1456">
            <v>52.181</v>
          </cell>
          <cell r="K1456">
            <v>42.8387</v>
          </cell>
          <cell r="L1456" t="str">
            <v>房地产-房地产开发-住宅开发</v>
          </cell>
          <cell r="M1456" t="str">
            <v>物业管理</v>
          </cell>
          <cell r="N1456" t="str">
            <v>地方国资改革,金改</v>
          </cell>
        </row>
        <row r="1457">
          <cell r="A1457" t="str">
            <v>600170.SH</v>
          </cell>
          <cell r="B1457" t="str">
            <v>上海建工</v>
          </cell>
          <cell r="C1457">
            <v>243.98</v>
          </cell>
          <cell r="D1457">
            <v>2.74</v>
          </cell>
          <cell r="E1457">
            <v>0.735</v>
          </cell>
          <cell r="F1457">
            <v>-5.67986230636831</v>
          </cell>
          <cell r="G1457">
            <v>17.7280550774526</v>
          </cell>
          <cell r="H1457">
            <v>-34.1191</v>
          </cell>
          <cell r="I1457">
            <v>0.8085</v>
          </cell>
          <cell r="J1457">
            <v>84.332</v>
          </cell>
          <cell r="K1457">
            <v>-227.1825</v>
          </cell>
          <cell r="L1457" t="str">
            <v>建筑装饰-建筑装饰-房屋建设</v>
          </cell>
          <cell r="M1457" t="str">
            <v>装配式建筑,核电,保障房,光伏建筑一体化,水利,土壤修复,住房租赁,涉矿,黄金</v>
          </cell>
          <cell r="N1457" t="str">
            <v>碳中和,方舱医院,一带一路,迪士尼,PPP,地方国资改革</v>
          </cell>
        </row>
        <row r="1458">
          <cell r="A1458" t="str">
            <v>300969.SZ</v>
          </cell>
          <cell r="B1458" t="str">
            <v>恒帅股份</v>
          </cell>
          <cell r="C1458">
            <v>20.87</v>
          </cell>
          <cell r="D1458">
            <v>104.36</v>
          </cell>
          <cell r="E1458">
            <v>0.481</v>
          </cell>
          <cell r="F1458">
            <v>109.768844221105</v>
          </cell>
          <cell r="G1458">
            <v>163.517587939698</v>
          </cell>
          <cell r="H1458">
            <v>65.6567</v>
          </cell>
          <cell r="I1458">
            <v>10.2054</v>
          </cell>
          <cell r="J1458">
            <v>16.6035</v>
          </cell>
          <cell r="K1458">
            <v>10.0199</v>
          </cell>
          <cell r="L1458" t="str">
            <v>交运设备-汽车零部件-汽车零部件Ⅲ</v>
          </cell>
          <cell r="M1458" t="str">
            <v>北汽新能源,新能源汽车,汽车热管理</v>
          </cell>
          <cell r="N1458" t="str">
            <v>理想汽车,小鹏汽车,蔚来汽车</v>
          </cell>
        </row>
        <row r="1459">
          <cell r="A1459" t="str">
            <v>600828.SH</v>
          </cell>
          <cell r="B1459" t="str">
            <v>茂业商业</v>
          </cell>
          <cell r="C1459">
            <v>57.83</v>
          </cell>
          <cell r="D1459">
            <v>3.34</v>
          </cell>
          <cell r="E1459">
            <v>0</v>
          </cell>
          <cell r="F1459">
            <v>-3.18840579710145</v>
          </cell>
          <cell r="G1459">
            <v>12.7536231884057</v>
          </cell>
          <cell r="H1459">
            <v>35.1936</v>
          </cell>
          <cell r="I1459">
            <v>0.8111</v>
          </cell>
          <cell r="J1459">
            <v>62.9695</v>
          </cell>
          <cell r="K1459">
            <v>-80.6144</v>
          </cell>
          <cell r="L1459" t="str">
            <v>商贸零售-零售-百货零售</v>
          </cell>
        </row>
        <row r="1459">
          <cell r="N1459" t="str">
            <v>金改,新零售</v>
          </cell>
        </row>
        <row r="1460">
          <cell r="A1460" t="str">
            <v>003016.SZ</v>
          </cell>
          <cell r="B1460" t="str">
            <v>欣贺股份</v>
          </cell>
          <cell r="C1460">
            <v>12.29</v>
          </cell>
          <cell r="D1460">
            <v>8.35</v>
          </cell>
          <cell r="E1460">
            <v>0.481</v>
          </cell>
          <cell r="F1460">
            <v>11.9302949061662</v>
          </cell>
          <cell r="G1460">
            <v>46.7828418230562</v>
          </cell>
          <cell r="H1460">
            <v>14.5188</v>
          </cell>
          <cell r="I1460">
            <v>1.1748</v>
          </cell>
          <cell r="J1460">
            <v>17.1408</v>
          </cell>
          <cell r="K1460">
            <v>-34.2892</v>
          </cell>
          <cell r="L1460" t="str">
            <v>纺织服装-服装家纺-服装</v>
          </cell>
          <cell r="M1460" t="str">
            <v>电子商务</v>
          </cell>
          <cell r="N1460" t="str">
            <v>新零售</v>
          </cell>
        </row>
        <row r="1461">
          <cell r="A1461" t="str">
            <v>600572.SH</v>
          </cell>
          <cell r="B1461" t="str">
            <v>康恩贝</v>
          </cell>
          <cell r="C1461">
            <v>107.66</v>
          </cell>
          <cell r="D1461">
            <v>4.2</v>
          </cell>
          <cell r="E1461">
            <v>0.479</v>
          </cell>
          <cell r="F1461">
            <v>2.1897810218978</v>
          </cell>
          <cell r="G1461">
            <v>27.250608272506</v>
          </cell>
          <cell r="H1461">
            <v>26.5778</v>
          </cell>
          <cell r="I1461">
            <v>1.5071</v>
          </cell>
          <cell r="J1461">
            <v>33.3546</v>
          </cell>
          <cell r="K1461">
            <v>112.2477</v>
          </cell>
          <cell r="L1461" t="str">
            <v>医药生物-中药-中药Ⅲ</v>
          </cell>
          <cell r="M1461" t="str">
            <v>抗癌,仿制药一致性评价,智能医疗,互联网医疗,工业大麻,仿制药,创新药,毛发医疗,幽门螺杆菌,养老,医药电商,中医药,眼科医疗,抗肝癌</v>
          </cell>
          <cell r="N1461" t="str">
            <v>地方国资改革,医保目录,专精特新,医疗改革</v>
          </cell>
        </row>
        <row r="1462">
          <cell r="A1462" t="str">
            <v>000923.SZ</v>
          </cell>
          <cell r="B1462" t="str">
            <v>河钢资源</v>
          </cell>
          <cell r="C1462">
            <v>78.99</v>
          </cell>
          <cell r="D1462">
            <v>12.58</v>
          </cell>
          <cell r="E1462">
            <v>0.479</v>
          </cell>
          <cell r="F1462">
            <v>-5.0566037735849</v>
          </cell>
          <cell r="G1462">
            <v>31.0943396226415</v>
          </cell>
          <cell r="H1462">
            <v>7.1544</v>
          </cell>
          <cell r="I1462">
            <v>0.9361</v>
          </cell>
          <cell r="J1462">
            <v>24.2419</v>
          </cell>
          <cell r="K1462">
            <v>-35.6993</v>
          </cell>
          <cell r="L1462" t="str">
            <v>黑色金属-钢铁-冶钢原料</v>
          </cell>
          <cell r="M1462" t="str">
            <v>铜冶炼,涉矿,铁矿石,金属铜</v>
          </cell>
          <cell r="N1462" t="str">
            <v>地方国资改革</v>
          </cell>
        </row>
        <row r="1463">
          <cell r="A1463" t="str">
            <v>300006.SZ</v>
          </cell>
          <cell r="B1463" t="str">
            <v>莱美药业</v>
          </cell>
          <cell r="C1463">
            <v>34.27</v>
          </cell>
          <cell r="D1463">
            <v>4.22</v>
          </cell>
          <cell r="E1463">
            <v>0.476</v>
          </cell>
          <cell r="F1463">
            <v>5.49999999999999</v>
          </cell>
          <cell r="G1463">
            <v>46.2499999999999</v>
          </cell>
          <cell r="H1463">
            <v>-42.1908</v>
          </cell>
          <cell r="I1463">
            <v>2.0921</v>
          </cell>
          <cell r="J1463">
            <v>27.4526</v>
          </cell>
          <cell r="K1463">
            <v>-153.9879</v>
          </cell>
          <cell r="L1463" t="str">
            <v>医药生物-化学制药-化学制剂</v>
          </cell>
          <cell r="M1463" t="str">
            <v>抗癌,仿制药一致性评价,互联网医疗,肝炎,生物医药,幽门螺杆菌,细胞免疫治疗,眼科医疗,知识产权保护</v>
          </cell>
          <cell r="N1463" t="str">
            <v>地方国资改革,医保目录,医疗改革</v>
          </cell>
        </row>
        <row r="1464">
          <cell r="A1464" t="str">
            <v>002797.SZ</v>
          </cell>
          <cell r="B1464" t="str">
            <v>第一创业</v>
          </cell>
          <cell r="C1464">
            <v>261.99</v>
          </cell>
          <cell r="D1464">
            <v>6.34</v>
          </cell>
          <cell r="E1464">
            <v>0.475</v>
          </cell>
          <cell r="F1464">
            <v>26.5469061876247</v>
          </cell>
          <cell r="G1464">
            <v>41.1177644710578</v>
          </cell>
          <cell r="H1464">
            <v>92.649</v>
          </cell>
          <cell r="I1464">
            <v>1.8395</v>
          </cell>
          <cell r="J1464">
            <v>67.6874</v>
          </cell>
          <cell r="K1464">
            <v>421.7665</v>
          </cell>
          <cell r="L1464" t="str">
            <v>非银金融-证券-证券Ⅲ</v>
          </cell>
          <cell r="M1464" t="str">
            <v>区块链储备,区块链,融资租赁</v>
          </cell>
        </row>
        <row r="1465">
          <cell r="A1465" t="str">
            <v>002857.SZ</v>
          </cell>
          <cell r="B1465" t="str">
            <v>三晖电气</v>
          </cell>
          <cell r="C1465">
            <v>18.97</v>
          </cell>
          <cell r="D1465">
            <v>14.82</v>
          </cell>
          <cell r="E1465">
            <v>0.475</v>
          </cell>
          <cell r="F1465">
            <v>26.8835616438356</v>
          </cell>
          <cell r="G1465">
            <v>61.472602739726</v>
          </cell>
          <cell r="H1465">
            <v>-152.4243</v>
          </cell>
          <cell r="I1465">
            <v>3.7113</v>
          </cell>
          <cell r="J1465">
            <v>15.9448</v>
          </cell>
          <cell r="K1465">
            <v>13.1188</v>
          </cell>
          <cell r="L1465" t="str">
            <v>电力设备-电力设备-电气自控设备</v>
          </cell>
          <cell r="M1465" t="str">
            <v>仪电仪表</v>
          </cell>
        </row>
        <row r="1466">
          <cell r="A1466" t="str">
            <v>601588.SH</v>
          </cell>
          <cell r="B1466" t="str">
            <v>北辰实业</v>
          </cell>
          <cell r="C1466">
            <v>56.39</v>
          </cell>
          <cell r="D1466">
            <v>2.12</v>
          </cell>
          <cell r="E1466">
            <v>0.474</v>
          </cell>
          <cell r="F1466">
            <v>-1.39534883720929</v>
          </cell>
          <cell r="G1466">
            <v>16.2790697674418</v>
          </cell>
          <cell r="H1466">
            <v>53.7999</v>
          </cell>
          <cell r="I1466">
            <v>0.4937</v>
          </cell>
          <cell r="J1466">
            <v>74.8149</v>
          </cell>
          <cell r="K1466">
            <v>-89.7453</v>
          </cell>
          <cell r="L1466" t="str">
            <v>房地产-房地产开发-住宅开发</v>
          </cell>
          <cell r="M1466" t="str">
            <v>养老,电子竞技</v>
          </cell>
          <cell r="N1466" t="str">
            <v>地方国资改革,冬奥会,APEC会议</v>
          </cell>
        </row>
        <row r="1467">
          <cell r="A1467" t="str">
            <v>000959.SZ</v>
          </cell>
          <cell r="B1467" t="str">
            <v>首钢股份</v>
          </cell>
          <cell r="C1467">
            <v>252.67</v>
          </cell>
          <cell r="D1467">
            <v>4.24</v>
          </cell>
          <cell r="E1467">
            <v>0.474</v>
          </cell>
          <cell r="F1467">
            <v>-10.7368421052631</v>
          </cell>
          <cell r="G1467">
            <v>22.3157894736842</v>
          </cell>
          <cell r="H1467">
            <v>7.8652</v>
          </cell>
          <cell r="I1467">
            <v>0.7733</v>
          </cell>
          <cell r="J1467">
            <v>65.9229</v>
          </cell>
          <cell r="K1467">
            <v>0.9831</v>
          </cell>
          <cell r="L1467" t="str">
            <v>黑色金属-钢铁-普钢</v>
          </cell>
          <cell r="M1467" t="str">
            <v>新能源,铁矿石</v>
          </cell>
          <cell r="N1467" t="str">
            <v>地方国资改革,特斯拉,厚朴系,循环经济</v>
          </cell>
        </row>
        <row r="1468">
          <cell r="A1468" t="str">
            <v>002325.SZ</v>
          </cell>
          <cell r="B1468" t="str">
            <v>洪涛股份</v>
          </cell>
          <cell r="C1468">
            <v>30.52</v>
          </cell>
          <cell r="D1468">
            <v>2.13</v>
          </cell>
          <cell r="E1468">
            <v>0.472</v>
          </cell>
          <cell r="F1468">
            <v>3.90243902439024</v>
          </cell>
          <cell r="G1468">
            <v>34.1463414634146</v>
          </cell>
          <cell r="H1468">
            <v>-11.7531</v>
          </cell>
          <cell r="I1468">
            <v>1.3259</v>
          </cell>
          <cell r="J1468">
            <v>66.3578</v>
          </cell>
          <cell r="K1468">
            <v>-1002.9812</v>
          </cell>
          <cell r="L1468" t="str">
            <v>建筑装饰-建筑装饰-装饰园林</v>
          </cell>
          <cell r="M1468" t="str">
            <v>职业教育,数据中心,氢能源,在线教育,电子商务</v>
          </cell>
          <cell r="N1468" t="str">
            <v>华为,智慧城市</v>
          </cell>
        </row>
        <row r="1469">
          <cell r="A1469" t="str">
            <v>000726.SZ</v>
          </cell>
          <cell r="B1469" t="str">
            <v>鲁泰A</v>
          </cell>
          <cell r="C1469">
            <v>42.2</v>
          </cell>
          <cell r="D1469">
            <v>7.4</v>
          </cell>
          <cell r="E1469">
            <v>-0.937</v>
          </cell>
          <cell r="F1469">
            <v>20.1298701298701</v>
          </cell>
          <cell r="G1469">
            <v>37.5</v>
          </cell>
          <cell r="H1469">
            <v>10.3071</v>
          </cell>
          <cell r="I1469">
            <v>0.8134</v>
          </cell>
          <cell r="J1469">
            <v>33.5721</v>
          </cell>
          <cell r="K1469">
            <v>113.838</v>
          </cell>
          <cell r="L1469" t="str">
            <v>纺织服装-纺织制造-棉纺</v>
          </cell>
          <cell r="M1469" t="str">
            <v>职业教育,生物疫苗,C2M,棉纱,电子商务,口罩</v>
          </cell>
          <cell r="N1469" t="str">
            <v>新零售</v>
          </cell>
        </row>
        <row r="1470">
          <cell r="A1470" t="str">
            <v>600425.SH</v>
          </cell>
          <cell r="B1470" t="str">
            <v>青松建化</v>
          </cell>
          <cell r="C1470">
            <v>58.87</v>
          </cell>
          <cell r="D1470">
            <v>4.27</v>
          </cell>
          <cell r="E1470">
            <v>0.471</v>
          </cell>
          <cell r="F1470">
            <v>15.7181571815718</v>
          </cell>
          <cell r="G1470">
            <v>22.2222222222222</v>
          </cell>
          <cell r="H1470">
            <v>585.0993</v>
          </cell>
          <cell r="I1470">
            <v>1.1688</v>
          </cell>
          <cell r="J1470">
            <v>38.1797</v>
          </cell>
          <cell r="K1470">
            <v>104.1666</v>
          </cell>
          <cell r="L1470" t="str">
            <v>建筑材料-建筑材料-水泥</v>
          </cell>
          <cell r="M1470" t="str">
            <v>PVC,烧碱,水泥,工程建材</v>
          </cell>
          <cell r="N1470" t="str">
            <v>地方国资改革,一带一路</v>
          </cell>
        </row>
        <row r="1471">
          <cell r="A1471" t="str">
            <v>601011.SH</v>
          </cell>
          <cell r="B1471" t="str">
            <v>宝泰隆</v>
          </cell>
          <cell r="C1471">
            <v>68.69</v>
          </cell>
          <cell r="D1471">
            <v>4.28</v>
          </cell>
          <cell r="E1471">
            <v>0.47</v>
          </cell>
          <cell r="F1471">
            <v>17.9063360881542</v>
          </cell>
          <cell r="G1471">
            <v>28.099173553719</v>
          </cell>
          <cell r="H1471">
            <v>47.834</v>
          </cell>
          <cell r="I1471">
            <v>1.0776</v>
          </cell>
          <cell r="J1471">
            <v>36.6302</v>
          </cell>
          <cell r="K1471">
            <v>-0.3898</v>
          </cell>
          <cell r="L1471" t="str">
            <v>煤炭-煤炭开采加工-焦炭加工</v>
          </cell>
          <cell r="M1471" t="str">
            <v>负极材料,碳基材料,氢能源,石墨烯,石墨电极,新材料,粗苯,甲醇,焦炭,煤化工,锂电池,煤炭</v>
          </cell>
          <cell r="N1471" t="str">
            <v>循环经济</v>
          </cell>
        </row>
        <row r="1472">
          <cell r="A1472" t="str">
            <v>300900.SZ</v>
          </cell>
          <cell r="B1472" t="str">
            <v>广联航空</v>
          </cell>
          <cell r="C1472">
            <v>36.68</v>
          </cell>
          <cell r="D1472">
            <v>30</v>
          </cell>
          <cell r="E1472">
            <v>0.469</v>
          </cell>
          <cell r="F1472">
            <v>64.1137855579868</v>
          </cell>
          <cell r="G1472">
            <v>71.4989059080962</v>
          </cell>
          <cell r="H1472">
            <v>94.2735</v>
          </cell>
          <cell r="I1472">
            <v>4.0878</v>
          </cell>
          <cell r="J1472">
            <v>29.1195</v>
          </cell>
          <cell r="K1472">
            <v>1020.6937</v>
          </cell>
          <cell r="L1472" t="str">
            <v>国防军工-国防军工-航空装备</v>
          </cell>
          <cell r="M1472" t="str">
            <v>卫星导航,高端装备,新材料,无人机,航空航天,航空发动机,大飞机</v>
          </cell>
          <cell r="N1472" t="str">
            <v>军民融合,军工,专精特新</v>
          </cell>
        </row>
        <row r="1473">
          <cell r="A1473" t="str">
            <v>600674.SH</v>
          </cell>
          <cell r="B1473" t="str">
            <v>川投能源</v>
          </cell>
          <cell r="C1473">
            <v>567.24</v>
          </cell>
          <cell r="D1473">
            <v>12.87</v>
          </cell>
          <cell r="E1473">
            <v>0.468</v>
          </cell>
          <cell r="F1473">
            <v>26.1764705882352</v>
          </cell>
          <cell r="G1473">
            <v>40.0980392156862</v>
          </cell>
          <cell r="H1473">
            <v>25.4229</v>
          </cell>
          <cell r="I1473">
            <v>1.8264</v>
          </cell>
          <cell r="J1473">
            <v>33.0748</v>
          </cell>
          <cell r="K1473">
            <v>-13.6875</v>
          </cell>
          <cell r="L1473" t="str">
            <v>公用事业-电力-水电</v>
          </cell>
          <cell r="M1473" t="str">
            <v>绿色电力,新能源</v>
          </cell>
          <cell r="N1473" t="str">
            <v>地方国资改革,电力改革</v>
          </cell>
        </row>
        <row r="1474">
          <cell r="A1474" t="str">
            <v>688606.SH</v>
          </cell>
          <cell r="B1474" t="str">
            <v>奥泰生物</v>
          </cell>
          <cell r="C1474">
            <v>27.92</v>
          </cell>
          <cell r="D1474">
            <v>122.74</v>
          </cell>
          <cell r="E1474">
            <v>0.467</v>
          </cell>
          <cell r="F1474">
            <v>-11.6978417266187</v>
          </cell>
          <cell r="G1474">
            <v>26.1870503597122</v>
          </cell>
          <cell r="H1474">
            <v>1.5765</v>
          </cell>
          <cell r="I1474">
            <v>1.5305</v>
          </cell>
          <cell r="J1474">
            <v>15.3036</v>
          </cell>
          <cell r="K1474">
            <v>598.1818</v>
          </cell>
          <cell r="L1474" t="str">
            <v>医药生物-医疗器械-体外诊断</v>
          </cell>
          <cell r="M1474" t="str">
            <v>辅助生殖,体外诊断,肝炎,幽门螺杆菌,医疗器械</v>
          </cell>
          <cell r="N1474" t="str">
            <v>新冠检测,猴痘</v>
          </cell>
        </row>
        <row r="1475">
          <cell r="A1475" t="str">
            <v>603138.SH</v>
          </cell>
          <cell r="B1475" t="str">
            <v>海量数据</v>
          </cell>
          <cell r="C1475">
            <v>48.36</v>
          </cell>
          <cell r="D1475">
            <v>17.28</v>
          </cell>
          <cell r="E1475">
            <v>0.465</v>
          </cell>
          <cell r="F1475">
            <v>55.4795753104192</v>
          </cell>
          <cell r="G1475">
            <v>76.71405434587</v>
          </cell>
          <cell r="H1475">
            <v>-113.7519</v>
          </cell>
          <cell r="I1475">
            <v>5.2531</v>
          </cell>
          <cell r="J1475">
            <v>16.4645</v>
          </cell>
          <cell r="K1475">
            <v>-312.1764</v>
          </cell>
          <cell r="L1475" t="str">
            <v>计算机-计算机应用-IT服务</v>
          </cell>
          <cell r="M1475" t="str">
            <v>数据中心,数据安全,云计算,数据存储,大数据</v>
          </cell>
        </row>
        <row r="1476">
          <cell r="A1476" t="str">
            <v>300374.SZ</v>
          </cell>
          <cell r="B1476" t="str">
            <v>中铁装配</v>
          </cell>
          <cell r="C1476">
            <v>20.44</v>
          </cell>
          <cell r="D1476">
            <v>10.8</v>
          </cell>
          <cell r="E1476">
            <v>0.465</v>
          </cell>
          <cell r="F1476">
            <v>9.75609756097561</v>
          </cell>
          <cell r="G1476">
            <v>30.1829268292682</v>
          </cell>
          <cell r="H1476">
            <v>-17.4523</v>
          </cell>
          <cell r="I1476">
            <v>2.3427</v>
          </cell>
          <cell r="J1476">
            <v>62.2198</v>
          </cell>
          <cell r="K1476">
            <v>-2511.9278</v>
          </cell>
          <cell r="L1476" t="str">
            <v>建筑材料-建筑材料-其他建材</v>
          </cell>
          <cell r="M1476" t="str">
            <v>装配式建筑,建筑节能,绿色建筑</v>
          </cell>
          <cell r="N1476" t="str">
            <v>方舱医院,一带一路,中铁系,乡村振兴,地方国资改革,央企国资改革</v>
          </cell>
        </row>
        <row r="1477">
          <cell r="A1477" t="str">
            <v>600960.SH</v>
          </cell>
          <cell r="B1477" t="str">
            <v>渤海汽车</v>
          </cell>
          <cell r="C1477">
            <v>38.88</v>
          </cell>
          <cell r="D1477">
            <v>4.09</v>
          </cell>
          <cell r="E1477">
            <v>-1.208</v>
          </cell>
          <cell r="F1477">
            <v>41.5224913494809</v>
          </cell>
          <cell r="G1477">
            <v>95.8477508650518</v>
          </cell>
          <cell r="H1477">
            <v>-47.9948</v>
          </cell>
          <cell r="I1477">
            <v>0.8171</v>
          </cell>
          <cell r="J1477">
            <v>41.4844</v>
          </cell>
          <cell r="K1477">
            <v>-542.6393</v>
          </cell>
          <cell r="L1477" t="str">
            <v>交运设备-汽车零部件-汽车零部件Ⅲ</v>
          </cell>
          <cell r="M1477" t="str">
            <v>工业母机,北汽新能源,汽车制造,新能源汽车,汽车热管理</v>
          </cell>
          <cell r="N1477" t="str">
            <v>地方国资改革,比亚迪,国六标准、国六排放、国六</v>
          </cell>
        </row>
        <row r="1478">
          <cell r="A1478" t="str">
            <v>000982.SZ</v>
          </cell>
          <cell r="B1478" t="str">
            <v>中银绒业</v>
          </cell>
          <cell r="C1478">
            <v>92.48</v>
          </cell>
          <cell r="D1478">
            <v>2.17</v>
          </cell>
          <cell r="E1478">
            <v>0.463</v>
          </cell>
          <cell r="F1478">
            <v>27.6470588235294</v>
          </cell>
          <cell r="G1478">
            <v>53.5294117647058</v>
          </cell>
          <cell r="H1478">
            <v>-458.3701</v>
          </cell>
          <cell r="I1478">
            <v>7.8962</v>
          </cell>
          <cell r="J1478">
            <v>12.0463</v>
          </cell>
          <cell r="K1478">
            <v>-147.9476</v>
          </cell>
          <cell r="L1478" t="str">
            <v>纺织服装-纺织制造-其他纺织</v>
          </cell>
          <cell r="M1478" t="str">
            <v>负极材料,储能,正极材料,换电,新材料,磷酸铁锂,锂电池</v>
          </cell>
          <cell r="N1478" t="str">
            <v>新冠检测</v>
          </cell>
        </row>
        <row r="1479">
          <cell r="A1479" t="str">
            <v>300087.SZ</v>
          </cell>
          <cell r="B1479" t="str">
            <v>荃银高科</v>
          </cell>
          <cell r="C1479">
            <v>97.22</v>
          </cell>
          <cell r="D1479">
            <v>15.21</v>
          </cell>
          <cell r="E1479">
            <v>0.462</v>
          </cell>
          <cell r="F1479">
            <v>7.82136105859859</v>
          </cell>
          <cell r="G1479">
            <v>36.2240075614358</v>
          </cell>
          <cell r="H1479">
            <v>126.0327</v>
          </cell>
          <cell r="I1479">
            <v>7.358</v>
          </cell>
          <cell r="J1479">
            <v>48.8624</v>
          </cell>
          <cell r="K1479">
            <v>1085.4538</v>
          </cell>
          <cell r="L1479" t="str">
            <v>农林牧渔-种植业与林业-种子生产</v>
          </cell>
          <cell r="M1479" t="str">
            <v>农业种植,玉米,转基因,粮食,大豆,超级稻,棉</v>
          </cell>
          <cell r="N1479" t="str">
            <v>农业供给侧改革,三农,乡村振兴,地方国资改革,央企国资改革,俄乌冲突</v>
          </cell>
        </row>
        <row r="1480">
          <cell r="A1480" t="str">
            <v>300218.SZ</v>
          </cell>
          <cell r="B1480" t="str">
            <v>安利股份</v>
          </cell>
          <cell r="C1480">
            <v>28.25</v>
          </cell>
          <cell r="D1480">
            <v>13.06</v>
          </cell>
          <cell r="E1480">
            <v>0.462</v>
          </cell>
          <cell r="F1480">
            <v>17.0250896057347</v>
          </cell>
          <cell r="G1480">
            <v>42.1146953405018</v>
          </cell>
          <cell r="H1480">
            <v>4.1922</v>
          </cell>
          <cell r="I1480">
            <v>2.2228</v>
          </cell>
          <cell r="J1480">
            <v>38.5362</v>
          </cell>
          <cell r="K1480">
            <v>512.3167</v>
          </cell>
          <cell r="L1480" t="str">
            <v>基础化工-化工合成材料-其他塑料制品</v>
          </cell>
          <cell r="M1480" t="str">
            <v>石墨烯,足球,合成革</v>
          </cell>
          <cell r="N1480" t="str">
            <v>比亚迪,苹果,华为,世界杯</v>
          </cell>
        </row>
        <row r="1481">
          <cell r="A1481" t="str">
            <v>000860.SZ</v>
          </cell>
          <cell r="B1481" t="str">
            <v>顺鑫农业</v>
          </cell>
          <cell r="C1481">
            <v>177.8</v>
          </cell>
          <cell r="D1481">
            <v>23.97</v>
          </cell>
          <cell r="E1481">
            <v>0.461</v>
          </cell>
          <cell r="F1481">
            <v>23.207401696222</v>
          </cell>
          <cell r="G1481">
            <v>50.2955538421999</v>
          </cell>
          <cell r="H1481">
            <v>42.6245</v>
          </cell>
          <cell r="I1481">
            <v>2.2581</v>
          </cell>
          <cell r="J1481">
            <v>57.6356</v>
          </cell>
          <cell r="K1481">
            <v>-72.057</v>
          </cell>
          <cell r="L1481" t="str">
            <v>食品饮料-饮料制造-白酒</v>
          </cell>
          <cell r="M1481" t="str">
            <v>猪肉,白酒</v>
          </cell>
          <cell r="N1481" t="str">
            <v>地方国资改革,冬奥会,猪肉收储</v>
          </cell>
        </row>
        <row r="1482">
          <cell r="A1482" t="str">
            <v>000028.SZ</v>
          </cell>
          <cell r="B1482" t="str">
            <v>国药一致</v>
          </cell>
          <cell r="C1482">
            <v>107.82</v>
          </cell>
          <cell r="D1482">
            <v>29.32</v>
          </cell>
          <cell r="E1482">
            <v>0.377</v>
          </cell>
          <cell r="F1482">
            <v>2.55334032878629</v>
          </cell>
          <cell r="G1482">
            <v>18.852745715285</v>
          </cell>
          <cell r="H1482">
            <v>12.4352</v>
          </cell>
          <cell r="I1482">
            <v>0.8271</v>
          </cell>
          <cell r="J1482">
            <v>59.1545</v>
          </cell>
          <cell r="K1482">
            <v>-23.2477</v>
          </cell>
          <cell r="L1482" t="str">
            <v>医药生物-医药商业-医药商业Ⅲ</v>
          </cell>
          <cell r="M1482" t="str">
            <v>新冠疫苗,抗癌,智能医疗,互联网医疗,冷链物流,单抗</v>
          </cell>
          <cell r="N1482" t="str">
            <v>地方国资改革,央企国资改革,医疗改革</v>
          </cell>
        </row>
        <row r="1483">
          <cell r="A1483" t="str">
            <v>601727.SH</v>
          </cell>
          <cell r="B1483" t="str">
            <v>上海电气</v>
          </cell>
          <cell r="C1483">
            <v>553.04</v>
          </cell>
          <cell r="D1483">
            <v>4.37</v>
          </cell>
          <cell r="E1483">
            <v>0.46</v>
          </cell>
          <cell r="F1483">
            <v>18.7499999999999</v>
          </cell>
          <cell r="G1483">
            <v>31.5217391304347</v>
          </cell>
          <cell r="H1483">
            <v>1346.5935</v>
          </cell>
          <cell r="I1483">
            <v>1.1708</v>
          </cell>
          <cell r="J1483">
            <v>66.4884</v>
          </cell>
          <cell r="K1483">
            <v>-98.0891</v>
          </cell>
          <cell r="L1483" t="str">
            <v>电力设备-电力设备-其他电源设备</v>
          </cell>
          <cell r="M1483" t="str">
            <v>燃料电池,钒电池,航空发动机,节能电机,充电桩,机器人,太阳能,海上风电,智能制造,高端装备,大飞机,海水淡化,工业母机,轨道交通,超超临界发电,固废处理,核电,融资租赁,储能,风电,氢能源,智能交通</v>
          </cell>
          <cell r="N1483" t="str">
            <v>地方国资改革,工业4.0,一带一路</v>
          </cell>
        </row>
        <row r="1484">
          <cell r="A1484" t="str">
            <v>000926.SZ</v>
          </cell>
          <cell r="B1484" t="str">
            <v>福星股份</v>
          </cell>
          <cell r="C1484">
            <v>40.9</v>
          </cell>
          <cell r="D1484">
            <v>4.37</v>
          </cell>
          <cell r="E1484">
            <v>0.46</v>
          </cell>
          <cell r="F1484">
            <v>5.81113801452785</v>
          </cell>
          <cell r="G1484">
            <v>93.2203389830508</v>
          </cell>
          <cell r="H1484">
            <v>27.995</v>
          </cell>
          <cell r="I1484">
            <v>0.3687</v>
          </cell>
          <cell r="J1484">
            <v>74.207</v>
          </cell>
          <cell r="K1484">
            <v>-46.9257</v>
          </cell>
          <cell r="L1484" t="str">
            <v>房地产-房地产开发-住宅开发</v>
          </cell>
          <cell r="M1484" t="str">
            <v>装配式建筑,多晶硅</v>
          </cell>
          <cell r="N1484" t="str">
            <v>新型城镇化</v>
          </cell>
        </row>
        <row r="1485">
          <cell r="A1485" t="str">
            <v>003037.SZ</v>
          </cell>
          <cell r="B1485" t="str">
            <v>三和管桩</v>
          </cell>
          <cell r="C1485">
            <v>10</v>
          </cell>
          <cell r="D1485">
            <v>10.99</v>
          </cell>
          <cell r="E1485">
            <v>0.457</v>
          </cell>
          <cell r="F1485">
            <v>-2.13713268032057</v>
          </cell>
          <cell r="G1485">
            <v>46.6607301869991</v>
          </cell>
          <cell r="H1485">
            <v>256.4882</v>
          </cell>
          <cell r="I1485">
            <v>3.2519</v>
          </cell>
          <cell r="J1485">
            <v>66.8829</v>
          </cell>
          <cell r="K1485">
            <v>-83.8257</v>
          </cell>
          <cell r="L1485" t="str">
            <v>建筑材料-建筑材料-水泥</v>
          </cell>
          <cell r="M1485" t="str">
            <v>装配式建筑,基建工程,水利,地下管网</v>
          </cell>
          <cell r="N1485" t="str">
            <v>新型城镇化,一带一路</v>
          </cell>
        </row>
        <row r="1486">
          <cell r="A1486" t="str">
            <v>000333.SZ</v>
          </cell>
          <cell r="B1486" t="str">
            <v>美的集团</v>
          </cell>
          <cell r="C1486">
            <v>3641.11</v>
          </cell>
          <cell r="D1486">
            <v>53.16</v>
          </cell>
          <cell r="E1486">
            <v>0.454</v>
          </cell>
          <cell r="F1486">
            <v>6.13085359272703</v>
          </cell>
          <cell r="G1486">
            <v>25.3366250668059</v>
          </cell>
          <cell r="H1486">
            <v>12.9569</v>
          </cell>
          <cell r="I1486">
            <v>2.8119</v>
          </cell>
          <cell r="J1486">
            <v>64.9711</v>
          </cell>
          <cell r="K1486">
            <v>10.9659</v>
          </cell>
          <cell r="L1486" t="str">
            <v>家用电器-白色家电-空调</v>
          </cell>
          <cell r="M1486" t="str">
            <v>物联网,机器人,超级品牌,工业机器人,空气能热泵,智能家居,智能制造,芯片,家用电器,MCU芯片,工业互联网</v>
          </cell>
          <cell r="N1486" t="str">
            <v>工业4.0,大消费</v>
          </cell>
        </row>
        <row r="1487">
          <cell r="A1487" t="str">
            <v>600874.SH</v>
          </cell>
          <cell r="B1487" t="str">
            <v>创业环保</v>
          </cell>
          <cell r="C1487">
            <v>72.3</v>
          </cell>
          <cell r="D1487">
            <v>6.65</v>
          </cell>
          <cell r="E1487">
            <v>0.453</v>
          </cell>
          <cell r="F1487">
            <v>9.84473075652461</v>
          </cell>
          <cell r="G1487">
            <v>26.3627353815659</v>
          </cell>
          <cell r="H1487">
            <v>12.1434</v>
          </cell>
          <cell r="I1487">
            <v>1.2974</v>
          </cell>
          <cell r="J1487">
            <v>60.6075</v>
          </cell>
          <cell r="K1487">
            <v>17.8548</v>
          </cell>
          <cell r="L1487" t="str">
            <v>环保-环保-水务及水治理</v>
          </cell>
          <cell r="M1487" t="str">
            <v>固废处理,再生水,节能环保,新能源,污水处理</v>
          </cell>
          <cell r="N1487" t="str">
            <v>地方国资改革,PPP,循环经济,美丽中国</v>
          </cell>
        </row>
        <row r="1488">
          <cell r="A1488" t="str">
            <v>600371.SH</v>
          </cell>
          <cell r="B1488" t="str">
            <v>万向德农</v>
          </cell>
          <cell r="C1488">
            <v>39</v>
          </cell>
          <cell r="D1488">
            <v>13.33</v>
          </cell>
          <cell r="E1488">
            <v>0.452</v>
          </cell>
          <cell r="F1488">
            <v>21.6240875912408</v>
          </cell>
          <cell r="G1488">
            <v>62.6824817518248</v>
          </cell>
          <cell r="H1488">
            <v>23.306</v>
          </cell>
          <cell r="I1488">
            <v>6.8136</v>
          </cell>
          <cell r="J1488">
            <v>21.4647</v>
          </cell>
          <cell r="K1488">
            <v>221.2269</v>
          </cell>
          <cell r="L1488" t="str">
            <v>农林牧渔-种植业与林业-种子生产</v>
          </cell>
          <cell r="M1488" t="str">
            <v>农业种植,抗旱,玉米,转基因,土豆,超级稻,棉</v>
          </cell>
          <cell r="N1488" t="str">
            <v>农业供给侧改革,三农,贸易战受益股,乡村振兴</v>
          </cell>
        </row>
        <row r="1489">
          <cell r="A1489" t="str">
            <v>000557.SZ</v>
          </cell>
          <cell r="B1489" t="str">
            <v>西部创业</v>
          </cell>
          <cell r="C1489">
            <v>64.88</v>
          </cell>
          <cell r="D1489">
            <v>4.45</v>
          </cell>
          <cell r="E1489">
            <v>0.452</v>
          </cell>
          <cell r="F1489">
            <v>20.5962059620596</v>
          </cell>
          <cell r="G1489">
            <v>43.0894308943089</v>
          </cell>
          <cell r="H1489">
            <v>22.8691</v>
          </cell>
          <cell r="I1489">
            <v>1.1908</v>
          </cell>
          <cell r="J1489">
            <v>7.2701</v>
          </cell>
          <cell r="K1489">
            <v>19.903</v>
          </cell>
          <cell r="L1489" t="str">
            <v>交通运输-公路铁路运输-铁路运输</v>
          </cell>
        </row>
        <row r="1489">
          <cell r="N1489" t="str">
            <v>地方国资改革,一带一路</v>
          </cell>
        </row>
        <row r="1490">
          <cell r="A1490" t="str">
            <v>300105.SZ</v>
          </cell>
          <cell r="B1490" t="str">
            <v>龙源技术</v>
          </cell>
          <cell r="C1490">
            <v>34.23</v>
          </cell>
          <cell r="D1490">
            <v>6.67</v>
          </cell>
          <cell r="E1490">
            <v>0.452</v>
          </cell>
          <cell r="F1490">
            <v>55.4778554778554</v>
          </cell>
          <cell r="G1490">
            <v>87.8787878787878</v>
          </cell>
          <cell r="H1490">
            <v>-118.4132</v>
          </cell>
          <cell r="I1490">
            <v>1.917</v>
          </cell>
          <cell r="J1490">
            <v>22.2644</v>
          </cell>
          <cell r="K1490">
            <v>-6.1561</v>
          </cell>
          <cell r="L1490" t="str">
            <v>电力设备-电力设备-其他电源设备</v>
          </cell>
          <cell r="M1490" t="str">
            <v>废气处理,余热发电,风电,PM2.5,节能环保,脱硫脱硝,超超临界发电</v>
          </cell>
          <cell r="N1490" t="str">
            <v>地方国资改革,碳中和,央企国资改革,华为</v>
          </cell>
        </row>
        <row r="1491">
          <cell r="A1491" t="str">
            <v>600527.SH</v>
          </cell>
          <cell r="B1491" t="str">
            <v>江南高纤</v>
          </cell>
          <cell r="C1491">
            <v>38.62</v>
          </cell>
          <cell r="D1491">
            <v>2.23</v>
          </cell>
          <cell r="E1491">
            <v>0.451</v>
          </cell>
          <cell r="F1491">
            <v>15.5440414507772</v>
          </cell>
          <cell r="G1491">
            <v>27.461139896373</v>
          </cell>
          <cell r="H1491">
            <v>60.3731</v>
          </cell>
          <cell r="I1491">
            <v>1.6086</v>
          </cell>
          <cell r="J1491">
            <v>5.6517</v>
          </cell>
          <cell r="K1491">
            <v>22.258</v>
          </cell>
          <cell r="L1491" t="str">
            <v>纺织服装-纺织制造-其他纺织</v>
          </cell>
          <cell r="M1491" t="str">
            <v>小额贷款,养老,尿不湿,粘胶短纤,乙二醇,涤纶</v>
          </cell>
          <cell r="N1491" t="str">
            <v>金改,两会</v>
          </cell>
        </row>
        <row r="1492">
          <cell r="A1492" t="str">
            <v>002195.SZ</v>
          </cell>
          <cell r="B1492" t="str">
            <v>二三四五</v>
          </cell>
          <cell r="C1492">
            <v>125.65</v>
          </cell>
          <cell r="D1492">
            <v>2.23</v>
          </cell>
          <cell r="E1492">
            <v>0.451</v>
          </cell>
          <cell r="F1492">
            <v>20.5405405405405</v>
          </cell>
          <cell r="G1492">
            <v>29.1891891891891</v>
          </cell>
          <cell r="H1492">
            <v>29.879</v>
          </cell>
          <cell r="I1492">
            <v>1.361</v>
          </cell>
          <cell r="J1492">
            <v>6.0215</v>
          </cell>
          <cell r="K1492">
            <v>-5.5339</v>
          </cell>
          <cell r="L1492" t="str">
            <v>计算机-计算机应用-IT服务</v>
          </cell>
          <cell r="M1492" t="str">
            <v>消费金融,区块链应用,互联网金融,融资租赁,金融科技,区块链,小额贷款,人工智能,元宇宙,TMT,电子信息</v>
          </cell>
          <cell r="N1492" t="str">
            <v>国产软件,抖音</v>
          </cell>
        </row>
        <row r="1493">
          <cell r="A1493" t="str">
            <v>601601.SH</v>
          </cell>
          <cell r="B1493" t="str">
            <v>中国太保</v>
          </cell>
          <cell r="C1493">
            <v>1376.54</v>
          </cell>
          <cell r="D1493">
            <v>20.11</v>
          </cell>
          <cell r="E1493">
            <v>0.45</v>
          </cell>
          <cell r="F1493">
            <v>4.14293112377007</v>
          </cell>
          <cell r="G1493">
            <v>21.6468151216986</v>
          </cell>
          <cell r="H1493">
            <v>8.8958</v>
          </cell>
          <cell r="I1493">
            <v>0.8734</v>
          </cell>
          <cell r="J1493">
            <v>88.7883</v>
          </cell>
          <cell r="K1493">
            <v>-36.387</v>
          </cell>
          <cell r="L1493" t="str">
            <v>非银金融-保险及其他-保险</v>
          </cell>
        </row>
        <row r="1493">
          <cell r="N1493" t="str">
            <v>蚂蚁金服</v>
          </cell>
        </row>
        <row r="1494">
          <cell r="A1494" t="str">
            <v>002946.SZ</v>
          </cell>
          <cell r="B1494" t="str">
            <v>新乳业</v>
          </cell>
          <cell r="C1494">
            <v>94.96</v>
          </cell>
          <cell r="D1494">
            <v>11.27</v>
          </cell>
          <cell r="E1494">
            <v>0.446</v>
          </cell>
          <cell r="F1494">
            <v>5.37634408602149</v>
          </cell>
          <cell r="G1494">
            <v>33.2398316970547</v>
          </cell>
          <cell r="H1494">
            <v>56.2016</v>
          </cell>
          <cell r="I1494">
            <v>3.7953</v>
          </cell>
          <cell r="J1494">
            <v>68.6976</v>
          </cell>
          <cell r="K1494">
            <v>48.7005</v>
          </cell>
          <cell r="L1494" t="str">
            <v>食品饮料-食品加工制造-乳品</v>
          </cell>
          <cell r="M1494" t="str">
            <v>乳业</v>
          </cell>
          <cell r="N1494" t="str">
            <v>新零售</v>
          </cell>
        </row>
        <row r="1495">
          <cell r="A1495" t="str">
            <v>601233.SH</v>
          </cell>
          <cell r="B1495" t="str">
            <v>桐昆股份</v>
          </cell>
          <cell r="C1495">
            <v>361.43</v>
          </cell>
          <cell r="D1495">
            <v>15.8</v>
          </cell>
          <cell r="E1495">
            <v>0.445</v>
          </cell>
          <cell r="F1495">
            <v>17.3848439821693</v>
          </cell>
          <cell r="G1495">
            <v>34.9925705794947</v>
          </cell>
          <cell r="H1495">
            <v>6.3357</v>
          </cell>
          <cell r="I1495">
            <v>1.0238</v>
          </cell>
          <cell r="J1495">
            <v>51.8218</v>
          </cell>
          <cell r="K1495">
            <v>-12.4539</v>
          </cell>
          <cell r="L1495" t="str">
            <v>基础化工-化工合成材料-涤纶</v>
          </cell>
          <cell r="M1495" t="str">
            <v>PTA,涤纶,互联网金融</v>
          </cell>
        </row>
        <row r="1496">
          <cell r="A1496" t="str">
            <v>300759.SZ</v>
          </cell>
          <cell r="B1496" t="str">
            <v>康龙化成</v>
          </cell>
          <cell r="C1496">
            <v>724.89</v>
          </cell>
          <cell r="D1496">
            <v>76.96</v>
          </cell>
          <cell r="E1496">
            <v>0.444</v>
          </cell>
          <cell r="F1496">
            <v>-3.12185297079557</v>
          </cell>
          <cell r="G1496">
            <v>55.5219872482376</v>
          </cell>
          <cell r="H1496">
            <v>92.0007</v>
          </cell>
          <cell r="I1496">
            <v>9.1607</v>
          </cell>
          <cell r="J1496">
            <v>44.5646</v>
          </cell>
          <cell r="K1496">
            <v>1.3066</v>
          </cell>
          <cell r="L1496" t="str">
            <v>医药生物-医疗服务-医疗研发外包</v>
          </cell>
          <cell r="M1496" t="str">
            <v>生物医药,CRO,创新药</v>
          </cell>
        </row>
        <row r="1497">
          <cell r="A1497" t="str">
            <v>000566.SZ</v>
          </cell>
          <cell r="B1497" t="str">
            <v>海南海药</v>
          </cell>
          <cell r="C1497">
            <v>52.68</v>
          </cell>
          <cell r="D1497">
            <v>4.52</v>
          </cell>
          <cell r="E1497">
            <v>0.444</v>
          </cell>
          <cell r="F1497">
            <v>23.1607629427792</v>
          </cell>
          <cell r="G1497">
            <v>35.6948228882833</v>
          </cell>
          <cell r="H1497">
            <v>-82.9969</v>
          </cell>
          <cell r="I1497">
            <v>2.7516</v>
          </cell>
          <cell r="J1497">
            <v>71.041</v>
          </cell>
          <cell r="K1497">
            <v>88.3127</v>
          </cell>
          <cell r="L1497" t="str">
            <v>医药生物-化学制药-化学制剂</v>
          </cell>
          <cell r="M1497" t="str">
            <v>抗癌,医疗器械,互联网医疗,抗肿瘤,仿制药,创新药,生物疫苗,小额贷款,中医药,细胞免疫治疗,口罩</v>
          </cell>
          <cell r="N1497" t="str">
            <v>地方国资改革,民营医院,央企国资改革</v>
          </cell>
        </row>
        <row r="1498">
          <cell r="A1498" t="str">
            <v>000858.SZ</v>
          </cell>
          <cell r="B1498" t="str">
            <v>五粮液</v>
          </cell>
          <cell r="C1498">
            <v>6936.24</v>
          </cell>
          <cell r="D1498">
            <v>178.7</v>
          </cell>
          <cell r="E1498">
            <v>0.444</v>
          </cell>
          <cell r="F1498">
            <v>14.9366144188529</v>
          </cell>
          <cell r="G1498">
            <v>37.5766190497629</v>
          </cell>
          <cell r="H1498">
            <v>16.0226</v>
          </cell>
          <cell r="I1498">
            <v>6.3121</v>
          </cell>
          <cell r="J1498">
            <v>18.1838</v>
          </cell>
          <cell r="K1498">
            <v>16.0802</v>
          </cell>
          <cell r="L1498" t="str">
            <v>食品饮料-饮料制造-白酒</v>
          </cell>
          <cell r="M1498" t="str">
            <v>超级品牌,电子商务,白酒</v>
          </cell>
          <cell r="N1498" t="str">
            <v>地方国资改革,循环经济,大消费,新零售</v>
          </cell>
        </row>
        <row r="1499">
          <cell r="A1499" t="str">
            <v>600909.SH</v>
          </cell>
          <cell r="B1499" t="str">
            <v>华安证券</v>
          </cell>
          <cell r="C1499">
            <v>212.33</v>
          </cell>
          <cell r="D1499">
            <v>4.52</v>
          </cell>
          <cell r="E1499">
            <v>0.444</v>
          </cell>
          <cell r="F1499">
            <v>-7.18685831622177</v>
          </cell>
          <cell r="G1499">
            <v>22.17659137577</v>
          </cell>
          <cell r="H1499">
            <v>49.9007</v>
          </cell>
          <cell r="I1499">
            <v>1.1085</v>
          </cell>
          <cell r="J1499">
            <v>73.9242</v>
          </cell>
          <cell r="K1499">
            <v>-40.0977</v>
          </cell>
          <cell r="L1499" t="str">
            <v>非银金融-证券-证券Ⅲ</v>
          </cell>
        </row>
        <row r="1499">
          <cell r="N1499" t="str">
            <v>地方国资改革</v>
          </cell>
        </row>
        <row r="1500">
          <cell r="A1500" t="str">
            <v>601168.SH</v>
          </cell>
          <cell r="B1500" t="str">
            <v>西部矿业</v>
          </cell>
          <cell r="C1500">
            <v>269.99</v>
          </cell>
          <cell r="D1500">
            <v>11.33</v>
          </cell>
          <cell r="E1500">
            <v>0.443</v>
          </cell>
          <cell r="F1500">
            <v>7.19016083254493</v>
          </cell>
          <cell r="G1500">
            <v>30.7473982970671</v>
          </cell>
          <cell r="H1500">
            <v>8.3761</v>
          </cell>
          <cell r="I1500">
            <v>1.8911</v>
          </cell>
          <cell r="J1500">
            <v>62.3813</v>
          </cell>
          <cell r="K1500">
            <v>58.1676</v>
          </cell>
          <cell r="L1500" t="str">
            <v>有色金属-工业金属-铅锌</v>
          </cell>
          <cell r="M1500" t="str">
            <v>稀有金属,锌电池,金属镍,铁矿石,盐湖提锂,钾肥,钒电池,金属铅,金属锌,涉矿,金属铜,小金属,铜冶炼,锂电池,锂矿,黄金</v>
          </cell>
          <cell r="N1500" t="str">
            <v>地方国资改革</v>
          </cell>
        </row>
        <row r="1501">
          <cell r="A1501" t="str">
            <v>603408.SH</v>
          </cell>
          <cell r="B1501" t="str">
            <v>建霖家居</v>
          </cell>
          <cell r="C1501">
            <v>13.23</v>
          </cell>
          <cell r="D1501">
            <v>11.4</v>
          </cell>
          <cell r="E1501">
            <v>0.441</v>
          </cell>
          <cell r="F1501">
            <v>10.1981633639439</v>
          </cell>
          <cell r="G1501">
            <v>24.7945867568873</v>
          </cell>
          <cell r="H1501">
            <v>13.3122</v>
          </cell>
          <cell r="I1501">
            <v>1.901</v>
          </cell>
          <cell r="J1501">
            <v>36.2665</v>
          </cell>
          <cell r="K1501">
            <v>-7.4148</v>
          </cell>
          <cell r="L1501" t="str">
            <v>轻工制造-家用轻工-其他家用轻工</v>
          </cell>
          <cell r="M1501" t="str">
            <v>智能家居,养老,净水,跨境电商</v>
          </cell>
          <cell r="N1501" t="str">
            <v>工业4.0</v>
          </cell>
        </row>
        <row r="1502">
          <cell r="A1502" t="str">
            <v>600539.SH</v>
          </cell>
          <cell r="B1502" t="str">
            <v>狮头股份</v>
          </cell>
          <cell r="C1502">
            <v>15.71</v>
          </cell>
          <cell r="D1502">
            <v>6.83</v>
          </cell>
          <cell r="E1502">
            <v>0.441</v>
          </cell>
          <cell r="F1502">
            <v>25.7826887661141</v>
          </cell>
          <cell r="G1502">
            <v>31.3075506445672</v>
          </cell>
          <cell r="H1502">
            <v>3216.8436</v>
          </cell>
          <cell r="I1502">
            <v>3.6107</v>
          </cell>
          <cell r="J1502">
            <v>19.5475</v>
          </cell>
          <cell r="K1502">
            <v>-96.9917</v>
          </cell>
          <cell r="L1502" t="str">
            <v>商贸零售-互联网电商-互联网电商Ⅲ</v>
          </cell>
          <cell r="M1502" t="str">
            <v>污水处理,电子商务,净水,跨境电商</v>
          </cell>
        </row>
        <row r="1503">
          <cell r="A1503" t="str">
            <v>688520.SH</v>
          </cell>
          <cell r="B1503" t="str">
            <v>神州细胞</v>
          </cell>
          <cell r="C1503">
            <v>50.38</v>
          </cell>
          <cell r="D1503">
            <v>55.1</v>
          </cell>
          <cell r="E1503">
            <v>0.438</v>
          </cell>
          <cell r="F1503">
            <v>34.2265529841656</v>
          </cell>
          <cell r="G1503">
            <v>41.8270401948843</v>
          </cell>
          <cell r="H1503">
            <v>-41.846</v>
          </cell>
          <cell r="I1503">
            <v>-66.4424</v>
          </cell>
          <cell r="J1503">
            <v>121.1271</v>
          </cell>
          <cell r="K1503">
            <v>25.5533</v>
          </cell>
          <cell r="L1503" t="str">
            <v>医药生物-生物制品-其他生物制品</v>
          </cell>
          <cell r="M1503" t="str">
            <v>抗肿瘤,生物疫苗,创新药,生物医药,重组蛋白,HPV疫苗</v>
          </cell>
          <cell r="N1503" t="str">
            <v>新冠治疗</v>
          </cell>
        </row>
        <row r="1504">
          <cell r="A1504" t="str">
            <v>001696.SZ</v>
          </cell>
          <cell r="B1504" t="str">
            <v>宗申动力</v>
          </cell>
          <cell r="C1504">
            <v>60.49</v>
          </cell>
          <cell r="D1504">
            <v>6.88</v>
          </cell>
          <cell r="E1504">
            <v>0.438</v>
          </cell>
          <cell r="F1504">
            <v>37.6</v>
          </cell>
          <cell r="G1504">
            <v>49.2</v>
          </cell>
          <cell r="H1504">
            <v>18.6823</v>
          </cell>
          <cell r="I1504">
            <v>1.667</v>
          </cell>
          <cell r="J1504">
            <v>49.9483</v>
          </cell>
          <cell r="K1504">
            <v>-17.7113</v>
          </cell>
          <cell r="L1504" t="str">
            <v>机械设备-通用设备-其他通用设备</v>
          </cell>
          <cell r="M1504" t="str">
            <v>汽车电商,机器人,燃料电池,储能,两轮车,氢能源,小额贷款,农机,无人机,通用航空,航空发动机,新能源汽车</v>
          </cell>
          <cell r="N1504" t="str">
            <v>军用无人机,专精特新,乡村振兴,军工,华为,军民融合</v>
          </cell>
        </row>
        <row r="1505">
          <cell r="A1505" t="str">
            <v>603556.SH</v>
          </cell>
          <cell r="B1505" t="str">
            <v>海兴电力</v>
          </cell>
          <cell r="C1505">
            <v>78.48</v>
          </cell>
          <cell r="D1505">
            <v>16.06</v>
          </cell>
          <cell r="E1505">
            <v>0.438</v>
          </cell>
          <cell r="F1505">
            <v>58.3826429980275</v>
          </cell>
          <cell r="G1505">
            <v>71.2031558185404</v>
          </cell>
          <cell r="H1505">
            <v>13.9815</v>
          </cell>
          <cell r="I1505">
            <v>1.3968</v>
          </cell>
          <cell r="J1505">
            <v>23.3071</v>
          </cell>
          <cell r="K1505">
            <v>211.9712</v>
          </cell>
          <cell r="L1505" t="str">
            <v>电力设备-电力设备-电气自控设备</v>
          </cell>
          <cell r="M1505" t="str">
            <v>物联网,光伏,储能,电力物联网,智能电网,充电桩</v>
          </cell>
          <cell r="N1505" t="str">
            <v>一带一路</v>
          </cell>
        </row>
        <row r="1506">
          <cell r="A1506" t="str">
            <v>002846.SZ</v>
          </cell>
          <cell r="B1506" t="str">
            <v>英联股份</v>
          </cell>
          <cell r="C1506">
            <v>15.44</v>
          </cell>
          <cell r="D1506">
            <v>6.93</v>
          </cell>
          <cell r="E1506">
            <v>0.435</v>
          </cell>
          <cell r="F1506">
            <v>25.9999999999999</v>
          </cell>
          <cell r="G1506">
            <v>51.6363636363636</v>
          </cell>
          <cell r="H1506">
            <v>-103.8059</v>
          </cell>
          <cell r="I1506">
            <v>2.8027</v>
          </cell>
          <cell r="J1506">
            <v>65.6261</v>
          </cell>
          <cell r="K1506">
            <v>-133.2538</v>
          </cell>
          <cell r="L1506" t="str">
            <v>轻工制造-包装印刷-包装</v>
          </cell>
          <cell r="M1506" t="str">
            <v>锂电池,环保包装</v>
          </cell>
        </row>
        <row r="1507">
          <cell r="A1507" t="str">
            <v>002261.SZ</v>
          </cell>
          <cell r="B1507" t="str">
            <v>拓维信息</v>
          </cell>
          <cell r="C1507">
            <v>77.33</v>
          </cell>
          <cell r="D1507">
            <v>6.93</v>
          </cell>
          <cell r="E1507">
            <v>0.435</v>
          </cell>
          <cell r="F1507">
            <v>43.1818181818181</v>
          </cell>
          <cell r="G1507">
            <v>51.6528925619834</v>
          </cell>
          <cell r="H1507">
            <v>53.7877</v>
          </cell>
          <cell r="I1507">
            <v>2.4471</v>
          </cell>
          <cell r="J1507">
            <v>20.384</v>
          </cell>
          <cell r="K1507">
            <v>53.2837</v>
          </cell>
          <cell r="L1507" t="str">
            <v>计算机-计算机应用-软件开发</v>
          </cell>
          <cell r="M1507" t="str">
            <v>物联网,托育服务,手机游戏,幼儿教育,在线教育,移动支付,人工智能,智能制造,边缘计算,SNS,SAAS,智能交通,动漫,云计算,电子商务,工业互联网,电子信息,大数据</v>
          </cell>
          <cell r="N1507" t="str">
            <v>华为鲲鹏,三胎,鸿蒙,国产操作系统,国产软件,华为,东数西算（算力）</v>
          </cell>
        </row>
        <row r="1508">
          <cell r="A1508" t="str">
            <v>600382.SH</v>
          </cell>
          <cell r="B1508" t="str">
            <v>ST广珠</v>
          </cell>
          <cell r="C1508">
            <v>36.61</v>
          </cell>
          <cell r="D1508">
            <v>4.64</v>
          </cell>
          <cell r="E1508">
            <v>0.433</v>
          </cell>
          <cell r="F1508">
            <v>0.215982721382284</v>
          </cell>
          <cell r="G1508">
            <v>26.3498920086393</v>
          </cell>
          <cell r="H1508">
            <v>15.6238</v>
          </cell>
          <cell r="I1508">
            <v>0.8712</v>
          </cell>
          <cell r="J1508">
            <v>15.6783</v>
          </cell>
          <cell r="K1508">
            <v>-81.1471</v>
          </cell>
          <cell r="L1508" t="str">
            <v>黑色金属-钢铁-冶钢原料</v>
          </cell>
          <cell r="M1508" t="str">
            <v>铁矿石,新能源汽车,涉矿,白酒</v>
          </cell>
          <cell r="N1508" t="str">
            <v>PPP</v>
          </cell>
        </row>
        <row r="1509">
          <cell r="A1509" t="str">
            <v>002294.SZ</v>
          </cell>
          <cell r="B1509" t="str">
            <v>信立泰</v>
          </cell>
          <cell r="C1509">
            <v>285.31</v>
          </cell>
          <cell r="D1509">
            <v>25.6</v>
          </cell>
          <cell r="E1509">
            <v>0.432</v>
          </cell>
          <cell r="F1509">
            <v>21.4997626957759</v>
          </cell>
          <cell r="G1509">
            <v>37.1143806359753</v>
          </cell>
          <cell r="H1509">
            <v>40.9866</v>
          </cell>
          <cell r="I1509">
            <v>3.7206</v>
          </cell>
          <cell r="J1509">
            <v>16.9423</v>
          </cell>
          <cell r="K1509">
            <v>53.0895</v>
          </cell>
          <cell r="L1509" t="str">
            <v>医药生物-化学制药-化学制剂</v>
          </cell>
          <cell r="M1509" t="str">
            <v>抗癌,仿制药一致性评价,仿制药,创新药,生物医药,多肽药,医疗器械</v>
          </cell>
        </row>
        <row r="1510">
          <cell r="A1510" t="str">
            <v>601319.SH</v>
          </cell>
          <cell r="B1510" t="str">
            <v>中国人保</v>
          </cell>
          <cell r="C1510">
            <v>1511.63</v>
          </cell>
          <cell r="D1510">
            <v>4.65</v>
          </cell>
          <cell r="E1510">
            <v>0.432</v>
          </cell>
          <cell r="F1510">
            <v>13.6086000488639</v>
          </cell>
          <cell r="G1510">
            <v>32.2501832396775</v>
          </cell>
          <cell r="H1510">
            <v>5.8795</v>
          </cell>
          <cell r="I1510">
            <v>0.9609</v>
          </cell>
          <cell r="J1510">
            <v>79.8489</v>
          </cell>
          <cell r="K1510">
            <v>-12.8563</v>
          </cell>
          <cell r="L1510" t="str">
            <v>非银金融-保险及其他-保险</v>
          </cell>
        </row>
        <row r="1510">
          <cell r="N1510" t="str">
            <v>央企国资改革,蚂蚁金服</v>
          </cell>
        </row>
        <row r="1511">
          <cell r="A1511" t="str">
            <v>600248.SH</v>
          </cell>
          <cell r="B1511" t="str">
            <v>陕西建工</v>
          </cell>
          <cell r="C1511">
            <v>67.46</v>
          </cell>
          <cell r="D1511">
            <v>4.65</v>
          </cell>
          <cell r="E1511">
            <v>0.432</v>
          </cell>
          <cell r="F1511">
            <v>-7.16709922140147</v>
          </cell>
          <cell r="G1511">
            <v>34.1185865442203</v>
          </cell>
          <cell r="H1511">
            <v>5.5678</v>
          </cell>
          <cell r="I1511">
            <v>1.0364</v>
          </cell>
          <cell r="J1511">
            <v>89.552</v>
          </cell>
          <cell r="K1511">
            <v>4.1217</v>
          </cell>
          <cell r="L1511" t="str">
            <v>建筑装饰-建筑装饰-房屋建设</v>
          </cell>
          <cell r="M1511" t="str">
            <v>装配式建筑,天然气,水利,煤化工</v>
          </cell>
          <cell r="N1511" t="str">
            <v>地方国资改革,一带一路</v>
          </cell>
        </row>
        <row r="1512">
          <cell r="A1512" t="str">
            <v>600581.SH</v>
          </cell>
          <cell r="B1512" t="str">
            <v>八一钢铁</v>
          </cell>
          <cell r="C1512">
            <v>71.43</v>
          </cell>
          <cell r="D1512">
            <v>4.66</v>
          </cell>
          <cell r="E1512">
            <v>0.431</v>
          </cell>
          <cell r="F1512">
            <v>-15.884476534296</v>
          </cell>
          <cell r="G1512">
            <v>32.3104693140794</v>
          </cell>
          <cell r="H1512">
            <v>-5.3998</v>
          </cell>
          <cell r="I1512">
            <v>1.8377</v>
          </cell>
          <cell r="J1512">
            <v>87.1829</v>
          </cell>
          <cell r="K1512">
            <v>-284.3144</v>
          </cell>
          <cell r="L1512" t="str">
            <v>黑色金属-钢铁-普钢</v>
          </cell>
          <cell r="M1512" t="str">
            <v>煤炭,工程建材</v>
          </cell>
          <cell r="N1512" t="str">
            <v>地方国资改革,央企国资改革,一带一路</v>
          </cell>
        </row>
        <row r="1513">
          <cell r="A1513" t="str">
            <v>002920.SZ</v>
          </cell>
          <cell r="B1513" t="str">
            <v>德赛西威</v>
          </cell>
          <cell r="C1513">
            <v>895.98</v>
          </cell>
          <cell r="D1513">
            <v>162.95</v>
          </cell>
          <cell r="E1513">
            <v>0.431</v>
          </cell>
          <cell r="F1513">
            <v>60.2419116923984</v>
          </cell>
          <cell r="G1513">
            <v>103.028813059297</v>
          </cell>
          <cell r="H1513">
            <v>71.1386</v>
          </cell>
          <cell r="I1513">
            <v>15.8933</v>
          </cell>
          <cell r="J1513">
            <v>45.702</v>
          </cell>
          <cell r="K1513">
            <v>39.2235</v>
          </cell>
          <cell r="L1513" t="str">
            <v>计算机-计算机应用-软件开发</v>
          </cell>
          <cell r="M1513" t="str">
            <v>汽车电子,车联网,北汽新能源,智能汽车,无人驾驶</v>
          </cell>
          <cell r="N1513" t="str">
            <v>比亚迪,蔚来汽车,理想汽车,百度,地方国资改革,华为,华为汽车,小鹏汽车</v>
          </cell>
        </row>
        <row r="1514">
          <cell r="A1514" t="str">
            <v>000727.SZ</v>
          </cell>
          <cell r="B1514" t="str">
            <v>冠捷科技</v>
          </cell>
          <cell r="C1514">
            <v>79.67</v>
          </cell>
          <cell r="D1514">
            <v>2.33</v>
          </cell>
          <cell r="E1514">
            <v>0.431</v>
          </cell>
          <cell r="F1514">
            <v>16.5</v>
          </cell>
          <cell r="G1514">
            <v>24</v>
          </cell>
          <cell r="H1514">
            <v>22.2725</v>
          </cell>
          <cell r="I1514">
            <v>4.6495</v>
          </cell>
          <cell r="J1514">
            <v>80.8231</v>
          </cell>
          <cell r="K1514">
            <v>-40.6863</v>
          </cell>
          <cell r="L1514" t="str">
            <v>电子-光学光电子-面板</v>
          </cell>
          <cell r="M1514" t="str">
            <v>消费电子,数字阅读,电子竞技,VR设备,超清视频,无线耳机,电子纸,虚拟现实,文化传媒,MiniLED</v>
          </cell>
          <cell r="N1514" t="str">
            <v>杭州亚运会,抖音小店,富士康,地方国资改革,央企国资改革</v>
          </cell>
        </row>
        <row r="1515">
          <cell r="A1515" t="str">
            <v>600785.SH</v>
          </cell>
          <cell r="B1515" t="str">
            <v>新华百货</v>
          </cell>
          <cell r="C1515">
            <v>26.35</v>
          </cell>
          <cell r="D1515">
            <v>11.68</v>
          </cell>
          <cell r="E1515">
            <v>0.43</v>
          </cell>
          <cell r="F1515">
            <v>-26.1694058154235</v>
          </cell>
          <cell r="G1515">
            <v>43.299620733249</v>
          </cell>
          <cell r="H1515">
            <v>15.4317</v>
          </cell>
          <cell r="I1515">
            <v>1.3212</v>
          </cell>
          <cell r="J1515">
            <v>76.9695</v>
          </cell>
          <cell r="K1515">
            <v>-15.4925</v>
          </cell>
          <cell r="L1515" t="str">
            <v>商贸零售-零售-百货零售</v>
          </cell>
          <cell r="M1515" t="str">
            <v>智能物流,商超百货</v>
          </cell>
          <cell r="N1515" t="str">
            <v>大消费,新零售</v>
          </cell>
        </row>
        <row r="1516">
          <cell r="A1516" t="str">
            <v>300142.SZ</v>
          </cell>
          <cell r="B1516" t="str">
            <v>沃森生物</v>
          </cell>
          <cell r="C1516">
            <v>689.67</v>
          </cell>
          <cell r="D1516">
            <v>44.36</v>
          </cell>
          <cell r="E1516">
            <v>0.43</v>
          </cell>
          <cell r="F1516">
            <v>-12.3146866969756</v>
          </cell>
          <cell r="G1516">
            <v>29.0571259142122</v>
          </cell>
          <cell r="H1516">
            <v>84.3968</v>
          </cell>
          <cell r="I1516">
            <v>7.9344</v>
          </cell>
          <cell r="J1516">
            <v>26.079</v>
          </cell>
          <cell r="K1516">
            <v>20.093</v>
          </cell>
          <cell r="L1516" t="str">
            <v>医药生物-生物制品-疫苗</v>
          </cell>
          <cell r="M1516" t="str">
            <v>新冠疫苗,抗癌,乙肝治疗,生物疫苗,生物医药,HPV疫苗</v>
          </cell>
          <cell r="N1516" t="str">
            <v>流感,西尼罗病毒,霍乱</v>
          </cell>
        </row>
        <row r="1517">
          <cell r="A1517" t="str">
            <v>002626.SZ</v>
          </cell>
          <cell r="B1517" t="str">
            <v>金达威</v>
          </cell>
          <cell r="C1517">
            <v>130</v>
          </cell>
          <cell r="D1517">
            <v>21.09</v>
          </cell>
          <cell r="E1517">
            <v>0.429</v>
          </cell>
          <cell r="F1517">
            <v>3.73831775700935</v>
          </cell>
          <cell r="G1517">
            <v>30.3000491883915</v>
          </cell>
          <cell r="H1517">
            <v>27.013</v>
          </cell>
          <cell r="I1517">
            <v>3.182</v>
          </cell>
          <cell r="J1517">
            <v>27.4101</v>
          </cell>
          <cell r="K1517">
            <v>-59.9144</v>
          </cell>
          <cell r="L1517" t="str">
            <v>食品饮料-食品加工制造-其他食品</v>
          </cell>
          <cell r="M1517" t="str">
            <v>医美,保健品,抗癌,NMN,化妆护肤品,维生素</v>
          </cell>
          <cell r="N1517" t="str">
            <v>新冠治疗</v>
          </cell>
        </row>
        <row r="1518">
          <cell r="A1518" t="str">
            <v>002671.SZ</v>
          </cell>
          <cell r="B1518" t="str">
            <v>龙泉股份</v>
          </cell>
          <cell r="C1518">
            <v>21.52</v>
          </cell>
          <cell r="D1518">
            <v>4.7</v>
          </cell>
          <cell r="E1518">
            <v>0.427</v>
          </cell>
          <cell r="F1518">
            <v>3.0701754385965</v>
          </cell>
          <cell r="G1518">
            <v>44.9561403508771</v>
          </cell>
          <cell r="H1518">
            <v>-14.8237</v>
          </cell>
          <cell r="I1518">
            <v>1.2311</v>
          </cell>
          <cell r="J1518">
            <v>26.7597</v>
          </cell>
          <cell r="K1518">
            <v>-2077.9975</v>
          </cell>
          <cell r="L1518" t="str">
            <v>建筑材料-建筑材料-水泥</v>
          </cell>
          <cell r="M1518" t="str">
            <v>核电,地下管网,风电,节水灌溉,水利,海绵城市</v>
          </cell>
          <cell r="N1518" t="str">
            <v>新型城镇化,南水北调</v>
          </cell>
        </row>
        <row r="1519">
          <cell r="A1519" t="str">
            <v>000897.SZ</v>
          </cell>
          <cell r="B1519" t="str">
            <v>津滨发展</v>
          </cell>
          <cell r="C1519">
            <v>38.01</v>
          </cell>
          <cell r="D1519">
            <v>2.35</v>
          </cell>
          <cell r="E1519">
            <v>0.427</v>
          </cell>
          <cell r="F1519">
            <v>-5.99999999999999</v>
          </cell>
          <cell r="G1519">
            <v>29.5999999999999</v>
          </cell>
          <cell r="H1519">
            <v>21.5811</v>
          </cell>
          <cell r="I1519">
            <v>1.9435</v>
          </cell>
          <cell r="J1519">
            <v>72.2977</v>
          </cell>
          <cell r="K1519">
            <v>100.7954</v>
          </cell>
          <cell r="L1519" t="str">
            <v>房地产-房地产开发-住宅开发</v>
          </cell>
        </row>
        <row r="1519">
          <cell r="N1519" t="str">
            <v>地方国资改革</v>
          </cell>
        </row>
        <row r="1520">
          <cell r="A1520" t="str">
            <v>603885.SH</v>
          </cell>
          <cell r="B1520" t="str">
            <v>吉祥航空</v>
          </cell>
          <cell r="C1520">
            <v>253.92</v>
          </cell>
          <cell r="D1520">
            <v>14.13</v>
          </cell>
          <cell r="E1520">
            <v>0.426</v>
          </cell>
          <cell r="F1520">
            <v>30.110497237569</v>
          </cell>
          <cell r="G1520">
            <v>74.9539594843462</v>
          </cell>
          <cell r="H1520">
            <v>-12.7662</v>
          </cell>
          <cell r="I1520">
            <v>3.0945</v>
          </cell>
          <cell r="J1520">
            <v>79.0279</v>
          </cell>
          <cell r="K1520">
            <v>-95.4465</v>
          </cell>
          <cell r="L1520" t="str">
            <v>交通运输-机场航运-航空运输</v>
          </cell>
        </row>
        <row r="1520">
          <cell r="N1520" t="str">
            <v>油价下调</v>
          </cell>
        </row>
        <row r="1521">
          <cell r="A1521" t="str">
            <v>600097.SH</v>
          </cell>
          <cell r="B1521" t="str">
            <v>开创国际</v>
          </cell>
          <cell r="C1521">
            <v>22.79</v>
          </cell>
          <cell r="D1521">
            <v>9.46</v>
          </cell>
          <cell r="E1521">
            <v>0.425</v>
          </cell>
          <cell r="F1521">
            <v>9.61761297798377</v>
          </cell>
          <cell r="G1521">
            <v>25.8400926998841</v>
          </cell>
          <cell r="H1521">
            <v>61.4501</v>
          </cell>
          <cell r="I1521">
            <v>1.1539</v>
          </cell>
          <cell r="J1521">
            <v>32.7808</v>
          </cell>
          <cell r="K1521">
            <v>10.9173</v>
          </cell>
          <cell r="L1521" t="str">
            <v>农林牧渔-养殖业-海洋捕捞</v>
          </cell>
          <cell r="M1521" t="str">
            <v>水产品</v>
          </cell>
          <cell r="N1521" t="str">
            <v>地方国资改革,进口博览会,海洋经济</v>
          </cell>
        </row>
        <row r="1522">
          <cell r="A1522" t="str">
            <v>600409.SH</v>
          </cell>
          <cell r="B1522" t="str">
            <v>三友化工</v>
          </cell>
          <cell r="C1522">
            <v>146.57</v>
          </cell>
          <cell r="D1522">
            <v>7.1</v>
          </cell>
          <cell r="E1522">
            <v>0.424</v>
          </cell>
          <cell r="F1522">
            <v>19.2275398824517</v>
          </cell>
          <cell r="G1522">
            <v>53.4844668345927</v>
          </cell>
          <cell r="H1522">
            <v>15.2468</v>
          </cell>
          <cell r="I1522">
            <v>1.1235</v>
          </cell>
          <cell r="J1522">
            <v>47.4058</v>
          </cell>
          <cell r="K1522">
            <v>-59.5355</v>
          </cell>
          <cell r="L1522" t="str">
            <v>基础化工-化学原料-纯碱</v>
          </cell>
          <cell r="M1522" t="str">
            <v>烧碱,消毒剂,有机硅,煤化工,PVC,粘胶短纤,涉矿</v>
          </cell>
          <cell r="N1522" t="str">
            <v>央企国资改革</v>
          </cell>
        </row>
        <row r="1523">
          <cell r="A1523" t="str">
            <v>600704.SH</v>
          </cell>
          <cell r="B1523" t="str">
            <v>物产中大</v>
          </cell>
          <cell r="C1523">
            <v>238.93</v>
          </cell>
          <cell r="D1523">
            <v>4.72</v>
          </cell>
          <cell r="E1523">
            <v>0.212</v>
          </cell>
          <cell r="F1523">
            <v>3.73626373626373</v>
          </cell>
          <cell r="G1523">
            <v>15.1648351648351</v>
          </cell>
          <cell r="H1523">
            <v>5.9292</v>
          </cell>
          <cell r="I1523">
            <v>0.8294</v>
          </cell>
          <cell r="J1523">
            <v>74.9553</v>
          </cell>
          <cell r="K1523">
            <v>11.7626</v>
          </cell>
          <cell r="L1523" t="str">
            <v>交通运输-物流-物流Ⅲ</v>
          </cell>
          <cell r="M1523" t="str">
            <v>汽车电商,医美,辅助生殖,跨境电商,供应链金融,汽车拆解,养老,瑞德西韦,油气运输仓储,大豆</v>
          </cell>
          <cell r="N1523" t="str">
            <v>杭州亚运会,物产系,健康中国,地方国资改革,统一大市场</v>
          </cell>
        </row>
        <row r="1524">
          <cell r="A1524" t="str">
            <v>832089.BJ</v>
          </cell>
          <cell r="B1524" t="str">
            <v>禾昌聚合</v>
          </cell>
          <cell r="C1524">
            <v>4.63</v>
          </cell>
          <cell r="D1524">
            <v>9.51</v>
          </cell>
          <cell r="E1524">
            <v>0.422</v>
          </cell>
          <cell r="F1524">
            <v>1.06269925611051</v>
          </cell>
          <cell r="G1524">
            <v>16.1530286928799</v>
          </cell>
          <cell r="H1524">
            <v>10.9428</v>
          </cell>
          <cell r="I1524">
            <v>1.174</v>
          </cell>
          <cell r="J1524">
            <v>24.1286</v>
          </cell>
          <cell r="K1524">
            <v>0.4111</v>
          </cell>
          <cell r="L1524" t="str">
            <v>基础化工-化工合成材料-改性塑料</v>
          </cell>
        </row>
        <row r="1525">
          <cell r="A1525" t="str">
            <v>600867.SH</v>
          </cell>
          <cell r="B1525" t="str">
            <v>通化东宝</v>
          </cell>
          <cell r="C1525">
            <v>190.93</v>
          </cell>
          <cell r="D1525">
            <v>9.52</v>
          </cell>
          <cell r="E1525">
            <v>0.422</v>
          </cell>
          <cell r="F1525">
            <v>4.27163198247534</v>
          </cell>
          <cell r="G1525">
            <v>19.4961664841182</v>
          </cell>
          <cell r="H1525">
            <v>5.7535</v>
          </cell>
          <cell r="I1525">
            <v>2.7342</v>
          </cell>
          <cell r="J1525">
            <v>4.1349</v>
          </cell>
          <cell r="K1525">
            <v>146.8992</v>
          </cell>
          <cell r="L1525" t="str">
            <v>医药生物-生物制品-其他生物制品</v>
          </cell>
          <cell r="M1525" t="str">
            <v>互联网医疗,中医药,创新药,生物医药,胰岛素</v>
          </cell>
          <cell r="N1525" t="str">
            <v>医保目录,健康中国</v>
          </cell>
        </row>
        <row r="1526">
          <cell r="A1526" t="str">
            <v>600419.SH</v>
          </cell>
          <cell r="B1526" t="str">
            <v>天润乳业</v>
          </cell>
          <cell r="C1526">
            <v>36.19</v>
          </cell>
          <cell r="D1526">
            <v>11.9</v>
          </cell>
          <cell r="E1526">
            <v>0.422</v>
          </cell>
          <cell r="F1526">
            <v>-1.21899085653095</v>
          </cell>
          <cell r="G1526">
            <v>24.2955627404674</v>
          </cell>
          <cell r="H1526">
            <v>26.9559</v>
          </cell>
          <cell r="I1526">
            <v>1.726</v>
          </cell>
          <cell r="J1526">
            <v>33.3104</v>
          </cell>
          <cell r="K1526">
            <v>5.6896</v>
          </cell>
          <cell r="L1526" t="str">
            <v>食品饮料-食品加工制造-乳品</v>
          </cell>
          <cell r="M1526" t="str">
            <v>造纸转暖,乳业</v>
          </cell>
          <cell r="N1526" t="str">
            <v>地方国资改革,两会</v>
          </cell>
        </row>
        <row r="1527">
          <cell r="A1527" t="str">
            <v>600156.SH</v>
          </cell>
          <cell r="B1527" t="str">
            <v>华升股份</v>
          </cell>
          <cell r="C1527">
            <v>19.26</v>
          </cell>
          <cell r="D1527">
            <v>4.79</v>
          </cell>
          <cell r="E1527">
            <v>0.419</v>
          </cell>
          <cell r="F1527">
            <v>22.8205128205128</v>
          </cell>
          <cell r="G1527">
            <v>53.076923076923</v>
          </cell>
          <cell r="H1527">
            <v>-12.1333</v>
          </cell>
          <cell r="I1527">
            <v>3.1498</v>
          </cell>
          <cell r="J1527">
            <v>49.8636</v>
          </cell>
          <cell r="K1527">
            <v>34.5765</v>
          </cell>
          <cell r="L1527" t="str">
            <v>纺织服装-纺织制造-其他纺织</v>
          </cell>
          <cell r="M1527" t="str">
            <v>新材料,口罩,医疗器械</v>
          </cell>
          <cell r="N1527" t="str">
            <v>地方国资改革,外贸受益,土地增值</v>
          </cell>
        </row>
        <row r="1528">
          <cell r="A1528" t="str">
            <v>000050.SZ</v>
          </cell>
          <cell r="B1528" t="str">
            <v>深天马A</v>
          </cell>
          <cell r="C1528">
            <v>242.8</v>
          </cell>
          <cell r="D1528">
            <v>10.22</v>
          </cell>
          <cell r="E1528">
            <v>-1.256</v>
          </cell>
          <cell r="F1528">
            <v>18.4241019698725</v>
          </cell>
          <cell r="G1528">
            <v>24.1019698725376</v>
          </cell>
          <cell r="H1528">
            <v>79.4854</v>
          </cell>
          <cell r="I1528">
            <v>0.8325</v>
          </cell>
          <cell r="J1528">
            <v>61.0259</v>
          </cell>
          <cell r="K1528">
            <v>761.2844</v>
          </cell>
          <cell r="L1528" t="str">
            <v>电子-光学光电子-面板</v>
          </cell>
          <cell r="M1528" t="str">
            <v>智能穿戴,虚拟现实,芯片,智能终端,体感3D,MiniLED,多晶硅,OLED面板,屏下指纹技术,超清视频,OLED,柔性屏,智能眼镜,电子皮肤,裸眼3D,全面屏,触摸屏,VR设备,电子纸,全息手机</v>
          </cell>
          <cell r="N1528" t="str">
            <v>小米,苹果,地方国资改革,LG,中航系,央企国资改革,华为</v>
          </cell>
        </row>
        <row r="1529">
          <cell r="A1529" t="str">
            <v>000793.SZ</v>
          </cell>
          <cell r="B1529" t="str">
            <v>华闻集团</v>
          </cell>
          <cell r="C1529">
            <v>47.06</v>
          </cell>
          <cell r="D1529">
            <v>2.4</v>
          </cell>
          <cell r="E1529">
            <v>0.418</v>
          </cell>
          <cell r="F1529">
            <v>7.14285714285712</v>
          </cell>
          <cell r="G1529">
            <v>25</v>
          </cell>
          <cell r="H1529">
            <v>-30.0488</v>
          </cell>
          <cell r="I1529">
            <v>1.798</v>
          </cell>
          <cell r="J1529">
            <v>50.0986</v>
          </cell>
          <cell r="K1529">
            <v>23.8674</v>
          </cell>
          <cell r="L1529" t="str">
            <v>传媒-传媒-出版</v>
          </cell>
          <cell r="M1529" t="str">
            <v>网约车,旅游,车联网,语音技术,超清视频,区块链,边缘计算,文化传媒,TMT,新媒体,网络游戏</v>
          </cell>
          <cell r="N1529" t="str">
            <v>抖音,网红经济</v>
          </cell>
        </row>
        <row r="1530">
          <cell r="A1530" t="str">
            <v>603331.SH</v>
          </cell>
          <cell r="B1530" t="str">
            <v>百达精工</v>
          </cell>
          <cell r="C1530">
            <v>21.12</v>
          </cell>
          <cell r="D1530">
            <v>12.04</v>
          </cell>
          <cell r="E1530">
            <v>0.417</v>
          </cell>
          <cell r="F1530">
            <v>20.3999999999999</v>
          </cell>
          <cell r="G1530">
            <v>32.5</v>
          </cell>
          <cell r="H1530">
            <v>27.108</v>
          </cell>
          <cell r="I1530">
            <v>2.5696</v>
          </cell>
          <cell r="J1530">
            <v>51.7188</v>
          </cell>
          <cell r="K1530">
            <v>-43.2789</v>
          </cell>
          <cell r="L1530" t="str">
            <v>机械设备-通用设备-其他通用设备</v>
          </cell>
          <cell r="M1530" t="str">
            <v>新能源汽车</v>
          </cell>
        </row>
        <row r="1531">
          <cell r="A1531" t="str">
            <v>002773.SZ</v>
          </cell>
          <cell r="B1531" t="str">
            <v>康弘药业</v>
          </cell>
          <cell r="C1531">
            <v>99.95</v>
          </cell>
          <cell r="D1531">
            <v>14.47</v>
          </cell>
          <cell r="E1531">
            <v>0.416</v>
          </cell>
          <cell r="F1531">
            <v>17.3560421735604</v>
          </cell>
          <cell r="G1531">
            <v>28.2238442822384</v>
          </cell>
          <cell r="H1531">
            <v>11.1901</v>
          </cell>
          <cell r="I1531">
            <v>2.0825</v>
          </cell>
          <cell r="J1531">
            <v>11.8725</v>
          </cell>
          <cell r="K1531">
            <v>27.2246</v>
          </cell>
          <cell r="L1531" t="str">
            <v>医药生物-化学制药-化学制剂</v>
          </cell>
          <cell r="M1531" t="str">
            <v>生物医药,中医药,眼科医疗,创新药</v>
          </cell>
          <cell r="N1531" t="str">
            <v>医保目录</v>
          </cell>
        </row>
        <row r="1532">
          <cell r="A1532" t="str">
            <v>002372.SZ</v>
          </cell>
          <cell r="B1532" t="str">
            <v>伟星新材</v>
          </cell>
          <cell r="C1532">
            <v>279.66</v>
          </cell>
          <cell r="D1532">
            <v>19.41</v>
          </cell>
          <cell r="E1532">
            <v>0.414</v>
          </cell>
          <cell r="F1532">
            <v>10.0340136054421</v>
          </cell>
          <cell r="G1532">
            <v>39.4557823129251</v>
          </cell>
          <cell r="H1532">
            <v>65.9483</v>
          </cell>
          <cell r="I1532">
            <v>6.1484</v>
          </cell>
          <cell r="J1532">
            <v>21.5631</v>
          </cell>
          <cell r="K1532">
            <v>3.8683</v>
          </cell>
          <cell r="L1532" t="str">
            <v>建筑材料-建筑材料-管材</v>
          </cell>
          <cell r="M1532" t="str">
            <v>地下管网,石墨烯,保障房,新材料,海绵城市</v>
          </cell>
        </row>
        <row r="1533">
          <cell r="A1533" t="str">
            <v>002448.SZ</v>
          </cell>
          <cell r="B1533" t="str">
            <v>中原内配</v>
          </cell>
          <cell r="C1533">
            <v>34.67</v>
          </cell>
          <cell r="D1533">
            <v>7.27</v>
          </cell>
          <cell r="E1533">
            <v>0.414</v>
          </cell>
          <cell r="F1533">
            <v>18.4039087947882</v>
          </cell>
          <cell r="G1533">
            <v>30.9446254071661</v>
          </cell>
          <cell r="H1533">
            <v>24.8035</v>
          </cell>
          <cell r="I1533">
            <v>1.4934</v>
          </cell>
          <cell r="J1533">
            <v>38.8534</v>
          </cell>
          <cell r="K1533">
            <v>-32.9012</v>
          </cell>
          <cell r="L1533" t="str">
            <v>交运设备-汽车零部件-汽车零部件Ⅲ</v>
          </cell>
          <cell r="M1533" t="str">
            <v>汽车电子,车联网,燃料电池,氢能源,农机,智能汽车,无人驾驶,MCU芯片</v>
          </cell>
          <cell r="N1533" t="str">
            <v>国六标准、国六排放、国六,军工,工业4.0,华为</v>
          </cell>
        </row>
        <row r="1534">
          <cell r="A1534" t="str">
            <v>600663.SH</v>
          </cell>
          <cell r="B1534" t="str">
            <v>陆家嘴</v>
          </cell>
          <cell r="C1534">
            <v>287.48</v>
          </cell>
          <cell r="D1534">
            <v>9.8</v>
          </cell>
          <cell r="E1534">
            <v>0.41</v>
          </cell>
          <cell r="F1534">
            <v>3.53935552033809</v>
          </cell>
          <cell r="G1534">
            <v>15.8478605388272</v>
          </cell>
          <cell r="H1534">
            <v>17.368</v>
          </cell>
          <cell r="I1534">
            <v>1.8298</v>
          </cell>
          <cell r="J1534">
            <v>66.4317</v>
          </cell>
          <cell r="K1534">
            <v>-25.9584</v>
          </cell>
          <cell r="L1534" t="str">
            <v>房地产-房地产开发-商业地产</v>
          </cell>
          <cell r="M1534" t="str">
            <v>养老</v>
          </cell>
          <cell r="N1534" t="str">
            <v>地方国资改革,民营金融,上海金改,迪士尼</v>
          </cell>
        </row>
        <row r="1535">
          <cell r="A1535" t="str">
            <v>002905.SZ</v>
          </cell>
          <cell r="B1535" t="str">
            <v>金逸影视</v>
          </cell>
          <cell r="C1535">
            <v>25.68</v>
          </cell>
          <cell r="D1535">
            <v>7.35</v>
          </cell>
          <cell r="E1535">
            <v>0.41</v>
          </cell>
          <cell r="F1535">
            <v>15.7480314960629</v>
          </cell>
          <cell r="G1535">
            <v>51.9685039370078</v>
          </cell>
          <cell r="H1535">
            <v>-16.6113</v>
          </cell>
          <cell r="I1535">
            <v>5.8425</v>
          </cell>
          <cell r="J1535">
            <v>90.8607</v>
          </cell>
          <cell r="K1535">
            <v>-347.8688</v>
          </cell>
          <cell r="L1535" t="str">
            <v>传媒-传媒-影视院线</v>
          </cell>
          <cell r="M1535" t="str">
            <v>影视娱乐,文化传媒</v>
          </cell>
          <cell r="N1535" t="str">
            <v>大消费</v>
          </cell>
        </row>
        <row r="1536">
          <cell r="A1536" t="str">
            <v>300035.SZ</v>
          </cell>
          <cell r="B1536" t="str">
            <v>中科电气</v>
          </cell>
          <cell r="C1536">
            <v>157.1</v>
          </cell>
          <cell r="D1536">
            <v>29.46</v>
          </cell>
          <cell r="E1536">
            <v>0.409</v>
          </cell>
          <cell r="F1536">
            <v>41.1595591758505</v>
          </cell>
          <cell r="G1536">
            <v>49.9281264973646</v>
          </cell>
          <cell r="H1536">
            <v>41.326</v>
          </cell>
          <cell r="I1536">
            <v>4.4842</v>
          </cell>
          <cell r="J1536">
            <v>49.0176</v>
          </cell>
          <cell r="K1536">
            <v>91.2538</v>
          </cell>
          <cell r="L1536" t="str">
            <v>电力设备-电力设备-电池</v>
          </cell>
          <cell r="M1536" t="str">
            <v>负极材料,碳基材料,石墨烯,磁悬浮,锂电池,锂电设备</v>
          </cell>
          <cell r="N1536" t="str">
            <v>宁德时代,专精特新,海洋经济</v>
          </cell>
        </row>
        <row r="1537">
          <cell r="A1537" t="str">
            <v>601200.SH</v>
          </cell>
          <cell r="B1537" t="str">
            <v>上海环境</v>
          </cell>
          <cell r="C1537">
            <v>110.39</v>
          </cell>
          <cell r="D1537">
            <v>9.84</v>
          </cell>
          <cell r="E1537">
            <v>0.408</v>
          </cell>
          <cell r="F1537">
            <v>4.68085106382978</v>
          </cell>
          <cell r="G1537">
            <v>19.0425531914893</v>
          </cell>
          <cell r="H1537">
            <v>18.4482</v>
          </cell>
          <cell r="I1537">
            <v>1.1047</v>
          </cell>
          <cell r="J1537">
            <v>58.9138</v>
          </cell>
          <cell r="K1537">
            <v>-26.13</v>
          </cell>
          <cell r="L1537" t="str">
            <v>环保-环保-固废治理</v>
          </cell>
          <cell r="M1537" t="str">
            <v>固废处理,垃圾分类,节能环保,绿色电力,医疗废物处理,生物质能发电,土壤修复,污水处理,垃圾发电</v>
          </cell>
          <cell r="N1537" t="str">
            <v>地方国资改革,PPP</v>
          </cell>
        </row>
        <row r="1538">
          <cell r="A1538" t="str">
            <v>603980.SH</v>
          </cell>
          <cell r="B1538" t="str">
            <v>吉华集团</v>
          </cell>
          <cell r="C1538">
            <v>37.38</v>
          </cell>
          <cell r="D1538">
            <v>5.34</v>
          </cell>
          <cell r="E1538">
            <v>-0.187</v>
          </cell>
          <cell r="F1538">
            <v>7.44466800804829</v>
          </cell>
          <cell r="G1538">
            <v>14.486921529175</v>
          </cell>
          <cell r="H1538">
            <v>-447.2817</v>
          </cell>
          <cell r="I1538">
            <v>0.8333</v>
          </cell>
          <cell r="J1538">
            <v>18.8501</v>
          </cell>
          <cell r="K1538">
            <v>-101.8341</v>
          </cell>
          <cell r="L1538" t="str">
            <v>基础化工-化学制品-纺织化学用品</v>
          </cell>
          <cell r="M1538" t="str">
            <v>染料</v>
          </cell>
        </row>
        <row r="1539">
          <cell r="A1539" t="str">
            <v>000695.SZ</v>
          </cell>
          <cell r="B1539" t="str">
            <v>滨海能源</v>
          </cell>
          <cell r="C1539">
            <v>21.93</v>
          </cell>
          <cell r="D1539">
            <v>9.89</v>
          </cell>
          <cell r="E1539">
            <v>0.406</v>
          </cell>
          <cell r="F1539">
            <v>34.5578231292517</v>
          </cell>
          <cell r="G1539">
            <v>51.5646258503401</v>
          </cell>
          <cell r="H1539">
            <v>-38.2269</v>
          </cell>
          <cell r="I1539">
            <v>7.6968</v>
          </cell>
          <cell r="J1539">
            <v>53.2541</v>
          </cell>
          <cell r="K1539">
            <v>-129.7778</v>
          </cell>
          <cell r="L1539" t="str">
            <v>轻工制造-包装印刷-印刷</v>
          </cell>
        </row>
        <row r="1540">
          <cell r="A1540" t="str">
            <v>002822.SZ</v>
          </cell>
          <cell r="B1540" t="str">
            <v>中装建设</v>
          </cell>
          <cell r="C1540">
            <v>32.15</v>
          </cell>
          <cell r="D1540">
            <v>4.95</v>
          </cell>
          <cell r="E1540">
            <v>0.406</v>
          </cell>
          <cell r="F1540">
            <v>3.99159663865547</v>
          </cell>
          <cell r="G1540">
            <v>27.9411764705882</v>
          </cell>
          <cell r="H1540">
            <v>-89.5938</v>
          </cell>
          <cell r="I1540">
            <v>1.0308</v>
          </cell>
          <cell r="J1540">
            <v>57.7626</v>
          </cell>
          <cell r="K1540">
            <v>-136.4515</v>
          </cell>
          <cell r="L1540" t="str">
            <v>建筑装饰-建筑装饰-装饰园林</v>
          </cell>
          <cell r="M1540" t="str">
            <v>装配式建筑,数据中心,光伏,风电,绿色建筑,光伏建筑一体化,区块链,物业管理,基建工程,云计算</v>
          </cell>
          <cell r="N1540" t="str">
            <v>杭州亚运会,PPP,新型城镇化,华为,冬奥会</v>
          </cell>
        </row>
        <row r="1541">
          <cell r="A1541" t="str">
            <v>603868.SH</v>
          </cell>
          <cell r="B1541" t="str">
            <v>飞科电器</v>
          </cell>
          <cell r="C1541">
            <v>365.9</v>
          </cell>
          <cell r="D1541">
            <v>84</v>
          </cell>
          <cell r="E1541">
            <v>0.406</v>
          </cell>
          <cell r="F1541">
            <v>84.1701381276036</v>
          </cell>
          <cell r="G1541">
            <v>100.548125411094</v>
          </cell>
          <cell r="H1541">
            <v>38.6467</v>
          </cell>
          <cell r="I1541">
            <v>11.1586</v>
          </cell>
          <cell r="J1541">
            <v>19.3187</v>
          </cell>
          <cell r="K1541">
            <v>59.0983</v>
          </cell>
          <cell r="L1541" t="str">
            <v>家用电器-小家电-小家电Ⅲ</v>
          </cell>
          <cell r="M1541" t="str">
            <v>空气净化,家用电器</v>
          </cell>
        </row>
        <row r="1542">
          <cell r="A1542" t="str">
            <v>605088.SH</v>
          </cell>
          <cell r="B1542" t="str">
            <v>冠盛股份</v>
          </cell>
          <cell r="C1542">
            <v>15.21</v>
          </cell>
          <cell r="D1542">
            <v>19.78</v>
          </cell>
          <cell r="E1542">
            <v>0.406</v>
          </cell>
          <cell r="F1542">
            <v>79.491833030853</v>
          </cell>
          <cell r="G1542">
            <v>108.620689655172</v>
          </cell>
          <cell r="H1542">
            <v>32.6615</v>
          </cell>
          <cell r="I1542">
            <v>2.1481</v>
          </cell>
          <cell r="J1542">
            <v>41.7995</v>
          </cell>
          <cell r="K1542">
            <v>22.6396</v>
          </cell>
          <cell r="L1542" t="str">
            <v>交运设备-汽车零部件-汽车零部件Ⅲ</v>
          </cell>
          <cell r="M1542" t="str">
            <v>新能源汽车</v>
          </cell>
          <cell r="N1542" t="str">
            <v>外贸受益,京东,华为汽车</v>
          </cell>
        </row>
        <row r="1543">
          <cell r="A1543" t="str">
            <v>002019.SZ</v>
          </cell>
          <cell r="B1543" t="str">
            <v>亿帆医药</v>
          </cell>
          <cell r="C1543">
            <v>105.27</v>
          </cell>
          <cell r="D1543">
            <v>12.36</v>
          </cell>
          <cell r="E1543">
            <v>0.406</v>
          </cell>
          <cell r="F1543">
            <v>9.96441281138789</v>
          </cell>
          <cell r="G1543">
            <v>31.6725978647686</v>
          </cell>
          <cell r="H1543">
            <v>31.2403</v>
          </cell>
          <cell r="I1543">
            <v>1.7509</v>
          </cell>
          <cell r="J1543">
            <v>28.9769</v>
          </cell>
          <cell r="K1543">
            <v>-8.3012</v>
          </cell>
          <cell r="L1543" t="str">
            <v>医药生物-化学制药-化学制剂</v>
          </cell>
          <cell r="M1543" t="str">
            <v>可降解塑料,中医药,创新药,肝炎,生物医药,新材料,胰岛素,维生素</v>
          </cell>
          <cell r="N1543" t="str">
            <v>医保目录,银屑病</v>
          </cell>
        </row>
        <row r="1544">
          <cell r="A1544" t="str">
            <v>002081.SZ</v>
          </cell>
          <cell r="B1544" t="str">
            <v>金螳螂</v>
          </cell>
          <cell r="C1544">
            <v>130.48</v>
          </cell>
          <cell r="D1544">
            <v>4.95</v>
          </cell>
          <cell r="E1544">
            <v>0.406</v>
          </cell>
          <cell r="F1544">
            <v>7.14285714285714</v>
          </cell>
          <cell r="G1544">
            <v>20.3463203463203</v>
          </cell>
          <cell r="H1544">
            <v>6.5894</v>
          </cell>
          <cell r="I1544">
            <v>1.1327</v>
          </cell>
          <cell r="J1544">
            <v>65.5611</v>
          </cell>
          <cell r="K1544">
            <v>5.37</v>
          </cell>
          <cell r="L1544" t="str">
            <v>建筑装饰-建筑装饰-装饰园林</v>
          </cell>
          <cell r="M1544" t="str">
            <v>装配式建筑,电子商务</v>
          </cell>
          <cell r="N1544" t="str">
            <v>PPP,冬奥会,杭州亚运会</v>
          </cell>
        </row>
        <row r="1545">
          <cell r="A1545" t="str">
            <v>600352.SH</v>
          </cell>
          <cell r="B1545" t="str">
            <v>浙江龙盛</v>
          </cell>
          <cell r="C1545">
            <v>322.41</v>
          </cell>
          <cell r="D1545">
            <v>9.91</v>
          </cell>
          <cell r="E1545">
            <v>0.405</v>
          </cell>
          <cell r="F1545">
            <v>4.97881355932204</v>
          </cell>
          <cell r="G1545">
            <v>10.9110169491525</v>
          </cell>
          <cell r="H1545">
            <v>17.1639</v>
          </cell>
          <cell r="I1545">
            <v>1.0482</v>
          </cell>
          <cell r="J1545">
            <v>49.6328</v>
          </cell>
          <cell r="K1545">
            <v>-56.0627</v>
          </cell>
          <cell r="L1545" t="str">
            <v>基础化工-化学制品-纺织化学用品</v>
          </cell>
          <cell r="M1545" t="str">
            <v>染料,透明工厂</v>
          </cell>
          <cell r="N1545" t="str">
            <v>滴滴股,抖音</v>
          </cell>
        </row>
        <row r="1546">
          <cell r="A1546" t="str">
            <v>605100.SH</v>
          </cell>
          <cell r="B1546" t="str">
            <v>华丰股份</v>
          </cell>
          <cell r="C1546">
            <v>11.42</v>
          </cell>
          <cell r="D1546">
            <v>14.87</v>
          </cell>
          <cell r="E1546">
            <v>0.405</v>
          </cell>
          <cell r="F1546">
            <v>22.8200589970486</v>
          </cell>
          <cell r="G1546">
            <v>32.1533923067842</v>
          </cell>
          <cell r="H1546">
            <v>28.1491</v>
          </cell>
          <cell r="I1546">
            <v>1.3651</v>
          </cell>
          <cell r="J1546">
            <v>18.7063</v>
          </cell>
          <cell r="K1546">
            <v>-61.4994</v>
          </cell>
          <cell r="L1546" t="str">
            <v>机械设备-通用设备-金属制品</v>
          </cell>
          <cell r="M1546" t="str">
            <v>汽车电子,汽车制造,数据中心,传感器</v>
          </cell>
          <cell r="N1546" t="str">
            <v>国六标准、国六排放、国六</v>
          </cell>
        </row>
        <row r="1547">
          <cell r="A1547" t="str">
            <v>300273.SZ</v>
          </cell>
          <cell r="B1547" t="str">
            <v>*ST和佳</v>
          </cell>
          <cell r="C1547">
            <v>14.44</v>
          </cell>
          <cell r="D1547">
            <v>2.3</v>
          </cell>
          <cell r="E1547">
            <v>-3.766</v>
          </cell>
          <cell r="F1547">
            <v>22.994652406417</v>
          </cell>
          <cell r="G1547">
            <v>56.1497326203208</v>
          </cell>
          <cell r="H1547">
            <v>-15.4924</v>
          </cell>
          <cell r="I1547">
            <v>0.8368</v>
          </cell>
          <cell r="J1547">
            <v>57.1206</v>
          </cell>
          <cell r="K1547">
            <v>-197.9946</v>
          </cell>
          <cell r="L1547" t="str">
            <v>医药生物-医疗器械-医疗设备</v>
          </cell>
          <cell r="M1547" t="str">
            <v>抗癌,生物安全,医疗器械,智能医疗,互联网医疗,人工智能,细胞免疫治疗,口罩</v>
          </cell>
          <cell r="N1547" t="str">
            <v>流感,民营医院,健康中国</v>
          </cell>
        </row>
        <row r="1548">
          <cell r="A1548" t="str">
            <v>600668.SH</v>
          </cell>
          <cell r="B1548" t="str">
            <v>尖峰集团</v>
          </cell>
          <cell r="C1548">
            <v>43.46</v>
          </cell>
          <cell r="D1548">
            <v>12.63</v>
          </cell>
          <cell r="E1548">
            <v>-0.708</v>
          </cell>
          <cell r="F1548">
            <v>-6.16641901931649</v>
          </cell>
          <cell r="G1548">
            <v>31.0549777117384</v>
          </cell>
          <cell r="H1548">
            <v>54.6997</v>
          </cell>
          <cell r="I1548">
            <v>0.8416</v>
          </cell>
          <cell r="J1548">
            <v>22.5704</v>
          </cell>
          <cell r="K1548">
            <v>-77.6383</v>
          </cell>
          <cell r="L1548" t="str">
            <v>建筑材料-建筑材料-水泥</v>
          </cell>
          <cell r="M1548" t="str">
            <v>儿童医药医疗,保健品,抗癌,仿制药一致性评价,节能环保,水泥,眼科医疗</v>
          </cell>
          <cell r="N1548" t="str">
            <v>地方国资改革,新冠治疗</v>
          </cell>
        </row>
        <row r="1549">
          <cell r="A1549" t="str">
            <v>002375.SZ</v>
          </cell>
          <cell r="B1549" t="str">
            <v>亚厦股份</v>
          </cell>
          <cell r="C1549">
            <v>63.49</v>
          </cell>
          <cell r="D1549">
            <v>4.77</v>
          </cell>
          <cell r="E1549">
            <v>1.274</v>
          </cell>
          <cell r="F1549">
            <v>8.53242320819112</v>
          </cell>
          <cell r="G1549">
            <v>35.2673492605233</v>
          </cell>
          <cell r="H1549">
            <v>18.59</v>
          </cell>
          <cell r="I1549">
            <v>0.8432</v>
          </cell>
          <cell r="J1549">
            <v>63.1834</v>
          </cell>
          <cell r="K1549">
            <v>24.2442</v>
          </cell>
          <cell r="L1549" t="str">
            <v>建筑装饰-建筑装饰-装饰园林</v>
          </cell>
          <cell r="M1549" t="str">
            <v>高铁,垃圾分类,装配式建筑,特种玻璃,超级高铁,钢结构,3D打印,建筑节能,智能家居,绿色建筑,光伏建筑一体化,智能建筑,虚拟现实</v>
          </cell>
          <cell r="N1549" t="str">
            <v>方舱医院,杭州亚运会,迪士尼,新型城镇化,恒大</v>
          </cell>
        </row>
        <row r="1550">
          <cell r="A1550" t="str">
            <v>688301.SH</v>
          </cell>
          <cell r="B1550" t="str">
            <v>奕瑞科技</v>
          </cell>
          <cell r="C1550">
            <v>204</v>
          </cell>
          <cell r="D1550">
            <v>502</v>
          </cell>
          <cell r="E1550">
            <v>0.4</v>
          </cell>
          <cell r="F1550">
            <v>68.0053547523427</v>
          </cell>
          <cell r="G1550">
            <v>79.2402945113788</v>
          </cell>
          <cell r="H1550">
            <v>90.2304</v>
          </cell>
          <cell r="I1550">
            <v>12.1107</v>
          </cell>
          <cell r="J1550">
            <v>18.5511</v>
          </cell>
          <cell r="K1550">
            <v>35.4654</v>
          </cell>
          <cell r="L1550" t="str">
            <v>医药生物-医疗器械-医疗设备</v>
          </cell>
          <cell r="M1550" t="str">
            <v>牙科医疗,医疗器械</v>
          </cell>
          <cell r="N1550" t="str">
            <v>专精特新</v>
          </cell>
        </row>
        <row r="1551">
          <cell r="A1551" t="str">
            <v>600249.SH</v>
          </cell>
          <cell r="B1551" t="str">
            <v>两面针</v>
          </cell>
          <cell r="C1551">
            <v>27.78</v>
          </cell>
          <cell r="D1551">
            <v>5.05</v>
          </cell>
          <cell r="E1551">
            <v>0.398</v>
          </cell>
          <cell r="F1551">
            <v>7.67590618336885</v>
          </cell>
          <cell r="G1551">
            <v>27.5053304904051</v>
          </cell>
          <cell r="H1551">
            <v>-23.4945</v>
          </cell>
          <cell r="I1551">
            <v>1.3188</v>
          </cell>
          <cell r="J1551">
            <v>15.1755</v>
          </cell>
          <cell r="K1551">
            <v>-52.3849</v>
          </cell>
          <cell r="L1551" t="str">
            <v>美容护理-美容护理-个护用品</v>
          </cell>
          <cell r="M1551" t="str">
            <v>生物医药</v>
          </cell>
          <cell r="N1551" t="str">
            <v>地方国资改革</v>
          </cell>
        </row>
        <row r="1552">
          <cell r="A1552" t="str">
            <v>300359.SZ</v>
          </cell>
          <cell r="B1552" t="str">
            <v>全通教育</v>
          </cell>
          <cell r="C1552">
            <v>31.98</v>
          </cell>
          <cell r="D1552">
            <v>5.05</v>
          </cell>
          <cell r="E1552">
            <v>0.398</v>
          </cell>
          <cell r="F1552">
            <v>17.4418604651162</v>
          </cell>
          <cell r="G1552">
            <v>61.6279069767441</v>
          </cell>
          <cell r="H1552">
            <v>323.1414</v>
          </cell>
          <cell r="I1552">
            <v>4.7787</v>
          </cell>
          <cell r="J1552">
            <v>36.2734</v>
          </cell>
          <cell r="K1552">
            <v>-72.0587</v>
          </cell>
          <cell r="L1552" t="str">
            <v>社会服务-教育-教育Ⅲ</v>
          </cell>
          <cell r="M1552" t="str">
            <v>在线教育,职业教育</v>
          </cell>
          <cell r="N1552" t="str">
            <v>华为</v>
          </cell>
        </row>
        <row r="1553">
          <cell r="A1553" t="str">
            <v>603815.SH</v>
          </cell>
          <cell r="B1553" t="str">
            <v>交建股份</v>
          </cell>
          <cell r="C1553">
            <v>21.44</v>
          </cell>
          <cell r="D1553">
            <v>7.57</v>
          </cell>
          <cell r="E1553">
            <v>0.398</v>
          </cell>
          <cell r="F1553">
            <v>1.06809078771695</v>
          </cell>
          <cell r="G1553">
            <v>43.9252336448598</v>
          </cell>
          <cell r="H1553">
            <v>36.8322</v>
          </cell>
          <cell r="I1553">
            <v>2.2452</v>
          </cell>
          <cell r="J1553">
            <v>70.4094</v>
          </cell>
          <cell r="K1553">
            <v>48.9822</v>
          </cell>
          <cell r="L1553" t="str">
            <v>建筑装饰-建筑装饰-基础建设</v>
          </cell>
          <cell r="M1553" t="str">
            <v>基建工程,水利,地下管网</v>
          </cell>
          <cell r="N1553" t="str">
            <v>PPP,乡村振兴,新型城镇化,一带一路</v>
          </cell>
        </row>
        <row r="1554">
          <cell r="A1554" t="str">
            <v>002461.SZ</v>
          </cell>
          <cell r="B1554" t="str">
            <v>珠江啤酒</v>
          </cell>
          <cell r="C1554">
            <v>167.77</v>
          </cell>
          <cell r="D1554">
            <v>7.58</v>
          </cell>
          <cell r="E1554">
            <v>0.397</v>
          </cell>
          <cell r="F1554">
            <v>6.1624649859944</v>
          </cell>
          <cell r="G1554">
            <v>25.3501400560224</v>
          </cell>
          <cell r="H1554">
            <v>59.0359</v>
          </cell>
          <cell r="I1554">
            <v>1.7938</v>
          </cell>
          <cell r="J1554">
            <v>30.3186</v>
          </cell>
          <cell r="K1554">
            <v>1.4473</v>
          </cell>
          <cell r="L1554" t="str">
            <v>食品饮料-饮料制造-啤酒</v>
          </cell>
          <cell r="M1554" t="str">
            <v>啤酒</v>
          </cell>
          <cell r="N1554" t="str">
            <v>地方国资改革,商品新零售,世界杯,新零售</v>
          </cell>
        </row>
        <row r="1555">
          <cell r="A1555" t="str">
            <v>000609.SZ</v>
          </cell>
          <cell r="B1555" t="str">
            <v>中迪投资</v>
          </cell>
          <cell r="C1555">
            <v>14.84</v>
          </cell>
          <cell r="D1555">
            <v>5.08</v>
          </cell>
          <cell r="E1555">
            <v>0.395</v>
          </cell>
          <cell r="F1555">
            <v>19.2488262910798</v>
          </cell>
          <cell r="G1555">
            <v>77.4647887323943</v>
          </cell>
          <cell r="H1555">
            <v>-9.8131</v>
          </cell>
          <cell r="I1555">
            <v>1.8446</v>
          </cell>
          <cell r="J1555">
            <v>72.3138</v>
          </cell>
          <cell r="K1555">
            <v>-3.8737</v>
          </cell>
          <cell r="L1555" t="str">
            <v>房地产-房地产开发-住宅开发</v>
          </cell>
          <cell r="M1555" t="str">
            <v>高铁,互联网金融,融资租赁,轨道交通,磷化工</v>
          </cell>
        </row>
        <row r="1556">
          <cell r="A1556" t="str">
            <v>000019.SZ</v>
          </cell>
          <cell r="B1556" t="str">
            <v>深粮控股</v>
          </cell>
          <cell r="C1556">
            <v>31.75</v>
          </cell>
          <cell r="D1556">
            <v>7.63</v>
          </cell>
          <cell r="E1556">
            <v>0.395</v>
          </cell>
          <cell r="F1556">
            <v>13.8805970149253</v>
          </cell>
          <cell r="G1556">
            <v>44.6268656716417</v>
          </cell>
          <cell r="H1556">
            <v>15.996</v>
          </cell>
          <cell r="I1556">
            <v>1.8445</v>
          </cell>
          <cell r="J1556">
            <v>36.6236</v>
          </cell>
          <cell r="K1556">
            <v>1.0077</v>
          </cell>
          <cell r="L1556" t="str">
            <v>农林牧渔-农产品加工-粮油加工</v>
          </cell>
          <cell r="M1556" t="str">
            <v>调味品,粮食,冷链物流,普洱茶,电子商务,预制菜</v>
          </cell>
          <cell r="N1556" t="str">
            <v>地方国资改革,数字乡村,一带一路</v>
          </cell>
        </row>
        <row r="1557">
          <cell r="A1557" t="str">
            <v>600901.SH</v>
          </cell>
          <cell r="B1557" t="str">
            <v>江苏租赁</v>
          </cell>
          <cell r="C1557">
            <v>151.63</v>
          </cell>
          <cell r="D1557">
            <v>5.11</v>
          </cell>
          <cell r="E1557">
            <v>0.393</v>
          </cell>
          <cell r="F1557">
            <v>15.6108597285067</v>
          </cell>
          <cell r="G1557">
            <v>21.7194570135746</v>
          </cell>
          <cell r="H1557">
            <v>6.1938</v>
          </cell>
          <cell r="I1557">
            <v>1.0293</v>
          </cell>
          <cell r="J1557">
            <v>85.17</v>
          </cell>
          <cell r="K1557">
            <v>10.5959</v>
          </cell>
          <cell r="L1557" t="str">
            <v>非银金融-保险及其他-多元金融</v>
          </cell>
          <cell r="M1557" t="str">
            <v>融资租赁</v>
          </cell>
          <cell r="N1557" t="str">
            <v>地方国资改革</v>
          </cell>
        </row>
        <row r="1558">
          <cell r="A1558" t="str">
            <v>002349.SZ</v>
          </cell>
          <cell r="B1558" t="str">
            <v>精华制药</v>
          </cell>
          <cell r="C1558">
            <v>103.84</v>
          </cell>
          <cell r="D1558">
            <v>12.8</v>
          </cell>
          <cell r="E1558">
            <v>0.392</v>
          </cell>
          <cell r="F1558">
            <v>0.23492560689116</v>
          </cell>
          <cell r="G1558">
            <v>71.7306186374314</v>
          </cell>
          <cell r="H1558">
            <v>38.9704</v>
          </cell>
          <cell r="I1558">
            <v>4.5239</v>
          </cell>
          <cell r="J1558">
            <v>16.9658</v>
          </cell>
          <cell r="K1558">
            <v>17.9564</v>
          </cell>
          <cell r="L1558" t="str">
            <v>医药生物-中药-中药Ⅲ</v>
          </cell>
          <cell r="M1558" t="str">
            <v>透明工厂,抗肿瘤,中医药,肝炎,生物医药,养老,单抗,锂电池</v>
          </cell>
          <cell r="N1558" t="str">
            <v>地方国资改革,医保目录</v>
          </cell>
        </row>
        <row r="1559">
          <cell r="A1559" t="str">
            <v>300616.SZ</v>
          </cell>
          <cell r="B1559" t="str">
            <v>尚品宅配</v>
          </cell>
          <cell r="C1559">
            <v>30.03</v>
          </cell>
          <cell r="D1559">
            <v>23.08</v>
          </cell>
          <cell r="E1559">
            <v>0.392</v>
          </cell>
          <cell r="F1559">
            <v>-6.48298217179903</v>
          </cell>
          <cell r="G1559">
            <v>33.3468395461912</v>
          </cell>
          <cell r="H1559">
            <v>-11.436</v>
          </cell>
          <cell r="I1559">
            <v>1.3169</v>
          </cell>
          <cell r="J1559">
            <v>53.5361</v>
          </cell>
          <cell r="K1559">
            <v>-1366.7816</v>
          </cell>
          <cell r="L1559" t="str">
            <v>轻工制造-家用轻工-家具</v>
          </cell>
          <cell r="M1559" t="str">
            <v>电子商务,全屋定制</v>
          </cell>
          <cell r="N1559" t="str">
            <v>京东</v>
          </cell>
        </row>
        <row r="1560">
          <cell r="A1560" t="str">
            <v>002347.SZ</v>
          </cell>
          <cell r="B1560" t="str">
            <v>泰尔股份</v>
          </cell>
          <cell r="C1560">
            <v>19.25</v>
          </cell>
          <cell r="D1560">
            <v>5.14</v>
          </cell>
          <cell r="E1560">
            <v>0.391</v>
          </cell>
          <cell r="F1560">
            <v>43.175487465181</v>
          </cell>
          <cell r="G1560">
            <v>96.6573816155988</v>
          </cell>
          <cell r="H1560">
            <v>953.5904</v>
          </cell>
          <cell r="I1560">
            <v>1.9395</v>
          </cell>
          <cell r="J1560">
            <v>47.5763</v>
          </cell>
          <cell r="K1560">
            <v>-86.6359</v>
          </cell>
          <cell r="L1560" t="str">
            <v>机械设备-通用设备-金属制品</v>
          </cell>
          <cell r="M1560" t="str">
            <v>机器人,透明工厂,超级电容,3D打印,工业机器人,新能源汽车,动力电池回收,锂电池,激光,锂电设备</v>
          </cell>
          <cell r="N1560" t="str">
            <v>军工</v>
          </cell>
        </row>
        <row r="1561">
          <cell r="A1561" t="str">
            <v>301013.SZ</v>
          </cell>
          <cell r="B1561" t="str">
            <v>利和兴</v>
          </cell>
          <cell r="C1561">
            <v>21.55</v>
          </cell>
          <cell r="D1561">
            <v>12.85</v>
          </cell>
          <cell r="E1561">
            <v>0.391</v>
          </cell>
          <cell r="F1561">
            <v>16.324683162338</v>
          </cell>
          <cell r="G1561">
            <v>77.5196137296295</v>
          </cell>
          <cell r="H1561">
            <v>-75.8823</v>
          </cell>
          <cell r="I1561">
            <v>3.2562</v>
          </cell>
          <cell r="J1561">
            <v>30.8834</v>
          </cell>
          <cell r="K1561">
            <v>-143.4077</v>
          </cell>
          <cell r="L1561" t="str">
            <v>机械设备-专用设备-其他专用设备</v>
          </cell>
          <cell r="M1561" t="str">
            <v>消费电子,柔性屏,医疗器械,机器视觉,陶瓷电容,5G,元器件,无线耳机,智能制造,高端装备,OLED,口罩</v>
          </cell>
          <cell r="N1561" t="str">
            <v>小米,富士康,工业4.0,华为,华为汽车</v>
          </cell>
        </row>
        <row r="1562">
          <cell r="A1562" t="str">
            <v>600467.SH</v>
          </cell>
          <cell r="B1562" t="str">
            <v>好当家</v>
          </cell>
          <cell r="C1562">
            <v>37.69</v>
          </cell>
          <cell r="D1562">
            <v>2.58</v>
          </cell>
          <cell r="E1562">
            <v>0.389</v>
          </cell>
          <cell r="F1562">
            <v>3.36538461538461</v>
          </cell>
          <cell r="G1562">
            <v>22.4358974358974</v>
          </cell>
          <cell r="H1562">
            <v>105.6868</v>
          </cell>
          <cell r="I1562">
            <v>1.1345</v>
          </cell>
          <cell r="J1562">
            <v>50.9085</v>
          </cell>
          <cell r="K1562">
            <v>-11.4497</v>
          </cell>
          <cell r="L1562" t="str">
            <v>农林牧渔-养殖业-水产养殖</v>
          </cell>
          <cell r="M1562" t="str">
            <v>水产品,预制菜</v>
          </cell>
          <cell r="N1562" t="str">
            <v>水域改革,海洋经济,乡村振兴</v>
          </cell>
        </row>
        <row r="1563">
          <cell r="A1563" t="str">
            <v>600449.SH</v>
          </cell>
          <cell r="B1563" t="str">
            <v>宁夏建材</v>
          </cell>
          <cell r="C1563">
            <v>57.19</v>
          </cell>
          <cell r="D1563">
            <v>11.96</v>
          </cell>
          <cell r="E1563">
            <v>-0.25</v>
          </cell>
          <cell r="F1563">
            <v>-12.6369612856099</v>
          </cell>
          <cell r="G1563">
            <v>22.5712198685171</v>
          </cell>
          <cell r="H1563">
            <v>97.1715</v>
          </cell>
          <cell r="I1563">
            <v>0.844</v>
          </cell>
          <cell r="J1563">
            <v>24.0766</v>
          </cell>
          <cell r="K1563">
            <v>741.1774</v>
          </cell>
          <cell r="L1563" t="str">
            <v>建筑材料-建筑材料-水泥</v>
          </cell>
          <cell r="M1563" t="str">
            <v>水泥,石灰石,工程建材</v>
          </cell>
          <cell r="N1563" t="str">
            <v>地方国资改革,央企国资改革,中材系,一带一路</v>
          </cell>
        </row>
        <row r="1564">
          <cell r="A1564" t="str">
            <v>002320.SZ</v>
          </cell>
          <cell r="B1564" t="str">
            <v>海峡股份</v>
          </cell>
          <cell r="C1564">
            <v>115.9</v>
          </cell>
          <cell r="D1564">
            <v>5.2</v>
          </cell>
          <cell r="E1564">
            <v>0.386</v>
          </cell>
          <cell r="F1564">
            <v>9.93657505285411</v>
          </cell>
          <cell r="G1564">
            <v>27.2727272727272</v>
          </cell>
          <cell r="H1564">
            <v>30.0794</v>
          </cell>
          <cell r="I1564">
            <v>2.8457</v>
          </cell>
          <cell r="J1564">
            <v>11.2166</v>
          </cell>
          <cell r="K1564">
            <v>-16.3454</v>
          </cell>
          <cell r="L1564" t="str">
            <v>交通运输-港口航运-航运</v>
          </cell>
          <cell r="M1564" t="str">
            <v>游轮,航运,游艇</v>
          </cell>
          <cell r="N1564" t="str">
            <v>地方国资改革,央企国资改革,油价下调,中远系</v>
          </cell>
        </row>
        <row r="1565">
          <cell r="A1565" t="str">
            <v>600604.SH</v>
          </cell>
          <cell r="B1565" t="str">
            <v>市北高新</v>
          </cell>
          <cell r="C1565">
            <v>73.47</v>
          </cell>
          <cell r="D1565">
            <v>5.22</v>
          </cell>
          <cell r="E1565">
            <v>0.385</v>
          </cell>
          <cell r="F1565">
            <v>14.1482615350972</v>
          </cell>
          <cell r="G1565">
            <v>45.9217144106713</v>
          </cell>
          <cell r="H1565">
            <v>31.6847</v>
          </cell>
          <cell r="I1565">
            <v>1.4791</v>
          </cell>
          <cell r="J1565">
            <v>58.953</v>
          </cell>
          <cell r="K1565">
            <v>223.6083</v>
          </cell>
          <cell r="L1565" t="str">
            <v>房地产-房地产开发-产业地产</v>
          </cell>
          <cell r="M1565" t="str">
            <v>能源互联网,住房租赁,数据交易中心</v>
          </cell>
          <cell r="N1565" t="str">
            <v>地方国资改革,租售同权</v>
          </cell>
        </row>
        <row r="1566">
          <cell r="A1566" t="str">
            <v>002226.SZ</v>
          </cell>
          <cell r="B1566" t="str">
            <v>江南化工</v>
          </cell>
          <cell r="C1566">
            <v>70.3</v>
          </cell>
          <cell r="D1566">
            <v>5.24</v>
          </cell>
          <cell r="E1566">
            <v>0.383</v>
          </cell>
          <cell r="F1566">
            <v>3.35305719921104</v>
          </cell>
          <cell r="G1566">
            <v>24.2603550295857</v>
          </cell>
          <cell r="H1566">
            <v>22.0644</v>
          </cell>
          <cell r="I1566">
            <v>1.5952</v>
          </cell>
          <cell r="J1566">
            <v>37.5392</v>
          </cell>
          <cell r="K1566">
            <v>-8.0706</v>
          </cell>
          <cell r="L1566" t="str">
            <v>基础化工-化学制品-民爆用品</v>
          </cell>
          <cell r="M1566" t="str">
            <v>人机交互,机器人,光伏,太阳能,风电,民爆,服务机器人,人工智能,新能源,手势识别</v>
          </cell>
          <cell r="N1566" t="str">
            <v>地方国资改革,央企国资改革,专精特新,中兵系</v>
          </cell>
        </row>
        <row r="1567">
          <cell r="A1567" t="str">
            <v>300135.SZ</v>
          </cell>
          <cell r="B1567" t="str">
            <v>宝利国际</v>
          </cell>
          <cell r="C1567">
            <v>18.67</v>
          </cell>
          <cell r="D1567">
            <v>2.63</v>
          </cell>
          <cell r="E1567">
            <v>0.382</v>
          </cell>
          <cell r="F1567">
            <v>17.9372197309417</v>
          </cell>
          <cell r="G1567">
            <v>22.4215246636771</v>
          </cell>
          <cell r="H1567">
            <v>-24.8083</v>
          </cell>
          <cell r="I1567">
            <v>2.1165</v>
          </cell>
          <cell r="J1567">
            <v>54.3808</v>
          </cell>
          <cell r="K1567">
            <v>-40.6777</v>
          </cell>
          <cell r="L1567" t="str">
            <v>石油石化-石油加工贸易-石油加工</v>
          </cell>
          <cell r="M1567" t="str">
            <v>沥青,基建工程,航空航天,通用航空,公路建设</v>
          </cell>
          <cell r="N1567" t="str">
            <v>油品升级</v>
          </cell>
        </row>
        <row r="1568">
          <cell r="A1568" t="str">
            <v>300482.SZ</v>
          </cell>
          <cell r="B1568" t="str">
            <v>万孚生物</v>
          </cell>
          <cell r="C1568">
            <v>121.12</v>
          </cell>
          <cell r="D1568">
            <v>36.83</v>
          </cell>
          <cell r="E1568">
            <v>0.382</v>
          </cell>
          <cell r="F1568">
            <v>-23.5892116182572</v>
          </cell>
          <cell r="G1568">
            <v>27.8008298755186</v>
          </cell>
          <cell r="H1568">
            <v>4.5332</v>
          </cell>
          <cell r="I1568">
            <v>3.9364</v>
          </cell>
          <cell r="J1568">
            <v>33.5021</v>
          </cell>
          <cell r="K1568">
            <v>481.3232</v>
          </cell>
          <cell r="L1568" t="str">
            <v>医药生物-医疗器械-体外诊断</v>
          </cell>
          <cell r="M1568" t="str">
            <v>抗癌,辅助生殖,芬太尼,基因测序,兽药,体外诊断,工业大麻,肝炎,生物医药,分子诊断,幽门螺杆菌,医学影像,医疗器械</v>
          </cell>
          <cell r="N1568" t="str">
            <v>流感,新冠检测,三胎,猴痘</v>
          </cell>
        </row>
        <row r="1569">
          <cell r="A1569" t="str">
            <v>001313.SZ</v>
          </cell>
          <cell r="B1569" t="str">
            <v>粤海饲料</v>
          </cell>
          <cell r="C1569">
            <v>10.52</v>
          </cell>
          <cell r="D1569">
            <v>10.52</v>
          </cell>
          <cell r="E1569">
            <v>0.382</v>
          </cell>
          <cell r="F1569">
            <v>-13.6643414033648</v>
          </cell>
          <cell r="G1569">
            <v>35.9868691013541</v>
          </cell>
          <cell r="H1569">
            <v>-44.1621</v>
          </cell>
          <cell r="I1569">
            <v>2.7532</v>
          </cell>
          <cell r="J1569">
            <v>32.8806</v>
          </cell>
          <cell r="K1569">
            <v>-108.2566</v>
          </cell>
          <cell r="L1569" t="str">
            <v>农林牧渔-农产品加工-饲料</v>
          </cell>
          <cell r="M1569" t="str">
            <v>饲料,预制菜</v>
          </cell>
          <cell r="N1569" t="str">
            <v>海洋经济</v>
          </cell>
        </row>
        <row r="1570">
          <cell r="A1570" t="str">
            <v>430198.BJ</v>
          </cell>
          <cell r="B1570" t="str">
            <v>微创光电</v>
          </cell>
          <cell r="C1570">
            <v>3.41</v>
          </cell>
          <cell r="D1570">
            <v>5.27</v>
          </cell>
          <cell r="E1570">
            <v>0.381</v>
          </cell>
          <cell r="F1570">
            <v>5.18962075848303</v>
          </cell>
          <cell r="G1570">
            <v>23.1536926147704</v>
          </cell>
          <cell r="H1570">
            <v>-5.0711</v>
          </cell>
          <cell r="I1570">
            <v>1.2908</v>
          </cell>
          <cell r="J1570">
            <v>15.4752</v>
          </cell>
          <cell r="K1570">
            <v>-32.2361</v>
          </cell>
          <cell r="L1570" t="str">
            <v>计算机-计算机设备-计算机设备Ⅲ</v>
          </cell>
          <cell r="M1570" t="str">
            <v>安防</v>
          </cell>
        </row>
        <row r="1571">
          <cell r="A1571" t="str">
            <v>003021.SZ</v>
          </cell>
          <cell r="B1571" t="str">
            <v>兆威机电</v>
          </cell>
          <cell r="C1571">
            <v>38.12</v>
          </cell>
          <cell r="D1571">
            <v>63.24</v>
          </cell>
          <cell r="E1571">
            <v>0.381</v>
          </cell>
          <cell r="F1571">
            <v>148.290548626314</v>
          </cell>
          <cell r="G1571">
            <v>165.13378793066</v>
          </cell>
          <cell r="H1571">
            <v>119.372</v>
          </cell>
          <cell r="I1571">
            <v>3.803</v>
          </cell>
          <cell r="J1571">
            <v>10.871</v>
          </cell>
          <cell r="K1571">
            <v>-50.1086</v>
          </cell>
          <cell r="L1571" t="str">
            <v>电力设备-电力设备-电机</v>
          </cell>
          <cell r="M1571" t="str">
            <v>新能源汽车,机器人,5G</v>
          </cell>
          <cell r="N1571" t="str">
            <v>比亚迪,华为,华为汽车,小米</v>
          </cell>
        </row>
        <row r="1572">
          <cell r="A1572" t="str">
            <v>300703.SZ</v>
          </cell>
          <cell r="B1572" t="str">
            <v>创源股份</v>
          </cell>
          <cell r="C1572">
            <v>17.7</v>
          </cell>
          <cell r="D1572">
            <v>10.58</v>
          </cell>
          <cell r="E1572">
            <v>0.38</v>
          </cell>
          <cell r="F1572">
            <v>40.8788282290279</v>
          </cell>
          <cell r="G1572">
            <v>47.1371504660452</v>
          </cell>
          <cell r="H1572">
            <v>119.2973</v>
          </cell>
          <cell r="I1572">
            <v>2.776</v>
          </cell>
          <cell r="J1572">
            <v>46.5849</v>
          </cell>
          <cell r="K1572">
            <v>48.2167</v>
          </cell>
          <cell r="L1572" t="str">
            <v>轻工制造-家用轻工-文娱用品</v>
          </cell>
          <cell r="M1572" t="str">
            <v>平面媒体,体育产业,跨境电商,托育服务,文化传媒,电子商务,口罩,体育用品</v>
          </cell>
          <cell r="N1572" t="str">
            <v>地方国资改革,外贸受益,三胎,宠物经济</v>
          </cell>
        </row>
        <row r="1573">
          <cell r="A1573" t="str">
            <v>600226.SH</v>
          </cell>
          <cell r="B1573" t="str">
            <v>ST瀚叶</v>
          </cell>
          <cell r="C1573">
            <v>82.24</v>
          </cell>
          <cell r="D1573">
            <v>2.64</v>
          </cell>
          <cell r="E1573">
            <v>0.38</v>
          </cell>
          <cell r="F1573">
            <v>23.943661971831</v>
          </cell>
          <cell r="G1573">
            <v>28.169014084507</v>
          </cell>
          <cell r="H1573">
            <v>6.1616</v>
          </cell>
          <cell r="I1573">
            <v>2.7933</v>
          </cell>
          <cell r="J1573">
            <v>9.9545</v>
          </cell>
          <cell r="K1573">
            <v>210.2263</v>
          </cell>
          <cell r="L1573" t="str">
            <v>公用事业-电力-热力</v>
          </cell>
          <cell r="M1573" t="str">
            <v>影视娱乐,职业教育,手机游戏,文化传媒,动漫,网络游戏,余额宝,蜱虫,大数据</v>
          </cell>
          <cell r="N1573" t="str">
            <v>腾讯,禽流感</v>
          </cell>
        </row>
        <row r="1574">
          <cell r="A1574" t="str">
            <v>600827.SH</v>
          </cell>
          <cell r="B1574" t="str">
            <v>百联股份</v>
          </cell>
          <cell r="C1574">
            <v>170.07</v>
          </cell>
          <cell r="D1574">
            <v>10.6</v>
          </cell>
          <cell r="E1574">
            <v>0.379</v>
          </cell>
          <cell r="F1574">
            <v>4.639684106614</v>
          </cell>
          <cell r="G1574">
            <v>45.2122408687068</v>
          </cell>
          <cell r="H1574">
            <v>30.423</v>
          </cell>
          <cell r="I1574">
            <v>1.0687</v>
          </cell>
          <cell r="J1574">
            <v>64.0807</v>
          </cell>
          <cell r="K1574">
            <v>-42.9976</v>
          </cell>
          <cell r="L1574" t="str">
            <v>商贸零售-零售-百货零售</v>
          </cell>
          <cell r="M1574" t="str">
            <v>便利店,商超百货,免税店,电子商务,象牙加工销售</v>
          </cell>
          <cell r="N1574" t="str">
            <v>阿里巴巴,迪士尼,新零售,地方国资改革,大消费</v>
          </cell>
        </row>
        <row r="1575">
          <cell r="A1575" t="str">
            <v>688165.SH</v>
          </cell>
          <cell r="B1575" t="str">
            <v>埃夫特</v>
          </cell>
          <cell r="C1575">
            <v>34.56</v>
          </cell>
          <cell r="D1575">
            <v>10.65</v>
          </cell>
          <cell r="E1575">
            <v>0.377</v>
          </cell>
          <cell r="F1575">
            <v>55.7017543859649</v>
          </cell>
          <cell r="G1575">
            <v>73.6842105263158</v>
          </cell>
          <cell r="H1575">
            <v>-41.325</v>
          </cell>
          <cell r="I1575">
            <v>2.9736</v>
          </cell>
          <cell r="J1575">
            <v>41.1589</v>
          </cell>
          <cell r="K1575">
            <v>-105.479</v>
          </cell>
          <cell r="L1575" t="str">
            <v>机械设备-自动化设备-机器人</v>
          </cell>
          <cell r="M1575" t="str">
            <v>机器人,工业机器人,新能源汽车,智能制造,人工智能,减速器,工业互联网</v>
          </cell>
          <cell r="N1575" t="str">
            <v>地方国资改革,专精特新</v>
          </cell>
        </row>
        <row r="1576">
          <cell r="A1576" t="str">
            <v>600279.SH</v>
          </cell>
          <cell r="B1576" t="str">
            <v>重庆港</v>
          </cell>
          <cell r="C1576">
            <v>34.45</v>
          </cell>
          <cell r="D1576">
            <v>3.96</v>
          </cell>
          <cell r="E1576">
            <v>0.763</v>
          </cell>
          <cell r="F1576">
            <v>1.53846153846153</v>
          </cell>
          <cell r="G1576">
            <v>19.4871794871794</v>
          </cell>
          <cell r="H1576">
            <v>249.2897</v>
          </cell>
          <cell r="I1576">
            <v>0.8449</v>
          </cell>
          <cell r="J1576">
            <v>46.5864</v>
          </cell>
          <cell r="K1576">
            <v>96.1</v>
          </cell>
          <cell r="L1576" t="str">
            <v>交通运输-港口航运-港口</v>
          </cell>
          <cell r="M1576" t="str">
            <v>航运港口,黄金水道,民爆</v>
          </cell>
          <cell r="N1576" t="str">
            <v>地方国资改革,统一大市场,一带一路</v>
          </cell>
        </row>
        <row r="1577">
          <cell r="A1577" t="str">
            <v>002563.SZ</v>
          </cell>
          <cell r="B1577" t="str">
            <v>森马服饰</v>
          </cell>
          <cell r="C1577">
            <v>100.26</v>
          </cell>
          <cell r="D1577">
            <v>5.33</v>
          </cell>
          <cell r="E1577">
            <v>0.377</v>
          </cell>
          <cell r="F1577">
            <v>-5.16014234875444</v>
          </cell>
          <cell r="G1577">
            <v>22.9537366548042</v>
          </cell>
          <cell r="H1577">
            <v>17.1826</v>
          </cell>
          <cell r="I1577">
            <v>1.2095</v>
          </cell>
          <cell r="J1577">
            <v>37.3452</v>
          </cell>
          <cell r="K1577">
            <v>-40.7445</v>
          </cell>
          <cell r="L1577" t="str">
            <v>纺织服装-服装家纺-服装</v>
          </cell>
          <cell r="M1577" t="str">
            <v>网络直播,电子商务</v>
          </cell>
          <cell r="N1577" t="str">
            <v>三胎,新零售,网红经济,大消费,社区团购</v>
          </cell>
        </row>
        <row r="1578">
          <cell r="A1578" t="str">
            <v>600719.SH</v>
          </cell>
          <cell r="B1578" t="str">
            <v>ST热电</v>
          </cell>
          <cell r="C1578">
            <v>21.61</v>
          </cell>
          <cell r="D1578">
            <v>5.34</v>
          </cell>
          <cell r="E1578">
            <v>0.376</v>
          </cell>
          <cell r="F1578">
            <v>27.7511961722488</v>
          </cell>
          <cell r="G1578">
            <v>51.6746411483253</v>
          </cell>
          <cell r="H1578">
            <v>206.3614</v>
          </cell>
          <cell r="I1578">
            <v>3.5866</v>
          </cell>
          <cell r="J1578">
            <v>76.8047</v>
          </cell>
          <cell r="K1578">
            <v>-11.2967</v>
          </cell>
          <cell r="L1578" t="str">
            <v>公用事业-电力-热力</v>
          </cell>
        </row>
        <row r="1578">
          <cell r="N1578" t="str">
            <v>地方国资改革</v>
          </cell>
        </row>
        <row r="1579">
          <cell r="A1579" t="str">
            <v>600241.SH</v>
          </cell>
          <cell r="B1579" t="str">
            <v>ST时万</v>
          </cell>
          <cell r="C1579">
            <v>23.63</v>
          </cell>
          <cell r="D1579">
            <v>8.03</v>
          </cell>
          <cell r="E1579">
            <v>0.375</v>
          </cell>
          <cell r="F1579">
            <v>33.8333333333333</v>
          </cell>
          <cell r="G1579">
            <v>57.8333333333333</v>
          </cell>
          <cell r="H1579">
            <v>24.3345</v>
          </cell>
          <cell r="I1579">
            <v>2.3208</v>
          </cell>
          <cell r="J1579">
            <v>33.6721</v>
          </cell>
          <cell r="K1579">
            <v>75.8404</v>
          </cell>
          <cell r="L1579" t="str">
            <v>电力设备-电力设备-电池</v>
          </cell>
          <cell r="M1579" t="str">
            <v>锂电池,锂电制造,燃料电池</v>
          </cell>
          <cell r="N1579" t="str">
            <v>地方国资改革</v>
          </cell>
        </row>
        <row r="1580">
          <cell r="A1580" t="str">
            <v>600722.SH</v>
          </cell>
          <cell r="B1580" t="str">
            <v>金牛化工</v>
          </cell>
          <cell r="C1580">
            <v>36.53</v>
          </cell>
          <cell r="D1580">
            <v>5.37</v>
          </cell>
          <cell r="E1580">
            <v>0.374</v>
          </cell>
          <cell r="F1580">
            <v>14.7435897435897</v>
          </cell>
          <cell r="G1580">
            <v>31.1965811965811</v>
          </cell>
          <cell r="H1580">
            <v>76.9465</v>
          </cell>
          <cell r="I1580">
            <v>3.3706</v>
          </cell>
          <cell r="J1580">
            <v>11.0289</v>
          </cell>
          <cell r="K1580">
            <v>52.0404</v>
          </cell>
          <cell r="L1580" t="str">
            <v>基础化工-化学原料-其他化学原料</v>
          </cell>
          <cell r="M1580" t="str">
            <v>甲醇</v>
          </cell>
          <cell r="N1580" t="str">
            <v>地方国资改革</v>
          </cell>
        </row>
        <row r="1581">
          <cell r="A1581" t="str">
            <v>600350.SH</v>
          </cell>
          <cell r="B1581" t="str">
            <v>山东高速</v>
          </cell>
          <cell r="C1581">
            <v>251.5</v>
          </cell>
          <cell r="D1581">
            <v>5.21</v>
          </cell>
          <cell r="E1581">
            <v>0</v>
          </cell>
          <cell r="F1581">
            <v>2.55905511811023</v>
          </cell>
          <cell r="G1581">
            <v>18.3070866141732</v>
          </cell>
          <cell r="H1581">
            <v>8.7622</v>
          </cell>
          <cell r="I1581">
            <v>0.8496</v>
          </cell>
          <cell r="J1581">
            <v>62.3202</v>
          </cell>
          <cell r="K1581">
            <v>5.3567</v>
          </cell>
          <cell r="L1581" t="str">
            <v>交通运输-公路铁路运输-高速公路</v>
          </cell>
          <cell r="M1581" t="str">
            <v>涉矿</v>
          </cell>
          <cell r="N1581" t="str">
            <v>地方国资改革,国家科技大会,一带一路</v>
          </cell>
        </row>
        <row r="1582">
          <cell r="A1582" t="str">
            <v>000159.SZ</v>
          </cell>
          <cell r="B1582" t="str">
            <v>国际实业</v>
          </cell>
          <cell r="C1582">
            <v>39.13</v>
          </cell>
          <cell r="D1582">
            <v>8.14</v>
          </cell>
          <cell r="E1582">
            <v>0.37</v>
          </cell>
          <cell r="F1582">
            <v>60.2362204724409</v>
          </cell>
          <cell r="G1582">
            <v>74.4094488188976</v>
          </cell>
          <cell r="H1582">
            <v>46.4954</v>
          </cell>
          <cell r="I1582">
            <v>1.7466</v>
          </cell>
          <cell r="J1582">
            <v>35.896</v>
          </cell>
          <cell r="K1582">
            <v>-38.1723</v>
          </cell>
          <cell r="L1582" t="str">
            <v>建筑装饰-建筑装饰-专业工程</v>
          </cell>
          <cell r="M1582" t="str">
            <v>焦炭,光伏</v>
          </cell>
          <cell r="N1582" t="str">
            <v>油品改革,一带一路</v>
          </cell>
        </row>
        <row r="1583">
          <cell r="A1583" t="str">
            <v>002083.SZ</v>
          </cell>
          <cell r="B1583" t="str">
            <v>孚日股份</v>
          </cell>
          <cell r="C1583">
            <v>43.86</v>
          </cell>
          <cell r="D1583">
            <v>5.42</v>
          </cell>
          <cell r="E1583">
            <v>0.37</v>
          </cell>
          <cell r="F1583">
            <v>49.7237569060773</v>
          </cell>
          <cell r="G1583">
            <v>67.1270718232044</v>
          </cell>
          <cell r="H1583">
            <v>12.5884</v>
          </cell>
          <cell r="I1583">
            <v>1.1987</v>
          </cell>
          <cell r="J1583">
            <v>53.7491</v>
          </cell>
          <cell r="K1583">
            <v>-38.694</v>
          </cell>
          <cell r="L1583" t="str">
            <v>纺织服装-纺织制造-棉纺</v>
          </cell>
          <cell r="M1583" t="str">
            <v>电解液,电子商务,口罩,托育服务</v>
          </cell>
          <cell r="N1583" t="str">
            <v>一带一路,三胎,外贸受益,地方国资改革,军工,冬奥会</v>
          </cell>
        </row>
        <row r="1584">
          <cell r="A1584" t="str">
            <v>600439.SH</v>
          </cell>
          <cell r="B1584" t="str">
            <v>瑞贝卡</v>
          </cell>
          <cell r="C1584">
            <v>30.9</v>
          </cell>
          <cell r="D1584">
            <v>2.73</v>
          </cell>
          <cell r="E1584">
            <v>0.368</v>
          </cell>
          <cell r="F1584">
            <v>0.738007380073801</v>
          </cell>
          <cell r="G1584">
            <v>16.9741697416974</v>
          </cell>
          <cell r="H1584">
            <v>60.4656</v>
          </cell>
          <cell r="I1584">
            <v>1.1074</v>
          </cell>
          <cell r="J1584">
            <v>45.3378</v>
          </cell>
          <cell r="K1584">
            <v>-28.3278</v>
          </cell>
          <cell r="L1584" t="str">
            <v>轻工制造-家用轻工-饰品</v>
          </cell>
          <cell r="M1584" t="str">
            <v>跨境电商</v>
          </cell>
          <cell r="N1584" t="str">
            <v>外贸受益</v>
          </cell>
        </row>
        <row r="1585">
          <cell r="A1585" t="str">
            <v>301193.SZ</v>
          </cell>
          <cell r="B1585" t="str">
            <v>家联科技</v>
          </cell>
          <cell r="C1585">
            <v>8.54</v>
          </cell>
          <cell r="D1585">
            <v>30.1</v>
          </cell>
          <cell r="E1585">
            <v>0.367</v>
          </cell>
          <cell r="F1585">
            <v>38.6457853523721</v>
          </cell>
          <cell r="G1585">
            <v>46.7065868263473</v>
          </cell>
          <cell r="H1585">
            <v>39.8386</v>
          </cell>
          <cell r="I1585">
            <v>2.6169</v>
          </cell>
          <cell r="J1585">
            <v>27.1671</v>
          </cell>
          <cell r="K1585">
            <v>57.2044</v>
          </cell>
          <cell r="L1585" t="str">
            <v>轻工制造-家用轻工-其他家用轻工</v>
          </cell>
          <cell r="M1585" t="str">
            <v>可降解塑料</v>
          </cell>
          <cell r="N1585" t="str">
            <v>外贸受益</v>
          </cell>
        </row>
        <row r="1586">
          <cell r="A1586" t="str">
            <v>601163.SH</v>
          </cell>
          <cell r="B1586" t="str">
            <v>三角轮胎</v>
          </cell>
          <cell r="C1586">
            <v>95.28</v>
          </cell>
          <cell r="D1586">
            <v>11.91</v>
          </cell>
          <cell r="E1586">
            <v>-0.335</v>
          </cell>
          <cell r="F1586">
            <v>15.9688412852969</v>
          </cell>
          <cell r="G1586">
            <v>23.5637779941577</v>
          </cell>
          <cell r="H1586">
            <v>40.7705</v>
          </cell>
          <cell r="I1586">
            <v>0.8504</v>
          </cell>
          <cell r="J1586">
            <v>32.9908</v>
          </cell>
          <cell r="K1586">
            <v>-69.7816</v>
          </cell>
          <cell r="L1586" t="str">
            <v>交运设备-汽车零部件-汽车零部件Ⅲ</v>
          </cell>
          <cell r="M1586" t="str">
            <v>胎压监测,大飞机</v>
          </cell>
          <cell r="N1586" t="str">
            <v>军工</v>
          </cell>
        </row>
        <row r="1587">
          <cell r="A1587" t="str">
            <v>000069.SZ</v>
          </cell>
          <cell r="B1587" t="str">
            <v>华侨城A</v>
          </cell>
          <cell r="C1587">
            <v>386.64</v>
          </cell>
          <cell r="D1587">
            <v>5.48</v>
          </cell>
          <cell r="E1587">
            <v>0.366</v>
          </cell>
          <cell r="F1587">
            <v>-11.8971061093247</v>
          </cell>
          <cell r="G1587">
            <v>20.2572347266881</v>
          </cell>
          <cell r="H1587">
            <v>63.7341</v>
          </cell>
          <cell r="I1587">
            <v>0.5734</v>
          </cell>
          <cell r="J1587">
            <v>73.9896</v>
          </cell>
          <cell r="K1587">
            <v>-80.4441</v>
          </cell>
          <cell r="L1587" t="str">
            <v>房地产-房地产开发-商业地产</v>
          </cell>
          <cell r="M1587" t="str">
            <v>冰雪产业,体育产业,旅游</v>
          </cell>
          <cell r="N1587" t="str">
            <v>宝能系,新型城镇化,大运会,地方国资改革,央企国资改革,特色小镇</v>
          </cell>
        </row>
        <row r="1588">
          <cell r="A1588" t="str">
            <v>600826.SH</v>
          </cell>
          <cell r="B1588" t="str">
            <v>兰生股份</v>
          </cell>
          <cell r="C1588">
            <v>34.48</v>
          </cell>
          <cell r="D1588">
            <v>8.26</v>
          </cell>
          <cell r="E1588">
            <v>0.365</v>
          </cell>
          <cell r="F1588">
            <v>19.5888229332561</v>
          </cell>
          <cell r="G1588">
            <v>28.1308817142029</v>
          </cell>
          <cell r="H1588">
            <v>-13.672</v>
          </cell>
          <cell r="I1588">
            <v>1.2469</v>
          </cell>
          <cell r="J1588">
            <v>26.9728</v>
          </cell>
          <cell r="K1588">
            <v>-73.2551</v>
          </cell>
          <cell r="L1588" t="str">
            <v>社会服务-其他社会服务-专业服务</v>
          </cell>
          <cell r="M1588" t="str">
            <v>生物医药</v>
          </cell>
          <cell r="N1588" t="str">
            <v>地方国资改革,进口博览会,西尼罗病毒,霍乱</v>
          </cell>
        </row>
        <row r="1589">
          <cell r="A1589" t="str">
            <v>002293.SZ</v>
          </cell>
          <cell r="B1589" t="str">
            <v>罗莱生活</v>
          </cell>
          <cell r="C1589">
            <v>90.55</v>
          </cell>
          <cell r="D1589">
            <v>11</v>
          </cell>
          <cell r="E1589">
            <v>0.365</v>
          </cell>
          <cell r="F1589">
            <v>-3.33919156414763</v>
          </cell>
          <cell r="G1589">
            <v>21.8804920913884</v>
          </cell>
          <cell r="H1589">
            <v>14.4673</v>
          </cell>
          <cell r="I1589">
            <v>2.1922</v>
          </cell>
          <cell r="J1589">
            <v>32.0301</v>
          </cell>
          <cell r="K1589">
            <v>-12.8101</v>
          </cell>
          <cell r="L1589" t="str">
            <v>纺织服装-服装家纺-家纺</v>
          </cell>
          <cell r="M1589" t="str">
            <v>互联网金融,网络直播,智能家居,婚庆,尿不湿,电子商务</v>
          </cell>
          <cell r="N1589" t="str">
            <v>三胎,大消费,网红经济,新零售</v>
          </cell>
        </row>
        <row r="1590">
          <cell r="A1590" t="str">
            <v>601939.SH</v>
          </cell>
          <cell r="B1590" t="str">
            <v>建设银行</v>
          </cell>
          <cell r="C1590">
            <v>529.57</v>
          </cell>
          <cell r="D1590">
            <v>5.52</v>
          </cell>
          <cell r="E1590">
            <v>0.364</v>
          </cell>
          <cell r="F1590">
            <v>-3.08988764044944</v>
          </cell>
          <cell r="G1590">
            <v>7.02247191011236</v>
          </cell>
          <cell r="H1590">
            <v>3.8879</v>
          </cell>
          <cell r="I1590">
            <v>0.5363</v>
          </cell>
          <cell r="J1590">
            <v>91.5714</v>
          </cell>
          <cell r="K1590">
            <v>6.7689</v>
          </cell>
          <cell r="L1590" t="str">
            <v>银行-银行-国有大型银行</v>
          </cell>
          <cell r="M1590" t="str">
            <v>跨境支付（CIPS）</v>
          </cell>
        </row>
        <row r="1591">
          <cell r="A1591" t="str">
            <v>601318.SH</v>
          </cell>
          <cell r="B1591" t="str">
            <v>中国平安</v>
          </cell>
          <cell r="C1591">
            <v>4507.47</v>
          </cell>
          <cell r="D1591">
            <v>41.61</v>
          </cell>
          <cell r="E1591">
            <v>0.362</v>
          </cell>
          <cell r="F1591">
            <v>-1.14041339985745</v>
          </cell>
          <cell r="G1591">
            <v>17.0824423853646</v>
          </cell>
          <cell r="H1591">
            <v>9.2052</v>
          </cell>
          <cell r="I1591">
            <v>0.9126</v>
          </cell>
          <cell r="J1591">
            <v>89.5924</v>
          </cell>
          <cell r="K1591">
            <v>-24.1156</v>
          </cell>
          <cell r="L1591" t="str">
            <v>非银金融-保险及其他-保险</v>
          </cell>
          <cell r="M1591" t="str">
            <v>金融科技,家庭医生,互联网保险,征信</v>
          </cell>
          <cell r="N1591" t="str">
            <v>上海金改</v>
          </cell>
        </row>
        <row r="1592">
          <cell r="A1592" t="str">
            <v>600252.SH</v>
          </cell>
          <cell r="B1592" t="str">
            <v>中恒集团</v>
          </cell>
          <cell r="C1592">
            <v>95.6</v>
          </cell>
          <cell r="D1592">
            <v>2.78</v>
          </cell>
          <cell r="E1592">
            <v>0.361</v>
          </cell>
          <cell r="F1592">
            <v>2.8486866444691</v>
          </cell>
          <cell r="G1592">
            <v>15.0573436921938</v>
          </cell>
          <cell r="H1592">
            <v>28.1418</v>
          </cell>
          <cell r="I1592">
            <v>1.4527</v>
          </cell>
          <cell r="J1592">
            <v>27.6386</v>
          </cell>
          <cell r="K1592">
            <v>-52.4382</v>
          </cell>
          <cell r="L1592" t="str">
            <v>医药生物-中药-中药Ⅲ</v>
          </cell>
          <cell r="M1592" t="str">
            <v>抗癌,医疗器械,中医药,肝炎,生物医药,口罩,白酒</v>
          </cell>
          <cell r="N1592" t="str">
            <v>地方国资改革,新冠治疗,健康中国</v>
          </cell>
        </row>
        <row r="1593">
          <cell r="A1593" t="str">
            <v>601801.SH</v>
          </cell>
          <cell r="B1593" t="str">
            <v>皖新传媒</v>
          </cell>
          <cell r="C1593">
            <v>95.28</v>
          </cell>
          <cell r="D1593">
            <v>4.79</v>
          </cell>
          <cell r="E1593">
            <v>0.419</v>
          </cell>
          <cell r="F1593">
            <v>11.9158878504672</v>
          </cell>
          <cell r="G1593">
            <v>22.1962616822429</v>
          </cell>
          <cell r="H1593">
            <v>7.9055</v>
          </cell>
          <cell r="I1593">
            <v>0.8506</v>
          </cell>
          <cell r="J1593">
            <v>37.8905</v>
          </cell>
          <cell r="K1593">
            <v>13.7658</v>
          </cell>
          <cell r="L1593" t="str">
            <v>传媒-传媒-出版</v>
          </cell>
          <cell r="M1593" t="str">
            <v>平面媒体,智能物流,供应链金融,在线教育,ETC,REITs,文化传媒,动漫,网络游戏</v>
          </cell>
          <cell r="N1593" t="str">
            <v>地方国资改革,新零售</v>
          </cell>
        </row>
        <row r="1594">
          <cell r="A1594" t="str">
            <v>601579.SH</v>
          </cell>
          <cell r="B1594" t="str">
            <v>会稽山</v>
          </cell>
          <cell r="C1594">
            <v>55.75</v>
          </cell>
          <cell r="D1594">
            <v>11.21</v>
          </cell>
          <cell r="E1594">
            <v>0.358</v>
          </cell>
          <cell r="F1594">
            <v>-2.18150087260034</v>
          </cell>
          <cell r="G1594">
            <v>84.8167539267015</v>
          </cell>
          <cell r="H1594">
            <v>17.7793</v>
          </cell>
          <cell r="I1594">
            <v>1.504</v>
          </cell>
          <cell r="J1594">
            <v>16.3251</v>
          </cell>
          <cell r="K1594">
            <v>-6.7397</v>
          </cell>
          <cell r="L1594" t="str">
            <v>食品饮料-饮料制造-其他酒类</v>
          </cell>
          <cell r="M1594" t="str">
            <v>白酒</v>
          </cell>
          <cell r="N1594" t="str">
            <v>杭州亚运会,大消费,新零售</v>
          </cell>
        </row>
        <row r="1595">
          <cell r="A1595" t="str">
            <v>001965.SZ</v>
          </cell>
          <cell r="B1595" t="str">
            <v>招商公路</v>
          </cell>
          <cell r="C1595">
            <v>141.67</v>
          </cell>
          <cell r="D1595">
            <v>7.33</v>
          </cell>
          <cell r="E1595">
            <v>1.243</v>
          </cell>
          <cell r="F1595">
            <v>5.10467450530541</v>
          </cell>
          <cell r="G1595">
            <v>19.0134786349297</v>
          </cell>
          <cell r="H1595">
            <v>10.3673</v>
          </cell>
          <cell r="I1595">
            <v>0.8514</v>
          </cell>
          <cell r="J1595">
            <v>34.9072</v>
          </cell>
          <cell r="K1595">
            <v>-11.661</v>
          </cell>
          <cell r="L1595" t="str">
            <v>交通运输-公路铁路运输-高速公路</v>
          </cell>
          <cell r="M1595" t="str">
            <v>公路建设</v>
          </cell>
          <cell r="N1595" t="str">
            <v>地方国资改革,央企国资改革</v>
          </cell>
        </row>
        <row r="1596">
          <cell r="A1596" t="str">
            <v>300147.SZ</v>
          </cell>
          <cell r="B1596" t="str">
            <v>香雪制药</v>
          </cell>
          <cell r="C1596">
            <v>36.97</v>
          </cell>
          <cell r="D1596">
            <v>5.63</v>
          </cell>
          <cell r="E1596">
            <v>0.357</v>
          </cell>
          <cell r="F1596">
            <v>7.03422053231939</v>
          </cell>
          <cell r="G1596">
            <v>23.3840304182509</v>
          </cell>
          <cell r="H1596">
            <v>-17.1156</v>
          </cell>
          <cell r="I1596">
            <v>1.2878</v>
          </cell>
          <cell r="J1596">
            <v>66.7362</v>
          </cell>
          <cell r="K1596">
            <v>-320.8501</v>
          </cell>
          <cell r="L1596" t="str">
            <v>医药生物-中药-中药Ⅲ</v>
          </cell>
          <cell r="M1596" t="str">
            <v>抗癌,辅助生殖,中医药,创新药,生物医药,细胞免疫治疗,板蓝根,口罩</v>
          </cell>
          <cell r="N1596" t="str">
            <v>流感,禽流感,新冠治疗</v>
          </cell>
        </row>
        <row r="1597">
          <cell r="A1597" t="str">
            <v>000927.SZ</v>
          </cell>
          <cell r="B1597" t="str">
            <v>中国铁物</v>
          </cell>
          <cell r="C1597">
            <v>106.11</v>
          </cell>
          <cell r="D1597">
            <v>2.82</v>
          </cell>
          <cell r="E1597">
            <v>0.356</v>
          </cell>
          <cell r="F1597">
            <v>6.01503759398495</v>
          </cell>
          <cell r="G1597">
            <v>23.3082706766917</v>
          </cell>
          <cell r="H1597">
            <v>20.2075</v>
          </cell>
          <cell r="I1597">
            <v>2.1511</v>
          </cell>
          <cell r="J1597">
            <v>72.262</v>
          </cell>
          <cell r="K1597">
            <v>5.3426</v>
          </cell>
          <cell r="L1597" t="str">
            <v>交通运输-物流-物流Ⅲ</v>
          </cell>
          <cell r="M1597" t="str">
            <v>水泥,新能源汽车,铁路基建,充电桩</v>
          </cell>
          <cell r="N1597" t="str">
            <v>一带一路,中铁系,地方国资改革,央企国资改革,统一大市场</v>
          </cell>
        </row>
        <row r="1598">
          <cell r="A1598" t="str">
            <v>603156.SH</v>
          </cell>
          <cell r="B1598" t="str">
            <v>养元饮品</v>
          </cell>
          <cell r="C1598">
            <v>250.82</v>
          </cell>
          <cell r="D1598">
            <v>19.82</v>
          </cell>
          <cell r="E1598">
            <v>0.354</v>
          </cell>
          <cell r="F1598">
            <v>-1.68650793650793</v>
          </cell>
          <cell r="G1598">
            <v>19.4940476190476</v>
          </cell>
          <cell r="H1598">
            <v>11.9748</v>
          </cell>
          <cell r="I1598">
            <v>1.936</v>
          </cell>
          <cell r="J1598">
            <v>11.6623</v>
          </cell>
          <cell r="K1598">
            <v>-29.0989</v>
          </cell>
          <cell r="L1598" t="str">
            <v>食品饮料-饮料制造-软饮料</v>
          </cell>
          <cell r="M1598" t="str">
            <v>网络直播</v>
          </cell>
          <cell r="N1598" t="str">
            <v>大消费</v>
          </cell>
        </row>
        <row r="1599">
          <cell r="A1599" t="str">
            <v>002233.SZ</v>
          </cell>
          <cell r="B1599" t="str">
            <v>塔牌集团</v>
          </cell>
          <cell r="C1599">
            <v>95.83</v>
          </cell>
          <cell r="D1599">
            <v>8.04</v>
          </cell>
          <cell r="E1599">
            <v>0.626</v>
          </cell>
          <cell r="F1599">
            <v>-3.82775119617225</v>
          </cell>
          <cell r="G1599">
            <v>16.5071770334928</v>
          </cell>
          <cell r="H1599">
            <v>27.4338</v>
          </cell>
          <cell r="I1599">
            <v>0.8515</v>
          </cell>
          <cell r="J1599">
            <v>11.1521</v>
          </cell>
          <cell r="K1599">
            <v>-85.0369</v>
          </cell>
          <cell r="L1599" t="str">
            <v>建筑材料-建筑材料-水泥</v>
          </cell>
          <cell r="M1599" t="str">
            <v>余热发电,水泥</v>
          </cell>
        </row>
        <row r="1600">
          <cell r="A1600" t="str">
            <v>002382.SZ</v>
          </cell>
          <cell r="B1600" t="str">
            <v>蓝帆医疗</v>
          </cell>
          <cell r="C1600">
            <v>88.11</v>
          </cell>
          <cell r="D1600">
            <v>8.8</v>
          </cell>
          <cell r="E1600">
            <v>0.342</v>
          </cell>
          <cell r="F1600">
            <v>-10.1123595505617</v>
          </cell>
          <cell r="G1600">
            <v>18.6925434116445</v>
          </cell>
          <cell r="H1600">
            <v>-42.2422</v>
          </cell>
          <cell r="I1600">
            <v>0.8539</v>
          </cell>
          <cell r="J1600">
            <v>35.2527</v>
          </cell>
          <cell r="K1600">
            <v>-103.0522</v>
          </cell>
          <cell r="L1600" t="str">
            <v>医药生物-医疗器械-医疗耗材</v>
          </cell>
          <cell r="M1600" t="str">
            <v>医疗器械,口罩</v>
          </cell>
        </row>
        <row r="1601">
          <cell r="A1601" t="str">
            <v>600613.SH</v>
          </cell>
          <cell r="B1601" t="str">
            <v>神奇制药</v>
          </cell>
          <cell r="C1601">
            <v>27.37</v>
          </cell>
          <cell r="D1601">
            <v>5.71</v>
          </cell>
          <cell r="E1601">
            <v>0.352</v>
          </cell>
          <cell r="F1601">
            <v>21.4893617021276</v>
          </cell>
          <cell r="G1601">
            <v>46.8085106382978</v>
          </cell>
          <cell r="H1601">
            <v>32.4903</v>
          </cell>
          <cell r="I1601">
            <v>1.2921</v>
          </cell>
          <cell r="J1601">
            <v>24.9963</v>
          </cell>
          <cell r="K1601">
            <v>7.6447</v>
          </cell>
          <cell r="L1601" t="str">
            <v>医药生物-化学制药-化学制剂</v>
          </cell>
          <cell r="M1601" t="str">
            <v>生物医药,抗癌,抗肿瘤,中医药</v>
          </cell>
          <cell r="N1601" t="str">
            <v>医保目录,超级真菌</v>
          </cell>
        </row>
        <row r="1602">
          <cell r="A1602" t="str">
            <v>600008.SH</v>
          </cell>
          <cell r="B1602" t="str">
            <v>首创环保</v>
          </cell>
          <cell r="C1602">
            <v>209.94</v>
          </cell>
          <cell r="D1602">
            <v>2.86</v>
          </cell>
          <cell r="E1602">
            <v>0.351</v>
          </cell>
          <cell r="F1602">
            <v>5.92592592592591</v>
          </cell>
          <cell r="G1602">
            <v>15.5555555555555</v>
          </cell>
          <cell r="H1602">
            <v>16.7133</v>
          </cell>
          <cell r="I1602">
            <v>1.2263</v>
          </cell>
          <cell r="J1602">
            <v>64.4686</v>
          </cell>
          <cell r="K1602">
            <v>1.3844</v>
          </cell>
          <cell r="L1602" t="str">
            <v>环保-环保-综合环境治理</v>
          </cell>
          <cell r="M1602" t="str">
            <v>固废处理,垃圾分类,地下管网,节能环保,医疗废物处理,汽车拆解,REITs,土壤修复,海绵城市,污水处理</v>
          </cell>
          <cell r="N1602" t="str">
            <v>PPP,乡村振兴,地方国资改革,水价改革,农村环境治理</v>
          </cell>
        </row>
        <row r="1603">
          <cell r="A1603" t="str">
            <v>002157.SZ</v>
          </cell>
          <cell r="B1603" t="str">
            <v>正邦科技</v>
          </cell>
          <cell r="C1603">
            <v>139.38</v>
          </cell>
          <cell r="D1603">
            <v>5.74</v>
          </cell>
          <cell r="E1603">
            <v>0.35</v>
          </cell>
          <cell r="F1603">
            <v>-0.863557858376508</v>
          </cell>
          <cell r="G1603">
            <v>44.041450777202</v>
          </cell>
          <cell r="H1603">
            <v>-1.876</v>
          </cell>
          <cell r="I1603">
            <v>50.1475</v>
          </cell>
          <cell r="J1603">
            <v>97.0305</v>
          </cell>
          <cell r="K1603">
            <v>-1249.7252</v>
          </cell>
          <cell r="L1603" t="str">
            <v>农林牧渔-养殖业-畜禽养殖</v>
          </cell>
          <cell r="M1603" t="str">
            <v>猪肉,光伏,饲料</v>
          </cell>
          <cell r="N1603" t="str">
            <v>土地流转,碳中和,三农,猪肉收储</v>
          </cell>
        </row>
        <row r="1604">
          <cell r="A1604" t="str">
            <v>601818.SH</v>
          </cell>
          <cell r="B1604" t="str">
            <v>光大银行</v>
          </cell>
          <cell r="C1604">
            <v>1186.84</v>
          </cell>
          <cell r="D1604">
            <v>2.87</v>
          </cell>
          <cell r="E1604">
            <v>0.35</v>
          </cell>
          <cell r="F1604">
            <v>-5.24925718058764</v>
          </cell>
          <cell r="G1604">
            <v>10.2013865962363</v>
          </cell>
          <cell r="H1604">
            <v>3.2994</v>
          </cell>
          <cell r="I1604">
            <v>0.4067</v>
          </cell>
          <cell r="J1604">
            <v>92.1201</v>
          </cell>
          <cell r="K1604">
            <v>1.9788</v>
          </cell>
          <cell r="L1604" t="str">
            <v>银行-银行-股份制银行</v>
          </cell>
        </row>
        <row r="1605">
          <cell r="A1605" t="str">
            <v>002678.SZ</v>
          </cell>
          <cell r="B1605" t="str">
            <v>珠江钢琴</v>
          </cell>
          <cell r="C1605">
            <v>78.06</v>
          </cell>
          <cell r="D1605">
            <v>5.75</v>
          </cell>
          <cell r="E1605">
            <v>0.349</v>
          </cell>
          <cell r="F1605">
            <v>11.2831430230307</v>
          </cell>
          <cell r="G1605">
            <v>22.5082252757886</v>
          </cell>
          <cell r="H1605">
            <v>36.7992</v>
          </cell>
          <cell r="I1605">
            <v>2.1134</v>
          </cell>
          <cell r="J1605">
            <v>28.2782</v>
          </cell>
          <cell r="K1605">
            <v>-16.4697</v>
          </cell>
          <cell r="L1605" t="str">
            <v>轻工制造-家用轻工-文娱用品</v>
          </cell>
          <cell r="M1605" t="str">
            <v>职业教育,音乐产业,在线教育,幼儿教育,赛马,小额贷款,人工智能,文化传媒</v>
          </cell>
          <cell r="N1605" t="str">
            <v>地方国资改革</v>
          </cell>
        </row>
        <row r="1606">
          <cell r="A1606" t="str">
            <v>000555.SZ</v>
          </cell>
          <cell r="B1606" t="str">
            <v>神州信息</v>
          </cell>
          <cell r="C1606">
            <v>112.16</v>
          </cell>
          <cell r="D1606">
            <v>11.52</v>
          </cell>
          <cell r="E1606">
            <v>0.348</v>
          </cell>
          <cell r="F1606">
            <v>10.7725326427999</v>
          </cell>
          <cell r="G1606">
            <v>16.0611518227947</v>
          </cell>
          <cell r="H1606">
            <v>90.9486</v>
          </cell>
          <cell r="I1606">
            <v>1.9007</v>
          </cell>
          <cell r="J1606">
            <v>48.8392</v>
          </cell>
          <cell r="K1606">
            <v>-20.3558</v>
          </cell>
          <cell r="L1606" t="str">
            <v>计算机-计算机应用-IT服务</v>
          </cell>
          <cell r="M1606" t="str">
            <v>物联网,金融科技,跨境支付（CIPS）,区块链,人工智能,边缘计算,数字货币,量子科技,网络安全,云计算,大数据</v>
          </cell>
          <cell r="N1606" t="str">
            <v>华为鲲鹏,京东金融,数字中国,数字乡村,智慧城市,国产软件,华为</v>
          </cell>
        </row>
        <row r="1607">
          <cell r="A1607" t="str">
            <v>600981.SH</v>
          </cell>
          <cell r="B1607" t="str">
            <v>汇鸿集团</v>
          </cell>
          <cell r="C1607">
            <v>64.58</v>
          </cell>
          <cell r="D1607">
            <v>2.88</v>
          </cell>
          <cell r="E1607">
            <v>0.348</v>
          </cell>
          <cell r="F1607">
            <v>6.07734806629834</v>
          </cell>
          <cell r="G1607">
            <v>19.5211786372007</v>
          </cell>
          <cell r="H1607">
            <v>2116.3732</v>
          </cell>
          <cell r="I1607">
            <v>1.1627</v>
          </cell>
          <cell r="J1607">
            <v>74.7846</v>
          </cell>
          <cell r="K1607">
            <v>-86.2745</v>
          </cell>
          <cell r="L1607" t="str">
            <v>商贸零售-贸易-贸易Ⅲ</v>
          </cell>
          <cell r="M1607" t="str">
            <v>固废处理,垃圾分类,跨境电商,危废处理,冷链物流,污水处理,口罩,预制菜</v>
          </cell>
          <cell r="N1607" t="str">
            <v>室外经济,三胎,蚂蚁金服,地方国资改革,统一大市场</v>
          </cell>
        </row>
        <row r="1608">
          <cell r="A1608" t="str">
            <v>688229.SH</v>
          </cell>
          <cell r="B1608" t="str">
            <v>博睿数据</v>
          </cell>
          <cell r="C1608">
            <v>8.27</v>
          </cell>
          <cell r="D1608">
            <v>40.34</v>
          </cell>
          <cell r="E1608">
            <v>0.348</v>
          </cell>
          <cell r="F1608">
            <v>11.9001386962552</v>
          </cell>
          <cell r="G1608">
            <v>37.2815533980582</v>
          </cell>
          <cell r="H1608">
            <v>-19.3087</v>
          </cell>
          <cell r="I1608">
            <v>2.3794</v>
          </cell>
          <cell r="J1608">
            <v>5.6531</v>
          </cell>
          <cell r="K1608">
            <v>-46.7917</v>
          </cell>
          <cell r="L1608" t="str">
            <v>计算机-计算机应用-IT服务</v>
          </cell>
          <cell r="M1608" t="str">
            <v>人工智能,大数据</v>
          </cell>
        </row>
        <row r="1609">
          <cell r="A1609" t="str">
            <v>600491.SH</v>
          </cell>
          <cell r="B1609" t="str">
            <v>龙元建设</v>
          </cell>
          <cell r="C1609">
            <v>104.64</v>
          </cell>
          <cell r="D1609">
            <v>6.84</v>
          </cell>
          <cell r="E1609">
            <v>-2.146</v>
          </cell>
          <cell r="F1609">
            <v>45.5938697318007</v>
          </cell>
          <cell r="G1609">
            <v>63.8995317156236</v>
          </cell>
          <cell r="H1609">
            <v>15.3422</v>
          </cell>
          <cell r="I1609">
            <v>0.8547</v>
          </cell>
          <cell r="J1609">
            <v>79.4679</v>
          </cell>
          <cell r="K1609">
            <v>-9.5277</v>
          </cell>
          <cell r="L1609" t="str">
            <v>建筑装饰-建筑装饰-房屋建设</v>
          </cell>
          <cell r="M1609" t="str">
            <v>装配式建筑,基建工程,钢结构</v>
          </cell>
          <cell r="N1609" t="str">
            <v>军工,PPP,一带一路</v>
          </cell>
        </row>
        <row r="1610">
          <cell r="A1610" t="str">
            <v>600476.SH</v>
          </cell>
          <cell r="B1610" t="str">
            <v>湘邮科技</v>
          </cell>
          <cell r="C1610">
            <v>23.37</v>
          </cell>
          <cell r="D1610">
            <v>14.51</v>
          </cell>
          <cell r="E1610">
            <v>0.346</v>
          </cell>
          <cell r="F1610">
            <v>29.0925266903914</v>
          </cell>
          <cell r="G1610">
            <v>72.4199288256227</v>
          </cell>
          <cell r="H1610">
            <v>-41.0296</v>
          </cell>
          <cell r="I1610">
            <v>15.6085</v>
          </cell>
          <cell r="J1610">
            <v>74.6936</v>
          </cell>
          <cell r="K1610">
            <v>-244.8406</v>
          </cell>
          <cell r="L1610" t="str">
            <v>计算机-计算机应用-IT服务</v>
          </cell>
          <cell r="M1610" t="str">
            <v>卫星导航,电子信息</v>
          </cell>
          <cell r="N1610" t="str">
            <v>国产软件,央企国资改革,蚂蚁金服</v>
          </cell>
        </row>
        <row r="1611">
          <cell r="A1611" t="str">
            <v>600436.SH</v>
          </cell>
          <cell r="B1611" t="str">
            <v>片仔癀</v>
          </cell>
          <cell r="C1611">
            <v>1810.01</v>
          </cell>
          <cell r="D1611">
            <v>300.01</v>
          </cell>
          <cell r="E1611">
            <v>0.345</v>
          </cell>
          <cell r="F1611">
            <v>3.02187424882387</v>
          </cell>
          <cell r="G1611">
            <v>24.9304625527969</v>
          </cell>
          <cell r="H1611">
            <v>65.6478</v>
          </cell>
          <cell r="I1611">
            <v>17.5204</v>
          </cell>
          <cell r="J1611">
            <v>16.2753</v>
          </cell>
          <cell r="K1611">
            <v>21.9318</v>
          </cell>
          <cell r="L1611" t="str">
            <v>医药生物-中药-中药Ⅲ</v>
          </cell>
          <cell r="M1611" t="str">
            <v>保健品,抗癌,登革热,中医药,冬虫夏草,肝炎,多肽药,化妆护肤品</v>
          </cell>
          <cell r="N1611" t="str">
            <v>地方国资改革,海峡两岸,专精特新,健康中国</v>
          </cell>
        </row>
        <row r="1612">
          <cell r="A1612" t="str">
            <v>002600.SZ</v>
          </cell>
          <cell r="B1612" t="str">
            <v>领益智造</v>
          </cell>
          <cell r="C1612">
            <v>400.24</v>
          </cell>
          <cell r="D1612">
            <v>5.81</v>
          </cell>
          <cell r="E1612">
            <v>0.345</v>
          </cell>
          <cell r="F1612">
            <v>47.0886075949366</v>
          </cell>
          <cell r="G1612">
            <v>62.0253164556962</v>
          </cell>
          <cell r="H1612">
            <v>33.9894</v>
          </cell>
          <cell r="I1612">
            <v>2.5275</v>
          </cell>
          <cell r="J1612">
            <v>55.3512</v>
          </cell>
          <cell r="K1612">
            <v>-35.0451</v>
          </cell>
          <cell r="L1612" t="str">
            <v>电子-消费电子-消费电子零部件及组装</v>
          </cell>
          <cell r="M1612" t="str">
            <v>消费电子,小额再贷款,永磁高铁,电动汽车,机器人,光伏,5G,智能音箱,无线耳机,无线充电,小额贷款,智能终端,小金属,新能源汽车,电子信息</v>
          </cell>
          <cell r="N1612" t="str">
            <v>苹果,华为,富士康,小米</v>
          </cell>
        </row>
        <row r="1613">
          <cell r="A1613" t="str">
            <v>300196.SZ</v>
          </cell>
          <cell r="B1613" t="str">
            <v>长海股份</v>
          </cell>
          <cell r="C1613">
            <v>43.03</v>
          </cell>
          <cell r="D1613">
            <v>17.5</v>
          </cell>
          <cell r="E1613">
            <v>0.344</v>
          </cell>
          <cell r="F1613">
            <v>35.6589147286821</v>
          </cell>
          <cell r="G1613">
            <v>49.6124031007752</v>
          </cell>
          <cell r="H1613">
            <v>7.8425</v>
          </cell>
          <cell r="I1613">
            <v>1.9742</v>
          </cell>
          <cell r="J1613">
            <v>25.8613</v>
          </cell>
          <cell r="K1613">
            <v>114.9957</v>
          </cell>
          <cell r="L1613" t="str">
            <v>建筑材料-建筑材料-玻璃玻纤</v>
          </cell>
          <cell r="M1613" t="str">
            <v>玻璃纤维,新材料</v>
          </cell>
        </row>
        <row r="1614">
          <cell r="A1614" t="str">
            <v>832885.BJ</v>
          </cell>
          <cell r="B1614" t="str">
            <v>星辰科技</v>
          </cell>
          <cell r="C1614">
            <v>6.08</v>
          </cell>
          <cell r="D1614">
            <v>14.63</v>
          </cell>
          <cell r="E1614">
            <v>0.343</v>
          </cell>
          <cell r="F1614">
            <v>27.1068635968722</v>
          </cell>
          <cell r="G1614">
            <v>42.5716768027802</v>
          </cell>
          <cell r="H1614">
            <v>40.0892</v>
          </cell>
          <cell r="I1614">
            <v>3.3657</v>
          </cell>
          <cell r="J1614">
            <v>24.1214</v>
          </cell>
          <cell r="K1614">
            <v>24.9769</v>
          </cell>
          <cell r="L1614" t="str">
            <v>机械设备-自动化设备-工控设备</v>
          </cell>
          <cell r="M1614" t="str">
            <v>风电</v>
          </cell>
          <cell r="N1614" t="str">
            <v>军工</v>
          </cell>
        </row>
        <row r="1615">
          <cell r="A1615" t="str">
            <v>000791.SZ</v>
          </cell>
          <cell r="B1615" t="str">
            <v>甘肃电投</v>
          </cell>
          <cell r="C1615">
            <v>79.53</v>
          </cell>
          <cell r="D1615">
            <v>5.85</v>
          </cell>
          <cell r="E1615">
            <v>0.343</v>
          </cell>
          <cell r="F1615">
            <v>25.8064516129032</v>
          </cell>
          <cell r="G1615">
            <v>47.3118279569892</v>
          </cell>
          <cell r="H1615">
            <v>27.2172</v>
          </cell>
          <cell r="I1615">
            <v>1.1557</v>
          </cell>
          <cell r="J1615">
            <v>55.5153</v>
          </cell>
          <cell r="K1615">
            <v>-84.5347</v>
          </cell>
          <cell r="L1615" t="str">
            <v>公用事业-电力-水电</v>
          </cell>
          <cell r="M1615" t="str">
            <v>风电,绿色电力,新能源,光伏</v>
          </cell>
          <cell r="N1615" t="str">
            <v>地方国资改革</v>
          </cell>
        </row>
        <row r="1616">
          <cell r="A1616" t="str">
            <v>601188.SH</v>
          </cell>
          <cell r="B1616" t="str">
            <v>龙江交通</v>
          </cell>
          <cell r="C1616">
            <v>38.95</v>
          </cell>
          <cell r="D1616">
            <v>2.96</v>
          </cell>
          <cell r="E1616">
            <v>0.339</v>
          </cell>
          <cell r="F1616">
            <v>8.30589096231247</v>
          </cell>
          <cell r="G1616">
            <v>31.101353823637</v>
          </cell>
          <cell r="H1616">
            <v>16.5176</v>
          </cell>
          <cell r="I1616">
            <v>0.8565</v>
          </cell>
          <cell r="J1616">
            <v>6.6324</v>
          </cell>
          <cell r="K1616">
            <v>1.7708</v>
          </cell>
          <cell r="L1616" t="str">
            <v>交通运输-公路铁路运输-高速公路</v>
          </cell>
        </row>
        <row r="1616">
          <cell r="N1616" t="str">
            <v>地方国资改革,宁德时代</v>
          </cell>
        </row>
        <row r="1617">
          <cell r="A1617" t="str">
            <v>600868.SH</v>
          </cell>
          <cell r="B1617" t="str">
            <v>梅雁吉祥</v>
          </cell>
          <cell r="C1617">
            <v>55.81</v>
          </cell>
          <cell r="D1617">
            <v>2.94</v>
          </cell>
          <cell r="E1617">
            <v>0.341</v>
          </cell>
          <cell r="F1617">
            <v>17.2248803827751</v>
          </cell>
          <cell r="G1617">
            <v>45.1355661881977</v>
          </cell>
          <cell r="H1617">
            <v>476.4356</v>
          </cell>
          <cell r="I1617">
            <v>2.371</v>
          </cell>
          <cell r="J1617">
            <v>12.287</v>
          </cell>
          <cell r="K1617">
            <v>160.9111</v>
          </cell>
          <cell r="L1617" t="str">
            <v>计算机-计算机应用-IT服务</v>
          </cell>
          <cell r="M1617" t="str">
            <v>绿色电力,水泥,水利,新材料,地理信息,小金属</v>
          </cell>
          <cell r="N1617" t="str">
            <v>智慧城市</v>
          </cell>
        </row>
        <row r="1618">
          <cell r="A1618" t="str">
            <v>834765.BJ</v>
          </cell>
          <cell r="B1618" t="str">
            <v>美之高</v>
          </cell>
          <cell r="C1618">
            <v>1.21</v>
          </cell>
          <cell r="D1618">
            <v>5.89</v>
          </cell>
          <cell r="E1618">
            <v>0.341</v>
          </cell>
          <cell r="F1618">
            <v>4.6552949538024</v>
          </cell>
          <cell r="G1618">
            <v>18.3368869936034</v>
          </cell>
          <cell r="H1618">
            <v>20.367</v>
          </cell>
          <cell r="I1618">
            <v>1.2348</v>
          </cell>
          <cell r="J1618">
            <v>30.654</v>
          </cell>
          <cell r="K1618">
            <v>-48.2738</v>
          </cell>
          <cell r="L1618" t="str">
            <v>轻工制造-家用轻工-家具</v>
          </cell>
        </row>
        <row r="1619">
          <cell r="A1619" t="str">
            <v>300012.SZ</v>
          </cell>
          <cell r="B1619" t="str">
            <v>华测检测</v>
          </cell>
          <cell r="C1619">
            <v>314.4</v>
          </cell>
          <cell r="D1619">
            <v>20.66</v>
          </cell>
          <cell r="E1619">
            <v>0.34</v>
          </cell>
          <cell r="F1619">
            <v>-2.68487988695242</v>
          </cell>
          <cell r="G1619">
            <v>20.1130475741874</v>
          </cell>
          <cell r="H1619">
            <v>72.4207</v>
          </cell>
          <cell r="I1619">
            <v>7.4836</v>
          </cell>
          <cell r="J1619">
            <v>25.0679</v>
          </cell>
          <cell r="K1619">
            <v>19.8033</v>
          </cell>
          <cell r="L1619" t="str">
            <v>社会服务-其他社会服务-专业服务</v>
          </cell>
          <cell r="M1619" t="str">
            <v>废气处理,基因测序,PM2.5,塑化剂,体外诊断,现代服务业,土壤修复,CRO,电子商务,环境监测</v>
          </cell>
          <cell r="N1619" t="str">
            <v>碳中和,新冠检测,食品安全</v>
          </cell>
        </row>
        <row r="1620">
          <cell r="A1620" t="str">
            <v>002042.SZ</v>
          </cell>
          <cell r="B1620" t="str">
            <v>华孚时尚</v>
          </cell>
          <cell r="C1620">
            <v>61.17</v>
          </cell>
          <cell r="D1620">
            <v>3.6</v>
          </cell>
          <cell r="E1620">
            <v>0.84</v>
          </cell>
          <cell r="F1620">
            <v>3.44827586206896</v>
          </cell>
          <cell r="G1620">
            <v>17.2413793103448</v>
          </cell>
          <cell r="H1620">
            <v>10.2001</v>
          </cell>
          <cell r="I1620">
            <v>0.8599</v>
          </cell>
          <cell r="J1620">
            <v>63.0213</v>
          </cell>
          <cell r="K1620">
            <v>14.3616</v>
          </cell>
          <cell r="L1620" t="str">
            <v>纺织服装-纺织制造-棉纺</v>
          </cell>
          <cell r="M1620" t="str">
            <v>职业教育,农业种植,棉花种植,棉纱,工业互联网</v>
          </cell>
        </row>
        <row r="1621">
          <cell r="A1621" t="str">
            <v>300386.SZ</v>
          </cell>
          <cell r="B1621" t="str">
            <v>飞天诚信</v>
          </cell>
          <cell r="C1621">
            <v>28.59</v>
          </cell>
          <cell r="D1621">
            <v>11.83</v>
          </cell>
          <cell r="E1621">
            <v>0.339</v>
          </cell>
          <cell r="F1621">
            <v>30.862831858407</v>
          </cell>
          <cell r="G1621">
            <v>36.9469026548672</v>
          </cell>
          <cell r="H1621">
            <v>-191.5133</v>
          </cell>
          <cell r="I1621">
            <v>2.7194</v>
          </cell>
          <cell r="J1621">
            <v>11.3642</v>
          </cell>
          <cell r="K1621">
            <v>41.7476</v>
          </cell>
          <cell r="L1621" t="str">
            <v>计算机-计算机设备-计算机设备Ⅲ</v>
          </cell>
          <cell r="M1621" t="str">
            <v>柔性屏,虹膜识别,互联网金融,区块链,移动支付,芯片设计,数字货币,金融IC,人脸识别,区块链底层,网络安全,MCU芯片,芯片,指纹技术,知识产权保护</v>
          </cell>
          <cell r="N1621" t="str">
            <v>国产软件,华为鲲鹏,谷歌,国产操作系统</v>
          </cell>
        </row>
        <row r="1622">
          <cell r="A1622" t="str">
            <v>300467.SZ</v>
          </cell>
          <cell r="B1622" t="str">
            <v>迅游科技</v>
          </cell>
          <cell r="C1622">
            <v>18.02</v>
          </cell>
          <cell r="D1622">
            <v>11.91</v>
          </cell>
          <cell r="E1622">
            <v>0.337</v>
          </cell>
          <cell r="F1622">
            <v>15.1837524177949</v>
          </cell>
          <cell r="G1622">
            <v>29.3036750483558</v>
          </cell>
          <cell r="H1622">
            <v>-31.6595</v>
          </cell>
          <cell r="I1622">
            <v>4.2699</v>
          </cell>
          <cell r="J1622">
            <v>23.844</v>
          </cell>
          <cell r="K1622">
            <v>-199.3102</v>
          </cell>
          <cell r="L1622" t="str">
            <v>传媒-传媒-游戏</v>
          </cell>
          <cell r="M1622" t="str">
            <v>手机游戏,网络游戏,文化传媒,广告营销</v>
          </cell>
          <cell r="N1622" t="str">
            <v>王者荣耀,腾讯,地方国资改革,华为,facebook</v>
          </cell>
        </row>
        <row r="1623">
          <cell r="A1623" t="str">
            <v>300200.SZ</v>
          </cell>
          <cell r="B1623" t="str">
            <v>高盟新材</v>
          </cell>
          <cell r="C1623">
            <v>37.31</v>
          </cell>
          <cell r="D1623">
            <v>8.96</v>
          </cell>
          <cell r="E1623">
            <v>0.336</v>
          </cell>
          <cell r="F1623">
            <v>50.3355704697986</v>
          </cell>
          <cell r="G1623">
            <v>58.8926174496644</v>
          </cell>
          <cell r="H1623">
            <v>23.492</v>
          </cell>
          <cell r="I1623">
            <v>2.0383</v>
          </cell>
          <cell r="J1623">
            <v>12.2317</v>
          </cell>
          <cell r="K1623">
            <v>-30.5842</v>
          </cell>
          <cell r="L1623" t="str">
            <v>基础化工-化学制品-聚氨酯</v>
          </cell>
          <cell r="M1623" t="str">
            <v>高铁,建筑涂料,光刻胶,轨道交通,OLED,新能源汽车</v>
          </cell>
          <cell r="N1623" t="str">
            <v>军工,专精特新,恒大</v>
          </cell>
        </row>
        <row r="1624">
          <cell r="A1624" t="str">
            <v>000925.SZ</v>
          </cell>
          <cell r="B1624" t="str">
            <v>众合科技</v>
          </cell>
          <cell r="C1624">
            <v>48.66</v>
          </cell>
          <cell r="D1624">
            <v>9.01</v>
          </cell>
          <cell r="E1624">
            <v>0.334</v>
          </cell>
          <cell r="F1624">
            <v>32.8908554572271</v>
          </cell>
          <cell r="G1624">
            <v>50.8849557522123</v>
          </cell>
          <cell r="H1624">
            <v>63.2337</v>
          </cell>
          <cell r="I1624">
            <v>1.8701</v>
          </cell>
          <cell r="J1624">
            <v>60.8168</v>
          </cell>
          <cell r="K1624">
            <v>-37.8933</v>
          </cell>
          <cell r="L1624" t="str">
            <v>交运设备-非汽车交运-轨交设备</v>
          </cell>
          <cell r="M1624" t="str">
            <v>集成电路,机器人,数字孪生,芯片,元宇宙,智能交通,轨道交通,激光器,工业互联网,大数据</v>
          </cell>
          <cell r="N1624" t="str">
            <v>智慧政务,新基建,华为,智慧城市</v>
          </cell>
        </row>
        <row r="1625">
          <cell r="A1625" t="str">
            <v>000898.SZ</v>
          </cell>
          <cell r="B1625" t="str">
            <v>鞍钢股份</v>
          </cell>
          <cell r="C1625">
            <v>238.24</v>
          </cell>
          <cell r="D1625">
            <v>3</v>
          </cell>
          <cell r="E1625">
            <v>0.334</v>
          </cell>
          <cell r="F1625">
            <v>1.04412260020209</v>
          </cell>
          <cell r="G1625">
            <v>19.8383294038396</v>
          </cell>
          <cell r="H1625">
            <v>4.7586</v>
          </cell>
          <cell r="I1625">
            <v>0.4617</v>
          </cell>
          <cell r="J1625">
            <v>39.0668</v>
          </cell>
          <cell r="K1625">
            <v>-1.2</v>
          </cell>
          <cell r="L1625" t="str">
            <v>黑色金属-钢铁-普钢</v>
          </cell>
          <cell r="M1625" t="str">
            <v>互联网钢铁,特钢</v>
          </cell>
          <cell r="N1625" t="str">
            <v>地方国资改革,循环经济,央企国资改革,冬奥会</v>
          </cell>
        </row>
        <row r="1626">
          <cell r="A1626" t="str">
            <v>600337.SH</v>
          </cell>
          <cell r="B1626" t="str">
            <v>美克家居</v>
          </cell>
          <cell r="C1626">
            <v>48.85</v>
          </cell>
          <cell r="D1626">
            <v>3</v>
          </cell>
          <cell r="E1626">
            <v>0.334</v>
          </cell>
          <cell r="F1626">
            <v>0.334448160535109</v>
          </cell>
          <cell r="G1626">
            <v>15.0501672240802</v>
          </cell>
          <cell r="H1626">
            <v>-12.2943</v>
          </cell>
          <cell r="I1626">
            <v>1.1361</v>
          </cell>
          <cell r="J1626">
            <v>54.9972</v>
          </cell>
          <cell r="K1626">
            <v>-232.3918</v>
          </cell>
          <cell r="L1626" t="str">
            <v>轻工制造-家用轻工-家具</v>
          </cell>
          <cell r="M1626" t="str">
            <v>消费金融,智能物流,燃料电池,C2M,电子商务</v>
          </cell>
        </row>
        <row r="1627">
          <cell r="A1627" t="str">
            <v>000876.SZ</v>
          </cell>
          <cell r="B1627" t="str">
            <v>新希望</v>
          </cell>
          <cell r="C1627">
            <v>678.26</v>
          </cell>
          <cell r="D1627">
            <v>15.07</v>
          </cell>
          <cell r="E1627">
            <v>0.333</v>
          </cell>
          <cell r="F1627">
            <v>7.71979985704074</v>
          </cell>
          <cell r="G1627">
            <v>33.0235882773409</v>
          </cell>
          <cell r="H1627">
            <v>-5.895</v>
          </cell>
          <cell r="I1627">
            <v>2.6132</v>
          </cell>
          <cell r="J1627">
            <v>68.4345</v>
          </cell>
          <cell r="K1627">
            <v>-2204.4962</v>
          </cell>
          <cell r="L1627" t="str">
            <v>农林牧渔-农产品加工-饲料</v>
          </cell>
          <cell r="M1627" t="str">
            <v>猪肉,养鸡,饲料,预制菜</v>
          </cell>
          <cell r="N1627" t="str">
            <v>农村电商,三农,乡村振兴</v>
          </cell>
        </row>
        <row r="1628">
          <cell r="A1628" t="str">
            <v>000998.SZ</v>
          </cell>
          <cell r="B1628" t="str">
            <v>隆平高科</v>
          </cell>
          <cell r="C1628">
            <v>196.34</v>
          </cell>
          <cell r="D1628">
            <v>15.13</v>
          </cell>
          <cell r="E1628">
            <v>0.332</v>
          </cell>
          <cell r="F1628">
            <v>-1.75324675324675</v>
          </cell>
          <cell r="G1628">
            <v>23.2467532467532</v>
          </cell>
          <cell r="H1628">
            <v>91.4723</v>
          </cell>
          <cell r="I1628">
            <v>3.3214</v>
          </cell>
          <cell r="J1628">
            <v>51.9529</v>
          </cell>
          <cell r="K1628">
            <v>34.3821</v>
          </cell>
          <cell r="L1628" t="str">
            <v>农林牧渔-种植业与林业-种子生产</v>
          </cell>
          <cell r="M1628" t="str">
            <v>农业种植,玉米,转基因,粮食,生态农业,电子商务,超级稻,棉</v>
          </cell>
          <cell r="N1628" t="str">
            <v>俄乌冲突,三农,央企国资改革,乡村振兴</v>
          </cell>
        </row>
        <row r="1629">
          <cell r="A1629" t="str">
            <v>832145.BJ</v>
          </cell>
          <cell r="B1629" t="str">
            <v>恒合股份</v>
          </cell>
          <cell r="C1629">
            <v>1.7</v>
          </cell>
          <cell r="D1629">
            <v>6.06</v>
          </cell>
          <cell r="E1629">
            <v>0.331</v>
          </cell>
          <cell r="F1629">
            <v>-7.90273556231003</v>
          </cell>
          <cell r="G1629">
            <v>15.3495440729483</v>
          </cell>
          <cell r="H1629">
            <v>-68.765</v>
          </cell>
          <cell r="I1629">
            <v>1.5016</v>
          </cell>
          <cell r="J1629">
            <v>3.4706</v>
          </cell>
          <cell r="K1629">
            <v>-201.1335</v>
          </cell>
          <cell r="L1629" t="str">
            <v>环保-环保-环保设备</v>
          </cell>
        </row>
        <row r="1630">
          <cell r="A1630" t="str">
            <v>002852.SZ</v>
          </cell>
          <cell r="B1630" t="str">
            <v>道道全</v>
          </cell>
          <cell r="C1630">
            <v>43.48</v>
          </cell>
          <cell r="D1630">
            <v>15.19</v>
          </cell>
          <cell r="E1630">
            <v>0.33</v>
          </cell>
          <cell r="F1630">
            <v>26.5833333333333</v>
          </cell>
          <cell r="G1630">
            <v>50.9166666666666</v>
          </cell>
          <cell r="H1630">
            <v>-25.2373</v>
          </cell>
          <cell r="I1630">
            <v>2.3727</v>
          </cell>
          <cell r="J1630">
            <v>47.9932</v>
          </cell>
          <cell r="K1630">
            <v>-166.1755</v>
          </cell>
          <cell r="L1630" t="str">
            <v>农林牧渔-农产品加工-粮油加工</v>
          </cell>
          <cell r="M1630" t="str">
            <v>电子商务,菜籽油,食用油</v>
          </cell>
        </row>
        <row r="1631">
          <cell r="A1631" t="str">
            <v>600420.SH</v>
          </cell>
          <cell r="B1631" t="str">
            <v>国药现代</v>
          </cell>
          <cell r="C1631">
            <v>93.56</v>
          </cell>
          <cell r="D1631">
            <v>9.11</v>
          </cell>
          <cell r="E1631">
            <v>0.33</v>
          </cell>
          <cell r="F1631">
            <v>2.35955056179774</v>
          </cell>
          <cell r="G1631">
            <v>21.2359550561797</v>
          </cell>
          <cell r="H1631">
            <v>30.1292</v>
          </cell>
          <cell r="I1631">
            <v>1.1126</v>
          </cell>
          <cell r="J1631">
            <v>46.1092</v>
          </cell>
          <cell r="K1631">
            <v>-64.8264</v>
          </cell>
          <cell r="L1631" t="str">
            <v>医药生物-化学制药-化学制剂</v>
          </cell>
          <cell r="M1631" t="str">
            <v>儿童医药医疗,医美,抗癌,辅助生殖,仿制药一致性评价,NMN,芬太尼,中医药,肝炎,动物疫苗,毛发医疗,生物医药,幽门螺杆菌,化妆护肤品</v>
          </cell>
          <cell r="N1631" t="str">
            <v>医保目录,超级真菌,健康中国,地方国资改革,央企国资改革</v>
          </cell>
        </row>
        <row r="1632">
          <cell r="A1632" t="str">
            <v>600887.SH</v>
          </cell>
          <cell r="B1632" t="str">
            <v>伊利股份</v>
          </cell>
          <cell r="C1632">
            <v>2299.09</v>
          </cell>
          <cell r="D1632">
            <v>36.62</v>
          </cell>
          <cell r="E1632">
            <v>0.329</v>
          </cell>
          <cell r="F1632">
            <v>-0.785694933622322</v>
          </cell>
          <cell r="G1632">
            <v>11.5957735031156</v>
          </cell>
          <cell r="H1632">
            <v>16.6483</v>
          </cell>
          <cell r="I1632">
            <v>4.5827</v>
          </cell>
          <cell r="J1632">
            <v>54.7303</v>
          </cell>
          <cell r="K1632">
            <v>24.3167</v>
          </cell>
          <cell r="L1632" t="str">
            <v>食品饮料-食品加工制造-乳品</v>
          </cell>
          <cell r="M1632" t="str">
            <v>超级品牌,乳业,小额贷款,乳粉</v>
          </cell>
          <cell r="N1632" t="str">
            <v>两会,三胎,大消费</v>
          </cell>
        </row>
        <row r="1633">
          <cell r="A1633" t="str">
            <v>002106.SZ</v>
          </cell>
          <cell r="B1633" t="str">
            <v>莱宝高科</v>
          </cell>
          <cell r="C1633">
            <v>64.43</v>
          </cell>
          <cell r="D1633">
            <v>9.15</v>
          </cell>
          <cell r="E1633">
            <v>0.329</v>
          </cell>
          <cell r="F1633">
            <v>36.9760479041916</v>
          </cell>
          <cell r="G1633">
            <v>42.2155688622754</v>
          </cell>
          <cell r="H1633">
            <v>20.6153</v>
          </cell>
          <cell r="I1633">
            <v>1.3586</v>
          </cell>
          <cell r="J1633">
            <v>26.5364</v>
          </cell>
          <cell r="K1633">
            <v>-51.2532</v>
          </cell>
          <cell r="L1633" t="str">
            <v>电子-光学光电子-面板</v>
          </cell>
          <cell r="M1633" t="str">
            <v>汽车电子,消费电子,柔性屏,触摸屏,光伏,太阳能,石墨烯,电子纸,新材料,智能终端,全息手机,新能源汽车,WIN升级</v>
          </cell>
          <cell r="N1633" t="str">
            <v>央企国资改革,华为,联想,小米</v>
          </cell>
        </row>
        <row r="1634">
          <cell r="A1634" t="str">
            <v>603122.SH</v>
          </cell>
          <cell r="B1634" t="str">
            <v>合富中国</v>
          </cell>
          <cell r="C1634">
            <v>12.18</v>
          </cell>
          <cell r="D1634">
            <v>12.24</v>
          </cell>
          <cell r="E1634">
            <v>0.328</v>
          </cell>
          <cell r="F1634">
            <v>5.97402597402596</v>
          </cell>
          <cell r="G1634">
            <v>46.7532467532467</v>
          </cell>
          <cell r="H1634">
            <v>80.4412</v>
          </cell>
          <cell r="I1634">
            <v>4.1644</v>
          </cell>
          <cell r="J1634">
            <v>20.338</v>
          </cell>
          <cell r="K1634">
            <v>7.2388</v>
          </cell>
          <cell r="L1634" t="str">
            <v>医药生物-医药商业-医药商业Ⅲ</v>
          </cell>
          <cell r="M1634" t="str">
            <v>体外诊断</v>
          </cell>
          <cell r="N1634" t="str">
            <v>新冠检测</v>
          </cell>
        </row>
        <row r="1635">
          <cell r="A1635" t="str">
            <v>600282.SH</v>
          </cell>
          <cell r="B1635" t="str">
            <v>南钢股份</v>
          </cell>
          <cell r="C1635">
            <v>136.62</v>
          </cell>
          <cell r="D1635">
            <v>3.06</v>
          </cell>
          <cell r="E1635">
            <v>0.328</v>
          </cell>
          <cell r="F1635">
            <v>-1.29032258064516</v>
          </cell>
          <cell r="G1635">
            <v>16.7741935483871</v>
          </cell>
          <cell r="H1635">
            <v>6.5829</v>
          </cell>
          <cell r="I1635">
            <v>0.6924</v>
          </cell>
          <cell r="J1635">
            <v>53.6518</v>
          </cell>
          <cell r="K1635">
            <v>-26.895</v>
          </cell>
          <cell r="L1635" t="str">
            <v>黑色金属-钢铁-普钢</v>
          </cell>
          <cell r="M1635" t="str">
            <v>核电,人工智能,互联网钢铁,可燃冰,C2M,工业互联网,涉矿,铁矿石</v>
          </cell>
          <cell r="N1635" t="str">
            <v>工业4.0,一带一路</v>
          </cell>
        </row>
        <row r="1636">
          <cell r="A1636" t="str">
            <v>300166.SZ</v>
          </cell>
          <cell r="B1636" t="str">
            <v>东方国信</v>
          </cell>
          <cell r="C1636">
            <v>84.51</v>
          </cell>
          <cell r="D1636">
            <v>9.19</v>
          </cell>
          <cell r="E1636">
            <v>0.328</v>
          </cell>
          <cell r="F1636">
            <v>17.0700636942675</v>
          </cell>
          <cell r="G1636">
            <v>26.3694267515923</v>
          </cell>
          <cell r="H1636">
            <v>63.9584</v>
          </cell>
          <cell r="I1636">
            <v>1.5333</v>
          </cell>
          <cell r="J1636">
            <v>15.522</v>
          </cell>
          <cell r="K1636">
            <v>-35.9965</v>
          </cell>
          <cell r="L1636" t="str">
            <v>计算机-计算机应用-IT服务</v>
          </cell>
          <cell r="M1636" t="str">
            <v>移动金融,数据中心,数字孪生,虚拟现实,数字货币,SAAS,养老,大数据,虚拟电厂,边缘计算,数据存储,5G,区块链,数据交易中心,工业互联网,物联网,机器视觉,人工智能,云计算</v>
          </cell>
          <cell r="N1636" t="str">
            <v>碳中和,华为鲲鹏,数字经济,智慧政务,微信小程序,电子身份证,华为欧拉,数字乡村,智慧城市,乡村振兴,大数据反恐,国产软件,工业4.0,华为,东数西算（算力）</v>
          </cell>
        </row>
        <row r="1637">
          <cell r="A1637" t="str">
            <v>000822.SZ</v>
          </cell>
          <cell r="B1637" t="str">
            <v>山东海化</v>
          </cell>
          <cell r="C1637">
            <v>82.17</v>
          </cell>
          <cell r="D1637">
            <v>9.18</v>
          </cell>
          <cell r="E1637">
            <v>0.328</v>
          </cell>
          <cell r="F1637">
            <v>43.6619718309859</v>
          </cell>
          <cell r="G1637">
            <v>79.1862284820031</v>
          </cell>
          <cell r="H1637">
            <v>6.2191</v>
          </cell>
          <cell r="I1637">
            <v>2.2139</v>
          </cell>
          <cell r="J1637">
            <v>36.3145</v>
          </cell>
          <cell r="K1637">
            <v>181.2312</v>
          </cell>
          <cell r="L1637" t="str">
            <v>基础化工-化学原料-纯碱</v>
          </cell>
          <cell r="M1637" t="str">
            <v>硝酸钠,白炭黑,溴素,食盐,纯碱,硫酸钾,污水处理,海水淡化</v>
          </cell>
          <cell r="N1637" t="str">
            <v>地方国资改革,油品改革</v>
          </cell>
        </row>
        <row r="1638">
          <cell r="A1638" t="str">
            <v>002666.SZ</v>
          </cell>
          <cell r="B1638" t="str">
            <v>德联集团</v>
          </cell>
          <cell r="C1638">
            <v>27.41</v>
          </cell>
          <cell r="D1638">
            <v>6.13</v>
          </cell>
          <cell r="E1638">
            <v>0.327</v>
          </cell>
          <cell r="F1638">
            <v>52.8678304239401</v>
          </cell>
          <cell r="G1638">
            <v>124.189526184538</v>
          </cell>
          <cell r="H1638">
            <v>31.2897</v>
          </cell>
          <cell r="I1638">
            <v>1.3644</v>
          </cell>
          <cell r="J1638">
            <v>23.629</v>
          </cell>
          <cell r="K1638">
            <v>-32.57</v>
          </cell>
          <cell r="L1638" t="str">
            <v>基础化工-化学制品-其他化学制品</v>
          </cell>
          <cell r="M1638" t="str">
            <v>燃料电池,尾气治理,新材料,金属回收,智能汽车,有机硅,胎压监测,乙二醇,新能源汽车,汽车热管理</v>
          </cell>
          <cell r="N1638" t="str">
            <v>比亚迪,小鹏汽车,蔚来汽车,特斯拉</v>
          </cell>
        </row>
        <row r="1639">
          <cell r="A1639" t="str">
            <v>000408.SZ</v>
          </cell>
          <cell r="B1639" t="str">
            <v>藏格矿业</v>
          </cell>
          <cell r="C1639">
            <v>535.6</v>
          </cell>
          <cell r="D1639">
            <v>33.89</v>
          </cell>
          <cell r="E1639">
            <v>0.326</v>
          </cell>
          <cell r="F1639">
            <v>53.1405332128332</v>
          </cell>
          <cell r="G1639">
            <v>75.9150474469046</v>
          </cell>
          <cell r="H1639">
            <v>11.1743</v>
          </cell>
          <cell r="I1639">
            <v>4.4635</v>
          </cell>
          <cell r="J1639">
            <v>8.5707</v>
          </cell>
          <cell r="K1639">
            <v>221.693</v>
          </cell>
          <cell r="L1639" t="str">
            <v>基础化工-化学制品-钾肥</v>
          </cell>
          <cell r="M1639" t="str">
            <v>盐湖提锂,锂电原料,钾肥,金属铜,小金属,锂电池,化肥</v>
          </cell>
        </row>
        <row r="1640">
          <cell r="A1640" t="str">
            <v>002573.SZ</v>
          </cell>
          <cell r="B1640" t="str">
            <v>清新环境</v>
          </cell>
          <cell r="C1640">
            <v>66.69</v>
          </cell>
          <cell r="D1640">
            <v>6.18</v>
          </cell>
          <cell r="E1640">
            <v>0.325</v>
          </cell>
          <cell r="F1640">
            <v>17.9389312977099</v>
          </cell>
          <cell r="G1640">
            <v>29.5801526717557</v>
          </cell>
          <cell r="H1640">
            <v>18.6935</v>
          </cell>
          <cell r="I1640">
            <v>1.3981</v>
          </cell>
          <cell r="J1640">
            <v>67.3051</v>
          </cell>
          <cell r="K1640">
            <v>1.675</v>
          </cell>
          <cell r="L1640" t="str">
            <v>环保-环保-大气治理</v>
          </cell>
          <cell r="M1640" t="str">
            <v>天然气,再生水,废气处理,危废处理,余热发电,PM2.5,节能环保,脱硫脱硝,数字孪生,污水处理,工业节水</v>
          </cell>
          <cell r="N1640" t="str">
            <v>地方国资改革,碳中和,美丽中国</v>
          </cell>
        </row>
        <row r="1641">
          <cell r="A1641" t="str">
            <v>300057.SZ</v>
          </cell>
          <cell r="B1641" t="str">
            <v>万顺新材</v>
          </cell>
          <cell r="C1641">
            <v>62.7</v>
          </cell>
          <cell r="D1641">
            <v>12.34</v>
          </cell>
          <cell r="E1641">
            <v>0.325</v>
          </cell>
          <cell r="F1641">
            <v>102.627257799671</v>
          </cell>
          <cell r="G1641">
            <v>141.215106732348</v>
          </cell>
          <cell r="H1641">
            <v>39.0517</v>
          </cell>
          <cell r="I1641">
            <v>2.3565</v>
          </cell>
          <cell r="J1641">
            <v>56.2054</v>
          </cell>
          <cell r="K1641">
            <v>663.0137</v>
          </cell>
          <cell r="L1641" t="str">
            <v>有色金属-工业金属-铝</v>
          </cell>
          <cell r="M1641" t="str">
            <v>柔性屏,触摸屏,OLED材料,超级电容,建筑节能,低辐射玻璃（Low-E）,OLED,双胶纸,铝材加工,智能终端,锂电池,有色铝</v>
          </cell>
          <cell r="N1641" t="str">
            <v>宁德时代,三星,比亚迪,国产替代,华为</v>
          </cell>
        </row>
        <row r="1642">
          <cell r="A1642" t="str">
            <v>601568.SH</v>
          </cell>
          <cell r="B1642" t="str">
            <v>北元集团</v>
          </cell>
          <cell r="C1642">
            <v>157.84</v>
          </cell>
          <cell r="D1642">
            <v>6.2</v>
          </cell>
          <cell r="E1642">
            <v>0.324</v>
          </cell>
          <cell r="F1642">
            <v>7.91139240506415</v>
          </cell>
          <cell r="G1642">
            <v>19.7943038449368</v>
          </cell>
          <cell r="H1642">
            <v>11.9505</v>
          </cell>
          <cell r="I1642">
            <v>1.7607</v>
          </cell>
          <cell r="J1642">
            <v>16.2549</v>
          </cell>
          <cell r="K1642">
            <v>6.225</v>
          </cell>
          <cell r="L1642" t="str">
            <v>基础化工-化学原料-氯碱</v>
          </cell>
          <cell r="M1642" t="str">
            <v>烧碱,分布式发电,水泥,新能源,煤化工,PVC</v>
          </cell>
          <cell r="N1642" t="str">
            <v>地方国资改革,循环经济</v>
          </cell>
        </row>
        <row r="1643">
          <cell r="A1643" t="str">
            <v>000949.SZ</v>
          </cell>
          <cell r="B1643" t="str">
            <v>新乡化纤</v>
          </cell>
          <cell r="C1643">
            <v>50.1</v>
          </cell>
          <cell r="D1643">
            <v>3.57</v>
          </cell>
          <cell r="E1643">
            <v>-0.279</v>
          </cell>
          <cell r="F1643">
            <v>8.18181818181818</v>
          </cell>
          <cell r="G1643">
            <v>24.5454545454545</v>
          </cell>
          <cell r="H1643">
            <v>277.8613</v>
          </cell>
          <cell r="I1643">
            <v>0.8606</v>
          </cell>
          <cell r="J1643">
            <v>46.8599</v>
          </cell>
          <cell r="K1643">
            <v>-86.8167</v>
          </cell>
          <cell r="L1643" t="str">
            <v>基础化工-化工合成材料-氨纶</v>
          </cell>
          <cell r="M1643" t="str">
            <v>涤纶,氨纶,粘胶短纤</v>
          </cell>
          <cell r="N1643" t="str">
            <v>地方国资改革</v>
          </cell>
        </row>
        <row r="1644">
          <cell r="A1644" t="str">
            <v>688699.SH</v>
          </cell>
          <cell r="B1644" t="str">
            <v>明微电子</v>
          </cell>
          <cell r="C1644">
            <v>41.97</v>
          </cell>
          <cell r="D1644">
            <v>121.77</v>
          </cell>
          <cell r="E1644">
            <v>0.321</v>
          </cell>
          <cell r="F1644">
            <v>60.1246597498915</v>
          </cell>
          <cell r="G1644">
            <v>71.5912527778873</v>
          </cell>
          <cell r="H1644">
            <v>31.7487</v>
          </cell>
          <cell r="I1644">
            <v>5.1479</v>
          </cell>
          <cell r="J1644">
            <v>10.7321</v>
          </cell>
          <cell r="K1644">
            <v>8.7958</v>
          </cell>
          <cell r="L1644" t="str">
            <v>电子-半导体及元件-集成电路设计</v>
          </cell>
          <cell r="M1644" t="str">
            <v>MiniLED,集成电路,芯片</v>
          </cell>
          <cell r="N1644" t="str">
            <v>专精特新</v>
          </cell>
        </row>
        <row r="1645">
          <cell r="A1645" t="str">
            <v>000518.SZ</v>
          </cell>
          <cell r="B1645" t="str">
            <v>四环生物</v>
          </cell>
          <cell r="C1645">
            <v>32.33</v>
          </cell>
          <cell r="D1645">
            <v>3.14</v>
          </cell>
          <cell r="E1645">
            <v>0.32</v>
          </cell>
          <cell r="F1645">
            <v>7.53424657534247</v>
          </cell>
          <cell r="G1645">
            <v>27.3972602739725</v>
          </cell>
          <cell r="H1645">
            <v>-34.7228</v>
          </cell>
          <cell r="I1645">
            <v>5.5474</v>
          </cell>
          <cell r="J1645">
            <v>16.3248</v>
          </cell>
          <cell r="K1645">
            <v>-75.4288</v>
          </cell>
          <cell r="L1645" t="str">
            <v>医药生物-生物制品-其他生物制品</v>
          </cell>
          <cell r="M1645" t="str">
            <v>抗癌,登革热,体外诊断,肾透析,肝炎,生物医药,干细胞</v>
          </cell>
          <cell r="N1645" t="str">
            <v>医保目录</v>
          </cell>
        </row>
        <row r="1646">
          <cell r="A1646" t="str">
            <v>601718.SH</v>
          </cell>
          <cell r="B1646" t="str">
            <v>际华集团</v>
          </cell>
          <cell r="C1646">
            <v>146.68</v>
          </cell>
          <cell r="D1646">
            <v>3.34</v>
          </cell>
          <cell r="E1646">
            <v>-0.299</v>
          </cell>
          <cell r="F1646">
            <v>37.4485596707818</v>
          </cell>
          <cell r="G1646">
            <v>48.1481481481481</v>
          </cell>
          <cell r="H1646">
            <v>34.4554</v>
          </cell>
          <cell r="I1646">
            <v>0.8614</v>
          </cell>
          <cell r="J1646">
            <v>42.7321</v>
          </cell>
          <cell r="K1646">
            <v>867.74</v>
          </cell>
          <cell r="L1646" t="str">
            <v>纺织服装-服装家纺-服装</v>
          </cell>
          <cell r="M1646" t="str">
            <v>核污染防治,网络直播,氨纶,数字孪生,安防,新材料,航空航天,碳纤维,防辐射</v>
          </cell>
          <cell r="N1646" t="str">
            <v>露营经济,际华系,循环经济,反恐,专精特新,地方国资改革,军工,冬奥会,央企国资改革,军民融合,阅兵</v>
          </cell>
        </row>
        <row r="1647">
          <cell r="A1647" t="str">
            <v>605507.SH</v>
          </cell>
          <cell r="B1647" t="str">
            <v>国邦医药</v>
          </cell>
          <cell r="C1647">
            <v>39.35</v>
          </cell>
          <cell r="D1647">
            <v>22.04</v>
          </cell>
          <cell r="E1647">
            <v>0.319</v>
          </cell>
          <cell r="F1647">
            <v>2.51162790697674</v>
          </cell>
          <cell r="G1647">
            <v>16.8837209302325</v>
          </cell>
          <cell r="H1647">
            <v>15.3653</v>
          </cell>
          <cell r="I1647">
            <v>1.8814</v>
          </cell>
          <cell r="J1647">
            <v>15.6352</v>
          </cell>
          <cell r="K1647">
            <v>8.2628</v>
          </cell>
          <cell r="L1647" t="str">
            <v>医药生物-化学制药-原料药</v>
          </cell>
          <cell r="M1647" t="str">
            <v>幽门螺杆菌,兽药</v>
          </cell>
        </row>
        <row r="1648">
          <cell r="A1648" t="str">
            <v>600848.SH</v>
          </cell>
          <cell r="B1648" t="str">
            <v>上海临港</v>
          </cell>
          <cell r="C1648">
            <v>297.44</v>
          </cell>
          <cell r="D1648">
            <v>12.62</v>
          </cell>
          <cell r="E1648">
            <v>0.318</v>
          </cell>
          <cell r="F1648">
            <v>9.16955017301037</v>
          </cell>
          <cell r="G1648">
            <v>23.5294117647058</v>
          </cell>
          <cell r="H1648">
            <v>26.19</v>
          </cell>
          <cell r="I1648">
            <v>2.0308</v>
          </cell>
          <cell r="J1648">
            <v>60.2696</v>
          </cell>
          <cell r="K1648">
            <v>-21.3716</v>
          </cell>
          <cell r="L1648" t="str">
            <v>房地产-房地产开发-产业地产</v>
          </cell>
          <cell r="M1648" t="str">
            <v>氢能源,住房租赁</v>
          </cell>
          <cell r="N1648" t="str">
            <v>地方国资改革,商汤科技</v>
          </cell>
        </row>
        <row r="1649">
          <cell r="A1649" t="str">
            <v>300501.SZ</v>
          </cell>
          <cell r="B1649" t="str">
            <v>海顺新材</v>
          </cell>
          <cell r="C1649">
            <v>19.73</v>
          </cell>
          <cell r="D1649">
            <v>15.79</v>
          </cell>
          <cell r="E1649">
            <v>0.318</v>
          </cell>
          <cell r="F1649">
            <v>24.8221343873517</v>
          </cell>
          <cell r="G1649">
            <v>31.7786561264821</v>
          </cell>
          <cell r="H1649">
            <v>29.9792</v>
          </cell>
          <cell r="I1649">
            <v>1.9806</v>
          </cell>
          <cell r="J1649">
            <v>30.0919</v>
          </cell>
          <cell r="K1649">
            <v>-24.1272</v>
          </cell>
          <cell r="L1649" t="str">
            <v>轻工制造-包装印刷-包装</v>
          </cell>
        </row>
        <row r="1649">
          <cell r="N1649" t="str">
            <v>辉瑞</v>
          </cell>
        </row>
        <row r="1650">
          <cell r="A1650" t="str">
            <v>600192.SH</v>
          </cell>
          <cell r="B1650" t="str">
            <v>长城电工</v>
          </cell>
          <cell r="C1650">
            <v>27.92</v>
          </cell>
          <cell r="D1650">
            <v>6.32</v>
          </cell>
          <cell r="E1650">
            <v>0.318</v>
          </cell>
          <cell r="F1650">
            <v>60</v>
          </cell>
          <cell r="G1650">
            <v>96.7088607594936</v>
          </cell>
          <cell r="H1650">
            <v>-38.6388</v>
          </cell>
          <cell r="I1650">
            <v>1.6677</v>
          </cell>
          <cell r="J1650">
            <v>62.5676</v>
          </cell>
          <cell r="K1650">
            <v>-205.7167</v>
          </cell>
          <cell r="L1650" t="str">
            <v>电力设备-电力设备-输变电设备</v>
          </cell>
          <cell r="M1650" t="str">
            <v>核电,光伏,油气开采,燃料电池,风电,智能电网,充电桩</v>
          </cell>
          <cell r="N1650" t="str">
            <v>地方国资改革,军工</v>
          </cell>
        </row>
        <row r="1651">
          <cell r="A1651" t="str">
            <v>300420.SZ</v>
          </cell>
          <cell r="B1651" t="str">
            <v>五洋停车</v>
          </cell>
          <cell r="C1651">
            <v>33.75</v>
          </cell>
          <cell r="D1651">
            <v>3.17</v>
          </cell>
          <cell r="E1651">
            <v>0.317</v>
          </cell>
          <cell r="F1651">
            <v>34.8936170212765</v>
          </cell>
          <cell r="G1651">
            <v>42.127659574468</v>
          </cell>
          <cell r="H1651">
            <v>114.8472</v>
          </cell>
          <cell r="I1651">
            <v>1.4946</v>
          </cell>
          <cell r="J1651">
            <v>35.6368</v>
          </cell>
          <cell r="K1651">
            <v>-75.8268</v>
          </cell>
          <cell r="L1651" t="str">
            <v>机械设备-通用设备-其他通用设备</v>
          </cell>
          <cell r="M1651" t="str">
            <v>智慧停车,机器人,融资租赁,智能物流,工业机器人,区块链,安防,智能交通,充电桩,大数据</v>
          </cell>
          <cell r="N1651" t="str">
            <v>特斯拉,工业4.0,军民融合</v>
          </cell>
        </row>
        <row r="1652">
          <cell r="A1652" t="str">
            <v>300190.SZ</v>
          </cell>
          <cell r="B1652" t="str">
            <v>维尔利</v>
          </cell>
          <cell r="C1652">
            <v>37.1</v>
          </cell>
          <cell r="D1652">
            <v>4.87</v>
          </cell>
          <cell r="E1652">
            <v>1.247</v>
          </cell>
          <cell r="F1652">
            <v>14.5882352941176</v>
          </cell>
          <cell r="G1652">
            <v>26.3529411764705</v>
          </cell>
          <cell r="H1652">
            <v>30.8434</v>
          </cell>
          <cell r="I1652">
            <v>0.8631</v>
          </cell>
          <cell r="J1652">
            <v>56.746</v>
          </cell>
          <cell r="K1652">
            <v>-44.4123</v>
          </cell>
          <cell r="L1652" t="str">
            <v>环保-环保-综合环境治理</v>
          </cell>
          <cell r="M1652" t="str">
            <v>固废处理,垃圾分类,危废处理,节能环保,土壤修复,污水处理</v>
          </cell>
          <cell r="N1652" t="str">
            <v>碳中和,碳交易,PPP,专精特新,美丽中国</v>
          </cell>
        </row>
        <row r="1653">
          <cell r="A1653" t="str">
            <v>600331.SH</v>
          </cell>
          <cell r="B1653" t="str">
            <v>宏达股份</v>
          </cell>
          <cell r="C1653">
            <v>64.62</v>
          </cell>
          <cell r="D1653">
            <v>3.18</v>
          </cell>
          <cell r="E1653">
            <v>0.316</v>
          </cell>
          <cell r="F1653">
            <v>11.1888111888112</v>
          </cell>
          <cell r="G1653">
            <v>39.5104895104895</v>
          </cell>
          <cell r="H1653">
            <v>49.6012</v>
          </cell>
          <cell r="I1653">
            <v>16.9022</v>
          </cell>
          <cell r="J1653">
            <v>83.3712</v>
          </cell>
          <cell r="K1653">
            <v>-10.1824</v>
          </cell>
          <cell r="L1653" t="str">
            <v>基础化工-化学制品-磷肥及磷化工</v>
          </cell>
          <cell r="M1653" t="str">
            <v>辉钼,磷酸一铵,类稀土,金属锌,铟,钼,小金属,化肥,稀有金属,涉矿,磷化工</v>
          </cell>
        </row>
        <row r="1654">
          <cell r="A1654" t="str">
            <v>003035.SZ</v>
          </cell>
          <cell r="B1654" t="str">
            <v>南网能源</v>
          </cell>
          <cell r="C1654">
            <v>104.05</v>
          </cell>
          <cell r="D1654">
            <v>6.36</v>
          </cell>
          <cell r="E1654">
            <v>0.316</v>
          </cell>
          <cell r="F1654">
            <v>20.7426813987925</v>
          </cell>
          <cell r="G1654">
            <v>45.2329422485476</v>
          </cell>
          <cell r="H1654">
            <v>67.3104</v>
          </cell>
          <cell r="I1654">
            <v>3.9879</v>
          </cell>
          <cell r="J1654">
            <v>53.5906</v>
          </cell>
          <cell r="K1654">
            <v>20.2345</v>
          </cell>
          <cell r="L1654" t="str">
            <v>公用事业-电力-电能综合服务</v>
          </cell>
          <cell r="M1654" t="str">
            <v>光伏,风电,绿色电力,节能环保,建筑节能,新能源,智能电网</v>
          </cell>
          <cell r="N1654" t="str">
            <v>地方国资改革,碳中和,央企国资改革</v>
          </cell>
        </row>
        <row r="1655">
          <cell r="A1655" t="str">
            <v>002925.SZ</v>
          </cell>
          <cell r="B1655" t="str">
            <v>盈趣科技</v>
          </cell>
          <cell r="C1655">
            <v>163.41</v>
          </cell>
          <cell r="D1655">
            <v>22.22</v>
          </cell>
          <cell r="E1655">
            <v>0.316</v>
          </cell>
          <cell r="F1655">
            <v>18.8235294117647</v>
          </cell>
          <cell r="G1655">
            <v>26.4171122994652</v>
          </cell>
          <cell r="H1655">
            <v>27.9808</v>
          </cell>
          <cell r="I1655">
            <v>3.0913</v>
          </cell>
          <cell r="J1655">
            <v>29.5961</v>
          </cell>
          <cell r="K1655">
            <v>-38.9776</v>
          </cell>
          <cell r="L1655" t="str">
            <v>电子-消费电子-消费电子零部件及组装</v>
          </cell>
          <cell r="M1655" t="str">
            <v>汽车电子,物联网,机器人,光伏,VR设备,智能家居,智能穿戴,数字孪生,虚拟现实,新型烟草,工业互联网</v>
          </cell>
          <cell r="N1655" t="str">
            <v>国产软件,新基建,蔚来汽车</v>
          </cell>
        </row>
        <row r="1656">
          <cell r="A1656" t="str">
            <v>002740.SZ</v>
          </cell>
          <cell r="B1656" t="str">
            <v>ST爱迪尔</v>
          </cell>
          <cell r="C1656">
            <v>11.75</v>
          </cell>
          <cell r="D1656">
            <v>3.18</v>
          </cell>
          <cell r="E1656">
            <v>0.316</v>
          </cell>
          <cell r="F1656">
            <v>-14.054054054054</v>
          </cell>
          <cell r="G1656">
            <v>33.7837837837837</v>
          </cell>
          <cell r="H1656">
            <v>-11.356</v>
          </cell>
          <cell r="I1656">
            <v>13.6093</v>
          </cell>
          <cell r="J1656">
            <v>95.2516</v>
          </cell>
          <cell r="K1656">
            <v>-327.2017</v>
          </cell>
          <cell r="L1656" t="str">
            <v>轻工制造-家用轻工-饰品</v>
          </cell>
          <cell r="M1656" t="str">
            <v>供应链金融,奢侈品,区块链</v>
          </cell>
          <cell r="N1656" t="str">
            <v>抖音小店,新零售</v>
          </cell>
        </row>
        <row r="1657">
          <cell r="A1657" t="str">
            <v>002239.SZ</v>
          </cell>
          <cell r="B1657" t="str">
            <v>奥特佳</v>
          </cell>
          <cell r="C1657">
            <v>103.13</v>
          </cell>
          <cell r="D1657">
            <v>3.18</v>
          </cell>
          <cell r="E1657">
            <v>0.316</v>
          </cell>
          <cell r="F1657">
            <v>52.1531100478469</v>
          </cell>
          <cell r="G1657">
            <v>81.8181818181818</v>
          </cell>
          <cell r="H1657">
            <v>-39.8281</v>
          </cell>
          <cell r="I1657">
            <v>1.991</v>
          </cell>
          <cell r="J1657">
            <v>50.3309</v>
          </cell>
          <cell r="K1657">
            <v>-403.0463</v>
          </cell>
          <cell r="L1657" t="str">
            <v>交运设备-汽车零部件-汽车零部件Ⅲ</v>
          </cell>
          <cell r="M1657" t="str">
            <v>汽车热管理,储能,北汽新能源,新能源汽车,涉矿</v>
          </cell>
          <cell r="N1657" t="str">
            <v>宁德时代,比亚迪,蔚来汽车,特斯拉,理想汽车,恒大,华为汽车</v>
          </cell>
        </row>
        <row r="1658">
          <cell r="A1658" t="str">
            <v>002713.SZ</v>
          </cell>
          <cell r="B1658" t="str">
            <v>东易日盛</v>
          </cell>
          <cell r="C1658">
            <v>25.68</v>
          </cell>
          <cell r="D1658">
            <v>6.37</v>
          </cell>
          <cell r="E1658">
            <v>0.315</v>
          </cell>
          <cell r="F1658">
            <v>5.46357615894039</v>
          </cell>
          <cell r="G1658">
            <v>78.4768211920529</v>
          </cell>
          <cell r="H1658">
            <v>-2.7384</v>
          </cell>
          <cell r="I1658">
            <v>3.6554</v>
          </cell>
          <cell r="J1658">
            <v>76.9912</v>
          </cell>
          <cell r="K1658">
            <v>-10.6689</v>
          </cell>
          <cell r="L1658" t="str">
            <v>建筑装饰-建筑装饰-装饰园林</v>
          </cell>
          <cell r="M1658" t="str">
            <v>装配式建筑,全屋定制,互联网金融,智能物流,智能家居,精装修</v>
          </cell>
          <cell r="N1658" t="str">
            <v>小米</v>
          </cell>
        </row>
        <row r="1659">
          <cell r="A1659" t="str">
            <v>000029.SZ</v>
          </cell>
          <cell r="B1659" t="str">
            <v>深深房A</v>
          </cell>
          <cell r="C1659">
            <v>85.15</v>
          </cell>
          <cell r="D1659">
            <v>9.55</v>
          </cell>
          <cell r="E1659">
            <v>0.315</v>
          </cell>
          <cell r="F1659">
            <v>32.9713171818435</v>
          </cell>
          <cell r="G1659">
            <v>76.1626287942077</v>
          </cell>
          <cell r="H1659">
            <v>14.8839</v>
          </cell>
          <cell r="I1659">
            <v>2.3571</v>
          </cell>
          <cell r="J1659">
            <v>23.3711</v>
          </cell>
          <cell r="K1659">
            <v>84.3228</v>
          </cell>
          <cell r="L1659" t="str">
            <v>房地产-房地产开发-住宅开发</v>
          </cell>
          <cell r="M1659" t="str">
            <v>物业管理,工业用地</v>
          </cell>
          <cell r="N1659" t="str">
            <v>地方国资改革</v>
          </cell>
        </row>
        <row r="1660">
          <cell r="A1660" t="str">
            <v>000612.SZ</v>
          </cell>
          <cell r="B1660" t="str">
            <v>焦作万方</v>
          </cell>
          <cell r="C1660">
            <v>76.07</v>
          </cell>
          <cell r="D1660">
            <v>6.39</v>
          </cell>
          <cell r="E1660">
            <v>0.314</v>
          </cell>
          <cell r="F1660">
            <v>32.8482328482328</v>
          </cell>
          <cell r="G1660">
            <v>40.1247401247401</v>
          </cell>
          <cell r="H1660">
            <v>9.393</v>
          </cell>
          <cell r="I1660">
            <v>1.4368</v>
          </cell>
          <cell r="J1660">
            <v>33.0844</v>
          </cell>
          <cell r="K1660">
            <v>-2.5003</v>
          </cell>
          <cell r="L1660" t="str">
            <v>有色金属-工业金属-铝</v>
          </cell>
          <cell r="M1660" t="str">
            <v>铝材加工,稀土永磁,煤炭,有色铝</v>
          </cell>
        </row>
        <row r="1661">
          <cell r="A1661" t="str">
            <v>002726.SZ</v>
          </cell>
          <cell r="B1661" t="str">
            <v>龙大美食</v>
          </cell>
          <cell r="C1661">
            <v>103.51</v>
          </cell>
          <cell r="D1661">
            <v>9.64</v>
          </cell>
          <cell r="E1661">
            <v>0.312</v>
          </cell>
          <cell r="F1661">
            <v>2.88153681963715</v>
          </cell>
          <cell r="G1661">
            <v>30.3094983991462</v>
          </cell>
          <cell r="H1661">
            <v>111.3444</v>
          </cell>
          <cell r="I1661">
            <v>3.3623</v>
          </cell>
          <cell r="J1661">
            <v>59.341</v>
          </cell>
          <cell r="K1661">
            <v>-89.0651</v>
          </cell>
          <cell r="L1661" t="str">
            <v>食品饮料-食品加工制造-肉制品</v>
          </cell>
          <cell r="M1661" t="str">
            <v>网络直播,猪肉,饲料,预制菜</v>
          </cell>
        </row>
        <row r="1662">
          <cell r="A1662" t="str">
            <v>600315.SH</v>
          </cell>
          <cell r="B1662" t="str">
            <v>上海家化</v>
          </cell>
          <cell r="C1662">
            <v>239.25</v>
          </cell>
          <cell r="D1662">
            <v>35.56</v>
          </cell>
          <cell r="E1662">
            <v>0.31</v>
          </cell>
          <cell r="F1662">
            <v>19.0492132574489</v>
          </cell>
          <cell r="G1662">
            <v>47.6397723468362</v>
          </cell>
          <cell r="H1662">
            <v>30.3059</v>
          </cell>
          <cell r="I1662">
            <v>3.3963</v>
          </cell>
          <cell r="J1662">
            <v>43.1749</v>
          </cell>
          <cell r="K1662">
            <v>17.8115</v>
          </cell>
          <cell r="L1662" t="str">
            <v>美容护理-美容护理-化妆品</v>
          </cell>
          <cell r="M1662" t="str">
            <v>电子商务,化妆护肤品</v>
          </cell>
          <cell r="N1662" t="str">
            <v>三胎,大消费</v>
          </cell>
        </row>
        <row r="1663">
          <cell r="A1663" t="str">
            <v>002280.SZ</v>
          </cell>
          <cell r="B1663" t="str">
            <v>联络互动</v>
          </cell>
          <cell r="C1663">
            <v>58.07</v>
          </cell>
          <cell r="D1663">
            <v>3.24</v>
          </cell>
          <cell r="E1663">
            <v>0.31</v>
          </cell>
          <cell r="F1663">
            <v>4.85436893203884</v>
          </cell>
          <cell r="G1663">
            <v>37.2168284789643</v>
          </cell>
          <cell r="H1663">
            <v>-6.0159</v>
          </cell>
          <cell r="I1663">
            <v>5.498</v>
          </cell>
          <cell r="J1663">
            <v>82.4501</v>
          </cell>
          <cell r="K1663">
            <v>-270.262</v>
          </cell>
          <cell r="L1663" t="str">
            <v>商贸零售-互联网电商-互联网电商Ⅲ</v>
          </cell>
          <cell r="M1663" t="str">
            <v>跨境电商,智能穿戴,虚拟现实,无人机,文化传媒,物流电商平台,影视娱乐,手机游戏,广告营销,口罩,电子信息,智能物流,区块链,无线耳机,电子竞技,互联网金融,VR设备,供应链金融,住房租赁,电子商务</v>
          </cell>
          <cell r="N1663" t="str">
            <v>国产软件,贸易战受益股,国产操作系统</v>
          </cell>
        </row>
        <row r="1664">
          <cell r="A1664" t="str">
            <v>002947.SZ</v>
          </cell>
          <cell r="B1664" t="str">
            <v>恒铭达</v>
          </cell>
          <cell r="C1664">
            <v>34.7</v>
          </cell>
          <cell r="D1664">
            <v>22.71</v>
          </cell>
          <cell r="E1664">
            <v>0.309</v>
          </cell>
          <cell r="F1664">
            <v>66.4956011730205</v>
          </cell>
          <cell r="G1664">
            <v>82.1114369501466</v>
          </cell>
          <cell r="H1664">
            <v>37.3409</v>
          </cell>
          <cell r="I1664">
            <v>3.0586</v>
          </cell>
          <cell r="J1664">
            <v>17.5317</v>
          </cell>
          <cell r="K1664">
            <v>96.6228</v>
          </cell>
          <cell r="L1664" t="str">
            <v>电子-消费电子-消费电子零部件及组装</v>
          </cell>
          <cell r="M1664" t="str">
            <v>消费电子,无线耳机,5G</v>
          </cell>
          <cell r="N1664" t="str">
            <v>苹果,华为</v>
          </cell>
        </row>
        <row r="1665">
          <cell r="A1665" t="str">
            <v>600789.SH</v>
          </cell>
          <cell r="B1665" t="str">
            <v>鲁抗医药</v>
          </cell>
          <cell r="C1665">
            <v>57.26</v>
          </cell>
          <cell r="D1665">
            <v>6.49</v>
          </cell>
          <cell r="E1665">
            <v>0.309</v>
          </cell>
          <cell r="F1665">
            <v>16.3082437275985</v>
          </cell>
          <cell r="G1665">
            <v>24.0143369175627</v>
          </cell>
          <cell r="H1665">
            <v>32.1017</v>
          </cell>
          <cell r="I1665">
            <v>1.7315</v>
          </cell>
          <cell r="J1665">
            <v>56.7651</v>
          </cell>
          <cell r="K1665">
            <v>-7.0196</v>
          </cell>
          <cell r="L1665" t="str">
            <v>医药生物-化学制药-化学制剂</v>
          </cell>
          <cell r="M1665" t="str">
            <v>仿制药一致性评价,登革热,兽药,MERS,肝炎,生物医药,阿尔茨海默</v>
          </cell>
          <cell r="N1665" t="str">
            <v>医保目录,超级真菌,医疗改革,流感,西尼罗病毒,禽流感,寨卡病毒,地方国资改革,埃博拉</v>
          </cell>
        </row>
        <row r="1666">
          <cell r="A1666" t="str">
            <v>600616.SH</v>
          </cell>
          <cell r="B1666" t="str">
            <v>金枫酒业</v>
          </cell>
          <cell r="C1666">
            <v>43.62</v>
          </cell>
          <cell r="D1666">
            <v>6.52</v>
          </cell>
          <cell r="E1666">
            <v>0.308</v>
          </cell>
          <cell r="F1666">
            <v>20.2952029520295</v>
          </cell>
          <cell r="G1666">
            <v>57.5645756457564</v>
          </cell>
          <cell r="H1666">
            <v>315.5167</v>
          </cell>
          <cell r="I1666">
            <v>2.2637</v>
          </cell>
          <cell r="J1666">
            <v>14.3971</v>
          </cell>
          <cell r="K1666">
            <v>25.9284</v>
          </cell>
          <cell r="L1666" t="str">
            <v>食品饮料-饮料制造-其他酒类</v>
          </cell>
        </row>
        <row r="1666">
          <cell r="N1666" t="str">
            <v>地方国资改革</v>
          </cell>
        </row>
        <row r="1667">
          <cell r="A1667" t="str">
            <v>601928.SH</v>
          </cell>
          <cell r="B1667" t="str">
            <v>凤凰传媒</v>
          </cell>
          <cell r="C1667">
            <v>166.18</v>
          </cell>
          <cell r="D1667">
            <v>6.53</v>
          </cell>
          <cell r="E1667">
            <v>0.307</v>
          </cell>
          <cell r="F1667">
            <v>6.0064935064935</v>
          </cell>
          <cell r="G1667">
            <v>21.7532467532467</v>
          </cell>
          <cell r="H1667">
            <v>8.7547</v>
          </cell>
          <cell r="I1667">
            <v>1.0013</v>
          </cell>
          <cell r="J1667">
            <v>41.3518</v>
          </cell>
          <cell r="K1667">
            <v>-31.7258</v>
          </cell>
          <cell r="L1667" t="str">
            <v>传媒-传媒-出版</v>
          </cell>
          <cell r="M1667" t="str">
            <v>平面媒体,职业教育,数据中心,手机游戏,在线教育,虚拟现实,文化传媒,VR平台,新媒体,网络游戏,云计算,云印刷,大数据</v>
          </cell>
          <cell r="N1667" t="str">
            <v>地方国资改革,蚂蚁金服</v>
          </cell>
        </row>
        <row r="1668">
          <cell r="A1668" t="str">
            <v>300573.SZ</v>
          </cell>
          <cell r="B1668" t="str">
            <v>兴齐眼药</v>
          </cell>
          <cell r="C1668">
            <v>70.39</v>
          </cell>
          <cell r="D1668">
            <v>104.01</v>
          </cell>
          <cell r="E1668">
            <v>0.299</v>
          </cell>
          <cell r="F1668">
            <v>27.0739156994502</v>
          </cell>
          <cell r="G1668">
            <v>101.893708002443</v>
          </cell>
          <cell r="H1668">
            <v>30.8848</v>
          </cell>
          <cell r="I1668">
            <v>6.4373</v>
          </cell>
          <cell r="J1668">
            <v>15.4428</v>
          </cell>
          <cell r="K1668">
            <v>123.3571</v>
          </cell>
          <cell r="L1668" t="str">
            <v>医药生物-化学制药-化学制剂</v>
          </cell>
          <cell r="M1668" t="str">
            <v>眼科医疗</v>
          </cell>
          <cell r="N1668" t="str">
            <v>医保目录</v>
          </cell>
        </row>
        <row r="1669">
          <cell r="A1669" t="str">
            <v>300247.SZ</v>
          </cell>
          <cell r="B1669" t="str">
            <v>融捷健康</v>
          </cell>
          <cell r="C1669">
            <v>26.99</v>
          </cell>
          <cell r="D1669">
            <v>3.36</v>
          </cell>
          <cell r="E1669">
            <v>0.299</v>
          </cell>
          <cell r="F1669">
            <v>15.0684931506849</v>
          </cell>
          <cell r="G1669">
            <v>29.4520547945205</v>
          </cell>
          <cell r="H1669">
            <v>130.8182</v>
          </cell>
          <cell r="I1669">
            <v>3.2302</v>
          </cell>
          <cell r="J1669">
            <v>14.4821</v>
          </cell>
          <cell r="K1669">
            <v>-36.9815</v>
          </cell>
          <cell r="L1669" t="str">
            <v>家用电器-小家电-小家电Ⅲ</v>
          </cell>
          <cell r="M1669" t="str">
            <v>电子商务,医疗器械,体育产业</v>
          </cell>
          <cell r="N1669" t="str">
            <v>健康中国</v>
          </cell>
        </row>
        <row r="1670">
          <cell r="A1670" t="str">
            <v>600300.SH</v>
          </cell>
          <cell r="B1670" t="str">
            <v>维维股份</v>
          </cell>
          <cell r="C1670">
            <v>54.17</v>
          </cell>
          <cell r="D1670">
            <v>3.35</v>
          </cell>
          <cell r="E1670">
            <v>0.299</v>
          </cell>
          <cell r="F1670">
            <v>2.44648318042813</v>
          </cell>
          <cell r="G1670">
            <v>20.7951070336391</v>
          </cell>
          <cell r="H1670">
            <v>44.6698</v>
          </cell>
          <cell r="I1670">
            <v>1.7824</v>
          </cell>
          <cell r="J1670">
            <v>34.6871</v>
          </cell>
          <cell r="K1670">
            <v>-52.753</v>
          </cell>
          <cell r="L1670" t="str">
            <v>食品饮料-饮料制造-软饮料</v>
          </cell>
          <cell r="M1670" t="str">
            <v>粮食,乳业,电子商务,生态农业</v>
          </cell>
          <cell r="N1670" t="str">
            <v>地方国资改革,抖音小店,大消费</v>
          </cell>
        </row>
        <row r="1671">
          <cell r="A1671" t="str">
            <v>600031.SH</v>
          </cell>
          <cell r="B1671" t="str">
            <v>三一重工</v>
          </cell>
          <cell r="C1671">
            <v>1426.87</v>
          </cell>
          <cell r="D1671">
            <v>16.8</v>
          </cell>
          <cell r="E1671">
            <v>0.299</v>
          </cell>
          <cell r="F1671">
            <v>18.6440677966101</v>
          </cell>
          <cell r="G1671">
            <v>43.2909604519774</v>
          </cell>
          <cell r="H1671">
            <v>22.4383</v>
          </cell>
          <cell r="I1671">
            <v>2.1867</v>
          </cell>
          <cell r="J1671">
            <v>54.1979</v>
          </cell>
          <cell r="K1671">
            <v>-71.2936</v>
          </cell>
          <cell r="L1671" t="str">
            <v>机械设备-专用设备-工程机械</v>
          </cell>
          <cell r="M1671" t="str">
            <v>高端装备,机械装备,挖掘机</v>
          </cell>
          <cell r="N1671" t="str">
            <v>一带一路,国家科技大会,军工,工业4.0,军民融合</v>
          </cell>
        </row>
        <row r="1672">
          <cell r="A1672" t="str">
            <v>002948.SZ</v>
          </cell>
          <cell r="B1672" t="str">
            <v>青岛银行</v>
          </cell>
          <cell r="C1672">
            <v>102.01</v>
          </cell>
          <cell r="D1672">
            <v>3.38</v>
          </cell>
          <cell r="E1672">
            <v>0.297</v>
          </cell>
          <cell r="F1672">
            <v>-2.02898550724638</v>
          </cell>
          <cell r="G1672">
            <v>15.6521739130434</v>
          </cell>
          <cell r="H1672">
            <v>6.2599</v>
          </cell>
          <cell r="I1672">
            <v>0.6636</v>
          </cell>
          <cell r="J1672">
            <v>92.7541</v>
          </cell>
          <cell r="K1672">
            <v>21.7323</v>
          </cell>
          <cell r="L1672" t="str">
            <v>银行-银行-城商行</v>
          </cell>
        </row>
        <row r="1673">
          <cell r="A1673" t="str">
            <v>600969.SH</v>
          </cell>
          <cell r="B1673" t="str">
            <v>郴电国际</v>
          </cell>
          <cell r="C1673">
            <v>31.64</v>
          </cell>
          <cell r="D1673">
            <v>8.55</v>
          </cell>
          <cell r="E1673">
            <v>0.588</v>
          </cell>
          <cell r="F1673">
            <v>25.0936373425722</v>
          </cell>
          <cell r="G1673">
            <v>57.4277821995411</v>
          </cell>
          <cell r="H1673">
            <v>26.726</v>
          </cell>
          <cell r="I1673">
            <v>0.8679</v>
          </cell>
          <cell r="J1673">
            <v>74.7836</v>
          </cell>
          <cell r="K1673">
            <v>130.6568</v>
          </cell>
          <cell r="L1673" t="str">
            <v>公用事业-电力-电能综合服务</v>
          </cell>
          <cell r="M1673" t="str">
            <v>天然气,地下管网,燃料电池,绿色电力,节能环保,污水处理,充电桩</v>
          </cell>
          <cell r="N1673" t="str">
            <v>地方国资改革,电力改革,一带一路</v>
          </cell>
        </row>
        <row r="1674">
          <cell r="A1674" t="str">
            <v>000789.SZ</v>
          </cell>
          <cell r="B1674" t="str">
            <v>万年青</v>
          </cell>
          <cell r="C1674">
            <v>81.09</v>
          </cell>
          <cell r="D1674">
            <v>10.17</v>
          </cell>
          <cell r="E1674">
            <v>0.296</v>
          </cell>
          <cell r="F1674">
            <v>-0.586510263929623</v>
          </cell>
          <cell r="G1674">
            <v>13.782991202346</v>
          </cell>
          <cell r="H1674">
            <v>9.6982</v>
          </cell>
          <cell r="I1674">
            <v>1.0944</v>
          </cell>
          <cell r="J1674">
            <v>37.6956</v>
          </cell>
          <cell r="K1674">
            <v>-35.6384</v>
          </cell>
          <cell r="L1674" t="str">
            <v>建筑材料-建筑材料-水泥</v>
          </cell>
          <cell r="M1674" t="str">
            <v>水泥</v>
          </cell>
          <cell r="N1674" t="str">
            <v>地方国资改革</v>
          </cell>
        </row>
        <row r="1675">
          <cell r="A1675" t="str">
            <v>300071.SZ</v>
          </cell>
          <cell r="B1675" t="str">
            <v>福石控股</v>
          </cell>
          <cell r="C1675">
            <v>30.25</v>
          </cell>
          <cell r="D1675">
            <v>3.4</v>
          </cell>
          <cell r="E1675">
            <v>0.295</v>
          </cell>
          <cell r="F1675">
            <v>34.9206349206349</v>
          </cell>
          <cell r="G1675">
            <v>62.6984126984126</v>
          </cell>
          <cell r="H1675">
            <v>34.3236</v>
          </cell>
          <cell r="I1675">
            <v>63.5175</v>
          </cell>
          <cell r="J1675">
            <v>94.1753</v>
          </cell>
          <cell r="K1675">
            <v>188.2705</v>
          </cell>
          <cell r="L1675" t="str">
            <v>传媒-传媒-广告营销</v>
          </cell>
          <cell r="M1675" t="str">
            <v>元宇宙,文化传媒,广告营销</v>
          </cell>
          <cell r="N1675" t="str">
            <v>抖音,数字经济,华为</v>
          </cell>
        </row>
        <row r="1676">
          <cell r="A1676" t="str">
            <v>605158.SH</v>
          </cell>
          <cell r="B1676" t="str">
            <v>华达新材</v>
          </cell>
          <cell r="C1676">
            <v>9.83</v>
          </cell>
          <cell r="D1676">
            <v>6.81</v>
          </cell>
          <cell r="E1676">
            <v>0.295</v>
          </cell>
          <cell r="F1676">
            <v>22.7027027027026</v>
          </cell>
          <cell r="G1676">
            <v>41.081081081081</v>
          </cell>
          <cell r="H1676">
            <v>29.5657</v>
          </cell>
          <cell r="I1676">
            <v>1.7038</v>
          </cell>
          <cell r="J1676">
            <v>46.3401</v>
          </cell>
          <cell r="K1676">
            <v>-38.73</v>
          </cell>
          <cell r="L1676" t="str">
            <v>黑色金属-钢铁-普钢</v>
          </cell>
          <cell r="M1676" t="str">
            <v>新材料</v>
          </cell>
          <cell r="N1676" t="str">
            <v>一带一路</v>
          </cell>
        </row>
        <row r="1677">
          <cell r="A1677" t="str">
            <v>301256.SZ</v>
          </cell>
          <cell r="B1677" t="str">
            <v>华融化学</v>
          </cell>
          <cell r="C1677">
            <v>11.55</v>
          </cell>
          <cell r="D1677">
            <v>10.25</v>
          </cell>
          <cell r="E1677">
            <v>0.294</v>
          </cell>
          <cell r="F1677">
            <v>13.0099228224917</v>
          </cell>
          <cell r="G1677">
            <v>36.3836824696802</v>
          </cell>
          <cell r="H1677">
            <v>69.0604</v>
          </cell>
          <cell r="I1677">
            <v>3.0914</v>
          </cell>
          <cell r="J1677">
            <v>10.3049</v>
          </cell>
          <cell r="K1677">
            <v>-75.1995</v>
          </cell>
          <cell r="L1677" t="str">
            <v>基础化工-化学原料-无机盐</v>
          </cell>
          <cell r="M1677" t="str">
            <v>光伏,消毒剂,盐酸,钾肥,液氯,化肥</v>
          </cell>
          <cell r="N1677" t="str">
            <v>专精特新</v>
          </cell>
        </row>
        <row r="1678">
          <cell r="A1678" t="str">
            <v>830964.BJ</v>
          </cell>
          <cell r="B1678" t="str">
            <v>润农节水</v>
          </cell>
          <cell r="C1678">
            <v>6</v>
          </cell>
          <cell r="D1678">
            <v>3.41</v>
          </cell>
          <cell r="E1678">
            <v>0.294</v>
          </cell>
          <cell r="F1678">
            <v>-2.84900284900283</v>
          </cell>
          <cell r="G1678">
            <v>14.2450142450142</v>
          </cell>
          <cell r="H1678">
            <v>21.8384</v>
          </cell>
          <cell r="I1678">
            <v>1.0473</v>
          </cell>
          <cell r="J1678">
            <v>15.2041</v>
          </cell>
          <cell r="K1678">
            <v>-2.0195</v>
          </cell>
          <cell r="L1678" t="str">
            <v>农林牧渔-农业服务-农业综合</v>
          </cell>
        </row>
        <row r="1679">
          <cell r="A1679" t="str">
            <v>002750.SZ</v>
          </cell>
          <cell r="B1679" t="str">
            <v>龙津药业</v>
          </cell>
          <cell r="C1679">
            <v>40.89</v>
          </cell>
          <cell r="D1679">
            <v>10.27</v>
          </cell>
          <cell r="E1679">
            <v>0.293</v>
          </cell>
          <cell r="F1679">
            <v>-2.00381679389313</v>
          </cell>
          <cell r="G1679">
            <v>44.8473282442748</v>
          </cell>
          <cell r="H1679">
            <v>1235.4911</v>
          </cell>
          <cell r="I1679">
            <v>6.427</v>
          </cell>
          <cell r="J1679">
            <v>16.9171</v>
          </cell>
          <cell r="K1679">
            <v>-68.4284</v>
          </cell>
          <cell r="L1679" t="str">
            <v>医药生物-中药-中药Ⅲ</v>
          </cell>
          <cell r="M1679" t="str">
            <v>工业大麻,中医药,仿制药</v>
          </cell>
        </row>
        <row r="1680">
          <cell r="A1680" t="str">
            <v>000862.SZ</v>
          </cell>
          <cell r="B1680" t="str">
            <v>银星能源</v>
          </cell>
          <cell r="C1680">
            <v>34.29</v>
          </cell>
          <cell r="D1680">
            <v>6.84</v>
          </cell>
          <cell r="E1680">
            <v>0.293</v>
          </cell>
          <cell r="F1680">
            <v>10.1449275362318</v>
          </cell>
          <cell r="G1680">
            <v>42.512077294686</v>
          </cell>
          <cell r="H1680">
            <v>47.5411</v>
          </cell>
          <cell r="I1680">
            <v>1.7388</v>
          </cell>
          <cell r="J1680">
            <v>61.794</v>
          </cell>
          <cell r="K1680">
            <v>-66.277</v>
          </cell>
          <cell r="L1680" t="str">
            <v>公用事业-电力-新能源发电</v>
          </cell>
          <cell r="M1680" t="str">
            <v>光伏,分布式发电,风电,绿色电力,新能源</v>
          </cell>
          <cell r="N1680" t="str">
            <v>地方国资改革,央企国资改革,一带一路</v>
          </cell>
        </row>
        <row r="1681">
          <cell r="A1681" t="str">
            <v>603103.SH</v>
          </cell>
          <cell r="B1681" t="str">
            <v>横店影视</v>
          </cell>
          <cell r="C1681">
            <v>87.01</v>
          </cell>
          <cell r="D1681">
            <v>13.72</v>
          </cell>
          <cell r="E1681">
            <v>0.292</v>
          </cell>
          <cell r="F1681">
            <v>42.4714434060228</v>
          </cell>
          <cell r="G1681">
            <v>80.5815160955347</v>
          </cell>
          <cell r="H1681">
            <v>28.8155</v>
          </cell>
          <cell r="I1681">
            <v>5.552</v>
          </cell>
          <cell r="J1681">
            <v>71.8844</v>
          </cell>
          <cell r="K1681">
            <v>-55.8938</v>
          </cell>
          <cell r="L1681" t="str">
            <v>传媒-传媒-影视院线</v>
          </cell>
          <cell r="M1681" t="str">
            <v>影视娱乐,文化传媒</v>
          </cell>
        </row>
        <row r="1682">
          <cell r="A1682" t="str">
            <v>300469.SZ</v>
          </cell>
          <cell r="B1682" t="str">
            <v>信息发展</v>
          </cell>
          <cell r="C1682">
            <v>25.42</v>
          </cell>
          <cell r="D1682">
            <v>13.75</v>
          </cell>
          <cell r="E1682">
            <v>0.292</v>
          </cell>
          <cell r="F1682">
            <v>8.26771653543307</v>
          </cell>
          <cell r="G1682">
            <v>25.9055118110236</v>
          </cell>
          <cell r="H1682">
            <v>-24.1293</v>
          </cell>
          <cell r="I1682">
            <v>22.8218</v>
          </cell>
          <cell r="J1682">
            <v>73.554</v>
          </cell>
          <cell r="K1682">
            <v>-21.3037</v>
          </cell>
          <cell r="L1682" t="str">
            <v>计算机-计算机应用-软件开发</v>
          </cell>
          <cell r="M1682" t="str">
            <v>卫星导航,区块链应用,区块链,工业大麻,虚拟现实,电子政务,数据存储</v>
          </cell>
          <cell r="N1682" t="str">
            <v>食品安全,阿里巴巴,药品信息化追溯,腾讯,数字乡村,数字中国,国产软件,央企国资改革</v>
          </cell>
        </row>
        <row r="1683">
          <cell r="A1683" t="str">
            <v>603709.SH</v>
          </cell>
          <cell r="B1683" t="str">
            <v>中源家居</v>
          </cell>
          <cell r="C1683">
            <v>13.74</v>
          </cell>
          <cell r="D1683">
            <v>17.17</v>
          </cell>
          <cell r="E1683">
            <v>0.292</v>
          </cell>
          <cell r="F1683">
            <v>23.971119133574</v>
          </cell>
          <cell r="G1683">
            <v>30.9747292418772</v>
          </cell>
          <cell r="H1683">
            <v>142.9556</v>
          </cell>
          <cell r="I1683">
            <v>2.2262</v>
          </cell>
          <cell r="J1683">
            <v>39.6814</v>
          </cell>
          <cell r="K1683">
            <v>-58.7741</v>
          </cell>
          <cell r="L1683" t="str">
            <v>轻工制造-家用轻工-家具</v>
          </cell>
          <cell r="M1683" t="str">
            <v>工业互联网,养老,跨境电商</v>
          </cell>
          <cell r="N1683" t="str">
            <v>外贸受益</v>
          </cell>
        </row>
        <row r="1684">
          <cell r="A1684" t="str">
            <v>603010.SH</v>
          </cell>
          <cell r="B1684" t="str">
            <v>万盛股份</v>
          </cell>
          <cell r="C1684">
            <v>83.71</v>
          </cell>
          <cell r="D1684">
            <v>17.25</v>
          </cell>
          <cell r="E1684">
            <v>0.291</v>
          </cell>
          <cell r="F1684">
            <v>21.7360621030345</v>
          </cell>
          <cell r="G1684">
            <v>41.3549752999294</v>
          </cell>
          <cell r="H1684">
            <v>19.7739</v>
          </cell>
          <cell r="I1684">
            <v>2.5523</v>
          </cell>
          <cell r="J1684">
            <v>20.7871</v>
          </cell>
          <cell r="K1684">
            <v>-36.8931</v>
          </cell>
          <cell r="L1684" t="str">
            <v>基础化工-化学制品-其他化学制品</v>
          </cell>
          <cell r="M1684" t="str">
            <v>电解液,芯片制造,芯片设计,芯片,新材料,锂电池,新能源汽车,磷化工</v>
          </cell>
          <cell r="N1684" t="str">
            <v>比亚迪</v>
          </cell>
        </row>
        <row r="1685">
          <cell r="A1685" t="str">
            <v>000078.SZ</v>
          </cell>
          <cell r="B1685" t="str">
            <v>海王生物</v>
          </cell>
          <cell r="C1685">
            <v>90.69</v>
          </cell>
          <cell r="D1685">
            <v>3.46</v>
          </cell>
          <cell r="E1685">
            <v>0.29</v>
          </cell>
          <cell r="F1685">
            <v>12.7035830618892</v>
          </cell>
          <cell r="G1685">
            <v>36.4820846905537</v>
          </cell>
          <cell r="H1685">
            <v>33.5477</v>
          </cell>
          <cell r="I1685">
            <v>1.6151</v>
          </cell>
          <cell r="J1685">
            <v>79.988</v>
          </cell>
          <cell r="K1685">
            <v>-22.4799</v>
          </cell>
          <cell r="L1685" t="str">
            <v>医药生物-医药商业-医药商业Ⅲ</v>
          </cell>
          <cell r="M1685" t="str">
            <v>国产伟哥,抗癌,医疗器械,仿制药一致性评价,登革热,抗肿瘤,中医药,生物疫苗,MERS,多肽药,冷链物流,防辐射,口罩</v>
          </cell>
          <cell r="N1685" t="str">
            <v>医保目录,医疗改革,流感,禽流感,健康中国</v>
          </cell>
        </row>
        <row r="1686">
          <cell r="A1686" t="str">
            <v>000411.SZ</v>
          </cell>
          <cell r="B1686" t="str">
            <v>英特集团</v>
          </cell>
          <cell r="C1686">
            <v>31.01</v>
          </cell>
          <cell r="D1686">
            <v>10.38</v>
          </cell>
          <cell r="E1686">
            <v>0.29</v>
          </cell>
          <cell r="F1686">
            <v>20.6972065999748</v>
          </cell>
          <cell r="G1686">
            <v>47.2866383463631</v>
          </cell>
          <cell r="H1686">
            <v>16.729</v>
          </cell>
          <cell r="I1686">
            <v>1.7329</v>
          </cell>
          <cell r="J1686">
            <v>73.6332</v>
          </cell>
          <cell r="K1686">
            <v>15.3358</v>
          </cell>
          <cell r="L1686" t="str">
            <v>医药生物-医药商业-医药商业Ⅲ</v>
          </cell>
          <cell r="M1686" t="str">
            <v>冷链物流,医疗器械,医药电商</v>
          </cell>
          <cell r="N1686" t="str">
            <v>地方国资改革,医保目录,辉瑞</v>
          </cell>
        </row>
        <row r="1687">
          <cell r="A1687" t="str">
            <v>601686.SH</v>
          </cell>
          <cell r="B1687" t="str">
            <v>友发集团</v>
          </cell>
          <cell r="C1687">
            <v>39.12</v>
          </cell>
          <cell r="D1687">
            <v>6.95</v>
          </cell>
          <cell r="E1687">
            <v>0.289</v>
          </cell>
          <cell r="F1687">
            <v>3.73134328358208</v>
          </cell>
          <cell r="G1687">
            <v>30.2985074626865</v>
          </cell>
          <cell r="H1687">
            <v>19.1128</v>
          </cell>
          <cell r="I1687">
            <v>1.6416</v>
          </cell>
          <cell r="J1687">
            <v>60.4737</v>
          </cell>
          <cell r="K1687">
            <v>-57.6739</v>
          </cell>
          <cell r="L1687" t="str">
            <v>黑色金属-钢铁-普钢</v>
          </cell>
          <cell r="M1687" t="str">
            <v>地下管网</v>
          </cell>
        </row>
        <row r="1688">
          <cell r="A1688" t="str">
            <v>600168.SH</v>
          </cell>
          <cell r="B1688" t="str">
            <v>武汉控股</v>
          </cell>
          <cell r="C1688">
            <v>45.2</v>
          </cell>
          <cell r="D1688">
            <v>6.37</v>
          </cell>
          <cell r="E1688">
            <v>-0.157</v>
          </cell>
          <cell r="F1688">
            <v>5.09816861903976</v>
          </cell>
          <cell r="G1688">
            <v>26.2167959082659</v>
          </cell>
          <cell r="H1688">
            <v>29.7852</v>
          </cell>
          <cell r="I1688">
            <v>0.8679</v>
          </cell>
          <cell r="J1688">
            <v>71.8012</v>
          </cell>
          <cell r="K1688">
            <v>-62.7297</v>
          </cell>
          <cell r="L1688" t="str">
            <v>环保-环保-水务及水治理</v>
          </cell>
          <cell r="M1688" t="str">
            <v>固废处理,污水处理,节能环保</v>
          </cell>
          <cell r="N1688" t="str">
            <v>地方国资改革,PPP,水价改革</v>
          </cell>
        </row>
        <row r="1689">
          <cell r="A1689" t="str">
            <v>000488.SZ</v>
          </cell>
          <cell r="B1689" t="str">
            <v>晨鸣纸业</v>
          </cell>
          <cell r="C1689">
            <v>90.34</v>
          </cell>
          <cell r="D1689">
            <v>5.33</v>
          </cell>
          <cell r="E1689">
            <v>0.756</v>
          </cell>
          <cell r="F1689">
            <v>6.17529880478088</v>
          </cell>
          <cell r="G1689">
            <v>17.9282868525896</v>
          </cell>
          <cell r="H1689">
            <v>34.9064</v>
          </cell>
          <cell r="I1689">
            <v>0.8711</v>
          </cell>
          <cell r="J1689">
            <v>72.5753</v>
          </cell>
          <cell r="K1689">
            <v>-90.3384</v>
          </cell>
          <cell r="L1689" t="str">
            <v>轻工制造-造纸-造纸Ⅲ</v>
          </cell>
          <cell r="M1689" t="str">
            <v>以纸代塑,融资租赁,区块链,造纸转暖,EDA,纸浆,双胶纸,污水处理,涉矿</v>
          </cell>
          <cell r="N1689" t="str">
            <v>地方国资改革,碳中和,圣诞节,林场改革</v>
          </cell>
        </row>
        <row r="1690">
          <cell r="A1690" t="str">
            <v>600919.SH</v>
          </cell>
          <cell r="B1690" t="str">
            <v>江苏银行</v>
          </cell>
          <cell r="C1690">
            <v>1023.76</v>
          </cell>
          <cell r="D1690">
            <v>6.97</v>
          </cell>
          <cell r="E1690">
            <v>0.288</v>
          </cell>
          <cell r="F1690">
            <v>4.18535127055305</v>
          </cell>
          <cell r="G1690">
            <v>17.7877428998505</v>
          </cell>
          <cell r="H1690">
            <v>3.9088</v>
          </cell>
          <cell r="I1690">
            <v>0.6634</v>
          </cell>
          <cell r="J1690">
            <v>92.6215</v>
          </cell>
          <cell r="K1690">
            <v>26.0024</v>
          </cell>
          <cell r="L1690" t="str">
            <v>银行-银行-城商行</v>
          </cell>
        </row>
        <row r="1691">
          <cell r="A1691" t="str">
            <v>603339.SH</v>
          </cell>
          <cell r="B1691" t="str">
            <v>四方科技</v>
          </cell>
          <cell r="C1691">
            <v>43.07</v>
          </cell>
          <cell r="D1691">
            <v>13.92</v>
          </cell>
          <cell r="E1691">
            <v>0.288</v>
          </cell>
          <cell r="F1691">
            <v>45.8507963118189</v>
          </cell>
          <cell r="G1691">
            <v>61.0435875943</v>
          </cell>
          <cell r="H1691">
            <v>22.407</v>
          </cell>
          <cell r="I1691">
            <v>2.158</v>
          </cell>
          <cell r="J1691">
            <v>30.211</v>
          </cell>
          <cell r="K1691">
            <v>41.9776</v>
          </cell>
          <cell r="L1691" t="str">
            <v>机械设备-通用设备-制冷空调设备</v>
          </cell>
          <cell r="M1691" t="str">
            <v>冷链物流</v>
          </cell>
          <cell r="N1691" t="str">
            <v>专精特新</v>
          </cell>
        </row>
        <row r="1692">
          <cell r="A1692" t="str">
            <v>300915.SZ</v>
          </cell>
          <cell r="B1692" t="str">
            <v>海融科技</v>
          </cell>
          <cell r="C1692">
            <v>10.54</v>
          </cell>
          <cell r="D1692">
            <v>41.84</v>
          </cell>
          <cell r="E1692">
            <v>0.288</v>
          </cell>
          <cell r="F1692">
            <v>18.4597961494903</v>
          </cell>
          <cell r="G1692">
            <v>41.0815402038505</v>
          </cell>
          <cell r="H1692">
            <v>29.2274</v>
          </cell>
          <cell r="I1692">
            <v>2.6327</v>
          </cell>
          <cell r="J1692">
            <v>9.5249</v>
          </cell>
          <cell r="K1692">
            <v>96.2204</v>
          </cell>
          <cell r="L1692" t="str">
            <v>食品饮料-食品加工制造-乳品</v>
          </cell>
        </row>
        <row r="1692">
          <cell r="N1692" t="str">
            <v>大消费</v>
          </cell>
        </row>
        <row r="1693">
          <cell r="A1693" t="str">
            <v>000031.SZ</v>
          </cell>
          <cell r="B1693" t="str">
            <v>大悦城</v>
          </cell>
          <cell r="C1693">
            <v>66.18</v>
          </cell>
          <cell r="D1693">
            <v>3.5</v>
          </cell>
          <cell r="E1693">
            <v>0.287</v>
          </cell>
          <cell r="F1693">
            <v>-7.16180371352785</v>
          </cell>
          <cell r="G1693">
            <v>24.1379310344827</v>
          </cell>
          <cell r="H1693">
            <v>-37.1818</v>
          </cell>
          <cell r="I1693">
            <v>0.7935</v>
          </cell>
          <cell r="J1693">
            <v>74.7665</v>
          </cell>
          <cell r="K1693">
            <v>-137.4676</v>
          </cell>
          <cell r="L1693" t="str">
            <v>房地产-房地产开发-商业地产</v>
          </cell>
          <cell r="M1693" t="str">
            <v>工业用地</v>
          </cell>
          <cell r="N1693" t="str">
            <v>地方国资改革,中粮系国企改革,央企国资改革,中粮系</v>
          </cell>
        </row>
        <row r="1694">
          <cell r="A1694" t="str">
            <v>603737.SH</v>
          </cell>
          <cell r="B1694" t="str">
            <v>三棵树</v>
          </cell>
          <cell r="C1694">
            <v>354.98</v>
          </cell>
          <cell r="D1694">
            <v>94.3</v>
          </cell>
          <cell r="E1694">
            <v>0.287</v>
          </cell>
          <cell r="F1694">
            <v>38.6153167720123</v>
          </cell>
          <cell r="G1694">
            <v>111.597824489195</v>
          </cell>
          <cell r="H1694">
            <v>-229.0863</v>
          </cell>
          <cell r="I1694">
            <v>18.6451</v>
          </cell>
          <cell r="J1694">
            <v>83.4562</v>
          </cell>
          <cell r="K1694">
            <v>-580.2108</v>
          </cell>
          <cell r="L1694" t="str">
            <v>建筑材料-建筑材料-其他建材</v>
          </cell>
          <cell r="M1694" t="str">
            <v>建筑涂料,精装修,绿色建筑</v>
          </cell>
        </row>
        <row r="1695">
          <cell r="A1695" t="str">
            <v>300929.SZ</v>
          </cell>
          <cell r="B1695" t="str">
            <v>华骐环保</v>
          </cell>
          <cell r="C1695">
            <v>13.4</v>
          </cell>
          <cell r="D1695">
            <v>14.05</v>
          </cell>
          <cell r="E1695">
            <v>0.286</v>
          </cell>
          <cell r="F1695">
            <v>14.2857142857142</v>
          </cell>
          <cell r="G1695">
            <v>24.5348246059989</v>
          </cell>
          <cell r="H1695">
            <v>22.912</v>
          </cell>
          <cell r="I1695">
            <v>2.2113</v>
          </cell>
          <cell r="J1695">
            <v>53.5668</v>
          </cell>
          <cell r="K1695">
            <v>45.1945</v>
          </cell>
          <cell r="L1695" t="str">
            <v>环保-环保-水务及水治理</v>
          </cell>
          <cell r="M1695" t="str">
            <v>污水处理,医疗废物处理,高校</v>
          </cell>
          <cell r="N1695" t="str">
            <v>方舱医院,PPP,专精特新,乡村振兴,农村环境治理,美丽中国</v>
          </cell>
        </row>
        <row r="1696">
          <cell r="A1696" t="str">
            <v>600824.SH</v>
          </cell>
          <cell r="B1696" t="str">
            <v>益民集团</v>
          </cell>
          <cell r="C1696">
            <v>37</v>
          </cell>
          <cell r="D1696">
            <v>3.51</v>
          </cell>
          <cell r="E1696">
            <v>0.286</v>
          </cell>
          <cell r="F1696">
            <v>1.94597734533835</v>
          </cell>
          <cell r="G1696">
            <v>27.0113273308161</v>
          </cell>
          <cell r="H1696">
            <v>25.4627</v>
          </cell>
          <cell r="I1696">
            <v>1.3696</v>
          </cell>
          <cell r="J1696">
            <v>23.0905</v>
          </cell>
          <cell r="K1696">
            <v>-10.5921</v>
          </cell>
          <cell r="L1696" t="str">
            <v>商贸零售-零售-百货零售</v>
          </cell>
          <cell r="M1696" t="str">
            <v>养老,黄金</v>
          </cell>
          <cell r="N1696" t="str">
            <v>地方国资改革,三胎,新零售</v>
          </cell>
        </row>
        <row r="1697">
          <cell r="A1697" t="str">
            <v>600650.SH</v>
          </cell>
          <cell r="B1697" t="str">
            <v>锦江在线</v>
          </cell>
          <cell r="C1697">
            <v>41.2</v>
          </cell>
          <cell r="D1697">
            <v>10.55</v>
          </cell>
          <cell r="E1697">
            <v>0.285</v>
          </cell>
          <cell r="F1697">
            <v>27.4462430538777</v>
          </cell>
          <cell r="G1697">
            <v>68.3740033824595</v>
          </cell>
          <cell r="H1697">
            <v>2.5754</v>
          </cell>
          <cell r="I1697">
            <v>1.4432</v>
          </cell>
          <cell r="J1697">
            <v>22.6552</v>
          </cell>
          <cell r="K1697">
            <v>1469.2764</v>
          </cell>
          <cell r="L1697" t="str">
            <v>交通运输-公路铁路运输-公交</v>
          </cell>
          <cell r="M1697" t="str">
            <v>冷链物流,在线旅游,预制菜</v>
          </cell>
          <cell r="N1697" t="str">
            <v>地方国资改革,共享经济,汽车关税下调,迪士尼</v>
          </cell>
        </row>
        <row r="1698">
          <cell r="A1698" t="str">
            <v>601009.SH</v>
          </cell>
          <cell r="B1698" t="str">
            <v>南京银行</v>
          </cell>
          <cell r="C1698">
            <v>925.51</v>
          </cell>
          <cell r="D1698">
            <v>10.54</v>
          </cell>
          <cell r="E1698">
            <v>0.285</v>
          </cell>
          <cell r="F1698">
            <v>-6.62964924993666</v>
          </cell>
          <cell r="G1698">
            <v>18.145916420248</v>
          </cell>
          <cell r="H1698">
            <v>5.4153</v>
          </cell>
          <cell r="I1698">
            <v>0.9504</v>
          </cell>
          <cell r="J1698">
            <v>93.231</v>
          </cell>
          <cell r="K1698">
            <v>22.3306</v>
          </cell>
          <cell r="L1698" t="str">
            <v>银行-银行-城商行</v>
          </cell>
        </row>
        <row r="1699">
          <cell r="A1699" t="str">
            <v>000627.SZ</v>
          </cell>
          <cell r="B1699" t="str">
            <v>天茂集团</v>
          </cell>
          <cell r="C1699">
            <v>160.25</v>
          </cell>
          <cell r="D1699">
            <v>3.52</v>
          </cell>
          <cell r="E1699">
            <v>0.285</v>
          </cell>
          <cell r="F1699">
            <v>23.725834797891</v>
          </cell>
          <cell r="G1699">
            <v>42.7065026362038</v>
          </cell>
          <cell r="H1699">
            <v>29.5172</v>
          </cell>
          <cell r="I1699">
            <v>0.8044</v>
          </cell>
          <cell r="J1699">
            <v>86.7328</v>
          </cell>
          <cell r="K1699">
            <v>-34.3936</v>
          </cell>
          <cell r="L1699" t="str">
            <v>非银金融-保险及其他-保险</v>
          </cell>
          <cell r="M1699" t="str">
            <v>线型,互联网保险</v>
          </cell>
        </row>
        <row r="1700">
          <cell r="A1700" t="str">
            <v>601038.SH</v>
          </cell>
          <cell r="B1700" t="str">
            <v>一拖股份</v>
          </cell>
          <cell r="C1700">
            <v>63.01</v>
          </cell>
          <cell r="D1700">
            <v>10.61</v>
          </cell>
          <cell r="E1700">
            <v>0.284</v>
          </cell>
          <cell r="F1700">
            <v>22.0522259289083</v>
          </cell>
          <cell r="G1700">
            <v>52.3409639940181</v>
          </cell>
          <cell r="H1700">
            <v>6.2011</v>
          </cell>
          <cell r="I1700">
            <v>2.0282</v>
          </cell>
          <cell r="J1700">
            <v>55.2418</v>
          </cell>
          <cell r="K1700">
            <v>23.7924</v>
          </cell>
          <cell r="L1700" t="str">
            <v>机械设备-专用设备-农用机械</v>
          </cell>
          <cell r="M1700" t="str">
            <v>农机,无人驾驶</v>
          </cell>
          <cell r="N1700" t="str">
            <v>数字乡村,乡村振兴,地方国资改革,央企国资改革,华为</v>
          </cell>
        </row>
        <row r="1701">
          <cell r="A1701" t="str">
            <v>601827.SH</v>
          </cell>
          <cell r="B1701" t="str">
            <v>三峰环境</v>
          </cell>
          <cell r="C1701">
            <v>56.62</v>
          </cell>
          <cell r="D1701">
            <v>7.08</v>
          </cell>
          <cell r="E1701">
            <v>0.283</v>
          </cell>
          <cell r="F1701">
            <v>11.3557722554262</v>
          </cell>
          <cell r="G1701">
            <v>20.3208556149732</v>
          </cell>
          <cell r="H1701">
            <v>9.7396</v>
          </cell>
          <cell r="I1701">
            <v>1.3028</v>
          </cell>
          <cell r="J1701">
            <v>57.0105</v>
          </cell>
          <cell r="K1701">
            <v>-43.244</v>
          </cell>
          <cell r="L1701" t="str">
            <v>环保-环保-固废治理</v>
          </cell>
          <cell r="M1701" t="str">
            <v>固废处理,垃圾分类,垃圾发电,生物质能发电</v>
          </cell>
          <cell r="N1701" t="str">
            <v>地方国资改革,PPP,美丽中国</v>
          </cell>
        </row>
        <row r="1702">
          <cell r="A1702" t="str">
            <v>603001.SH</v>
          </cell>
          <cell r="B1702" t="str">
            <v>奥康国际</v>
          </cell>
          <cell r="C1702">
            <v>30.31</v>
          </cell>
          <cell r="D1702">
            <v>7.56</v>
          </cell>
          <cell r="E1702">
            <v>1.07</v>
          </cell>
          <cell r="F1702">
            <v>19.809825673534</v>
          </cell>
          <cell r="G1702">
            <v>29.1600633914421</v>
          </cell>
          <cell r="H1702">
            <v>64.7667</v>
          </cell>
          <cell r="I1702">
            <v>0.8721</v>
          </cell>
          <cell r="J1702">
            <v>18.7813</v>
          </cell>
          <cell r="K1702">
            <v>-75.0859</v>
          </cell>
          <cell r="L1702" t="str">
            <v>纺织服装-服装家纺-鞋帽及其他</v>
          </cell>
          <cell r="M1702" t="str">
            <v>C2M,电子商务,体育产业,体育用品</v>
          </cell>
          <cell r="N1702" t="str">
            <v>新零售</v>
          </cell>
        </row>
        <row r="1703">
          <cell r="A1703" t="str">
            <v>600801.SH</v>
          </cell>
          <cell r="B1703" t="str">
            <v>华新水泥</v>
          </cell>
          <cell r="C1703">
            <v>243.1</v>
          </cell>
          <cell r="D1703">
            <v>17.85</v>
          </cell>
          <cell r="E1703">
            <v>0.281</v>
          </cell>
          <cell r="F1703">
            <v>-8.50845720143516</v>
          </cell>
          <cell r="G1703">
            <v>26.4992311635058</v>
          </cell>
          <cell r="H1703">
            <v>13.9272</v>
          </cell>
          <cell r="I1703">
            <v>1.3711</v>
          </cell>
          <cell r="J1703">
            <v>43.1981</v>
          </cell>
          <cell r="K1703">
            <v>-8.5086</v>
          </cell>
          <cell r="L1703" t="str">
            <v>建筑材料-建筑材料-水泥</v>
          </cell>
          <cell r="M1703" t="str">
            <v>水泥</v>
          </cell>
          <cell r="N1703" t="str">
            <v>一带一路</v>
          </cell>
        </row>
        <row r="1704">
          <cell r="A1704" t="str">
            <v>601077.SH</v>
          </cell>
          <cell r="B1704" t="str">
            <v>渝农商行</v>
          </cell>
          <cell r="C1704">
            <v>209.72</v>
          </cell>
          <cell r="D1704">
            <v>3.57</v>
          </cell>
          <cell r="E1704">
            <v>0.281</v>
          </cell>
          <cell r="F1704">
            <v>2.07290922087204</v>
          </cell>
          <cell r="G1704">
            <v>10.2930664760543</v>
          </cell>
          <cell r="H1704">
            <v>2.8007</v>
          </cell>
          <cell r="I1704">
            <v>0.3906</v>
          </cell>
          <cell r="J1704">
            <v>91.646</v>
          </cell>
          <cell r="K1704">
            <v>11.4157</v>
          </cell>
          <cell r="L1704" t="str">
            <v>银行-银行-农商行</v>
          </cell>
          <cell r="M1704" t="str">
            <v>消费金融</v>
          </cell>
          <cell r="N1704" t="str">
            <v>小米</v>
          </cell>
        </row>
        <row r="1705">
          <cell r="A1705" t="str">
            <v>300119.SZ</v>
          </cell>
          <cell r="B1705" t="str">
            <v>瑞普生物</v>
          </cell>
          <cell r="C1705">
            <v>56.51</v>
          </cell>
          <cell r="D1705">
            <v>17.82</v>
          </cell>
          <cell r="E1705">
            <v>0.281</v>
          </cell>
          <cell r="F1705">
            <v>20.3241053342336</v>
          </cell>
          <cell r="G1705">
            <v>30.4523970290344</v>
          </cell>
          <cell r="H1705">
            <v>28.8831</v>
          </cell>
          <cell r="I1705">
            <v>2.0349</v>
          </cell>
          <cell r="J1705">
            <v>22.36</v>
          </cell>
          <cell r="K1705">
            <v>-37.942</v>
          </cell>
          <cell r="L1705" t="str">
            <v>农林牧渔-农业服务-动物保健</v>
          </cell>
          <cell r="M1705" t="str">
            <v>动物疫苗,兽药,饲料,生物疫苗</v>
          </cell>
          <cell r="N1705" t="str">
            <v>猪瘟疫情,宠物经济,西尼罗病毒,禽流感,霍乱</v>
          </cell>
        </row>
        <row r="1706">
          <cell r="A1706" t="str">
            <v>000686.SZ</v>
          </cell>
          <cell r="B1706" t="str">
            <v>东北证券</v>
          </cell>
          <cell r="C1706">
            <v>167.34</v>
          </cell>
          <cell r="D1706">
            <v>7.15</v>
          </cell>
          <cell r="E1706">
            <v>0.281</v>
          </cell>
          <cell r="F1706">
            <v>8.33333333333334</v>
          </cell>
          <cell r="G1706">
            <v>24.2424242424242</v>
          </cell>
          <cell r="H1706">
            <v>-16.1469</v>
          </cell>
          <cell r="I1706">
            <v>0.9409</v>
          </cell>
          <cell r="J1706">
            <v>77.2033</v>
          </cell>
          <cell r="K1706">
            <v>-176.5563</v>
          </cell>
          <cell r="L1706" t="str">
            <v>非银金融-证券-证券Ⅲ</v>
          </cell>
          <cell r="M1706" t="str">
            <v>互联网券商</v>
          </cell>
        </row>
        <row r="1707">
          <cell r="A1707" t="str">
            <v>300653.SZ</v>
          </cell>
          <cell r="B1707" t="str">
            <v>正海生物</v>
          </cell>
          <cell r="C1707">
            <v>96.71</v>
          </cell>
          <cell r="D1707">
            <v>53.73</v>
          </cell>
          <cell r="E1707">
            <v>0.28</v>
          </cell>
          <cell r="F1707">
            <v>56.7081469959152</v>
          </cell>
          <cell r="G1707">
            <v>75.6756756853968</v>
          </cell>
          <cell r="H1707">
            <v>43.945</v>
          </cell>
          <cell r="I1707">
            <v>11.5096</v>
          </cell>
          <cell r="J1707">
            <v>15.2555</v>
          </cell>
          <cell r="K1707">
            <v>25.0663</v>
          </cell>
          <cell r="L1707" t="str">
            <v>医药生物-医疗器械-医疗耗材</v>
          </cell>
          <cell r="M1707" t="str">
            <v>牙科医疗,医疗器械</v>
          </cell>
          <cell r="N1707" t="str">
            <v>专精特新</v>
          </cell>
        </row>
        <row r="1708">
          <cell r="A1708" t="str">
            <v>300030.SZ</v>
          </cell>
          <cell r="B1708" t="str">
            <v>阳普医疗</v>
          </cell>
          <cell r="C1708">
            <v>18.27</v>
          </cell>
          <cell r="D1708">
            <v>7.17</v>
          </cell>
          <cell r="E1708">
            <v>0.28</v>
          </cell>
          <cell r="F1708">
            <v>15.0882825040128</v>
          </cell>
          <cell r="G1708">
            <v>22.4719101123595</v>
          </cell>
          <cell r="H1708">
            <v>-14.6982</v>
          </cell>
          <cell r="I1708">
            <v>2.3034</v>
          </cell>
          <cell r="J1708">
            <v>44.48</v>
          </cell>
          <cell r="K1708">
            <v>-213.8978</v>
          </cell>
          <cell r="L1708" t="str">
            <v>医药生物-医疗器械-医疗设备</v>
          </cell>
          <cell r="M1708" t="str">
            <v>家庭医生,医疗器械,融资租赁,智能医疗,互联网医疗,体外诊断,口罩,细胞免疫治疗,空气净化</v>
          </cell>
          <cell r="N1708" t="str">
            <v>地方国资改革,PPP,埃博拉,新冠检测</v>
          </cell>
        </row>
        <row r="1709">
          <cell r="A1709" t="str">
            <v>002743.SZ</v>
          </cell>
          <cell r="B1709" t="str">
            <v>富煌钢构</v>
          </cell>
          <cell r="C1709">
            <v>26.81</v>
          </cell>
          <cell r="D1709">
            <v>6.17</v>
          </cell>
          <cell r="E1709">
            <v>-0.484</v>
          </cell>
          <cell r="F1709">
            <v>19.7360760721909</v>
          </cell>
          <cell r="G1709">
            <v>32.9322724626431</v>
          </cell>
          <cell r="H1709">
            <v>47.7088</v>
          </cell>
          <cell r="I1709">
            <v>0.8759</v>
          </cell>
          <cell r="J1709">
            <v>69.3675</v>
          </cell>
          <cell r="K1709">
            <v>11.8794</v>
          </cell>
          <cell r="L1709" t="str">
            <v>建筑装饰-建筑装饰-专业工程</v>
          </cell>
          <cell r="M1709" t="str">
            <v>装配式建筑,绿色建筑,钢结构</v>
          </cell>
          <cell r="N1709" t="str">
            <v>棚户区改造,PPP,新型城镇化</v>
          </cell>
        </row>
        <row r="1710">
          <cell r="A1710" t="str">
            <v>605298.SH</v>
          </cell>
          <cell r="B1710" t="str">
            <v>必得科技</v>
          </cell>
          <cell r="C1710">
            <v>6.2</v>
          </cell>
          <cell r="D1710">
            <v>14.45</v>
          </cell>
          <cell r="E1710">
            <v>0.278</v>
          </cell>
          <cell r="F1710">
            <v>26.0738255033607</v>
          </cell>
          <cell r="G1710">
            <v>41.6644295704714</v>
          </cell>
          <cell r="H1710">
            <v>66.8249</v>
          </cell>
          <cell r="I1710">
            <v>2.0753</v>
          </cell>
          <cell r="J1710">
            <v>12.3337</v>
          </cell>
          <cell r="K1710">
            <v>-12.4089</v>
          </cell>
          <cell r="L1710" t="str">
            <v>交运设备-非汽车交运-轨交设备</v>
          </cell>
          <cell r="M1710" t="str">
            <v>高铁,高端装备,轨道交通</v>
          </cell>
          <cell r="N1710" t="str">
            <v>专精特新,一带一路</v>
          </cell>
        </row>
        <row r="1711">
          <cell r="A1711" t="str">
            <v>002843.SZ</v>
          </cell>
          <cell r="B1711" t="str">
            <v>泰嘉股份</v>
          </cell>
          <cell r="C1711">
            <v>37.93</v>
          </cell>
          <cell r="D1711">
            <v>18.06</v>
          </cell>
          <cell r="E1711">
            <v>0.278</v>
          </cell>
          <cell r="F1711">
            <v>142.091152815013</v>
          </cell>
          <cell r="G1711">
            <v>233.109919571045</v>
          </cell>
          <cell r="H1711">
            <v>45.3469</v>
          </cell>
          <cell r="I1711">
            <v>6.1947</v>
          </cell>
          <cell r="J1711">
            <v>46.2735</v>
          </cell>
          <cell r="K1711">
            <v>18.231</v>
          </cell>
          <cell r="L1711" t="str">
            <v>机械设备-通用设备-金属制品</v>
          </cell>
          <cell r="M1711" t="str">
            <v>消费电子</v>
          </cell>
        </row>
        <row r="1712">
          <cell r="A1712" t="str">
            <v>002030.SZ</v>
          </cell>
          <cell r="B1712" t="str">
            <v>达安基因</v>
          </cell>
          <cell r="C1712">
            <v>248.04</v>
          </cell>
          <cell r="D1712">
            <v>18.09</v>
          </cell>
          <cell r="E1712">
            <v>0.277</v>
          </cell>
          <cell r="F1712">
            <v>19.0131578947368</v>
          </cell>
          <cell r="G1712">
            <v>34.2763157894736</v>
          </cell>
          <cell r="H1712">
            <v>3.7781</v>
          </cell>
          <cell r="I1712">
            <v>2.8111</v>
          </cell>
          <cell r="J1712">
            <v>25.5493</v>
          </cell>
          <cell r="K1712">
            <v>48.8496</v>
          </cell>
          <cell r="L1712" t="str">
            <v>医药生物-医疗器械-体外诊断</v>
          </cell>
          <cell r="M1712" t="str">
            <v>抗癌,辅助生殖,基因测序,登革热,基因芯片,塑化剂,体外诊断,肝炎,幽门螺杆菌,分子诊断,医疗器械</v>
          </cell>
          <cell r="N1712" t="str">
            <v>抗艾滋病,食品安全,医保目录,超级真菌,新冠检测,猴痘,霍乱,寨卡病毒,地方国资改革,埃博拉</v>
          </cell>
        </row>
        <row r="1713">
          <cell r="A1713" t="str">
            <v>000792.SZ</v>
          </cell>
          <cell r="B1713" t="str">
            <v>盐湖股份</v>
          </cell>
          <cell r="C1713">
            <v>1572.2</v>
          </cell>
          <cell r="D1713">
            <v>28.96</v>
          </cell>
          <cell r="E1713">
            <v>0.277</v>
          </cell>
          <cell r="F1713">
            <v>11.7283950617283</v>
          </cell>
          <cell r="G1713">
            <v>38.2716049382716</v>
          </cell>
          <cell r="H1713">
            <v>11.2479</v>
          </cell>
          <cell r="I1713">
            <v>12.2022</v>
          </cell>
          <cell r="J1713">
            <v>49.0743</v>
          </cell>
          <cell r="K1713">
            <v>340.9087</v>
          </cell>
          <cell r="L1713" t="str">
            <v>基础化工-化学制品-钾肥</v>
          </cell>
          <cell r="M1713" t="str">
            <v>锂电池,盐湖提锂,盐酸,锂电原料,钾肥,硫酸钾,PVC,锂矿,化肥</v>
          </cell>
          <cell r="N1713" t="str">
            <v>地方国资改革,比亚迪</v>
          </cell>
        </row>
        <row r="1714">
          <cell r="A1714" t="str">
            <v>002187.SZ</v>
          </cell>
          <cell r="B1714" t="str">
            <v>广百股份</v>
          </cell>
          <cell r="C1714">
            <v>31.4</v>
          </cell>
          <cell r="D1714">
            <v>7.29</v>
          </cell>
          <cell r="E1714">
            <v>0.275</v>
          </cell>
          <cell r="F1714">
            <v>-32.2490706319702</v>
          </cell>
          <cell r="G1714">
            <v>24.1635687732342</v>
          </cell>
          <cell r="H1714">
            <v>43.7208</v>
          </cell>
          <cell r="I1714">
            <v>1.1591</v>
          </cell>
          <cell r="J1714">
            <v>52.4235</v>
          </cell>
          <cell r="K1714">
            <v>-73.6422</v>
          </cell>
          <cell r="L1714" t="str">
            <v>商贸零售-零售-百货零售</v>
          </cell>
          <cell r="M1714" t="str">
            <v>网络直播,电子商务,商超百货</v>
          </cell>
          <cell r="N1714" t="str">
            <v>地方国资改革,农村电商,新零售</v>
          </cell>
        </row>
        <row r="1715">
          <cell r="A1715" t="str">
            <v>000777.SZ</v>
          </cell>
          <cell r="B1715" t="str">
            <v>中核科技</v>
          </cell>
          <cell r="C1715">
            <v>42.17</v>
          </cell>
          <cell r="D1715">
            <v>11</v>
          </cell>
          <cell r="E1715">
            <v>0.274</v>
          </cell>
          <cell r="F1715">
            <v>14.7506780721886</v>
          </cell>
          <cell r="G1715">
            <v>32.3388274567077</v>
          </cell>
          <cell r="H1715">
            <v>-72.2931</v>
          </cell>
          <cell r="I1715">
            <v>2.5841</v>
          </cell>
          <cell r="J1715">
            <v>42.8388</v>
          </cell>
          <cell r="K1715">
            <v>-186.5339</v>
          </cell>
          <cell r="L1715" t="str">
            <v>机械设备-通用设备-金属制品</v>
          </cell>
          <cell r="M1715" t="str">
            <v>幽门螺杆菌,核电,超超临界发电,铀矿</v>
          </cell>
          <cell r="N1715" t="str">
            <v>一带一路,央企国资改革,地方国资改革,金改,航天军工</v>
          </cell>
        </row>
        <row r="1716">
          <cell r="A1716" t="str">
            <v>600882.SH</v>
          </cell>
          <cell r="B1716" t="str">
            <v>妙可蓝多</v>
          </cell>
          <cell r="C1716">
            <v>150.78</v>
          </cell>
          <cell r="D1716">
            <v>36.68</v>
          </cell>
          <cell r="E1716">
            <v>0.273</v>
          </cell>
          <cell r="F1716">
            <v>21.1760819293029</v>
          </cell>
          <cell r="G1716">
            <v>62.7684175751569</v>
          </cell>
          <cell r="H1716">
            <v>64.3788</v>
          </cell>
          <cell r="I1716">
            <v>4.3309</v>
          </cell>
          <cell r="J1716">
            <v>29.1057</v>
          </cell>
          <cell r="K1716">
            <v>129.5531</v>
          </cell>
          <cell r="L1716" t="str">
            <v>食品饮料-食品加工制造-乳品</v>
          </cell>
          <cell r="M1716" t="str">
            <v>乳业,蜱虫,乳粉</v>
          </cell>
        </row>
        <row r="1717">
          <cell r="A1717" t="str">
            <v>600225.SH</v>
          </cell>
          <cell r="B1717" t="str">
            <v>天津松江</v>
          </cell>
          <cell r="C1717">
            <v>125.44</v>
          </cell>
          <cell r="D1717">
            <v>3.68</v>
          </cell>
          <cell r="E1717">
            <v>0.273</v>
          </cell>
          <cell r="F1717">
            <v>25.5972696245733</v>
          </cell>
          <cell r="G1717">
            <v>37.8839590443685</v>
          </cell>
          <cell r="H1717">
            <v>-39.6462</v>
          </cell>
          <cell r="I1717">
            <v>8.7772</v>
          </cell>
          <cell r="J1717">
            <v>69.6716</v>
          </cell>
          <cell r="K1717">
            <v>64.5128</v>
          </cell>
          <cell r="L1717" t="str">
            <v>计算机-计算机应用-IT服务</v>
          </cell>
          <cell r="M1717" t="str">
            <v>云办公,数据中心,融资租赁,网络安全,云计算</v>
          </cell>
          <cell r="N1717" t="str">
            <v>地方国资改革,华为,智慧城市</v>
          </cell>
        </row>
        <row r="1718">
          <cell r="A1718" t="str">
            <v>002774.SZ</v>
          </cell>
          <cell r="B1718" t="str">
            <v>快意电梯</v>
          </cell>
          <cell r="C1718">
            <v>20.83</v>
          </cell>
          <cell r="D1718">
            <v>7.39</v>
          </cell>
          <cell r="E1718">
            <v>0.271</v>
          </cell>
          <cell r="F1718">
            <v>6.02582496413199</v>
          </cell>
          <cell r="G1718">
            <v>32.5681492109038</v>
          </cell>
          <cell r="H1718">
            <v>199.6657</v>
          </cell>
          <cell r="I1718">
            <v>1.8231</v>
          </cell>
          <cell r="J1718">
            <v>36.1059</v>
          </cell>
          <cell r="K1718">
            <v>145.1499</v>
          </cell>
          <cell r="L1718" t="str">
            <v>机械设备-专用设备-楼宇设备</v>
          </cell>
          <cell r="M1718" t="str">
            <v>电梯</v>
          </cell>
        </row>
        <row r="1719">
          <cell r="A1719" t="str">
            <v>002421.SZ</v>
          </cell>
          <cell r="B1719" t="str">
            <v>达实智能</v>
          </cell>
          <cell r="C1719">
            <v>65.88</v>
          </cell>
          <cell r="D1719">
            <v>3.7</v>
          </cell>
          <cell r="E1719">
            <v>0.271</v>
          </cell>
          <cell r="F1719">
            <v>43.4108527131783</v>
          </cell>
          <cell r="G1719">
            <v>51.5503875968992</v>
          </cell>
          <cell r="H1719">
            <v>135.9982</v>
          </cell>
          <cell r="I1719">
            <v>2.8035</v>
          </cell>
          <cell r="J1719">
            <v>68.5174</v>
          </cell>
          <cell r="K1719">
            <v>-75.1962</v>
          </cell>
          <cell r="L1719" t="str">
            <v>计算机-计算机应用-IT服务</v>
          </cell>
          <cell r="M1719" t="str">
            <v>物联网,家庭医生,数据中心,机器人,建筑节能,互联网医疗,二维码识别,绿色建筑,区块链,数字孪生,智能建筑,人工智能,边缘计算,轨道交通,无人驾驶</v>
          </cell>
          <cell r="N1719" t="str">
            <v>碳中和,方舱医院,疫情监测,腾讯,数字中国,智慧城市,华为,恒大</v>
          </cell>
        </row>
        <row r="1720">
          <cell r="A1720" t="str">
            <v>603000.SH</v>
          </cell>
          <cell r="B1720" t="str">
            <v>人民网</v>
          </cell>
          <cell r="C1720">
            <v>123.28</v>
          </cell>
          <cell r="D1720">
            <v>11.15</v>
          </cell>
          <cell r="E1720">
            <v>0.27</v>
          </cell>
          <cell r="F1720">
            <v>30.1809690601284</v>
          </cell>
          <cell r="G1720">
            <v>36.7775831873905</v>
          </cell>
          <cell r="H1720">
            <v>-228.3204</v>
          </cell>
          <cell r="I1720">
            <v>3.6901</v>
          </cell>
          <cell r="J1720">
            <v>26.7018</v>
          </cell>
          <cell r="K1720">
            <v>33.3967</v>
          </cell>
          <cell r="L1720" t="str">
            <v>传媒-传媒-数字媒体</v>
          </cell>
          <cell r="M1720" t="str">
            <v>数据中心,体育产业,云办公,互联网医疗,区块链,人工智能,文化传媒,广告营销,知识产权保护,大数据</v>
          </cell>
          <cell r="N1720" t="str">
            <v>数字出版示范,智慧党建,国资云,健康中国,蚂蚁金服,央企国资改革,华为</v>
          </cell>
        </row>
        <row r="1721">
          <cell r="A1721" t="str">
            <v>002695.SZ</v>
          </cell>
          <cell r="B1721" t="str">
            <v>煌上煌</v>
          </cell>
          <cell r="C1721">
            <v>51.68</v>
          </cell>
          <cell r="D1721">
            <v>11.13</v>
          </cell>
          <cell r="E1721">
            <v>0.27</v>
          </cell>
          <cell r="F1721">
            <v>5.39772727272727</v>
          </cell>
          <cell r="G1721">
            <v>24.3371212121212</v>
          </cell>
          <cell r="H1721">
            <v>38.9636</v>
          </cell>
          <cell r="I1721">
            <v>2.4115</v>
          </cell>
          <cell r="J1721">
            <v>21.1618</v>
          </cell>
          <cell r="K1721">
            <v>-45.5663</v>
          </cell>
          <cell r="L1721" t="str">
            <v>食品饮料-食品加工制造-休闲食品</v>
          </cell>
          <cell r="M1721" t="str">
            <v>冷链物流,休闲零食,预制菜</v>
          </cell>
          <cell r="N1721" t="str">
            <v>社区团购</v>
          </cell>
        </row>
        <row r="1722">
          <cell r="A1722" t="str">
            <v>600116.SH</v>
          </cell>
          <cell r="B1722" t="str">
            <v>三峡水利</v>
          </cell>
          <cell r="C1722">
            <v>176.53</v>
          </cell>
          <cell r="D1722">
            <v>11.2</v>
          </cell>
          <cell r="E1722">
            <v>0.269</v>
          </cell>
          <cell r="F1722">
            <v>32.8588374851719</v>
          </cell>
          <cell r="G1722">
            <v>42.4673784104389</v>
          </cell>
          <cell r="H1722">
            <v>543.053</v>
          </cell>
          <cell r="I1722">
            <v>1.9569</v>
          </cell>
          <cell r="J1722">
            <v>48.3725</v>
          </cell>
          <cell r="K1722">
            <v>-93.8132</v>
          </cell>
          <cell r="L1722" t="str">
            <v>公用事业-电力-电能综合服务</v>
          </cell>
          <cell r="M1722" t="str">
            <v>光伏,抗旱,绿色电力,节能环保,水利,金属锰,小金属</v>
          </cell>
          <cell r="N1722" t="str">
            <v>地方国资改革,央企国资改革,电力改革</v>
          </cell>
        </row>
        <row r="1723">
          <cell r="A1723" t="str">
            <v>601108.SH</v>
          </cell>
          <cell r="B1723" t="str">
            <v>财通证券</v>
          </cell>
          <cell r="C1723">
            <v>348.28</v>
          </cell>
          <cell r="D1723">
            <v>7.5</v>
          </cell>
          <cell r="E1723">
            <v>0.267</v>
          </cell>
          <cell r="F1723">
            <v>11.4413075780089</v>
          </cell>
          <cell r="G1723">
            <v>29.8662704309063</v>
          </cell>
          <cell r="H1723">
            <v>55.4117</v>
          </cell>
          <cell r="I1723">
            <v>1.3999</v>
          </cell>
          <cell r="J1723">
            <v>76.5114</v>
          </cell>
          <cell r="K1723">
            <v>-64.8305</v>
          </cell>
          <cell r="L1723" t="str">
            <v>非银金融-证券-证券Ⅲ</v>
          </cell>
          <cell r="M1723" t="str">
            <v>区块链</v>
          </cell>
          <cell r="N1723" t="str">
            <v>地方国资改革,蚂蚁金服,杭州亚运会</v>
          </cell>
        </row>
        <row r="1724">
          <cell r="A1724" t="str">
            <v>601339.SH</v>
          </cell>
          <cell r="B1724" t="str">
            <v>百隆东方</v>
          </cell>
          <cell r="C1724">
            <v>80.4</v>
          </cell>
          <cell r="D1724">
            <v>5.36</v>
          </cell>
          <cell r="E1724">
            <v>1.323</v>
          </cell>
          <cell r="F1724">
            <v>6.98602794411178</v>
          </cell>
          <cell r="G1724">
            <v>18.9620758483033</v>
          </cell>
          <cell r="H1724">
            <v>5.1765</v>
          </cell>
          <cell r="I1724">
            <v>0.876</v>
          </cell>
          <cell r="J1724">
            <v>40.0952</v>
          </cell>
          <cell r="K1724">
            <v>54.5763</v>
          </cell>
          <cell r="L1724" t="str">
            <v>纺织服装-纺织制造-棉纺</v>
          </cell>
          <cell r="M1724" t="str">
            <v>棉纱</v>
          </cell>
        </row>
        <row r="1725">
          <cell r="A1725" t="str">
            <v>603738.SH</v>
          </cell>
          <cell r="B1725" t="str">
            <v>泰晶科技</v>
          </cell>
          <cell r="C1725">
            <v>82.64</v>
          </cell>
          <cell r="D1725">
            <v>30.16</v>
          </cell>
          <cell r="E1725">
            <v>0.266</v>
          </cell>
          <cell r="F1725">
            <v>61.8397853583773</v>
          </cell>
          <cell r="G1725">
            <v>76.0674588194722</v>
          </cell>
          <cell r="H1725">
            <v>28.475</v>
          </cell>
          <cell r="I1725">
            <v>4.8442</v>
          </cell>
          <cell r="J1725">
            <v>15.5568</v>
          </cell>
          <cell r="K1725">
            <v>93.0433</v>
          </cell>
          <cell r="L1725" t="str">
            <v>电子-半导体及元件-被动元件</v>
          </cell>
          <cell r="M1725" t="str">
            <v>汽车电子,元器件,汽车芯片</v>
          </cell>
          <cell r="N1725" t="str">
            <v>宁德时代,比亚迪,专精特新,军工,华为,华为海思股</v>
          </cell>
        </row>
        <row r="1726">
          <cell r="A1726" t="str">
            <v>002302.SZ</v>
          </cell>
          <cell r="B1726" t="str">
            <v>西部建设</v>
          </cell>
          <cell r="C1726">
            <v>95.94</v>
          </cell>
          <cell r="D1726">
            <v>7.6</v>
          </cell>
          <cell r="E1726">
            <v>0.264</v>
          </cell>
          <cell r="F1726">
            <v>5.7759220598469</v>
          </cell>
          <cell r="G1726">
            <v>14.2658315935977</v>
          </cell>
          <cell r="H1726">
            <v>72.7656</v>
          </cell>
          <cell r="I1726">
            <v>1.1172</v>
          </cell>
          <cell r="J1726">
            <v>61.3981</v>
          </cell>
          <cell r="K1726">
            <v>-66.8902</v>
          </cell>
          <cell r="L1726" t="str">
            <v>建筑材料-建筑材料-水泥</v>
          </cell>
          <cell r="M1726" t="str">
            <v>3D打印,海绵城市,水泥,工程建材</v>
          </cell>
          <cell r="N1726" t="str">
            <v>地方国资改革,央企国资改革,一带一路</v>
          </cell>
        </row>
        <row r="1727">
          <cell r="A1727" t="str">
            <v>601018.SH</v>
          </cell>
          <cell r="B1727" t="str">
            <v>宁波港</v>
          </cell>
          <cell r="C1727">
            <v>504.52</v>
          </cell>
          <cell r="D1727">
            <v>3.83</v>
          </cell>
          <cell r="E1727">
            <v>0.262</v>
          </cell>
          <cell r="F1727">
            <v>3.7940379403794</v>
          </cell>
          <cell r="G1727">
            <v>14.6341463414634</v>
          </cell>
          <cell r="H1727">
            <v>14.1001</v>
          </cell>
          <cell r="I1727">
            <v>1.0854</v>
          </cell>
          <cell r="J1727">
            <v>37.0915</v>
          </cell>
          <cell r="K1727">
            <v>1.3294</v>
          </cell>
          <cell r="L1727" t="str">
            <v>交通运输-港口航运-港口</v>
          </cell>
          <cell r="M1727" t="str">
            <v>航运港口,集装箱</v>
          </cell>
          <cell r="N1727" t="str">
            <v>地方国资改革,海洋经济,一带一路</v>
          </cell>
        </row>
        <row r="1728">
          <cell r="A1728" t="str">
            <v>002919.SZ</v>
          </cell>
          <cell r="B1728" t="str">
            <v>名臣健康</v>
          </cell>
          <cell r="C1728">
            <v>45.34</v>
          </cell>
          <cell r="D1728">
            <v>26.88</v>
          </cell>
          <cell r="E1728">
            <v>0.261</v>
          </cell>
          <cell r="F1728">
            <v>67.7005347593627</v>
          </cell>
          <cell r="G1728">
            <v>73.8859179857417</v>
          </cell>
          <cell r="H1728">
            <v>701.4116</v>
          </cell>
          <cell r="I1728">
            <v>6.052</v>
          </cell>
          <cell r="J1728">
            <v>19.8262</v>
          </cell>
          <cell r="K1728">
            <v>-97.3862</v>
          </cell>
          <cell r="L1728" t="str">
            <v>美容护理-美容护理-个护用品</v>
          </cell>
          <cell r="M1728" t="str">
            <v>手机游戏,化妆护肤品</v>
          </cell>
        </row>
        <row r="1729">
          <cell r="A1729" t="str">
            <v>600825.SH</v>
          </cell>
          <cell r="B1729" t="str">
            <v>新华传媒</v>
          </cell>
          <cell r="C1729">
            <v>40.12</v>
          </cell>
          <cell r="D1729">
            <v>3.84</v>
          </cell>
          <cell r="E1729">
            <v>0.261</v>
          </cell>
          <cell r="F1729">
            <v>10.0286532951289</v>
          </cell>
          <cell r="G1729">
            <v>29.512893982808</v>
          </cell>
          <cell r="H1729">
            <v>-591.0856</v>
          </cell>
          <cell r="I1729">
            <v>1.5387</v>
          </cell>
          <cell r="J1729">
            <v>38.2825</v>
          </cell>
          <cell r="K1729">
            <v>48.4705</v>
          </cell>
          <cell r="L1729" t="str">
            <v>传媒-传媒-出版</v>
          </cell>
          <cell r="M1729" t="str">
            <v>新媒体,平面媒体,文化传媒,文具</v>
          </cell>
          <cell r="N1729" t="str">
            <v>地方国资改革</v>
          </cell>
        </row>
        <row r="1730">
          <cell r="A1730" t="str">
            <v>300355.SZ</v>
          </cell>
          <cell r="B1730" t="str">
            <v>蒙草生态</v>
          </cell>
          <cell r="C1730">
            <v>50.48</v>
          </cell>
          <cell r="D1730">
            <v>3.86</v>
          </cell>
          <cell r="E1730">
            <v>0.26</v>
          </cell>
          <cell r="F1730">
            <v>10.5067277411966</v>
          </cell>
          <cell r="G1730">
            <v>23.6759232751216</v>
          </cell>
          <cell r="H1730">
            <v>49.3776</v>
          </cell>
          <cell r="I1730">
            <v>1.4584</v>
          </cell>
          <cell r="J1730">
            <v>62.3618</v>
          </cell>
          <cell r="K1730">
            <v>197.3469</v>
          </cell>
          <cell r="L1730" t="str">
            <v>环保-环保-综合环境治理</v>
          </cell>
          <cell r="M1730" t="str">
            <v>GEP,风沙治理,抗旱,足球,土壤修复,园林开发,村镇银行,大数据</v>
          </cell>
          <cell r="N1730" t="str">
            <v>太空经济,PPP,碳中和,美丽中国</v>
          </cell>
        </row>
        <row r="1731">
          <cell r="A1731" t="str">
            <v>002788.SZ</v>
          </cell>
          <cell r="B1731" t="str">
            <v>鹭燕医药</v>
          </cell>
          <cell r="C1731">
            <v>29.27</v>
          </cell>
          <cell r="D1731">
            <v>7.73</v>
          </cell>
          <cell r="E1731">
            <v>0.259</v>
          </cell>
          <cell r="F1731">
            <v>13.1771595900439</v>
          </cell>
          <cell r="G1731">
            <v>29.8682284040995</v>
          </cell>
          <cell r="H1731">
            <v>10.4706</v>
          </cell>
          <cell r="I1731">
            <v>1.1717</v>
          </cell>
          <cell r="J1731">
            <v>74.9782</v>
          </cell>
          <cell r="K1731">
            <v>11.0387</v>
          </cell>
          <cell r="L1731" t="str">
            <v>医药生物-医药商业-医药商业Ⅲ</v>
          </cell>
          <cell r="M1731" t="str">
            <v>互联网医疗,中医药,冷链物流,医药电商,医疗器械</v>
          </cell>
          <cell r="N1731" t="str">
            <v>辉瑞</v>
          </cell>
        </row>
        <row r="1732">
          <cell r="A1732" t="str">
            <v>002685.SZ</v>
          </cell>
          <cell r="B1732" t="str">
            <v>华东重机</v>
          </cell>
          <cell r="C1732">
            <v>31.58</v>
          </cell>
          <cell r="D1732">
            <v>3.88</v>
          </cell>
          <cell r="E1732">
            <v>0.258</v>
          </cell>
          <cell r="F1732">
            <v>58.3673469387755</v>
          </cell>
          <cell r="G1732">
            <v>103.265306122448</v>
          </cell>
          <cell r="H1732">
            <v>39.7402</v>
          </cell>
          <cell r="I1732">
            <v>1.6026</v>
          </cell>
          <cell r="J1732">
            <v>37.6561</v>
          </cell>
          <cell r="K1732">
            <v>-0.3615</v>
          </cell>
          <cell r="L1732" t="str">
            <v>机械设备-通用设备-机床工具</v>
          </cell>
          <cell r="M1732" t="str">
            <v>机器人,工业母机,高端装备,口罩,机械装备,航运</v>
          </cell>
          <cell r="N1732" t="str">
            <v>工业4.0,一带一路</v>
          </cell>
        </row>
        <row r="1733">
          <cell r="A1733" t="str">
            <v>603518.SH</v>
          </cell>
          <cell r="B1733" t="str">
            <v>锦泓集团</v>
          </cell>
          <cell r="C1733">
            <v>22.57</v>
          </cell>
          <cell r="D1733">
            <v>7.61</v>
          </cell>
          <cell r="E1733">
            <v>0.661</v>
          </cell>
          <cell r="F1733">
            <v>-2.43589743589742</v>
          </cell>
          <cell r="G1733">
            <v>20.5128205128204</v>
          </cell>
          <cell r="H1733">
            <v>16.0542</v>
          </cell>
          <cell r="I1733">
            <v>0.876</v>
          </cell>
          <cell r="J1733">
            <v>48.7237</v>
          </cell>
          <cell r="K1733">
            <v>-56.5393</v>
          </cell>
          <cell r="L1733" t="str">
            <v>纺织服装-服装家纺-服装</v>
          </cell>
          <cell r="M1733" t="str">
            <v>网络直播,电子商务</v>
          </cell>
          <cell r="N1733" t="str">
            <v>露营经济,抖音,三胎,新零售</v>
          </cell>
        </row>
        <row r="1734">
          <cell r="A1734" t="str">
            <v>002136.SZ</v>
          </cell>
          <cell r="B1734" t="str">
            <v>安纳达</v>
          </cell>
          <cell r="C1734">
            <v>33.62</v>
          </cell>
          <cell r="D1734">
            <v>15.69</v>
          </cell>
          <cell r="E1734">
            <v>0.256</v>
          </cell>
          <cell r="F1734">
            <v>35.2586206896551</v>
          </cell>
          <cell r="G1734">
            <v>53.7068965517241</v>
          </cell>
          <cell r="H1734">
            <v>14.9073</v>
          </cell>
          <cell r="I1734">
            <v>3.4473</v>
          </cell>
          <cell r="J1734">
            <v>28.8181</v>
          </cell>
          <cell r="K1734">
            <v>85.2142</v>
          </cell>
          <cell r="L1734" t="str">
            <v>基础化工-化学原料-钛白粉</v>
          </cell>
          <cell r="M1734" t="str">
            <v>钛白粉,忆阻器,锂电原料,磷酸铁锂,磷化工</v>
          </cell>
        </row>
        <row r="1735">
          <cell r="A1735" t="str">
            <v>002154.SZ</v>
          </cell>
          <cell r="B1735" t="str">
            <v>报喜鸟</v>
          </cell>
          <cell r="C1735">
            <v>43.5</v>
          </cell>
          <cell r="D1735">
            <v>3.91</v>
          </cell>
          <cell r="E1735">
            <v>0.256</v>
          </cell>
          <cell r="F1735">
            <v>13.6627906976744</v>
          </cell>
          <cell r="G1735">
            <v>47.3837209302325</v>
          </cell>
          <cell r="H1735">
            <v>6.9329</v>
          </cell>
          <cell r="I1735">
            <v>1.3065</v>
          </cell>
          <cell r="J1735">
            <v>26.0418</v>
          </cell>
          <cell r="K1735">
            <v>13.7184</v>
          </cell>
          <cell r="L1735" t="str">
            <v>纺织服装-服装家纺-服装</v>
          </cell>
          <cell r="M1735" t="str">
            <v>C2M,大数据</v>
          </cell>
        </row>
        <row r="1736">
          <cell r="A1736" t="str">
            <v>002084.SZ</v>
          </cell>
          <cell r="B1736" t="str">
            <v>海鸥住工</v>
          </cell>
          <cell r="C1736">
            <v>25.83</v>
          </cell>
          <cell r="D1736">
            <v>3.91</v>
          </cell>
          <cell r="E1736">
            <v>0.256</v>
          </cell>
          <cell r="F1736">
            <v>14.6933333333336</v>
          </cell>
          <cell r="G1736">
            <v>39.2533333866667</v>
          </cell>
          <cell r="H1736">
            <v>-32.7361</v>
          </cell>
          <cell r="I1736">
            <v>1.4506</v>
          </cell>
          <cell r="J1736">
            <v>55.9385</v>
          </cell>
          <cell r="K1736">
            <v>-182.2615</v>
          </cell>
          <cell r="L1736" t="str">
            <v>轻工制造-家用轻工-其他家用轻工</v>
          </cell>
          <cell r="M1736" t="str">
            <v>智能家居</v>
          </cell>
        </row>
        <row r="1737">
          <cell r="A1737" t="str">
            <v>002574.SZ</v>
          </cell>
          <cell r="B1737" t="str">
            <v>明牌珠宝</v>
          </cell>
          <cell r="C1737">
            <v>27.4</v>
          </cell>
          <cell r="D1737">
            <v>5.19</v>
          </cell>
          <cell r="E1737">
            <v>-0.192</v>
          </cell>
          <cell r="F1737">
            <v>20.4176334106728</v>
          </cell>
          <cell r="G1737">
            <v>29.9303944315545</v>
          </cell>
          <cell r="H1737">
            <v>19.1876</v>
          </cell>
          <cell r="I1737">
            <v>0.8798</v>
          </cell>
          <cell r="J1737">
            <v>27.2846</v>
          </cell>
          <cell r="K1737">
            <v>33.8167</v>
          </cell>
          <cell r="L1737" t="str">
            <v>轻工制造-家用轻工-饰品</v>
          </cell>
          <cell r="M1737" t="str">
            <v>职业教育,跨境电商,供应链金融,在线教育,住房租赁,小金属,奢侈品,黄金租赁,黄金</v>
          </cell>
          <cell r="N1737" t="str">
            <v>租售同权</v>
          </cell>
        </row>
        <row r="1738">
          <cell r="A1738" t="str">
            <v>000725.SZ</v>
          </cell>
          <cell r="B1738" t="str">
            <v>京东方A</v>
          </cell>
          <cell r="C1738">
            <v>1440.55</v>
          </cell>
          <cell r="D1738">
            <v>3.95</v>
          </cell>
          <cell r="E1738">
            <v>0.254</v>
          </cell>
          <cell r="F1738">
            <v>14.1618497109826</v>
          </cell>
          <cell r="G1738">
            <v>19.6531791907514</v>
          </cell>
          <cell r="H1738">
            <v>8.6506</v>
          </cell>
          <cell r="I1738">
            <v>1.1403</v>
          </cell>
          <cell r="J1738">
            <v>51.2277</v>
          </cell>
          <cell r="K1738">
            <v>-16.5725</v>
          </cell>
          <cell r="L1738" t="str">
            <v>电子-光学光电子-面板</v>
          </cell>
          <cell r="M1738" t="str">
            <v>智能穿戴,虚拟现实,芯片,智能电视,指纹技术,智能终端,智能医疗,屏下指纹技术,超清视频,OLED,集成电路,柔性屏,裸眼3D,物联网,全面屏,触摸屏,互联网医疗,电子纸,人工智能,MiniLED,医疗器械</v>
          </cell>
          <cell r="N1738" t="str">
            <v>联想,民营医院,小米,新零售,苹果,健康中国,地方国资改革,华为</v>
          </cell>
        </row>
        <row r="1739">
          <cell r="A1739" t="str">
            <v>000419.SZ</v>
          </cell>
          <cell r="B1739" t="str">
            <v>通程控股</v>
          </cell>
          <cell r="C1739">
            <v>26.95</v>
          </cell>
          <cell r="D1739">
            <v>4.96</v>
          </cell>
          <cell r="E1739">
            <v>1.848</v>
          </cell>
          <cell r="F1739">
            <v>13.7614678899082</v>
          </cell>
          <cell r="G1739">
            <v>35.3211009174311</v>
          </cell>
          <cell r="H1739">
            <v>13.7072</v>
          </cell>
          <cell r="I1739">
            <v>0.8819</v>
          </cell>
          <cell r="J1739">
            <v>38.2475</v>
          </cell>
          <cell r="K1739">
            <v>150.4465</v>
          </cell>
          <cell r="L1739" t="str">
            <v>商贸零售-零售-百货零售</v>
          </cell>
          <cell r="M1739" t="str">
            <v>村镇银行</v>
          </cell>
          <cell r="N1739" t="str">
            <v>地方国资改革,金改,新零售</v>
          </cell>
        </row>
        <row r="1740">
          <cell r="A1740" t="str">
            <v>600325.SH</v>
          </cell>
          <cell r="B1740" t="str">
            <v>华发股份</v>
          </cell>
          <cell r="C1740">
            <v>169.8</v>
          </cell>
          <cell r="D1740">
            <v>8.02</v>
          </cell>
          <cell r="E1740">
            <v>0.25</v>
          </cell>
          <cell r="F1740">
            <v>26.4984227129337</v>
          </cell>
          <cell r="G1740">
            <v>36.1198738170347</v>
          </cell>
          <cell r="H1740">
            <v>5.9665</v>
          </cell>
          <cell r="I1740">
            <v>0.9653</v>
          </cell>
          <cell r="J1740">
            <v>73.2071</v>
          </cell>
          <cell r="K1740">
            <v>28.3523</v>
          </cell>
          <cell r="L1740" t="str">
            <v>房地产-房地产开发-住宅开发</v>
          </cell>
          <cell r="M1740" t="str">
            <v>REITs,保障房</v>
          </cell>
          <cell r="N1740" t="str">
            <v>地方国资改革,租售同权</v>
          </cell>
        </row>
        <row r="1741">
          <cell r="A1741" t="str">
            <v>600266.SH</v>
          </cell>
          <cell r="B1741" t="str">
            <v>城建发展</v>
          </cell>
          <cell r="C1741">
            <v>90.71</v>
          </cell>
          <cell r="D1741">
            <v>4.02</v>
          </cell>
          <cell r="E1741">
            <v>0.249</v>
          </cell>
          <cell r="F1741">
            <v>-2.6634382566586</v>
          </cell>
          <cell r="G1741">
            <v>17.6755447941888</v>
          </cell>
          <cell r="H1741">
            <v>-13.7909</v>
          </cell>
          <cell r="I1741">
            <v>0.4321</v>
          </cell>
          <cell r="J1741">
            <v>79.8866</v>
          </cell>
          <cell r="K1741">
            <v>-1034.696</v>
          </cell>
          <cell r="L1741" t="str">
            <v>房地产-房地产开发-住宅开发</v>
          </cell>
        </row>
        <row r="1741">
          <cell r="N1741" t="str">
            <v>地方国资改革,棚户区改造</v>
          </cell>
        </row>
        <row r="1742">
          <cell r="A1742" t="str">
            <v>002659.SZ</v>
          </cell>
          <cell r="B1742" t="str">
            <v>凯文教育</v>
          </cell>
          <cell r="C1742">
            <v>24</v>
          </cell>
          <cell r="D1742">
            <v>4.08</v>
          </cell>
          <cell r="E1742">
            <v>0.246</v>
          </cell>
          <cell r="F1742">
            <v>15.5807365439093</v>
          </cell>
          <cell r="G1742">
            <v>50.9915014164305</v>
          </cell>
          <cell r="H1742">
            <v>-22.4819</v>
          </cell>
          <cell r="I1742">
            <v>1.0649</v>
          </cell>
          <cell r="J1742">
            <v>32.219</v>
          </cell>
          <cell r="K1742">
            <v>-145.7862</v>
          </cell>
          <cell r="L1742" t="str">
            <v>社会服务-教育-教育Ⅲ</v>
          </cell>
          <cell r="M1742" t="str">
            <v>在线教育,职业教育</v>
          </cell>
          <cell r="N1742" t="str">
            <v>地方国资改革,腾讯,K12教育</v>
          </cell>
        </row>
        <row r="1743">
          <cell r="A1743" t="str">
            <v>300485.SZ</v>
          </cell>
          <cell r="B1743" t="str">
            <v>赛升药业</v>
          </cell>
          <cell r="C1743">
            <v>32.12</v>
          </cell>
          <cell r="D1743">
            <v>12.21</v>
          </cell>
          <cell r="E1743">
            <v>0.246</v>
          </cell>
          <cell r="F1743">
            <v>7.65297125727385</v>
          </cell>
          <cell r="G1743">
            <v>23.4526538529359</v>
          </cell>
          <cell r="H1743">
            <v>13.7997</v>
          </cell>
          <cell r="I1743">
            <v>1.755</v>
          </cell>
          <cell r="J1743">
            <v>2.5254</v>
          </cell>
          <cell r="K1743">
            <v>151.227</v>
          </cell>
          <cell r="L1743" t="str">
            <v>医药生物-生物制品-其他生物制品</v>
          </cell>
          <cell r="M1743" t="str">
            <v>抗癌,辅助生殖,抗肿瘤,中医药,生物疫苗,肝炎,生物医药,重组蛋白,医疗器械</v>
          </cell>
          <cell r="N1743" t="str">
            <v>新冠检测,新冠治疗</v>
          </cell>
        </row>
        <row r="1744">
          <cell r="A1744" t="str">
            <v>688425.SH</v>
          </cell>
          <cell r="B1744" t="str">
            <v>铁建重工</v>
          </cell>
          <cell r="C1744">
            <v>59.02</v>
          </cell>
          <cell r="D1744">
            <v>4.09</v>
          </cell>
          <cell r="E1744">
            <v>0.245</v>
          </cell>
          <cell r="F1744">
            <v>10.7800650054171</v>
          </cell>
          <cell r="G1744">
            <v>21.397616468039</v>
          </cell>
          <cell r="H1744">
            <v>14.4701</v>
          </cell>
          <cell r="I1744">
            <v>1.4993</v>
          </cell>
          <cell r="J1744">
            <v>38.7274</v>
          </cell>
          <cell r="K1744">
            <v>10.3805</v>
          </cell>
          <cell r="L1744" t="str">
            <v>机械设备-专用设备-工程机械</v>
          </cell>
          <cell r="M1744" t="str">
            <v>高端装备,抽水蓄能,磁悬浮</v>
          </cell>
          <cell r="N1744" t="str">
            <v>地方国资改革,央企国资改革</v>
          </cell>
        </row>
        <row r="1745">
          <cell r="A1745" t="str">
            <v>600791.SH</v>
          </cell>
          <cell r="B1745" t="str">
            <v>京能置业</v>
          </cell>
          <cell r="C1745">
            <v>18.54</v>
          </cell>
          <cell r="D1745">
            <v>4.1</v>
          </cell>
          <cell r="E1745">
            <v>0.245</v>
          </cell>
          <cell r="F1745">
            <v>-1.4423076923077</v>
          </cell>
          <cell r="G1745">
            <v>31.9711538461538</v>
          </cell>
          <cell r="H1745">
            <v>-23.7515</v>
          </cell>
          <cell r="I1745">
            <v>1.3108</v>
          </cell>
          <cell r="J1745">
            <v>73.3676</v>
          </cell>
          <cell r="K1745">
            <v>36.6443</v>
          </cell>
          <cell r="L1745" t="str">
            <v>房地产-房地产开发-住宅开发</v>
          </cell>
        </row>
        <row r="1745">
          <cell r="N1745" t="str">
            <v>地方国资改革,中央政务区</v>
          </cell>
        </row>
        <row r="1746">
          <cell r="A1746" t="str">
            <v>603259.SH</v>
          </cell>
          <cell r="B1746" t="str">
            <v>药明康德</v>
          </cell>
          <cell r="C1746">
            <v>2423.66</v>
          </cell>
          <cell r="D1746">
            <v>94.74</v>
          </cell>
          <cell r="E1746">
            <v>0.243</v>
          </cell>
          <cell r="F1746">
            <v>-7.05623127439111</v>
          </cell>
          <cell r="G1746">
            <v>31.1847240235214</v>
          </cell>
          <cell r="H1746">
            <v>30.2152</v>
          </cell>
          <cell r="I1746">
            <v>6.6573</v>
          </cell>
          <cell r="J1746">
            <v>29.41</v>
          </cell>
          <cell r="K1746">
            <v>9.544</v>
          </cell>
          <cell r="L1746" t="str">
            <v>医药生物-医疗服务-医疗研发外包</v>
          </cell>
          <cell r="M1746" t="str">
            <v>基因测序,CRO,创新药</v>
          </cell>
        </row>
        <row r="1747">
          <cell r="A1747" t="str">
            <v>603367.SH</v>
          </cell>
          <cell r="B1747" t="str">
            <v>辰欣药业</v>
          </cell>
          <cell r="C1747">
            <v>55.41</v>
          </cell>
          <cell r="D1747">
            <v>12.36</v>
          </cell>
          <cell r="E1747">
            <v>0.243</v>
          </cell>
          <cell r="F1747">
            <v>16.6037735849056</v>
          </cell>
          <cell r="G1747">
            <v>22.9245283018867</v>
          </cell>
          <cell r="H1747">
            <v>14.4782</v>
          </cell>
          <cell r="I1747">
            <v>1.0874</v>
          </cell>
          <cell r="J1747">
            <v>18.3521</v>
          </cell>
          <cell r="K1747">
            <v>-10.9869</v>
          </cell>
          <cell r="L1747" t="str">
            <v>医药生物-化学制药-化学制剂</v>
          </cell>
          <cell r="M1747" t="str">
            <v>生物医药,肝素,抗肿瘤,仿制药一致性评价</v>
          </cell>
          <cell r="N1747" t="str">
            <v>医保目录</v>
          </cell>
        </row>
        <row r="1748">
          <cell r="A1748" t="str">
            <v>002032.SZ</v>
          </cell>
          <cell r="B1748" t="str">
            <v>苏泊尔</v>
          </cell>
          <cell r="C1748">
            <v>365.96</v>
          </cell>
          <cell r="D1748">
            <v>45.36</v>
          </cell>
          <cell r="E1748">
            <v>0.243</v>
          </cell>
          <cell r="F1748">
            <v>-14.6726862302483</v>
          </cell>
          <cell r="G1748">
            <v>29.0255831452219</v>
          </cell>
          <cell r="H1748">
            <v>17.0393</v>
          </cell>
          <cell r="I1748">
            <v>4.4907</v>
          </cell>
          <cell r="J1748">
            <v>40.0913</v>
          </cell>
          <cell r="K1748">
            <v>6.6118</v>
          </cell>
          <cell r="L1748" t="str">
            <v>家用电器-小家电-小家电Ⅲ</v>
          </cell>
          <cell r="M1748" t="str">
            <v>家用电器</v>
          </cell>
          <cell r="N1748" t="str">
            <v>大消费</v>
          </cell>
        </row>
        <row r="1749">
          <cell r="A1749" t="str">
            <v>000001.SZ</v>
          </cell>
          <cell r="B1749" t="str">
            <v>平安银行</v>
          </cell>
          <cell r="C1749">
            <v>2402.4</v>
          </cell>
          <cell r="D1749">
            <v>12.38</v>
          </cell>
          <cell r="E1749">
            <v>0.243</v>
          </cell>
          <cell r="F1749">
            <v>-14.6324644876568</v>
          </cell>
          <cell r="G1749">
            <v>25.9412494828299</v>
          </cell>
          <cell r="H1749">
            <v>4.674</v>
          </cell>
          <cell r="I1749">
            <v>0.7145</v>
          </cell>
          <cell r="J1749">
            <v>92.0637</v>
          </cell>
          <cell r="K1749">
            <v>26.8259</v>
          </cell>
          <cell r="L1749" t="str">
            <v>银行-银行-股份制银行</v>
          </cell>
          <cell r="M1749" t="str">
            <v>跨境支付（CIPS）</v>
          </cell>
        </row>
        <row r="1750">
          <cell r="A1750" t="str">
            <v>600028.SH</v>
          </cell>
          <cell r="B1750" t="str">
            <v>中国石化</v>
          </cell>
          <cell r="C1750">
            <v>3965.65</v>
          </cell>
          <cell r="D1750">
            <v>4.15</v>
          </cell>
          <cell r="E1750">
            <v>0.242</v>
          </cell>
          <cell r="F1750">
            <v>8.07291666666668</v>
          </cell>
          <cell r="G1750">
            <v>10.6770833333333</v>
          </cell>
          <cell r="H1750">
            <v>5.5568</v>
          </cell>
          <cell r="I1750">
            <v>0.6326</v>
          </cell>
          <cell r="J1750">
            <v>53.5373</v>
          </cell>
          <cell r="K1750">
            <v>24.4769</v>
          </cell>
          <cell r="L1750" t="str">
            <v>石油石化-石油加工贸易-石油加工</v>
          </cell>
          <cell r="M1750" t="str">
            <v>天然气,页岩气,油气开采,氢能源,聚丙烯,油气管网,可燃冰</v>
          </cell>
          <cell r="N1750" t="str">
            <v>一带一路,油品改革,两桶油改革,地方国资改革,央企国资改革,油价上调</v>
          </cell>
        </row>
        <row r="1751">
          <cell r="A1751" t="str">
            <v>002650.SZ</v>
          </cell>
          <cell r="B1751" t="str">
            <v>加加食品</v>
          </cell>
          <cell r="C1751">
            <v>47.69</v>
          </cell>
          <cell r="D1751">
            <v>4.14</v>
          </cell>
          <cell r="E1751">
            <v>0.242</v>
          </cell>
          <cell r="F1751">
            <v>9.81432360742704</v>
          </cell>
          <cell r="G1751">
            <v>25.4641909814323</v>
          </cell>
          <cell r="H1751">
            <v>1239.8112</v>
          </cell>
          <cell r="I1751">
            <v>1.8648</v>
          </cell>
          <cell r="J1751">
            <v>10.6001</v>
          </cell>
          <cell r="K1751">
            <v>-97.791</v>
          </cell>
          <cell r="L1751" t="str">
            <v>食品饮料-食品加工制造-调味发酵品</v>
          </cell>
          <cell r="M1751" t="str">
            <v>调味品</v>
          </cell>
        </row>
        <row r="1752">
          <cell r="A1752" t="str">
            <v>688206.SH</v>
          </cell>
          <cell r="B1752" t="str">
            <v>概伦电子</v>
          </cell>
          <cell r="C1752">
            <v>15.98</v>
          </cell>
          <cell r="D1752">
            <v>41.75</v>
          </cell>
          <cell r="E1752">
            <v>0.24</v>
          </cell>
          <cell r="F1752">
            <v>122.429408630793</v>
          </cell>
          <cell r="G1752">
            <v>171.816728822589</v>
          </cell>
          <cell r="H1752">
            <v>963.4492</v>
          </cell>
          <cell r="I1752">
            <v>8.5618</v>
          </cell>
          <cell r="J1752">
            <v>8.3974</v>
          </cell>
          <cell r="K1752">
            <v>706.2024</v>
          </cell>
          <cell r="L1752" t="str">
            <v>电子-半导体及元件-半导体设备</v>
          </cell>
          <cell r="M1752" t="str">
            <v>EDA</v>
          </cell>
        </row>
        <row r="1753">
          <cell r="A1753" t="str">
            <v>002415.SZ</v>
          </cell>
          <cell r="B1753" t="str">
            <v>海康威视</v>
          </cell>
          <cell r="C1753">
            <v>3065.59</v>
          </cell>
          <cell r="D1753">
            <v>33.41</v>
          </cell>
          <cell r="E1753">
            <v>0.24</v>
          </cell>
          <cell r="F1753">
            <v>-13.4680134680134</v>
          </cell>
          <cell r="G1753">
            <v>31.1059311059311</v>
          </cell>
          <cell r="H1753">
            <v>27.3615</v>
          </cell>
          <cell r="I1753">
            <v>4.7799</v>
          </cell>
          <cell r="J1753">
            <v>34.8583</v>
          </cell>
          <cell r="K1753">
            <v>5.2887</v>
          </cell>
          <cell r="L1753" t="str">
            <v>计算机-计算机设备-计算机设备Ⅲ</v>
          </cell>
          <cell r="M1753" t="str">
            <v>汽车电子,物联网,机器人,机器视觉,足球,工业机器人,超清视频,人工智能,边缘计算,安防,人脸识别,智能交通,AI芯片,智能终端,图像识别,云计算,大数据</v>
          </cell>
          <cell r="N1753" t="str">
            <v>杭州亚运会,中国电科系,工业4.0,反恐,智慧城市,地方国资改革,央企国资改革</v>
          </cell>
        </row>
        <row r="1754">
          <cell r="A1754" t="str">
            <v>002901.SZ</v>
          </cell>
          <cell r="B1754" t="str">
            <v>大博医疗</v>
          </cell>
          <cell r="C1754">
            <v>127.37</v>
          </cell>
          <cell r="D1754">
            <v>37.61</v>
          </cell>
          <cell r="E1754">
            <v>0.24</v>
          </cell>
          <cell r="F1754">
            <v>15.6874807751461</v>
          </cell>
          <cell r="G1754">
            <v>31.9901568748077</v>
          </cell>
          <cell r="H1754">
            <v>35.1676</v>
          </cell>
          <cell r="I1754">
            <v>5.0208</v>
          </cell>
          <cell r="J1754">
            <v>16.6556</v>
          </cell>
          <cell r="K1754">
            <v>-14.5838</v>
          </cell>
          <cell r="L1754" t="str">
            <v>医药生物-医疗器械-医疗耗材</v>
          </cell>
          <cell r="M1754" t="str">
            <v>3D打印,医疗器械</v>
          </cell>
          <cell r="N1754" t="str">
            <v>健康中国</v>
          </cell>
        </row>
        <row r="1755">
          <cell r="A1755" t="str">
            <v>600381.SH</v>
          </cell>
          <cell r="B1755" t="str">
            <v>青海春天</v>
          </cell>
          <cell r="C1755">
            <v>73.56</v>
          </cell>
          <cell r="D1755">
            <v>12.53</v>
          </cell>
          <cell r="E1755">
            <v>0.24</v>
          </cell>
          <cell r="F1755">
            <v>-13.1670131670131</v>
          </cell>
          <cell r="G1755">
            <v>38.8080388080388</v>
          </cell>
          <cell r="H1755">
            <v>-78.0267</v>
          </cell>
          <cell r="I1755">
            <v>4.0936</v>
          </cell>
          <cell r="J1755">
            <v>1.6773</v>
          </cell>
          <cell r="K1755">
            <v>-166.7889</v>
          </cell>
          <cell r="L1755" t="str">
            <v>食品饮料-食品加工制造-其他食品</v>
          </cell>
          <cell r="M1755" t="str">
            <v>中医药,冬虫夏草,生物医药,涉矿,白酒</v>
          </cell>
        </row>
        <row r="1756">
          <cell r="A1756" t="str">
            <v>000166.SZ</v>
          </cell>
          <cell r="B1756" t="str">
            <v>申万宏源</v>
          </cell>
          <cell r="C1756">
            <v>944.24</v>
          </cell>
          <cell r="D1756">
            <v>4.19</v>
          </cell>
          <cell r="E1756">
            <v>0.239</v>
          </cell>
          <cell r="F1756">
            <v>8.2687338501292</v>
          </cell>
          <cell r="G1756">
            <v>19.3798449612403</v>
          </cell>
          <cell r="H1756">
            <v>24.4906</v>
          </cell>
          <cell r="I1756">
            <v>1.0918</v>
          </cell>
          <cell r="J1756">
            <v>82.5829</v>
          </cell>
          <cell r="K1756">
            <v>-55.948</v>
          </cell>
          <cell r="L1756" t="str">
            <v>非银金融-证券-证券Ⅲ</v>
          </cell>
          <cell r="M1756" t="str">
            <v>金控平台</v>
          </cell>
          <cell r="N1756" t="str">
            <v>央企国资改革</v>
          </cell>
        </row>
        <row r="1757">
          <cell r="A1757" t="str">
            <v>603596.SH</v>
          </cell>
          <cell r="B1757" t="str">
            <v>伯特利</v>
          </cell>
          <cell r="C1757">
            <v>392.61</v>
          </cell>
          <cell r="D1757">
            <v>96.63</v>
          </cell>
          <cell r="E1757">
            <v>0.239</v>
          </cell>
          <cell r="F1757">
            <v>96.3146560481085</v>
          </cell>
          <cell r="G1757">
            <v>128.637601072691</v>
          </cell>
          <cell r="H1757">
            <v>71.3469</v>
          </cell>
          <cell r="I1757">
            <v>11.4432</v>
          </cell>
          <cell r="J1757">
            <v>43.8304</v>
          </cell>
          <cell r="K1757">
            <v>8.2502</v>
          </cell>
          <cell r="L1757" t="str">
            <v>交运设备-汽车零部件-汽车零部件Ⅲ</v>
          </cell>
          <cell r="M1757" t="str">
            <v>新能源汽车</v>
          </cell>
        </row>
        <row r="1758">
          <cell r="A1758" t="str">
            <v>300957.SZ</v>
          </cell>
          <cell r="B1758" t="str">
            <v>贝泰妮</v>
          </cell>
          <cell r="C1758">
            <v>424.35</v>
          </cell>
          <cell r="D1758">
            <v>195.2</v>
          </cell>
          <cell r="E1758">
            <v>0.236</v>
          </cell>
          <cell r="F1758">
            <v>1.85233498565091</v>
          </cell>
          <cell r="G1758">
            <v>31.6201408818158</v>
          </cell>
          <cell r="H1758">
            <v>141.603</v>
          </cell>
          <cell r="I1758">
            <v>16.8708</v>
          </cell>
          <cell r="J1758">
            <v>13.3824</v>
          </cell>
          <cell r="K1758">
            <v>85.7446</v>
          </cell>
          <cell r="L1758" t="str">
            <v>美容护理-美容护理-化妆品</v>
          </cell>
          <cell r="M1758" t="str">
            <v>医美,医疗器械,化妆护肤品</v>
          </cell>
          <cell r="N1758" t="str">
            <v>三胎</v>
          </cell>
        </row>
        <row r="1759">
          <cell r="A1759" t="str">
            <v>600610.SH</v>
          </cell>
          <cell r="B1759" t="str">
            <v>中毅达</v>
          </cell>
          <cell r="C1759">
            <v>76.86</v>
          </cell>
          <cell r="D1759">
            <v>17.13</v>
          </cell>
          <cell r="E1759">
            <v>0.234</v>
          </cell>
          <cell r="F1759">
            <v>42.5124792013311</v>
          </cell>
          <cell r="G1759">
            <v>62.8119800332778</v>
          </cell>
          <cell r="H1759">
            <v>255.0092</v>
          </cell>
          <cell r="I1759">
            <v>122.0573</v>
          </cell>
          <cell r="J1759">
            <v>88.9808</v>
          </cell>
          <cell r="K1759">
            <v>-20.9683</v>
          </cell>
          <cell r="L1759" t="str">
            <v>基础化工-化学原料-其他化学原料</v>
          </cell>
          <cell r="M1759" t="str">
            <v>磷化工</v>
          </cell>
          <cell r="N1759" t="str">
            <v>央企国资改革</v>
          </cell>
        </row>
        <row r="1760">
          <cell r="A1760" t="str">
            <v>600098.SH</v>
          </cell>
          <cell r="B1760" t="str">
            <v>广州发展</v>
          </cell>
          <cell r="C1760">
            <v>186.96</v>
          </cell>
          <cell r="D1760">
            <v>5.83</v>
          </cell>
          <cell r="E1760">
            <v>0.865</v>
          </cell>
          <cell r="F1760">
            <v>15.4455445544554</v>
          </cell>
          <cell r="G1760">
            <v>53.2673267326732</v>
          </cell>
          <cell r="H1760">
            <v>19.8166</v>
          </cell>
          <cell r="I1760">
            <v>0.8819</v>
          </cell>
          <cell r="J1760">
            <v>55.1016</v>
          </cell>
          <cell r="K1760">
            <v>30.5864</v>
          </cell>
          <cell r="L1760" t="str">
            <v>公用事业-电力-火电</v>
          </cell>
          <cell r="M1760" t="str">
            <v>LNG汽车,天然气,光伏,风电,LNG加气站,新能源,可燃冰,抽水蓄能,垃圾发电,充电桩</v>
          </cell>
          <cell r="N1760" t="str">
            <v>地方国资改革,蔚来汽车,美丽中国</v>
          </cell>
        </row>
        <row r="1761">
          <cell r="A1761" t="str">
            <v>000042.SZ</v>
          </cell>
          <cell r="B1761" t="str">
            <v>中洲控股</v>
          </cell>
          <cell r="C1761">
            <v>56.9</v>
          </cell>
          <cell r="D1761">
            <v>8.57</v>
          </cell>
          <cell r="E1761">
            <v>0.234</v>
          </cell>
          <cell r="F1761">
            <v>23.7009237875288</v>
          </cell>
          <cell r="G1761">
            <v>59.324480369515</v>
          </cell>
          <cell r="H1761">
            <v>39.2123</v>
          </cell>
          <cell r="I1761">
            <v>0.7049</v>
          </cell>
          <cell r="J1761">
            <v>79.3863</v>
          </cell>
          <cell r="K1761">
            <v>129.0366</v>
          </cell>
          <cell r="L1761" t="str">
            <v>房地产-房地产开发-住宅开发</v>
          </cell>
          <cell r="M1761" t="str">
            <v>工业用地</v>
          </cell>
          <cell r="N1761" t="str">
            <v>大运会,一带一路</v>
          </cell>
        </row>
        <row r="1762">
          <cell r="A1762" t="str">
            <v>002378.SZ</v>
          </cell>
          <cell r="B1762" t="str">
            <v>章源钨业</v>
          </cell>
          <cell r="C1762">
            <v>78.63</v>
          </cell>
          <cell r="D1762">
            <v>8.57</v>
          </cell>
          <cell r="E1762">
            <v>0.234</v>
          </cell>
          <cell r="F1762">
            <v>43.0717863105175</v>
          </cell>
          <cell r="G1762">
            <v>50.4173622704507</v>
          </cell>
          <cell r="H1762">
            <v>30.1396</v>
          </cell>
          <cell r="I1762">
            <v>4.0749</v>
          </cell>
          <cell r="J1762">
            <v>57.8821</v>
          </cell>
          <cell r="K1762">
            <v>876.8554</v>
          </cell>
          <cell r="L1762" t="str">
            <v>有色金属-小金属-其他小金属</v>
          </cell>
          <cell r="M1762" t="str">
            <v>小金属,稀有金属,钨</v>
          </cell>
          <cell r="N1762" t="str">
            <v>军工</v>
          </cell>
        </row>
        <row r="1763">
          <cell r="A1763" t="str">
            <v>603369.SH</v>
          </cell>
          <cell r="B1763" t="str">
            <v>今世缘</v>
          </cell>
          <cell r="C1763">
            <v>590.99</v>
          </cell>
          <cell r="D1763">
            <v>47.11</v>
          </cell>
          <cell r="E1763">
            <v>0.234</v>
          </cell>
          <cell r="F1763">
            <v>12.9194630872483</v>
          </cell>
          <cell r="G1763">
            <v>25.9108341323106</v>
          </cell>
          <cell r="H1763">
            <v>14.7396</v>
          </cell>
          <cell r="I1763">
            <v>5.7381</v>
          </cell>
          <cell r="J1763">
            <v>30.177</v>
          </cell>
          <cell r="K1763">
            <v>24.4579</v>
          </cell>
          <cell r="L1763" t="str">
            <v>食品饮料-饮料制造-白酒</v>
          </cell>
          <cell r="M1763" t="str">
            <v>白酒</v>
          </cell>
          <cell r="N1763" t="str">
            <v>地方国资改革</v>
          </cell>
        </row>
        <row r="1764">
          <cell r="A1764" t="str">
            <v>301136.SZ</v>
          </cell>
          <cell r="B1764" t="str">
            <v>招标股份</v>
          </cell>
          <cell r="C1764">
            <v>10.2</v>
          </cell>
          <cell r="D1764">
            <v>17.21</v>
          </cell>
          <cell r="E1764">
            <v>0.233</v>
          </cell>
          <cell r="F1764">
            <v>-24.8471615720523</v>
          </cell>
          <cell r="G1764">
            <v>41.17903930131</v>
          </cell>
          <cell r="H1764">
            <v>133.5695</v>
          </cell>
          <cell r="I1764">
            <v>3.1816</v>
          </cell>
          <cell r="J1764">
            <v>24.7878</v>
          </cell>
          <cell r="K1764">
            <v>9.1078</v>
          </cell>
          <cell r="L1764" t="str">
            <v>建筑装饰-建筑装饰-工程咨询服务</v>
          </cell>
          <cell r="M1764" t="str">
            <v>物联网,地下管网,数字孪生,水利,虚拟现实,基建工程,土壤修复,智能交通,地理信息,大数据</v>
          </cell>
          <cell r="N1764" t="str">
            <v>新型城镇化,智慧城市,乡村振兴,地方国资改革,数字经济</v>
          </cell>
        </row>
        <row r="1765">
          <cell r="A1765" t="str">
            <v>600961.SH</v>
          </cell>
          <cell r="B1765" t="str">
            <v>株冶集团</v>
          </cell>
          <cell r="C1765">
            <v>45.73</v>
          </cell>
          <cell r="D1765">
            <v>8.67</v>
          </cell>
          <cell r="E1765">
            <v>0.231</v>
          </cell>
          <cell r="F1765">
            <v>17.9591836734693</v>
          </cell>
          <cell r="G1765">
            <v>48.2993197278911</v>
          </cell>
          <cell r="H1765">
            <v>33.5328</v>
          </cell>
          <cell r="I1765">
            <v>-3.6648</v>
          </cell>
          <cell r="J1765">
            <v>85.4106</v>
          </cell>
          <cell r="K1765">
            <v>-40.5388</v>
          </cell>
          <cell r="L1765" t="str">
            <v>有色金属-工业金属-铅锌</v>
          </cell>
          <cell r="M1765" t="str">
            <v>金属锌,铟,小金属,稀有金属,锌电池</v>
          </cell>
          <cell r="N1765" t="str">
            <v>地方国资改革,央企国资改革,循环经济</v>
          </cell>
        </row>
        <row r="1766">
          <cell r="A1766" t="str">
            <v>002460.SZ</v>
          </cell>
          <cell r="B1766" t="str">
            <v>赣锋锂业</v>
          </cell>
          <cell r="C1766">
            <v>1107.09</v>
          </cell>
          <cell r="D1766">
            <v>91.7</v>
          </cell>
          <cell r="E1766">
            <v>0.23</v>
          </cell>
          <cell r="F1766">
            <v>39.6345442679999</v>
          </cell>
          <cell r="G1766">
            <v>80.4916249728078</v>
          </cell>
          <cell r="H1766">
            <v>13.1143</v>
          </cell>
          <cell r="I1766">
            <v>7.3069</v>
          </cell>
          <cell r="J1766">
            <v>32.7781</v>
          </cell>
          <cell r="K1766">
            <v>640.4135</v>
          </cell>
          <cell r="L1766" t="str">
            <v>有色金属-小金属-能源金属</v>
          </cell>
          <cell r="M1766" t="str">
            <v>锂电制造,镍氢电池,储能,盐湖提锂,无线耳机,锂电原料,新材料,动力电池回收,钴,新能源,小金属,固态电池,锂电池,新能源汽车,锂矿</v>
          </cell>
          <cell r="N1766" t="str">
            <v>特斯拉</v>
          </cell>
        </row>
        <row r="1767">
          <cell r="A1767" t="str">
            <v>600376.SH</v>
          </cell>
          <cell r="B1767" t="str">
            <v>首开股份</v>
          </cell>
          <cell r="C1767">
            <v>112.98</v>
          </cell>
          <cell r="D1767">
            <v>4.38</v>
          </cell>
          <cell r="E1767">
            <v>0.229</v>
          </cell>
          <cell r="F1767">
            <v>-17.5141242937853</v>
          </cell>
          <cell r="G1767">
            <v>26.9303201506591</v>
          </cell>
          <cell r="H1767">
            <v>-7.3555</v>
          </cell>
          <cell r="I1767">
            <v>0.4416</v>
          </cell>
          <cell r="J1767">
            <v>79.0311</v>
          </cell>
          <cell r="K1767">
            <v>-156.8401</v>
          </cell>
          <cell r="L1767" t="str">
            <v>房地产-房地产开发-住宅开发</v>
          </cell>
          <cell r="M1767" t="str">
            <v>REITs,保障房</v>
          </cell>
          <cell r="N1767" t="str">
            <v>地方国资改革,首都副中心,中央政务区,棚户区改造</v>
          </cell>
        </row>
        <row r="1768">
          <cell r="A1768" t="str">
            <v>603188.SH</v>
          </cell>
          <cell r="B1768" t="str">
            <v>亚邦股份</v>
          </cell>
          <cell r="C1768">
            <v>24.92</v>
          </cell>
          <cell r="D1768">
            <v>4.37</v>
          </cell>
          <cell r="E1768">
            <v>0.229</v>
          </cell>
          <cell r="F1768">
            <v>11.4795918367346</v>
          </cell>
          <cell r="G1768">
            <v>24.7448979591836</v>
          </cell>
          <cell r="H1768">
            <v>-12.9426</v>
          </cell>
          <cell r="I1768">
            <v>1.1559</v>
          </cell>
          <cell r="J1768">
            <v>43.7068</v>
          </cell>
          <cell r="K1768">
            <v>48.816</v>
          </cell>
          <cell r="L1768" t="str">
            <v>基础化工-化学制品-纺织化学用品</v>
          </cell>
          <cell r="M1768" t="str">
            <v>染料</v>
          </cell>
        </row>
        <row r="1769">
          <cell r="A1769" t="str">
            <v>300645.SZ</v>
          </cell>
          <cell r="B1769" t="str">
            <v>正元智慧</v>
          </cell>
          <cell r="C1769">
            <v>30.28</v>
          </cell>
          <cell r="D1769">
            <v>21.95</v>
          </cell>
          <cell r="E1769">
            <v>0.228</v>
          </cell>
          <cell r="F1769">
            <v>16.2605932203389</v>
          </cell>
          <cell r="G1769">
            <v>25.1059322033898</v>
          </cell>
          <cell r="H1769">
            <v>-83.7408</v>
          </cell>
          <cell r="I1769">
            <v>3.4551</v>
          </cell>
          <cell r="J1769">
            <v>43.3413</v>
          </cell>
          <cell r="K1769">
            <v>4.9495</v>
          </cell>
          <cell r="L1769" t="str">
            <v>计算机-计算机设备-计算机设备Ⅲ</v>
          </cell>
          <cell r="M1769" t="str">
            <v>物联网,无感支付,在线教育,交通一卡通,区块链,移动支付,人工智能,边缘计算,数字货币,元宇宙,人力资源服务,云计算</v>
          </cell>
          <cell r="N1769" t="str">
            <v>华为鲲鹏,疫情监测,杭州亚运会,电子身份证,蚂蚁金服,国产软件,华为,数字经济</v>
          </cell>
        </row>
        <row r="1770">
          <cell r="A1770" t="str">
            <v>300683.SZ</v>
          </cell>
          <cell r="B1770" t="str">
            <v>海特生物</v>
          </cell>
          <cell r="C1770">
            <v>54.38</v>
          </cell>
          <cell r="D1770">
            <v>48.31</v>
          </cell>
          <cell r="E1770">
            <v>0.228</v>
          </cell>
          <cell r="F1770">
            <v>59.7024793388429</v>
          </cell>
          <cell r="G1770">
            <v>71.3057851239669</v>
          </cell>
          <cell r="H1770">
            <v>156.2855</v>
          </cell>
          <cell r="I1770">
            <v>2.5174</v>
          </cell>
          <cell r="J1770">
            <v>12.6595</v>
          </cell>
          <cell r="K1770">
            <v>-47.0682</v>
          </cell>
          <cell r="L1770" t="str">
            <v>医药生物-生物制品-其他生物制品</v>
          </cell>
          <cell r="M1770" t="str">
            <v>抗癌,乙肝治疗,创新药,生物医药,CRO</v>
          </cell>
          <cell r="N1770" t="str">
            <v>新冠检测,新冠治疗</v>
          </cell>
        </row>
        <row r="1771">
          <cell r="A1771" t="str">
            <v>003027.SZ</v>
          </cell>
          <cell r="B1771" t="str">
            <v>同兴环保</v>
          </cell>
          <cell r="C1771">
            <v>11.58</v>
          </cell>
          <cell r="D1771">
            <v>17.55</v>
          </cell>
          <cell r="E1771">
            <v>0.228</v>
          </cell>
          <cell r="F1771">
            <v>15.1574803149606</v>
          </cell>
          <cell r="G1771">
            <v>33.9238845144356</v>
          </cell>
          <cell r="H1771">
            <v>18.0986</v>
          </cell>
          <cell r="I1771">
            <v>1.4167</v>
          </cell>
          <cell r="J1771">
            <v>26.5078</v>
          </cell>
          <cell r="K1771">
            <v>3.4976</v>
          </cell>
          <cell r="L1771" t="str">
            <v>环保-环保-大气治理</v>
          </cell>
          <cell r="M1771" t="str">
            <v>节能减排,节能环保,脱硫脱硝</v>
          </cell>
          <cell r="N1771" t="str">
            <v>碳中和</v>
          </cell>
        </row>
        <row r="1772">
          <cell r="A1772" t="str">
            <v>300002.SZ</v>
          </cell>
          <cell r="B1772" t="str">
            <v>神州泰岳</v>
          </cell>
          <cell r="C1772">
            <v>74.26</v>
          </cell>
          <cell r="D1772">
            <v>4.44</v>
          </cell>
          <cell r="E1772">
            <v>0.226</v>
          </cell>
          <cell r="F1772">
            <v>31.5617925590546</v>
          </cell>
          <cell r="G1772">
            <v>33.6359649642649</v>
          </cell>
          <cell r="H1772">
            <v>34.5109</v>
          </cell>
          <cell r="I1772">
            <v>1.9671</v>
          </cell>
          <cell r="J1772">
            <v>19.0623</v>
          </cell>
          <cell r="K1772">
            <v>-18.239</v>
          </cell>
          <cell r="L1772" t="str">
            <v>传媒-传媒-游戏</v>
          </cell>
          <cell r="M1772" t="str">
            <v>区块链应用,密码安全管理,电力物联网,数字孪生,大数据,职业教育,机器人,手机游戏,在线教育,边缘计算,征信,电子信息,5G,区块链,服务机器人,IPV6,人脸识别,工业互联网,物联网,数据安全,人工智能,态势感知,网络安全,智能电网,富媒体</v>
          </cell>
          <cell r="N1772" t="str">
            <v>智慧政务,智慧城市,乡村振兴,华为,数字经济</v>
          </cell>
        </row>
        <row r="1773">
          <cell r="A1773" t="str">
            <v>300401.SZ</v>
          </cell>
          <cell r="B1773" t="str">
            <v>花园生物</v>
          </cell>
          <cell r="C1773">
            <v>97.16</v>
          </cell>
          <cell r="D1773">
            <v>17.92</v>
          </cell>
          <cell r="E1773">
            <v>0.224</v>
          </cell>
          <cell r="F1773">
            <v>50.5629305998992</v>
          </cell>
          <cell r="G1773">
            <v>58.0406654343807</v>
          </cell>
          <cell r="H1773">
            <v>16.3313</v>
          </cell>
          <cell r="I1773">
            <v>4.0636</v>
          </cell>
          <cell r="J1773">
            <v>37.3132</v>
          </cell>
          <cell r="K1773">
            <v>64.9986</v>
          </cell>
          <cell r="L1773" t="str">
            <v>医药生物-化学制药-原料药</v>
          </cell>
          <cell r="M1773" t="str">
            <v>维生素</v>
          </cell>
          <cell r="N1773" t="str">
            <v>专精特新</v>
          </cell>
        </row>
        <row r="1774">
          <cell r="A1774" t="str">
            <v>000752.SZ</v>
          </cell>
          <cell r="B1774" t="str">
            <v>*ST西发</v>
          </cell>
          <cell r="C1774">
            <v>11.87</v>
          </cell>
          <cell r="D1774">
            <v>4.5</v>
          </cell>
          <cell r="E1774">
            <v>0.223</v>
          </cell>
          <cell r="F1774">
            <v>27.1186440677966</v>
          </cell>
          <cell r="G1774">
            <v>48.0225988700564</v>
          </cell>
          <cell r="H1774">
            <v>-36.8254</v>
          </cell>
          <cell r="I1774">
            <v>43.755</v>
          </cell>
          <cell r="J1774">
            <v>59.9719</v>
          </cell>
          <cell r="K1774">
            <v>-29.7401</v>
          </cell>
          <cell r="L1774" t="str">
            <v>食品饮料-饮料制造-啤酒</v>
          </cell>
          <cell r="M1774" t="str">
            <v>啤酒</v>
          </cell>
          <cell r="N1774" t="str">
            <v>大消费</v>
          </cell>
        </row>
        <row r="1775">
          <cell r="A1775" t="str">
            <v>002687.SZ</v>
          </cell>
          <cell r="B1775" t="str">
            <v>乔治白</v>
          </cell>
          <cell r="C1775">
            <v>18.18</v>
          </cell>
          <cell r="D1775">
            <v>4.52</v>
          </cell>
          <cell r="E1775">
            <v>0.222</v>
          </cell>
          <cell r="F1775">
            <v>5.20064205457539</v>
          </cell>
          <cell r="G1775">
            <v>19.2937400321028</v>
          </cell>
          <cell r="H1775">
            <v>41.3984</v>
          </cell>
          <cell r="I1775">
            <v>1.7411</v>
          </cell>
          <cell r="J1775">
            <v>25.2115</v>
          </cell>
          <cell r="K1775">
            <v>-8.7766</v>
          </cell>
          <cell r="L1775" t="str">
            <v>纺织服装-服装家纺-服装</v>
          </cell>
        </row>
        <row r="1776">
          <cell r="A1776" t="str">
            <v>601881.SH</v>
          </cell>
          <cell r="B1776" t="str">
            <v>中国银河</v>
          </cell>
          <cell r="C1776">
            <v>582.1</v>
          </cell>
          <cell r="D1776">
            <v>9.03</v>
          </cell>
          <cell r="E1776">
            <v>0.222</v>
          </cell>
          <cell r="F1776">
            <v>2.14932126696832</v>
          </cell>
          <cell r="G1776">
            <v>19.7963800904977</v>
          </cell>
          <cell r="H1776">
            <v>14.7142</v>
          </cell>
          <cell r="I1776">
            <v>1.0701</v>
          </cell>
          <cell r="J1776">
            <v>82.4184</v>
          </cell>
          <cell r="K1776">
            <v>-21.6528</v>
          </cell>
          <cell r="L1776" t="str">
            <v>非银金融-证券-证券Ⅲ</v>
          </cell>
          <cell r="M1776" t="str">
            <v>互联网券商</v>
          </cell>
          <cell r="N1776" t="str">
            <v>央企国资改革</v>
          </cell>
        </row>
        <row r="1777">
          <cell r="A1777" t="str">
            <v>603605.SH</v>
          </cell>
          <cell r="B1777" t="str">
            <v>珀莱雅</v>
          </cell>
          <cell r="C1777">
            <v>485.25</v>
          </cell>
          <cell r="D1777">
            <v>172.43</v>
          </cell>
          <cell r="E1777">
            <v>0.221</v>
          </cell>
          <cell r="F1777">
            <v>22.4148073022337</v>
          </cell>
          <cell r="G1777">
            <v>39.3235294117655</v>
          </cell>
          <cell r="H1777">
            <v>76.5754</v>
          </cell>
          <cell r="I1777">
            <v>16.4898</v>
          </cell>
          <cell r="J1777">
            <v>37.7857</v>
          </cell>
          <cell r="K1777">
            <v>44.1554</v>
          </cell>
          <cell r="L1777" t="str">
            <v>美容护理-美容护理-化妆品</v>
          </cell>
          <cell r="M1777" t="str">
            <v>电子商务,化妆护肤品</v>
          </cell>
        </row>
        <row r="1778">
          <cell r="A1778" t="str">
            <v>300189.SZ</v>
          </cell>
          <cell r="B1778" t="str">
            <v>神农科技</v>
          </cell>
          <cell r="C1778">
            <v>44.11</v>
          </cell>
          <cell r="D1778">
            <v>4.58</v>
          </cell>
          <cell r="E1778">
            <v>0.219</v>
          </cell>
          <cell r="F1778">
            <v>2.69058295964125</v>
          </cell>
          <cell r="G1778">
            <v>39.9103139013453</v>
          </cell>
          <cell r="H1778">
            <v>-289.2173</v>
          </cell>
          <cell r="I1778">
            <v>5.4046</v>
          </cell>
          <cell r="J1778">
            <v>10.3697</v>
          </cell>
          <cell r="K1778">
            <v>-899.2852</v>
          </cell>
          <cell r="L1778" t="str">
            <v>农林牧渔-种植业与林业-种子生产</v>
          </cell>
          <cell r="M1778" t="str">
            <v>农业种植,玉米,转基因,粮食,生态农业,超级稻,水产品,棉</v>
          </cell>
          <cell r="N1778" t="str">
            <v>俄乌冲突,土地流转,农垦改革,乡村振兴</v>
          </cell>
        </row>
        <row r="1779">
          <cell r="A1779" t="str">
            <v>300826.SZ</v>
          </cell>
          <cell r="B1779" t="str">
            <v>测绘股份</v>
          </cell>
          <cell r="C1779">
            <v>9.24</v>
          </cell>
          <cell r="D1779">
            <v>13.8</v>
          </cell>
          <cell r="E1779">
            <v>0.218</v>
          </cell>
          <cell r="F1779">
            <v>30.9489051094833</v>
          </cell>
          <cell r="G1779">
            <v>40.8759124306551</v>
          </cell>
          <cell r="H1779">
            <v>39.7806</v>
          </cell>
          <cell r="I1779">
            <v>1.9433</v>
          </cell>
          <cell r="J1779">
            <v>50.7909</v>
          </cell>
          <cell r="K1779">
            <v>-23.6889</v>
          </cell>
          <cell r="L1779" t="str">
            <v>建筑装饰-建筑装饰-工程咨询服务</v>
          </cell>
          <cell r="M1779" t="str">
            <v>地下管网,数字孪生,水利,基建工程,土壤修复,元宇宙,地理信息</v>
          </cell>
          <cell r="N1779" t="str">
            <v>碳中和,鸿蒙,新型城镇化,智慧城市,国产软件,华为,东数西算（算力）</v>
          </cell>
        </row>
        <row r="1780">
          <cell r="A1780" t="str">
            <v>603662.SH</v>
          </cell>
          <cell r="B1780" t="str">
            <v>柯力传感</v>
          </cell>
          <cell r="C1780">
            <v>51.7</v>
          </cell>
          <cell r="D1780">
            <v>18.41</v>
          </cell>
          <cell r="E1780">
            <v>0.218</v>
          </cell>
          <cell r="F1780">
            <v>51.1390846274926</v>
          </cell>
          <cell r="G1780">
            <v>57.227885311625</v>
          </cell>
          <cell r="H1780">
            <v>37.2462</v>
          </cell>
          <cell r="I1780">
            <v>2.4445</v>
          </cell>
          <cell r="J1780">
            <v>30.5144</v>
          </cell>
          <cell r="K1780">
            <v>-0.6264</v>
          </cell>
          <cell r="L1780" t="str">
            <v>机械设备-仪器仪表-仪器仪表Ⅲ</v>
          </cell>
          <cell r="M1780" t="str">
            <v>物联网,数据中心,机器人,传感器,人工智能,边缘计算,云计算,大数据</v>
          </cell>
          <cell r="N1780" t="str">
            <v>工业4.0</v>
          </cell>
        </row>
        <row r="1781">
          <cell r="A1781" t="str">
            <v>002275.SZ</v>
          </cell>
          <cell r="B1781" t="str">
            <v>桂林三金</v>
          </cell>
          <cell r="C1781">
            <v>73.18</v>
          </cell>
          <cell r="D1781">
            <v>13.93</v>
          </cell>
          <cell r="E1781">
            <v>0.216</v>
          </cell>
          <cell r="F1781">
            <v>37.9207920792079</v>
          </cell>
          <cell r="G1781">
            <v>39.4059405940594</v>
          </cell>
          <cell r="H1781">
            <v>17.1204</v>
          </cell>
          <cell r="I1781">
            <v>2.7707</v>
          </cell>
          <cell r="J1781">
            <v>29.0462</v>
          </cell>
          <cell r="K1781">
            <v>22.915</v>
          </cell>
          <cell r="L1781" t="str">
            <v>医药生物-中药-中药Ⅲ</v>
          </cell>
          <cell r="M1781" t="str">
            <v>口罩,抗癌,抗肿瘤,中医药</v>
          </cell>
          <cell r="N1781" t="str">
            <v>流感,医疗改革,健康中国</v>
          </cell>
        </row>
        <row r="1782">
          <cell r="A1782" t="str">
            <v>600658.SH</v>
          </cell>
          <cell r="B1782" t="str">
            <v>电子城</v>
          </cell>
          <cell r="C1782">
            <v>52.24</v>
          </cell>
          <cell r="D1782">
            <v>4.67</v>
          </cell>
          <cell r="E1782">
            <v>0.215</v>
          </cell>
          <cell r="F1782">
            <v>15.7372986369268</v>
          </cell>
          <cell r="G1782">
            <v>27.633209417596</v>
          </cell>
          <cell r="H1782">
            <v>-15.4701</v>
          </cell>
          <cell r="I1782">
            <v>0.7672</v>
          </cell>
          <cell r="J1782">
            <v>66.5285</v>
          </cell>
          <cell r="K1782">
            <v>21.337</v>
          </cell>
          <cell r="L1782" t="str">
            <v>房地产-房地产开发-产业地产</v>
          </cell>
          <cell r="M1782" t="str">
            <v>集成电路,工业用地</v>
          </cell>
          <cell r="N1782" t="str">
            <v>地方国资改革</v>
          </cell>
        </row>
        <row r="1783">
          <cell r="A1783" t="str">
            <v>000958.SZ</v>
          </cell>
          <cell r="B1783" t="str">
            <v>电投产融</v>
          </cell>
          <cell r="C1783">
            <v>51.47</v>
          </cell>
          <cell r="D1783">
            <v>4.67</v>
          </cell>
          <cell r="E1783">
            <v>0.215</v>
          </cell>
          <cell r="F1783">
            <v>13.3495145631067</v>
          </cell>
          <cell r="G1783">
            <v>29.126213592233</v>
          </cell>
          <cell r="H1783">
            <v>20.6546</v>
          </cell>
          <cell r="I1783">
            <v>1.4126</v>
          </cell>
          <cell r="J1783">
            <v>45.5126</v>
          </cell>
          <cell r="K1783">
            <v>-15.9374</v>
          </cell>
          <cell r="L1783" t="str">
            <v>非银金融-保险及其他-多元金融</v>
          </cell>
          <cell r="M1783" t="str">
            <v>风电,绿色电力,光伏,太阳能</v>
          </cell>
          <cell r="N1783" t="str">
            <v>地方国资改革,央企国资改革,中电投合并</v>
          </cell>
        </row>
        <row r="1784">
          <cell r="A1784" t="str">
            <v>600479.SH</v>
          </cell>
          <cell r="B1784" t="str">
            <v>千金药业</v>
          </cell>
          <cell r="C1784">
            <v>39.09</v>
          </cell>
          <cell r="D1784">
            <v>9.34</v>
          </cell>
          <cell r="E1784">
            <v>0.215</v>
          </cell>
          <cell r="F1784">
            <v>13.2121212121212</v>
          </cell>
          <cell r="G1784">
            <v>34.9090909090909</v>
          </cell>
          <cell r="H1784">
            <v>25.1041</v>
          </cell>
          <cell r="I1784">
            <v>1.8328</v>
          </cell>
          <cell r="J1784">
            <v>34.2301</v>
          </cell>
          <cell r="K1784">
            <v>5.4332</v>
          </cell>
          <cell r="L1784" t="str">
            <v>医药生物-中药-中药Ⅲ</v>
          </cell>
          <cell r="M1784" t="str">
            <v>儿童医药医疗,辅助生殖,仿制药一致性评价,中医药,肝炎,医药电商,口罩</v>
          </cell>
          <cell r="N1784" t="str">
            <v>医保目录,新冠检测,三胎,医疗改革,新零售,流感,健康中国,地方国资改革</v>
          </cell>
        </row>
        <row r="1785">
          <cell r="A1785" t="str">
            <v>601068.SH</v>
          </cell>
          <cell r="B1785" t="str">
            <v>中铝国际</v>
          </cell>
          <cell r="C1785">
            <v>119.28</v>
          </cell>
          <cell r="D1785">
            <v>4.66</v>
          </cell>
          <cell r="E1785">
            <v>0.215</v>
          </cell>
          <cell r="F1785">
            <v>15.6327543424317</v>
          </cell>
          <cell r="G1785">
            <v>29.5285359801488</v>
          </cell>
          <cell r="H1785">
            <v>103.9478</v>
          </cell>
          <cell r="I1785">
            <v>2.6321</v>
          </cell>
          <cell r="J1785">
            <v>68.1278</v>
          </cell>
          <cell r="K1785">
            <v>-61.3999</v>
          </cell>
          <cell r="L1785" t="str">
            <v>建筑装饰-建筑装饰-专业工程</v>
          </cell>
          <cell r="M1785" t="str">
            <v>盐湖提锂</v>
          </cell>
          <cell r="N1785" t="str">
            <v>地方国资改革,PPP,央企国资改革,一带一路</v>
          </cell>
        </row>
        <row r="1786">
          <cell r="A1786" t="str">
            <v>002038.SZ</v>
          </cell>
          <cell r="B1786" t="str">
            <v>双鹭药业</v>
          </cell>
          <cell r="C1786">
            <v>79.95</v>
          </cell>
          <cell r="D1786">
            <v>9.39</v>
          </cell>
          <cell r="E1786">
            <v>0.213</v>
          </cell>
          <cell r="F1786">
            <v>-3.39506172839506</v>
          </cell>
          <cell r="G1786">
            <v>27.5720164609053</v>
          </cell>
          <cell r="H1786">
            <v>38.1021</v>
          </cell>
          <cell r="I1786">
            <v>1.7952</v>
          </cell>
          <cell r="J1786">
            <v>7.0548</v>
          </cell>
          <cell r="K1786">
            <v>-31.0727</v>
          </cell>
          <cell r="L1786" t="str">
            <v>医药生物-生物制品-其他生物制品</v>
          </cell>
          <cell r="M1786" t="str">
            <v>医美,抗癌,辅助生殖,千金藤素,仿制药一致性评价,NMN,基因测序,互联网医疗,乙肝治疗,体外诊断,工业大麻,创新药,生物疫苗,肝炎,生物医药,中医药,单抗,肝素</v>
          </cell>
          <cell r="N1786" t="str">
            <v>医保目录,民营医院,新冠检测,流感,猴痘,新冠治疗,大消费</v>
          </cell>
        </row>
        <row r="1787">
          <cell r="A1787" t="str">
            <v>002393.SZ</v>
          </cell>
          <cell r="B1787" t="str">
            <v>力生制药</v>
          </cell>
          <cell r="C1787">
            <v>39.36</v>
          </cell>
          <cell r="D1787">
            <v>21.57</v>
          </cell>
          <cell r="E1787">
            <v>0.606</v>
          </cell>
          <cell r="F1787">
            <v>18.5164835164835</v>
          </cell>
          <cell r="G1787">
            <v>25.1648351648351</v>
          </cell>
          <cell r="H1787">
            <v>23.4516</v>
          </cell>
          <cell r="I1787">
            <v>0.8839</v>
          </cell>
          <cell r="J1787">
            <v>15.6416</v>
          </cell>
          <cell r="K1787">
            <v>16.3627</v>
          </cell>
          <cell r="L1787" t="str">
            <v>医药生物-化学制药-化学制剂</v>
          </cell>
          <cell r="M1787" t="str">
            <v>防辐射,核污染防治,中医药,仿制药一致性评价</v>
          </cell>
          <cell r="N1787" t="str">
            <v>地方国资改革,专精特新,新冠治疗</v>
          </cell>
        </row>
        <row r="1788">
          <cell r="A1788" t="str">
            <v>600713.SH</v>
          </cell>
          <cell r="B1788" t="str">
            <v>南京医药</v>
          </cell>
          <cell r="C1788">
            <v>49.37</v>
          </cell>
          <cell r="D1788">
            <v>4.74</v>
          </cell>
          <cell r="E1788">
            <v>0.211</v>
          </cell>
          <cell r="F1788">
            <v>9.72222222222222</v>
          </cell>
          <cell r="G1788">
            <v>24.7685185185185</v>
          </cell>
          <cell r="H1788">
            <v>11.7006</v>
          </cell>
          <cell r="I1788">
            <v>1.0885</v>
          </cell>
          <cell r="J1788">
            <v>77.344</v>
          </cell>
          <cell r="K1788">
            <v>30.0107</v>
          </cell>
          <cell r="L1788" t="str">
            <v>医药生物-医药商业-医药商业Ⅲ</v>
          </cell>
          <cell r="M1788" t="str">
            <v>冷链物流,医药电商</v>
          </cell>
          <cell r="N1788" t="str">
            <v>地方国资改革,医保目录,医疗改革</v>
          </cell>
        </row>
        <row r="1789">
          <cell r="A1789" t="str">
            <v>603565.SH</v>
          </cell>
          <cell r="B1789" t="str">
            <v>中谷物流</v>
          </cell>
          <cell r="C1789">
            <v>82.5</v>
          </cell>
          <cell r="D1789">
            <v>18.99</v>
          </cell>
          <cell r="E1789">
            <v>0.211</v>
          </cell>
          <cell r="F1789">
            <v>21.1953428201804</v>
          </cell>
          <cell r="G1789">
            <v>31.5273824924534</v>
          </cell>
          <cell r="H1789">
            <v>8.7392</v>
          </cell>
          <cell r="I1789">
            <v>2.7486</v>
          </cell>
          <cell r="J1789">
            <v>43.7725</v>
          </cell>
          <cell r="K1789">
            <v>170.2348</v>
          </cell>
          <cell r="L1789" t="str">
            <v>交通运输-港口航运-航运</v>
          </cell>
          <cell r="M1789" t="str">
            <v>冷链物流,航运</v>
          </cell>
          <cell r="N1789" t="str">
            <v>统一大市场</v>
          </cell>
        </row>
        <row r="1790">
          <cell r="A1790" t="str">
            <v>300009.SZ</v>
          </cell>
          <cell r="B1790" t="str">
            <v>安科生物</v>
          </cell>
          <cell r="C1790">
            <v>111.8</v>
          </cell>
          <cell r="D1790">
            <v>9.54</v>
          </cell>
          <cell r="E1790">
            <v>0.21</v>
          </cell>
          <cell r="F1790">
            <v>30.3292932163192</v>
          </cell>
          <cell r="G1790">
            <v>46.4496879747319</v>
          </cell>
          <cell r="H1790">
            <v>22.6014</v>
          </cell>
          <cell r="I1790">
            <v>5.1902</v>
          </cell>
          <cell r="J1790">
            <v>19.6564</v>
          </cell>
          <cell r="K1790">
            <v>37.6748</v>
          </cell>
          <cell r="L1790" t="str">
            <v>医药生物-生物制品-其他生物制品</v>
          </cell>
          <cell r="M1790" t="str">
            <v>抗癌,辅助生殖,基因测序,体外诊断,抗肿瘤,肝炎,多肽药,生物医药,单抗,细胞免疫治疗,医疗器械</v>
          </cell>
          <cell r="N1790" t="str">
            <v>抗艾滋病,民营医院,新冠检测,西尼罗病毒,霍乱</v>
          </cell>
        </row>
        <row r="1791">
          <cell r="A1791" t="str">
            <v>600679.SH</v>
          </cell>
          <cell r="B1791" t="str">
            <v>上海凤凰</v>
          </cell>
          <cell r="C1791">
            <v>27.68</v>
          </cell>
          <cell r="D1791">
            <v>9.65</v>
          </cell>
          <cell r="E1791">
            <v>0.208</v>
          </cell>
          <cell r="F1791">
            <v>14.6216890367026</v>
          </cell>
          <cell r="G1791">
            <v>36.2275804727402</v>
          </cell>
          <cell r="H1791">
            <v>50.9553</v>
          </cell>
          <cell r="I1791">
            <v>1.9969</v>
          </cell>
          <cell r="J1791">
            <v>25.9539</v>
          </cell>
          <cell r="K1791">
            <v>14.7044</v>
          </cell>
          <cell r="L1791" t="str">
            <v>交运设备-非汽车交运-其他交运设备</v>
          </cell>
          <cell r="M1791" t="str">
            <v>共享单车,网络直播,两轮车,小额贷款,电子商务,医疗器械</v>
          </cell>
          <cell r="N1791" t="str">
            <v>地方国资改革,金改,上海金改,三胎</v>
          </cell>
        </row>
        <row r="1792">
          <cell r="A1792" t="str">
            <v>300381.SZ</v>
          </cell>
          <cell r="B1792" t="str">
            <v>溢多利</v>
          </cell>
          <cell r="C1792">
            <v>46.71</v>
          </cell>
          <cell r="D1792">
            <v>9.8</v>
          </cell>
          <cell r="E1792">
            <v>0.205</v>
          </cell>
          <cell r="F1792">
            <v>30.4926764314247</v>
          </cell>
          <cell r="G1792">
            <v>47.80292942743</v>
          </cell>
          <cell r="H1792">
            <v>-37.7778</v>
          </cell>
          <cell r="I1792">
            <v>1.7431</v>
          </cell>
          <cell r="J1792">
            <v>33.692</v>
          </cell>
          <cell r="K1792">
            <v>-225.2314</v>
          </cell>
          <cell r="L1792" t="str">
            <v>医药生物-化学制药-原料药</v>
          </cell>
          <cell r="M1792" t="str">
            <v>辅助生殖,饲料,工业大麻,燃料乙醇</v>
          </cell>
        </row>
        <row r="1793">
          <cell r="A1793" t="str">
            <v>300486.SZ</v>
          </cell>
          <cell r="B1793" t="str">
            <v>东杰智能</v>
          </cell>
          <cell r="C1793">
            <v>37.11</v>
          </cell>
          <cell r="D1793">
            <v>9.82</v>
          </cell>
          <cell r="E1793">
            <v>0.204</v>
          </cell>
          <cell r="F1793">
            <v>36.5406006674082</v>
          </cell>
          <cell r="G1793">
            <v>60.5951056729699</v>
          </cell>
          <cell r="H1793">
            <v>57.5193</v>
          </cell>
          <cell r="I1793">
            <v>2.5753</v>
          </cell>
          <cell r="J1793">
            <v>45.5438</v>
          </cell>
          <cell r="K1793">
            <v>8.8062</v>
          </cell>
          <cell r="L1793" t="str">
            <v>机械设备-自动化设备-其他自动化设备</v>
          </cell>
          <cell r="M1793" t="str">
            <v>物联网,智慧停车,机器人,智能物流,工业机器人,数字孪生,新能源汽车,智能制造,人工智能,工业互联网</v>
          </cell>
          <cell r="N1793" t="str">
            <v>宁德时代,比亚迪,双十一,专精特新,小鹏汽车,地方国资改革,国产软件,工业4.0,统一大市场</v>
          </cell>
        </row>
        <row r="1794">
          <cell r="A1794" t="str">
            <v>301011.SZ</v>
          </cell>
          <cell r="B1794" t="str">
            <v>华立科技</v>
          </cell>
          <cell r="C1794">
            <v>14.71</v>
          </cell>
          <cell r="D1794">
            <v>24.77</v>
          </cell>
          <cell r="E1794">
            <v>0.202</v>
          </cell>
          <cell r="F1794">
            <v>13.7844522968185</v>
          </cell>
          <cell r="G1794">
            <v>32.5088339363954</v>
          </cell>
          <cell r="H1794">
            <v>443.8881</v>
          </cell>
          <cell r="I1794">
            <v>3.862</v>
          </cell>
          <cell r="J1794">
            <v>36.5849</v>
          </cell>
          <cell r="K1794">
            <v>-84.3962</v>
          </cell>
          <cell r="L1794" t="str">
            <v>轻工制造-家用轻工-文娱用品</v>
          </cell>
          <cell r="M1794" t="str">
            <v>虚拟现实,元宇宙,VR游戏,电子竞技</v>
          </cell>
        </row>
        <row r="1795">
          <cell r="A1795" t="str">
            <v>603023.SH</v>
          </cell>
          <cell r="B1795" t="str">
            <v>威帝股份</v>
          </cell>
          <cell r="C1795">
            <v>28.16</v>
          </cell>
          <cell r="D1795">
            <v>5.01</v>
          </cell>
          <cell r="E1795">
            <v>0.2</v>
          </cell>
          <cell r="F1795">
            <v>10.8407079646017</v>
          </cell>
          <cell r="G1795">
            <v>35.8407079646017</v>
          </cell>
          <cell r="H1795">
            <v>1010.2969</v>
          </cell>
          <cell r="I1795">
            <v>3.6868</v>
          </cell>
          <cell r="J1795">
            <v>2.9409</v>
          </cell>
          <cell r="K1795">
            <v>11.7091</v>
          </cell>
          <cell r="L1795" t="str">
            <v>交运设备-汽车零部件-汽车零部件Ⅲ</v>
          </cell>
          <cell r="M1795" t="str">
            <v>汽车电子,车联网,EDR,无人驾驶,胎压监测</v>
          </cell>
          <cell r="N1795" t="str">
            <v>地方国资改革</v>
          </cell>
        </row>
        <row r="1796">
          <cell r="A1796" t="str">
            <v>603003.SH</v>
          </cell>
          <cell r="B1796" t="str">
            <v>龙宇燃油</v>
          </cell>
          <cell r="C1796">
            <v>31.67</v>
          </cell>
          <cell r="D1796">
            <v>7.87</v>
          </cell>
          <cell r="E1796">
            <v>0.511</v>
          </cell>
          <cell r="F1796">
            <v>37.3472949389179</v>
          </cell>
          <cell r="G1796">
            <v>52.8795811518324</v>
          </cell>
          <cell r="H1796">
            <v>35.3521</v>
          </cell>
          <cell r="I1796">
            <v>0.8851</v>
          </cell>
          <cell r="J1796">
            <v>14.7571</v>
          </cell>
          <cell r="K1796">
            <v>33.4739</v>
          </cell>
          <cell r="L1796" t="str">
            <v>计算机-计算机应用-IT服务</v>
          </cell>
          <cell r="M1796" t="str">
            <v>云计算,数据中心,工业大麻,大数据</v>
          </cell>
          <cell r="N1796" t="str">
            <v>阿里巴巴,油品升级,寒武纪,油品改革</v>
          </cell>
        </row>
        <row r="1797">
          <cell r="A1797" t="str">
            <v>600217.SH</v>
          </cell>
          <cell r="B1797" t="str">
            <v>中再资环</v>
          </cell>
          <cell r="C1797">
            <v>69.57</v>
          </cell>
          <cell r="D1797">
            <v>5.01</v>
          </cell>
          <cell r="E1797">
            <v>0.2</v>
          </cell>
          <cell r="F1797">
            <v>15.7043879907621</v>
          </cell>
          <cell r="G1797">
            <v>33.7182448036951</v>
          </cell>
          <cell r="H1797">
            <v>106.2037</v>
          </cell>
          <cell r="I1797">
            <v>2.8615</v>
          </cell>
          <cell r="J1797">
            <v>65.3287</v>
          </cell>
          <cell r="K1797">
            <v>-85.437</v>
          </cell>
          <cell r="L1797" t="str">
            <v>环保-环保-固废治理</v>
          </cell>
          <cell r="M1797" t="str">
            <v>固废处理,垃圾分类,供销社</v>
          </cell>
        </row>
        <row r="1798">
          <cell r="A1798" t="str">
            <v>603108.SH</v>
          </cell>
          <cell r="B1798" t="str">
            <v>润达医疗</v>
          </cell>
          <cell r="C1798">
            <v>58.48</v>
          </cell>
          <cell r="D1798">
            <v>10.09</v>
          </cell>
          <cell r="E1798">
            <v>0.199</v>
          </cell>
          <cell r="F1798">
            <v>11.1233480176211</v>
          </cell>
          <cell r="G1798">
            <v>37.6651982378854</v>
          </cell>
          <cell r="H1798">
            <v>35.3749</v>
          </cell>
          <cell r="I1798">
            <v>1.7231</v>
          </cell>
          <cell r="J1798">
            <v>64.364</v>
          </cell>
          <cell r="K1798">
            <v>-53.9575</v>
          </cell>
          <cell r="L1798" t="str">
            <v>医药生物-医药商业-医药商业Ⅲ</v>
          </cell>
          <cell r="M1798" t="str">
            <v>互联网医疗,体外诊断,生物医药,幽门螺杆菌,医疗器械</v>
          </cell>
          <cell r="N1798" t="str">
            <v>地方国资改革,新冠检测,猴痘</v>
          </cell>
        </row>
        <row r="1799">
          <cell r="A1799" t="str">
            <v>000973.SZ</v>
          </cell>
          <cell r="B1799" t="str">
            <v>佛塑科技</v>
          </cell>
          <cell r="C1799">
            <v>48.76</v>
          </cell>
          <cell r="D1799">
            <v>5.04</v>
          </cell>
          <cell r="E1799">
            <v>0.199</v>
          </cell>
          <cell r="F1799">
            <v>35.048231511254</v>
          </cell>
          <cell r="G1799">
            <v>46.5702036441586</v>
          </cell>
          <cell r="H1799">
            <v>42.7273</v>
          </cell>
          <cell r="I1799">
            <v>1.9428</v>
          </cell>
          <cell r="J1799">
            <v>29.7483</v>
          </cell>
          <cell r="K1799">
            <v>8.3768</v>
          </cell>
          <cell r="L1799" t="str">
            <v>基础化工-化工合成材料-膜材料</v>
          </cell>
          <cell r="M1799" t="str">
            <v>OLED材料,跨境电商,线型,特高压,新材料,新能源,分离膜,物流电商平台,OLED,煤化工,体感3D,锂电池,口罩</v>
          </cell>
          <cell r="N1799" t="str">
            <v>地方国资改革</v>
          </cell>
        </row>
        <row r="1800">
          <cell r="A1800" t="str">
            <v>002279.SZ</v>
          </cell>
          <cell r="B1800" t="str">
            <v>久其软件</v>
          </cell>
          <cell r="C1800">
            <v>32.34</v>
          </cell>
          <cell r="D1800">
            <v>5.03</v>
          </cell>
          <cell r="E1800">
            <v>0.199</v>
          </cell>
          <cell r="F1800">
            <v>34.1333333333333</v>
          </cell>
          <cell r="G1800">
            <v>43.4666666666666</v>
          </cell>
          <cell r="H1800">
            <v>-35.8942</v>
          </cell>
          <cell r="I1800">
            <v>4.817</v>
          </cell>
          <cell r="J1800">
            <v>60.4598</v>
          </cell>
          <cell r="K1800">
            <v>40.3837</v>
          </cell>
          <cell r="L1800" t="str">
            <v>计算机-计算机应用-软件开发</v>
          </cell>
          <cell r="M1800" t="str">
            <v>职业教育,互联网金融,供应链金融,区块链,区块链底层,智能终端,电子政务,电子信息,云计算,大数据</v>
          </cell>
          <cell r="N1800" t="str">
            <v>facebook,谷歌,智慧政务,数字中国,网红经济,国产软件,华为,抖音,快手</v>
          </cell>
        </row>
        <row r="1801">
          <cell r="A1801" t="str">
            <v>300332.SZ</v>
          </cell>
          <cell r="B1801" t="str">
            <v>天壕环境</v>
          </cell>
          <cell r="C1801">
            <v>133.86</v>
          </cell>
          <cell r="D1801">
            <v>15.2</v>
          </cell>
          <cell r="E1801">
            <v>0.198</v>
          </cell>
          <cell r="F1801">
            <v>102.883075280298</v>
          </cell>
          <cell r="G1801">
            <v>112.893753336892</v>
          </cell>
          <cell r="H1801">
            <v>25.3115</v>
          </cell>
          <cell r="I1801">
            <v>3.6235</v>
          </cell>
          <cell r="J1801">
            <v>54.016</v>
          </cell>
          <cell r="K1801">
            <v>1585.8336</v>
          </cell>
          <cell r="L1801" t="str">
            <v>公用事业-燃气-燃气Ⅲ</v>
          </cell>
          <cell r="M1801" t="str">
            <v>固废处理,天然气,柔性屏,页岩气,互联网金融,废气处理,余热发电,节能环保,脱硫脱硝,污水处理,节能电机</v>
          </cell>
          <cell r="N1801" t="str">
            <v>PPP,美丽中国,俄乌冲突</v>
          </cell>
        </row>
        <row r="1802">
          <cell r="A1802" t="str">
            <v>002893.SZ</v>
          </cell>
          <cell r="B1802" t="str">
            <v>华通热力</v>
          </cell>
          <cell r="C1802">
            <v>20.46</v>
          </cell>
          <cell r="D1802">
            <v>10.14</v>
          </cell>
          <cell r="E1802">
            <v>0.198</v>
          </cell>
          <cell r="F1802">
            <v>50.4451038575667</v>
          </cell>
          <cell r="G1802">
            <v>65.8753709198813</v>
          </cell>
          <cell r="H1802">
            <v>3.58</v>
          </cell>
          <cell r="I1802">
            <v>2.6487</v>
          </cell>
          <cell r="J1802">
            <v>59.6977</v>
          </cell>
          <cell r="K1802">
            <v>-5.0978</v>
          </cell>
          <cell r="L1802" t="str">
            <v>公用事业-电力-热力</v>
          </cell>
          <cell r="M1802" t="str">
            <v>生物医药,节能环保</v>
          </cell>
          <cell r="N1802" t="str">
            <v>地方国资改革,碳中和,流感</v>
          </cell>
        </row>
        <row r="1803">
          <cell r="A1803" t="str">
            <v>000651.SZ</v>
          </cell>
          <cell r="B1803" t="str">
            <v>格力电器</v>
          </cell>
          <cell r="C1803">
            <v>1725.98</v>
          </cell>
          <cell r="D1803">
            <v>30.89</v>
          </cell>
          <cell r="E1803">
            <v>0.195</v>
          </cell>
          <cell r="F1803">
            <v>10.3214285714285</v>
          </cell>
          <cell r="G1803">
            <v>22.0714285714285</v>
          </cell>
          <cell r="H1803">
            <v>10.8631</v>
          </cell>
          <cell r="I1803">
            <v>1.7872</v>
          </cell>
          <cell r="J1803">
            <v>69.7359</v>
          </cell>
          <cell r="K1803">
            <v>16.2774</v>
          </cell>
          <cell r="L1803" t="str">
            <v>家用电器-白色家电-空调</v>
          </cell>
          <cell r="M1803" t="str">
            <v>机器人,储能,超级品牌,智能家居,空气能热泵,口罩,芯片设计,芯片,家用电器,MCU芯片,锂电池,工业互联网</v>
          </cell>
          <cell r="N1803" t="str">
            <v>大消费,新零售</v>
          </cell>
        </row>
        <row r="1804">
          <cell r="A1804" t="str">
            <v>603533.SH</v>
          </cell>
          <cell r="B1804" t="str">
            <v>掌阅科技</v>
          </cell>
          <cell r="C1804">
            <v>68.03</v>
          </cell>
          <cell r="D1804">
            <v>15.5</v>
          </cell>
          <cell r="E1804">
            <v>0.194</v>
          </cell>
          <cell r="F1804">
            <v>21.1884284597341</v>
          </cell>
          <cell r="G1804">
            <v>40.9695074276778</v>
          </cell>
          <cell r="H1804">
            <v>-113.561</v>
          </cell>
          <cell r="I1804">
            <v>2.698</v>
          </cell>
          <cell r="J1804">
            <v>26.2043</v>
          </cell>
          <cell r="K1804">
            <v>-123.6424</v>
          </cell>
          <cell r="L1804" t="str">
            <v>传媒-传媒-数字媒体</v>
          </cell>
          <cell r="M1804" t="str">
            <v>IP,知识产权保护,数字阅读,文化传媒</v>
          </cell>
          <cell r="N1804" t="str">
            <v>抖音,华为,大消费</v>
          </cell>
        </row>
        <row r="1805">
          <cell r="A1805" t="str">
            <v>603999.SH</v>
          </cell>
          <cell r="B1805" t="str">
            <v>读者传媒</v>
          </cell>
          <cell r="C1805">
            <v>29.78</v>
          </cell>
          <cell r="D1805">
            <v>5.17</v>
          </cell>
          <cell r="E1805">
            <v>0.194</v>
          </cell>
          <cell r="F1805">
            <v>10.3521878335112</v>
          </cell>
          <cell r="G1805">
            <v>21.1312700106723</v>
          </cell>
          <cell r="H1805">
            <v>112.4701</v>
          </cell>
          <cell r="I1805">
            <v>1.5957</v>
          </cell>
          <cell r="J1805">
            <v>18.0384</v>
          </cell>
          <cell r="K1805">
            <v>19.1469</v>
          </cell>
          <cell r="L1805" t="str">
            <v>传媒-传媒-出版</v>
          </cell>
          <cell r="M1805" t="str">
            <v>影视娱乐,知识产权保护,NFT,文化传媒</v>
          </cell>
          <cell r="N1805" t="str">
            <v>地方国资改革,腾讯</v>
          </cell>
        </row>
        <row r="1806">
          <cell r="A1806" t="str">
            <v>300288.SZ</v>
          </cell>
          <cell r="B1806" t="str">
            <v>朗玛信息</v>
          </cell>
          <cell r="C1806">
            <v>25.8</v>
          </cell>
          <cell r="D1806">
            <v>10.39</v>
          </cell>
          <cell r="E1806">
            <v>0.193</v>
          </cell>
          <cell r="F1806">
            <v>16.6105499438832</v>
          </cell>
          <cell r="G1806">
            <v>22.5589225589225</v>
          </cell>
          <cell r="H1806">
            <v>57.7766</v>
          </cell>
          <cell r="I1806">
            <v>2.3641</v>
          </cell>
          <cell r="J1806">
            <v>15.6831</v>
          </cell>
          <cell r="K1806">
            <v>-17.017</v>
          </cell>
          <cell r="L1806" t="str">
            <v>计算机-计算机应用-IT服务</v>
          </cell>
          <cell r="M1806" t="str">
            <v>家庭医生,5G,智能医疗,互联网医疗,SNS,养老,医药电商,网络游戏,虚拟运营商,云游戏,大数据</v>
          </cell>
          <cell r="N1806" t="str">
            <v>民营医院,华为</v>
          </cell>
        </row>
        <row r="1807">
          <cell r="A1807" t="str">
            <v>002752.SZ</v>
          </cell>
          <cell r="B1807" t="str">
            <v>昇兴股份</v>
          </cell>
          <cell r="C1807">
            <v>50.53</v>
          </cell>
          <cell r="D1807">
            <v>5.18</v>
          </cell>
          <cell r="E1807">
            <v>0.193</v>
          </cell>
          <cell r="F1807">
            <v>32.8205128205128</v>
          </cell>
          <cell r="G1807">
            <v>37.4358974358974</v>
          </cell>
          <cell r="H1807">
            <v>26.9083</v>
          </cell>
          <cell r="I1807">
            <v>1.8418</v>
          </cell>
          <cell r="J1807">
            <v>62.7417</v>
          </cell>
          <cell r="K1807">
            <v>9.9802</v>
          </cell>
          <cell r="L1807" t="str">
            <v>轻工制造-包装印刷-包装</v>
          </cell>
        </row>
        <row r="1807">
          <cell r="N1807" t="str">
            <v>抖音</v>
          </cell>
        </row>
        <row r="1808">
          <cell r="A1808" t="str">
            <v>002734.SZ</v>
          </cell>
          <cell r="B1808" t="str">
            <v>利民股份</v>
          </cell>
          <cell r="C1808">
            <v>33.98</v>
          </cell>
          <cell r="D1808">
            <v>10.46</v>
          </cell>
          <cell r="E1808">
            <v>0.192</v>
          </cell>
          <cell r="F1808">
            <v>14.1921397379912</v>
          </cell>
          <cell r="G1808">
            <v>27.9475982532751</v>
          </cell>
          <cell r="H1808">
            <v>10.025</v>
          </cell>
          <cell r="I1808">
            <v>1.471</v>
          </cell>
          <cell r="J1808">
            <v>58.731</v>
          </cell>
          <cell r="K1808">
            <v>-39.5823</v>
          </cell>
          <cell r="L1808" t="str">
            <v>基础化工-化学制品-农药</v>
          </cell>
          <cell r="M1808" t="str">
            <v>锂电池,草地贪夜蛾防治,兽药,消毒剂</v>
          </cell>
        </row>
        <row r="1809">
          <cell r="A1809" t="str">
            <v>600257.SH</v>
          </cell>
          <cell r="B1809" t="str">
            <v>大湖股份</v>
          </cell>
          <cell r="C1809">
            <v>25.07</v>
          </cell>
          <cell r="D1809">
            <v>5.21</v>
          </cell>
          <cell r="E1809">
            <v>0.192</v>
          </cell>
          <cell r="F1809">
            <v>-0.761904761904762</v>
          </cell>
          <cell r="G1809">
            <v>22.4761904761904</v>
          </cell>
          <cell r="H1809">
            <v>-47.5068</v>
          </cell>
          <cell r="I1809">
            <v>2.678</v>
          </cell>
          <cell r="J1809">
            <v>53.0305</v>
          </cell>
          <cell r="K1809">
            <v>-468.9116</v>
          </cell>
          <cell r="L1809" t="str">
            <v>农林牧渔-养殖业-水产养殖</v>
          </cell>
          <cell r="M1809" t="str">
            <v>互联网金融,中医药,白酒,养老,电子商务,水产品,预制菜</v>
          </cell>
          <cell r="N1809" t="str">
            <v>民营医院,水域改革,健康中国,海洋经济</v>
          </cell>
        </row>
        <row r="1810">
          <cell r="A1810" t="str">
            <v>834682.BJ</v>
          </cell>
          <cell r="B1810" t="str">
            <v>球冠电缆</v>
          </cell>
          <cell r="C1810">
            <v>4.2</v>
          </cell>
          <cell r="D1810">
            <v>5.25</v>
          </cell>
          <cell r="E1810">
            <v>0.191</v>
          </cell>
          <cell r="F1810">
            <v>7.14285714285713</v>
          </cell>
          <cell r="G1810">
            <v>17.1428571428571</v>
          </cell>
          <cell r="H1810">
            <v>18.7661</v>
          </cell>
          <cell r="I1810">
            <v>1.1203</v>
          </cell>
          <cell r="J1810">
            <v>54.1921</v>
          </cell>
          <cell r="K1810">
            <v>32.1976</v>
          </cell>
          <cell r="L1810" t="str">
            <v>电力设备-电力设备-线缆部件及其他</v>
          </cell>
        </row>
        <row r="1811">
          <cell r="A1811" t="str">
            <v>600730.SH</v>
          </cell>
          <cell r="B1811" t="str">
            <v>中国高科</v>
          </cell>
          <cell r="C1811">
            <v>31.15</v>
          </cell>
          <cell r="D1811">
            <v>5.31</v>
          </cell>
          <cell r="E1811">
            <v>0.189</v>
          </cell>
          <cell r="F1811">
            <v>9.64731147270172</v>
          </cell>
          <cell r="G1811">
            <v>35.3101511522259</v>
          </cell>
          <cell r="H1811">
            <v>717.7692</v>
          </cell>
          <cell r="I1811">
            <v>1.6771</v>
          </cell>
          <cell r="J1811">
            <v>14.6</v>
          </cell>
          <cell r="K1811">
            <v>-72.9142</v>
          </cell>
          <cell r="L1811" t="str">
            <v>社会服务-教育-教育Ⅲ</v>
          </cell>
          <cell r="M1811" t="str">
            <v>在线教育,职业教育,物业管理,高校</v>
          </cell>
        </row>
        <row r="1812">
          <cell r="A1812" t="str">
            <v>002891.SZ</v>
          </cell>
          <cell r="B1812" t="str">
            <v>中宠股份</v>
          </cell>
          <cell r="C1812">
            <v>78.23</v>
          </cell>
          <cell r="D1812">
            <v>26.6</v>
          </cell>
          <cell r="E1812">
            <v>0.188</v>
          </cell>
          <cell r="F1812">
            <v>41.0392364793213</v>
          </cell>
          <cell r="G1812">
            <v>49.3107104984093</v>
          </cell>
          <cell r="H1812">
            <v>57.2344</v>
          </cell>
          <cell r="I1812">
            <v>4.1726</v>
          </cell>
          <cell r="J1812">
            <v>36.2628</v>
          </cell>
          <cell r="K1812">
            <v>10.731</v>
          </cell>
          <cell r="L1812" t="str">
            <v>农林牧渔-农产品加工-饲料</v>
          </cell>
        </row>
        <row r="1812">
          <cell r="N1812" t="str">
            <v>宠物经济</v>
          </cell>
        </row>
        <row r="1813">
          <cell r="A1813" t="str">
            <v>600977.SH</v>
          </cell>
          <cell r="B1813" t="str">
            <v>中国电影</v>
          </cell>
          <cell r="C1813">
            <v>198.84</v>
          </cell>
          <cell r="D1813">
            <v>10.65</v>
          </cell>
          <cell r="E1813">
            <v>0.188</v>
          </cell>
          <cell r="F1813">
            <v>8.67346938775509</v>
          </cell>
          <cell r="G1813">
            <v>26.6326530612244</v>
          </cell>
          <cell r="H1813">
            <v>42.931</v>
          </cell>
          <cell r="I1813">
            <v>1.7731</v>
          </cell>
          <cell r="J1813">
            <v>43.0212</v>
          </cell>
          <cell r="K1813">
            <v>-19.3173</v>
          </cell>
          <cell r="L1813" t="str">
            <v>传媒-传媒-影视院线</v>
          </cell>
          <cell r="M1813" t="str">
            <v>影视娱乐,文化传媒,融资租赁</v>
          </cell>
          <cell r="N1813" t="str">
            <v>央企国资改革</v>
          </cell>
        </row>
        <row r="1814">
          <cell r="A1814" t="str">
            <v>300836.SZ</v>
          </cell>
          <cell r="B1814" t="str">
            <v>佰奥智能</v>
          </cell>
          <cell r="C1814">
            <v>10.38</v>
          </cell>
          <cell r="D1814">
            <v>26.86</v>
          </cell>
          <cell r="E1814">
            <v>0.187</v>
          </cell>
          <cell r="F1814">
            <v>40.6565961732113</v>
          </cell>
          <cell r="G1814">
            <v>52.5478348197377</v>
          </cell>
          <cell r="H1814">
            <v>100.9377</v>
          </cell>
          <cell r="I1814">
            <v>2.8264</v>
          </cell>
          <cell r="J1814">
            <v>30.9985</v>
          </cell>
          <cell r="K1814">
            <v>381.2289</v>
          </cell>
          <cell r="L1814" t="str">
            <v>机械设备-专用设备-其他专用设备</v>
          </cell>
          <cell r="M1814" t="str">
            <v>机器人,机器视觉,工业机器人,新能源汽车,民爆,智能制造,口罩,充电桩</v>
          </cell>
          <cell r="N1814" t="str">
            <v>苹果</v>
          </cell>
        </row>
        <row r="1815">
          <cell r="A1815" t="str">
            <v>831039.BJ</v>
          </cell>
          <cell r="B1815" t="str">
            <v>国义招标</v>
          </cell>
          <cell r="C1815">
            <v>2.45</v>
          </cell>
          <cell r="D1815">
            <v>5.35</v>
          </cell>
          <cell r="E1815">
            <v>0.187</v>
          </cell>
          <cell r="F1815">
            <v>-5.64373897707231</v>
          </cell>
          <cell r="G1815">
            <v>17.9894179894179</v>
          </cell>
          <cell r="H1815">
            <v>12.2725</v>
          </cell>
          <cell r="I1815">
            <v>1.4189</v>
          </cell>
          <cell r="J1815">
            <v>29.9366</v>
          </cell>
          <cell r="K1815">
            <v>-10.8294</v>
          </cell>
          <cell r="L1815" t="str">
            <v>社会服务-其他社会服务-专业服务</v>
          </cell>
        </row>
        <row r="1816">
          <cell r="A1816" t="str">
            <v>600638.SH</v>
          </cell>
          <cell r="B1816" t="str">
            <v>新黄浦</v>
          </cell>
          <cell r="C1816">
            <v>36.09</v>
          </cell>
          <cell r="D1816">
            <v>5.36</v>
          </cell>
          <cell r="E1816">
            <v>0.187</v>
          </cell>
          <cell r="F1816">
            <v>4.6875</v>
          </cell>
          <cell r="G1816">
            <v>34.765625</v>
          </cell>
          <cell r="H1816">
            <v>168.7905</v>
          </cell>
          <cell r="I1816">
            <v>0.8263</v>
          </cell>
          <cell r="J1816">
            <v>78.9005</v>
          </cell>
          <cell r="K1816">
            <v>-82.4797</v>
          </cell>
          <cell r="L1816" t="str">
            <v>房地产-房地产开发-住宅开发</v>
          </cell>
          <cell r="M1816" t="str">
            <v>保障房</v>
          </cell>
          <cell r="N1816" t="str">
            <v>地方国资改革,上海金改</v>
          </cell>
        </row>
        <row r="1817">
          <cell r="A1817" t="str">
            <v>600019.SH</v>
          </cell>
          <cell r="B1817" t="str">
            <v>宝钢股份</v>
          </cell>
          <cell r="C1817">
            <v>1174.89</v>
          </cell>
          <cell r="D1817">
            <v>5.38</v>
          </cell>
          <cell r="E1817">
            <v>0.186</v>
          </cell>
          <cell r="F1817">
            <v>-11.5131578947368</v>
          </cell>
          <cell r="G1817">
            <v>23.0263157894736</v>
          </cell>
          <cell r="H1817">
            <v>8.0253</v>
          </cell>
          <cell r="I1817">
            <v>0.6152</v>
          </cell>
          <cell r="J1817">
            <v>45.6059</v>
          </cell>
          <cell r="K1817">
            <v>-30.4086</v>
          </cell>
          <cell r="L1817" t="str">
            <v>黑色金属-钢铁-普钢</v>
          </cell>
          <cell r="M1817" t="str">
            <v>铌,核电,石墨电极,互联网钢铁,稀缺煤</v>
          </cell>
          <cell r="N1817" t="str">
            <v>地方国资改革,特斯拉,西气东输,央企国资改革</v>
          </cell>
        </row>
        <row r="1818">
          <cell r="A1818" t="str">
            <v>688298.SH</v>
          </cell>
          <cell r="B1818" t="str">
            <v>东方生物</v>
          </cell>
          <cell r="C1818">
            <v>93.46</v>
          </cell>
          <cell r="D1818">
            <v>108.15</v>
          </cell>
          <cell r="E1818">
            <v>0.185</v>
          </cell>
          <cell r="F1818">
            <v>-30.8566992419417</v>
          </cell>
          <cell r="G1818">
            <v>38.0217371440303</v>
          </cell>
          <cell r="H1818">
            <v>2.1979</v>
          </cell>
          <cell r="I1818">
            <v>2.0364</v>
          </cell>
          <cell r="J1818">
            <v>23.4568</v>
          </cell>
          <cell r="K1818">
            <v>74.2041</v>
          </cell>
          <cell r="L1818" t="str">
            <v>医药生物-医疗器械-体外诊断</v>
          </cell>
          <cell r="M1818" t="str">
            <v>肝炎,医疗器械,体外诊断</v>
          </cell>
          <cell r="N1818" t="str">
            <v>流感,新冠检测,猴痘</v>
          </cell>
        </row>
        <row r="1819">
          <cell r="A1819" t="str">
            <v>002480.SZ</v>
          </cell>
          <cell r="B1819" t="str">
            <v>新筑股份</v>
          </cell>
          <cell r="C1819">
            <v>34.88</v>
          </cell>
          <cell r="D1819">
            <v>5.41</v>
          </cell>
          <cell r="E1819">
            <v>0.185</v>
          </cell>
          <cell r="F1819">
            <v>36.9620253164556</v>
          </cell>
          <cell r="G1819">
            <v>72.6582278481012</v>
          </cell>
          <cell r="H1819">
            <v>-13.1134</v>
          </cell>
          <cell r="I1819">
            <v>1.8039</v>
          </cell>
          <cell r="J1819">
            <v>60.7304</v>
          </cell>
          <cell r="K1819">
            <v>-41.3636</v>
          </cell>
          <cell r="L1819" t="str">
            <v>机械设备-通用设备-金属制品</v>
          </cell>
          <cell r="M1819" t="str">
            <v>高铁,钠离子电池,有轨电车,光伏,燃料电池,超级电容,储能,绿色电力,基建工程,轨道交通,磁悬浮,噪声防治</v>
          </cell>
          <cell r="N1819" t="str">
            <v>地方国资改革</v>
          </cell>
        </row>
        <row r="1820">
          <cell r="A1820" t="str">
            <v>600629.SH</v>
          </cell>
          <cell r="B1820" t="str">
            <v>华建集团</v>
          </cell>
          <cell r="C1820">
            <v>40.79</v>
          </cell>
          <cell r="D1820">
            <v>5.41</v>
          </cell>
          <cell r="E1820">
            <v>0.185</v>
          </cell>
          <cell r="F1820">
            <v>1.62805259862304</v>
          </cell>
          <cell r="G1820">
            <v>41.1396368190359</v>
          </cell>
          <cell r="H1820">
            <v>15.0328</v>
          </cell>
          <cell r="I1820">
            <v>1.5694</v>
          </cell>
          <cell r="J1820">
            <v>70.977</v>
          </cell>
          <cell r="K1820">
            <v>-8.308</v>
          </cell>
          <cell r="L1820" t="str">
            <v>建筑装饰-建筑装饰-工程咨询服务</v>
          </cell>
          <cell r="M1820" t="str">
            <v>装配式建筑,建筑节能,水利,地下管网</v>
          </cell>
          <cell r="N1820" t="str">
            <v>地方国资改革,PPP,一带一路</v>
          </cell>
        </row>
        <row r="1821">
          <cell r="A1821" t="str">
            <v>000950.SZ</v>
          </cell>
          <cell r="B1821" t="str">
            <v>重药控股</v>
          </cell>
          <cell r="C1821">
            <v>87.45</v>
          </cell>
          <cell r="D1821">
            <v>5.06</v>
          </cell>
          <cell r="E1821">
            <v>0</v>
          </cell>
          <cell r="F1821">
            <v>10.119695321001</v>
          </cell>
          <cell r="G1821">
            <v>46.0282916213275</v>
          </cell>
          <cell r="H1821">
            <v>19.7103</v>
          </cell>
          <cell r="I1821">
            <v>0.8881</v>
          </cell>
          <cell r="J1821">
            <v>77.2628</v>
          </cell>
          <cell r="K1821">
            <v>40.6967</v>
          </cell>
          <cell r="L1821" t="str">
            <v>医药生物-医药商业-医药商业Ⅲ</v>
          </cell>
          <cell r="M1821" t="str">
            <v>辅助生殖,基因测序,互联网医疗,生物医药,冷链物流,养老,医药电商,医疗器械</v>
          </cell>
          <cell r="N1821" t="str">
            <v>地方国资改革,超级真菌</v>
          </cell>
        </row>
        <row r="1822">
          <cell r="A1822" t="str">
            <v>601518.SH</v>
          </cell>
          <cell r="B1822" t="str">
            <v>吉林高速</v>
          </cell>
          <cell r="C1822">
            <v>37.27</v>
          </cell>
          <cell r="D1822">
            <v>2.76</v>
          </cell>
          <cell r="E1822">
            <v>0.73</v>
          </cell>
          <cell r="F1822">
            <v>13.3004926108374</v>
          </cell>
          <cell r="G1822">
            <v>49.4252873563218</v>
          </cell>
          <cell r="H1822">
            <v>10.975</v>
          </cell>
          <cell r="I1822">
            <v>0.8885</v>
          </cell>
          <cell r="J1822">
            <v>32.3365</v>
          </cell>
          <cell r="K1822">
            <v>24.1568</v>
          </cell>
          <cell r="L1822" t="str">
            <v>交通运输-公路铁路运输-高速公路</v>
          </cell>
        </row>
        <row r="1822">
          <cell r="N1822" t="str">
            <v>地方国资改革</v>
          </cell>
        </row>
        <row r="1823">
          <cell r="A1823" t="str">
            <v>002649.SZ</v>
          </cell>
          <cell r="B1823" t="str">
            <v>博彦科技</v>
          </cell>
          <cell r="C1823">
            <v>57.93</v>
          </cell>
          <cell r="D1823">
            <v>10.97</v>
          </cell>
          <cell r="E1823">
            <v>0.183</v>
          </cell>
          <cell r="F1823">
            <v>30.5952380952381</v>
          </cell>
          <cell r="G1823">
            <v>35.7142857142857</v>
          </cell>
          <cell r="H1823">
            <v>30.9327</v>
          </cell>
          <cell r="I1823">
            <v>1.7419</v>
          </cell>
          <cell r="J1823">
            <v>24.7724</v>
          </cell>
          <cell r="K1823">
            <v>-7.1085</v>
          </cell>
          <cell r="L1823" t="str">
            <v>计算机-计算机应用-IT服务</v>
          </cell>
          <cell r="M1823" t="str">
            <v>互联网金融,金融科技,人工智能,数字货币,云计算,机器学习,大数据</v>
          </cell>
          <cell r="N1823" t="str">
            <v>腾讯,抖音</v>
          </cell>
        </row>
        <row r="1824">
          <cell r="A1824" t="str">
            <v>300226.SZ</v>
          </cell>
          <cell r="B1824" t="str">
            <v>上海钢联</v>
          </cell>
          <cell r="C1824">
            <v>57.46</v>
          </cell>
          <cell r="D1824">
            <v>22.32</v>
          </cell>
          <cell r="E1824">
            <v>0.18</v>
          </cell>
          <cell r="F1824">
            <v>24</v>
          </cell>
          <cell r="G1824">
            <v>36.7936507777777</v>
          </cell>
          <cell r="H1824">
            <v>32.3383</v>
          </cell>
          <cell r="I1824">
            <v>3.6116</v>
          </cell>
          <cell r="J1824">
            <v>79.2087</v>
          </cell>
          <cell r="K1824">
            <v>-14.254</v>
          </cell>
          <cell r="L1824" t="str">
            <v>计算机-计算机应用-软件开发</v>
          </cell>
          <cell r="M1824" t="str">
            <v>互联网金融,供应链金融,互联网钢铁,物流电商平台,电子商务,工业互联网</v>
          </cell>
          <cell r="N1824" t="str">
            <v>上海金改</v>
          </cell>
        </row>
        <row r="1825">
          <cell r="A1825" t="str">
            <v>002110.SZ</v>
          </cell>
          <cell r="B1825" t="str">
            <v>三钢闽光</v>
          </cell>
          <cell r="C1825">
            <v>136.31</v>
          </cell>
          <cell r="D1825">
            <v>5.56</v>
          </cell>
          <cell r="E1825">
            <v>0.18</v>
          </cell>
          <cell r="F1825">
            <v>-3.13588850174217</v>
          </cell>
          <cell r="G1825">
            <v>21.2543554006968</v>
          </cell>
          <cell r="H1825">
            <v>6.4029</v>
          </cell>
          <cell r="I1825">
            <v>0.575</v>
          </cell>
          <cell r="J1825">
            <v>47.944</v>
          </cell>
          <cell r="K1825">
            <v>-42.3889</v>
          </cell>
          <cell r="L1825" t="str">
            <v>黑色金属-钢铁-普钢</v>
          </cell>
          <cell r="M1825" t="str">
            <v>核电,数据中心</v>
          </cell>
          <cell r="N1825" t="str">
            <v>地方国资改革,海峡两岸,电力改革</v>
          </cell>
        </row>
        <row r="1826">
          <cell r="A1826" t="str">
            <v>601997.SH</v>
          </cell>
          <cell r="B1826" t="str">
            <v>贵阳银行</v>
          </cell>
          <cell r="C1826">
            <v>198.67</v>
          </cell>
          <cell r="D1826">
            <v>5.58</v>
          </cell>
          <cell r="E1826">
            <v>0.18</v>
          </cell>
          <cell r="F1826">
            <v>-2.95652173913043</v>
          </cell>
          <cell r="G1826">
            <v>13.5652173913043</v>
          </cell>
          <cell r="H1826">
            <v>3.2075</v>
          </cell>
          <cell r="I1826">
            <v>0.4169</v>
          </cell>
          <cell r="J1826">
            <v>91.0492</v>
          </cell>
          <cell r="K1826">
            <v>1.1813</v>
          </cell>
          <cell r="L1826" t="str">
            <v>银行-银行-城商行</v>
          </cell>
        </row>
        <row r="1827">
          <cell r="A1827" t="str">
            <v>001203.SZ</v>
          </cell>
          <cell r="B1827" t="str">
            <v>大中矿业</v>
          </cell>
          <cell r="C1827">
            <v>45.83</v>
          </cell>
          <cell r="D1827">
            <v>11.34</v>
          </cell>
          <cell r="E1827">
            <v>0.177</v>
          </cell>
          <cell r="F1827">
            <v>5.88235294117646</v>
          </cell>
          <cell r="G1827">
            <v>28.1979458450046</v>
          </cell>
          <cell r="H1827">
            <v>9.5698</v>
          </cell>
          <cell r="I1827">
            <v>3.1426</v>
          </cell>
          <cell r="J1827">
            <v>38.5538</v>
          </cell>
          <cell r="K1827">
            <v>27.0443</v>
          </cell>
          <cell r="L1827" t="str">
            <v>黑色金属-钢铁-冶钢原料</v>
          </cell>
          <cell r="M1827" t="str">
            <v>铁矿石</v>
          </cell>
        </row>
        <row r="1828">
          <cell r="A1828" t="str">
            <v>836263.BJ</v>
          </cell>
          <cell r="B1828" t="str">
            <v>中航泰达</v>
          </cell>
          <cell r="C1828">
            <v>5.81</v>
          </cell>
          <cell r="D1828">
            <v>5.71</v>
          </cell>
          <cell r="E1828">
            <v>0.175</v>
          </cell>
          <cell r="F1828">
            <v>1.42095914742451</v>
          </cell>
          <cell r="G1828">
            <v>37.3001776198934</v>
          </cell>
          <cell r="H1828">
            <v>38.2723</v>
          </cell>
          <cell r="I1828">
            <v>1.6953</v>
          </cell>
          <cell r="J1828">
            <v>46.6554</v>
          </cell>
          <cell r="K1828">
            <v>-22.4747</v>
          </cell>
          <cell r="L1828" t="str">
            <v>环保-环保-大气治理</v>
          </cell>
          <cell r="M1828" t="str">
            <v>节能环保</v>
          </cell>
        </row>
        <row r="1829">
          <cell r="A1829" t="str">
            <v>301116.SZ</v>
          </cell>
          <cell r="B1829" t="str">
            <v>益客食品</v>
          </cell>
          <cell r="C1829">
            <v>7.39</v>
          </cell>
          <cell r="D1829">
            <v>17.14</v>
          </cell>
          <cell r="E1829">
            <v>0.175</v>
          </cell>
          <cell r="F1829">
            <v>-26.9326817240476</v>
          </cell>
          <cell r="G1829">
            <v>31.5366901101636</v>
          </cell>
          <cell r="H1829">
            <v>-22.8834</v>
          </cell>
          <cell r="I1829">
            <v>4.1753</v>
          </cell>
          <cell r="J1829">
            <v>58.867</v>
          </cell>
          <cell r="K1829">
            <v>-335.5898</v>
          </cell>
          <cell r="L1829" t="str">
            <v>食品饮料-食品加工制造-肉制品</v>
          </cell>
          <cell r="M1829" t="str">
            <v>养鸡,饲料,预制菜</v>
          </cell>
          <cell r="N1829" t="str">
            <v>乡村振兴</v>
          </cell>
        </row>
        <row r="1830">
          <cell r="A1830" t="str">
            <v>002823.SZ</v>
          </cell>
          <cell r="B1830" t="str">
            <v>凯中精密</v>
          </cell>
          <cell r="C1830">
            <v>18.09</v>
          </cell>
          <cell r="D1830">
            <v>11.46</v>
          </cell>
          <cell r="E1830">
            <v>0.175</v>
          </cell>
          <cell r="F1830">
            <v>45.2489892140585</v>
          </cell>
          <cell r="G1830">
            <v>72.3722734128442</v>
          </cell>
          <cell r="H1830">
            <v>40.9987</v>
          </cell>
          <cell r="I1830">
            <v>2.6473</v>
          </cell>
          <cell r="J1830">
            <v>63.0211</v>
          </cell>
          <cell r="K1830">
            <v>-4.5963</v>
          </cell>
          <cell r="L1830" t="str">
            <v>电力设备-电力设备-电机</v>
          </cell>
          <cell r="M1830" t="str">
            <v>锂电池,新能源汽车,燃料电池</v>
          </cell>
          <cell r="N1830" t="str">
            <v>比亚迪,工业4.0,特斯拉</v>
          </cell>
        </row>
        <row r="1831">
          <cell r="A1831" t="str">
            <v>832735.BJ</v>
          </cell>
          <cell r="B1831" t="str">
            <v>德源药业</v>
          </cell>
          <cell r="C1831">
            <v>7.65</v>
          </cell>
          <cell r="D1831">
            <v>17.43</v>
          </cell>
          <cell r="E1831">
            <v>0.172</v>
          </cell>
          <cell r="F1831">
            <v>16.979865771812</v>
          </cell>
          <cell r="G1831">
            <v>31.476510067114</v>
          </cell>
          <cell r="H1831">
            <v>13.5376</v>
          </cell>
          <cell r="I1831">
            <v>1.586</v>
          </cell>
          <cell r="J1831">
            <v>19.1192</v>
          </cell>
          <cell r="K1831">
            <v>35.1088</v>
          </cell>
          <cell r="L1831" t="str">
            <v>医药生物-化学制药-化学制剂</v>
          </cell>
        </row>
        <row r="1832">
          <cell r="A1832" t="str">
            <v>002072.SZ</v>
          </cell>
          <cell r="B1832" t="str">
            <v>*ST凯瑞</v>
          </cell>
          <cell r="C1832">
            <v>15.12</v>
          </cell>
          <cell r="D1832">
            <v>5.87</v>
          </cell>
          <cell r="E1832">
            <v>0.171</v>
          </cell>
          <cell r="F1832">
            <v>23.8396624472573</v>
          </cell>
          <cell r="G1832">
            <v>34.1772151898734</v>
          </cell>
          <cell r="H1832">
            <v>355.3144</v>
          </cell>
          <cell r="I1832">
            <v>33.1556</v>
          </cell>
          <cell r="J1832">
            <v>23.8044</v>
          </cell>
          <cell r="K1832">
            <v>181.2451</v>
          </cell>
          <cell r="L1832" t="str">
            <v>综合-综合-综合Ⅲ</v>
          </cell>
          <cell r="M1832" t="str">
            <v>煤炭</v>
          </cell>
        </row>
        <row r="1833">
          <cell r="A1833" t="str">
            <v>300192.SZ</v>
          </cell>
          <cell r="B1833" t="str">
            <v>科德教育</v>
          </cell>
          <cell r="C1833">
            <v>12.7</v>
          </cell>
          <cell r="D1833">
            <v>5.9</v>
          </cell>
          <cell r="E1833">
            <v>0.17</v>
          </cell>
          <cell r="F1833">
            <v>24.4725738396624</v>
          </cell>
          <cell r="G1833">
            <v>64.1350210970464</v>
          </cell>
          <cell r="H1833">
            <v>30.3053</v>
          </cell>
          <cell r="I1833">
            <v>2.8492</v>
          </cell>
          <cell r="J1833">
            <v>41.5188</v>
          </cell>
          <cell r="K1833">
            <v>-49.6866</v>
          </cell>
          <cell r="L1833" t="str">
            <v>社会服务-教育-教育Ⅲ</v>
          </cell>
          <cell r="M1833" t="str">
            <v>职业教育,在线教育,节能环保,新材料,石墨烯油墨</v>
          </cell>
          <cell r="N1833" t="str">
            <v>K12教育</v>
          </cell>
        </row>
        <row r="1834">
          <cell r="A1834" t="str">
            <v>601229.SH</v>
          </cell>
          <cell r="B1834" t="str">
            <v>上海银行</v>
          </cell>
          <cell r="C1834">
            <v>813.51</v>
          </cell>
          <cell r="D1834">
            <v>5.89</v>
          </cell>
          <cell r="E1834">
            <v>0.17</v>
          </cell>
          <cell r="F1834">
            <v>-1.34003350083752</v>
          </cell>
          <cell r="G1834">
            <v>8.3752093802345</v>
          </cell>
          <cell r="H1834">
            <v>3.574</v>
          </cell>
          <cell r="I1834">
            <v>0.4386</v>
          </cell>
          <cell r="J1834">
            <v>92.3241</v>
          </cell>
          <cell r="K1834">
            <v>5.3922</v>
          </cell>
          <cell r="L1834" t="str">
            <v>银行-银行-城商行</v>
          </cell>
        </row>
        <row r="1835">
          <cell r="A1835" t="str">
            <v>000543.SZ</v>
          </cell>
          <cell r="B1835" t="str">
            <v>皖能电力</v>
          </cell>
          <cell r="C1835">
            <v>111.3</v>
          </cell>
          <cell r="D1835">
            <v>4.91</v>
          </cell>
          <cell r="E1835">
            <v>0</v>
          </cell>
          <cell r="F1835">
            <v>42.3188405797101</v>
          </cell>
          <cell r="G1835">
            <v>53.3333333333333</v>
          </cell>
          <cell r="H1835">
            <v>20.2214</v>
          </cell>
          <cell r="I1835">
            <v>0.8961</v>
          </cell>
          <cell r="J1835">
            <v>60.0324</v>
          </cell>
          <cell r="K1835">
            <v>25.2524</v>
          </cell>
          <cell r="L1835" t="str">
            <v>公用事业-电力-火电</v>
          </cell>
          <cell r="M1835" t="str">
            <v>天然气,核电,光伏,储能,抽水蓄能,超超临界发电</v>
          </cell>
          <cell r="N1835" t="str">
            <v>地方国资改革,西电东送,碳交易,电力改革</v>
          </cell>
        </row>
        <row r="1836">
          <cell r="A1836" t="str">
            <v>002398.SZ</v>
          </cell>
          <cell r="B1836" t="str">
            <v>垒知集团</v>
          </cell>
          <cell r="C1836">
            <v>34.46</v>
          </cell>
          <cell r="D1836">
            <v>5.96</v>
          </cell>
          <cell r="E1836">
            <v>0.168</v>
          </cell>
          <cell r="F1836">
            <v>-2.9315960912052</v>
          </cell>
          <cell r="G1836">
            <v>18.5667752442996</v>
          </cell>
          <cell r="H1836">
            <v>19.2521</v>
          </cell>
          <cell r="I1836">
            <v>1.2331</v>
          </cell>
          <cell r="J1836">
            <v>45.5687</v>
          </cell>
          <cell r="K1836">
            <v>-23.1615</v>
          </cell>
          <cell r="L1836" t="str">
            <v>建筑材料-建筑材料-其他建材</v>
          </cell>
          <cell r="M1836" t="str">
            <v>无人岛开发,装配式建筑,光伏,储能,建筑节能,体外诊断,光伏建筑一体化</v>
          </cell>
          <cell r="N1836" t="str">
            <v>新冠检测</v>
          </cell>
        </row>
        <row r="1837">
          <cell r="A1837" t="str">
            <v>603688.SH</v>
          </cell>
          <cell r="B1837" t="str">
            <v>石英股份</v>
          </cell>
          <cell r="C1837">
            <v>496.99</v>
          </cell>
          <cell r="D1837">
            <v>138</v>
          </cell>
          <cell r="E1837">
            <v>0.167</v>
          </cell>
          <cell r="F1837">
            <v>169.21051091473</v>
          </cell>
          <cell r="G1837">
            <v>209.982247712686</v>
          </cell>
          <cell r="H1837">
            <v>142.2099</v>
          </cell>
          <cell r="I1837">
            <v>22.1043</v>
          </cell>
          <cell r="J1837">
            <v>11.3919</v>
          </cell>
          <cell r="K1837">
            <v>106.1127</v>
          </cell>
          <cell r="L1837" t="str">
            <v>基础化工-非金属材料-非金属材料Ⅲ</v>
          </cell>
          <cell r="M1837" t="str">
            <v>芯片制造,芯片,光纤,光伏</v>
          </cell>
        </row>
        <row r="1838">
          <cell r="A1838" t="str">
            <v>000953.SZ</v>
          </cell>
          <cell r="B1838" t="str">
            <v>河化股份</v>
          </cell>
          <cell r="C1838">
            <v>22.15</v>
          </cell>
          <cell r="D1838">
            <v>6.05</v>
          </cell>
          <cell r="E1838">
            <v>0.166</v>
          </cell>
          <cell r="F1838">
            <v>11.0091743119266</v>
          </cell>
          <cell r="G1838">
            <v>53.394495412844</v>
          </cell>
          <cell r="H1838">
            <v>-386.834</v>
          </cell>
          <cell r="I1838">
            <v>12.5751</v>
          </cell>
          <cell r="J1838">
            <v>52.1222</v>
          </cell>
          <cell r="K1838">
            <v>-126.2183</v>
          </cell>
          <cell r="L1838" t="str">
            <v>医药生物-化学制药-原料药</v>
          </cell>
          <cell r="M1838" t="str">
            <v>硫磺,尿素,化肥</v>
          </cell>
        </row>
        <row r="1839">
          <cell r="A1839" t="str">
            <v>300213.SZ</v>
          </cell>
          <cell r="B1839" t="str">
            <v>佳讯飞鸿</v>
          </cell>
          <cell r="C1839">
            <v>33.21</v>
          </cell>
          <cell r="D1839">
            <v>6.03</v>
          </cell>
          <cell r="E1839">
            <v>0.166</v>
          </cell>
          <cell r="F1839">
            <v>29.1220556745182</v>
          </cell>
          <cell r="G1839">
            <v>35.7601713062098</v>
          </cell>
          <cell r="H1839">
            <v>-295.7677</v>
          </cell>
          <cell r="I1839">
            <v>1.647</v>
          </cell>
          <cell r="J1839">
            <v>23.1376</v>
          </cell>
          <cell r="K1839">
            <v>40.0072</v>
          </cell>
          <cell r="L1839" t="str">
            <v>通信-通信设备-其他通信设备</v>
          </cell>
          <cell r="M1839" t="str">
            <v>高铁,物联网,地震,人工智能,边缘计算,无人机,元宇宙,轨道交通,云计算,富媒体,工业互联网</v>
          </cell>
          <cell r="N1839" t="str">
            <v>专精特新,智慧城市,百度,军工,冬奥会,华为,军民融合,阅兵</v>
          </cell>
        </row>
        <row r="1840">
          <cell r="A1840" t="str">
            <v>002013.SZ</v>
          </cell>
          <cell r="B1840" t="str">
            <v>中航机电</v>
          </cell>
          <cell r="C1840">
            <v>477.05</v>
          </cell>
          <cell r="D1840">
            <v>12.28</v>
          </cell>
          <cell r="E1840">
            <v>0.163</v>
          </cell>
          <cell r="F1840">
            <v>49.0291262135922</v>
          </cell>
          <cell r="G1840">
            <v>63.7135922330097</v>
          </cell>
          <cell r="H1840">
            <v>44.9063</v>
          </cell>
          <cell r="I1840">
            <v>3.3782</v>
          </cell>
          <cell r="J1840">
            <v>49.129</v>
          </cell>
          <cell r="K1840">
            <v>26.0711</v>
          </cell>
          <cell r="L1840" t="str">
            <v>国防军工-国防军工-航空装备</v>
          </cell>
          <cell r="M1840" t="str">
            <v>大飞机,无人机,国产航母,高端装备</v>
          </cell>
          <cell r="N1840" t="str">
            <v>航天军工,军工,中航系,央企国资改革,阅兵</v>
          </cell>
        </row>
        <row r="1841">
          <cell r="A1841" t="str">
            <v>002799.SZ</v>
          </cell>
          <cell r="B1841" t="str">
            <v>环球印务</v>
          </cell>
          <cell r="C1841">
            <v>31</v>
          </cell>
          <cell r="D1841">
            <v>12.3</v>
          </cell>
          <cell r="E1841">
            <v>0.163</v>
          </cell>
          <cell r="F1841">
            <v>32.6860841423948</v>
          </cell>
          <cell r="G1841">
            <v>59.8705501618123</v>
          </cell>
          <cell r="H1841">
            <v>28.278</v>
          </cell>
          <cell r="I1841">
            <v>3.9445</v>
          </cell>
          <cell r="J1841">
            <v>46.1437</v>
          </cell>
          <cell r="K1841">
            <v>-8.7666</v>
          </cell>
          <cell r="L1841" t="str">
            <v>轻工制造-包装印刷-包装</v>
          </cell>
          <cell r="M1841" t="str">
            <v>数字营销,区块链,大数据</v>
          </cell>
          <cell r="N1841" t="str">
            <v>地方国资改革,抖音,快手</v>
          </cell>
        </row>
        <row r="1842">
          <cell r="A1842" t="str">
            <v>300289.SZ</v>
          </cell>
          <cell r="B1842" t="str">
            <v>利德曼</v>
          </cell>
          <cell r="C1842">
            <v>25.5</v>
          </cell>
          <cell r="D1842">
            <v>6.15</v>
          </cell>
          <cell r="E1842">
            <v>0.163</v>
          </cell>
          <cell r="F1842">
            <v>11.6152450090744</v>
          </cell>
          <cell r="G1842">
            <v>19.7822141560798</v>
          </cell>
          <cell r="H1842">
            <v>69.0736</v>
          </cell>
          <cell r="I1842">
            <v>1.8113</v>
          </cell>
          <cell r="J1842">
            <v>14.641</v>
          </cell>
          <cell r="K1842">
            <v>93.1368</v>
          </cell>
          <cell r="L1842" t="str">
            <v>医药生物-医疗器械-体外诊断</v>
          </cell>
          <cell r="M1842" t="str">
            <v>医疗器械,体外诊断,辅助生殖</v>
          </cell>
          <cell r="N1842" t="str">
            <v>地方国资改革,新冠检测</v>
          </cell>
        </row>
        <row r="1843">
          <cell r="A1843" t="str">
            <v>600814.SH</v>
          </cell>
          <cell r="B1843" t="str">
            <v>杭州解百</v>
          </cell>
          <cell r="C1843">
            <v>44.12</v>
          </cell>
          <cell r="D1843">
            <v>6.17</v>
          </cell>
          <cell r="E1843">
            <v>0.162</v>
          </cell>
          <cell r="F1843">
            <v>-10.8252637664402</v>
          </cell>
          <cell r="G1843">
            <v>18.0517415811533</v>
          </cell>
          <cell r="H1843">
            <v>12.0918</v>
          </cell>
          <cell r="I1843">
            <v>1.4056</v>
          </cell>
          <cell r="J1843">
            <v>50.0272</v>
          </cell>
          <cell r="K1843">
            <v>-31.4872</v>
          </cell>
          <cell r="L1843" t="str">
            <v>商贸零售-零售-百货零售</v>
          </cell>
          <cell r="M1843" t="str">
            <v>共享医院,体育产业,商超百货</v>
          </cell>
          <cell r="N1843" t="str">
            <v>地方国资改革,共享经济,杭州亚运会,新零售</v>
          </cell>
        </row>
        <row r="1844">
          <cell r="A1844" t="str">
            <v>601366.SH</v>
          </cell>
          <cell r="B1844" t="str">
            <v>利群股份</v>
          </cell>
          <cell r="C1844">
            <v>52.21</v>
          </cell>
          <cell r="D1844">
            <v>6.26</v>
          </cell>
          <cell r="E1844">
            <v>0.16</v>
          </cell>
          <cell r="F1844">
            <v>-5.15151515151515</v>
          </cell>
          <cell r="G1844">
            <v>26.2121212121212</v>
          </cell>
          <cell r="H1844">
            <v>-52.3473</v>
          </cell>
          <cell r="I1844">
            <v>1.2592</v>
          </cell>
          <cell r="J1844">
            <v>72.9259</v>
          </cell>
          <cell r="K1844">
            <v>-331.0417</v>
          </cell>
          <cell r="L1844" t="str">
            <v>商贸零售-零售-百货零售</v>
          </cell>
          <cell r="M1844" t="str">
            <v>冷链物流,预制菜</v>
          </cell>
          <cell r="N1844" t="str">
            <v>腾讯,商品新零售,社区团购,新零售</v>
          </cell>
        </row>
        <row r="1845">
          <cell r="A1845" t="str">
            <v>600228.SH</v>
          </cell>
          <cell r="B1845" t="str">
            <v>返利科技</v>
          </cell>
          <cell r="C1845">
            <v>15.25</v>
          </cell>
          <cell r="D1845">
            <v>6.32</v>
          </cell>
          <cell r="E1845">
            <v>0.159</v>
          </cell>
          <cell r="F1845">
            <v>18.5741088180112</v>
          </cell>
          <cell r="G1845">
            <v>80.4878048780487</v>
          </cell>
          <cell r="H1845">
            <v>-214.7288</v>
          </cell>
          <cell r="I1845">
            <v>5.9672</v>
          </cell>
          <cell r="J1845">
            <v>43.2738</v>
          </cell>
          <cell r="K1845">
            <v>-136.2433</v>
          </cell>
          <cell r="L1845" t="str">
            <v>传媒-传媒-数字媒体</v>
          </cell>
          <cell r="M1845" t="str">
            <v>电子商务</v>
          </cell>
        </row>
        <row r="1846">
          <cell r="A1846" t="str">
            <v>002507.SZ</v>
          </cell>
          <cell r="B1846" t="str">
            <v>涪陵榨菜</v>
          </cell>
          <cell r="C1846">
            <v>276.29</v>
          </cell>
          <cell r="D1846">
            <v>31.48</v>
          </cell>
          <cell r="E1846">
            <v>0.159</v>
          </cell>
          <cell r="F1846">
            <v>-13.2543400385781</v>
          </cell>
          <cell r="G1846">
            <v>24.3042160374758</v>
          </cell>
          <cell r="H1846">
            <v>27.0617</v>
          </cell>
          <cell r="I1846">
            <v>3.79</v>
          </cell>
          <cell r="J1846">
            <v>9.2252</v>
          </cell>
          <cell r="K1846">
            <v>5.3918</v>
          </cell>
          <cell r="L1846" t="str">
            <v>食品饮料-食品加工制造-调味发酵品</v>
          </cell>
          <cell r="M1846" t="str">
            <v>超级品牌,电子商务,调味品</v>
          </cell>
          <cell r="N1846" t="str">
            <v>地方国资改革,大消费</v>
          </cell>
        </row>
        <row r="1847">
          <cell r="A1847" t="str">
            <v>871245.BJ</v>
          </cell>
          <cell r="B1847" t="str">
            <v>威博液压</v>
          </cell>
          <cell r="C1847">
            <v>1.51</v>
          </cell>
          <cell r="D1847">
            <v>12.61</v>
          </cell>
          <cell r="E1847">
            <v>0.159</v>
          </cell>
          <cell r="F1847">
            <v>-8.35755813953488</v>
          </cell>
          <cell r="G1847">
            <v>20.4215116279069</v>
          </cell>
          <cell r="H1847">
            <v>14.3579</v>
          </cell>
          <cell r="I1847">
            <v>2.059</v>
          </cell>
          <cell r="J1847">
            <v>33.5327</v>
          </cell>
          <cell r="K1847">
            <v>-13.2629</v>
          </cell>
          <cell r="L1847" t="str">
            <v>机械设备-专用设备-工程机械</v>
          </cell>
        </row>
        <row r="1848">
          <cell r="A1848" t="str">
            <v>300579.SZ</v>
          </cell>
          <cell r="B1848" t="str">
            <v>数字认证</v>
          </cell>
          <cell r="C1848">
            <v>66.23</v>
          </cell>
          <cell r="D1848">
            <v>25.29</v>
          </cell>
          <cell r="E1848">
            <v>0.158</v>
          </cell>
          <cell r="F1848">
            <v>18.5468750000018</v>
          </cell>
          <cell r="G1848">
            <v>26.5937499843754</v>
          </cell>
          <cell r="H1848">
            <v>816.2762</v>
          </cell>
          <cell r="I1848">
            <v>7.9817</v>
          </cell>
          <cell r="J1848">
            <v>42.4137</v>
          </cell>
          <cell r="K1848">
            <v>148.7203</v>
          </cell>
          <cell r="L1848" t="str">
            <v>计算机-计算机应用-软件开发</v>
          </cell>
          <cell r="M1848" t="str">
            <v>互联网彩票,数据安全,车联网,密码安全管理,区块链,移动支付,区块链储备,芯片设计,芯片,网络安全,知识产权保护</v>
          </cell>
          <cell r="N1848" t="str">
            <v>华为鲲鹏,阿里巴巴,鸿蒙,智慧政务,电子身份证,数字中国,国产软件,华为,冬奥会</v>
          </cell>
        </row>
        <row r="1849">
          <cell r="A1849" t="str">
            <v>600119.SH</v>
          </cell>
          <cell r="B1849" t="str">
            <v>长江投资</v>
          </cell>
          <cell r="C1849">
            <v>19.7</v>
          </cell>
          <cell r="D1849">
            <v>6.41</v>
          </cell>
          <cell r="E1849">
            <v>0.156</v>
          </cell>
          <cell r="F1849">
            <v>5.77557755775578</v>
          </cell>
          <cell r="G1849">
            <v>27.7227722772277</v>
          </cell>
          <cell r="H1849">
            <v>-130.5943</v>
          </cell>
          <cell r="I1849">
            <v>11.3187</v>
          </cell>
          <cell r="J1849">
            <v>54.5314</v>
          </cell>
          <cell r="K1849">
            <v>-1811.9285</v>
          </cell>
          <cell r="L1849" t="str">
            <v>交通运输-物流-物流Ⅲ</v>
          </cell>
          <cell r="M1849" t="str">
            <v>跨境电商,小额贷款,黄金水道,物流电商平台,电子商务,涉矿</v>
          </cell>
          <cell r="N1849" t="str">
            <v>进口博览会,双十一,地方国资改革,金改,统一大市场</v>
          </cell>
        </row>
        <row r="1850">
          <cell r="A1850" t="str">
            <v>002299.SZ</v>
          </cell>
          <cell r="B1850" t="str">
            <v>圣农发展</v>
          </cell>
          <cell r="C1850">
            <v>238.31</v>
          </cell>
          <cell r="D1850">
            <v>19.38</v>
          </cell>
          <cell r="E1850">
            <v>0.155</v>
          </cell>
          <cell r="F1850">
            <v>21.1249999999999</v>
          </cell>
          <cell r="G1850">
            <v>31</v>
          </cell>
          <cell r="H1850">
            <v>-92.2498</v>
          </cell>
          <cell r="I1850">
            <v>2.4486</v>
          </cell>
          <cell r="J1850">
            <v>47.6689</v>
          </cell>
          <cell r="K1850">
            <v>-181.5285</v>
          </cell>
          <cell r="L1850" t="str">
            <v>农林牧渔-养殖业-畜禽养殖</v>
          </cell>
          <cell r="M1850" t="str">
            <v>家禽养殖,养鸡,预制菜</v>
          </cell>
          <cell r="N1850" t="str">
            <v>三农,食品安全</v>
          </cell>
        </row>
        <row r="1851">
          <cell r="A1851" t="str">
            <v>300898.SZ</v>
          </cell>
          <cell r="B1851" t="str">
            <v>熊猫乳品</v>
          </cell>
          <cell r="C1851">
            <v>9.94</v>
          </cell>
          <cell r="D1851">
            <v>19.53</v>
          </cell>
          <cell r="E1851">
            <v>0.154</v>
          </cell>
          <cell r="F1851">
            <v>6.19902120717781</v>
          </cell>
          <cell r="G1851">
            <v>28.6025013594344</v>
          </cell>
          <cell r="H1851">
            <v>51.8775</v>
          </cell>
          <cell r="I1851">
            <v>2.9068</v>
          </cell>
          <cell r="J1851">
            <v>20.148</v>
          </cell>
          <cell r="K1851">
            <v>-19.2092</v>
          </cell>
          <cell r="L1851" t="str">
            <v>食品饮料-食品加工制造-乳品</v>
          </cell>
          <cell r="M1851" t="str">
            <v>乳业</v>
          </cell>
          <cell r="N1851" t="str">
            <v>大消费</v>
          </cell>
        </row>
        <row r="1852">
          <cell r="A1852" t="str">
            <v>603721.SH</v>
          </cell>
          <cell r="B1852" t="str">
            <v>中广天择</v>
          </cell>
          <cell r="C1852">
            <v>17.03</v>
          </cell>
          <cell r="D1852">
            <v>13.1</v>
          </cell>
          <cell r="E1852">
            <v>0.153</v>
          </cell>
          <cell r="F1852">
            <v>27.6803118908382</v>
          </cell>
          <cell r="G1852">
            <v>52.1442495126705</v>
          </cell>
          <cell r="H1852">
            <v>-401.6601</v>
          </cell>
          <cell r="I1852">
            <v>3.1218</v>
          </cell>
          <cell r="J1852">
            <v>20.6901</v>
          </cell>
          <cell r="K1852">
            <v>-126.6646</v>
          </cell>
          <cell r="L1852" t="str">
            <v>传媒-传媒-影视院线</v>
          </cell>
          <cell r="M1852" t="str">
            <v>影视娱乐,职业教育,网络直播,区块链,虚拟现实,文化传媒,知识产权保护,NFT</v>
          </cell>
          <cell r="N1852" t="str">
            <v>抖音,网红经济</v>
          </cell>
        </row>
        <row r="1853">
          <cell r="A1853" t="str">
            <v>603201.SH</v>
          </cell>
          <cell r="B1853" t="str">
            <v>常润股份</v>
          </cell>
          <cell r="C1853">
            <v>7.81</v>
          </cell>
          <cell r="D1853">
            <v>39.32</v>
          </cell>
          <cell r="E1853">
            <v>0.153</v>
          </cell>
          <cell r="F1853">
            <v>7.22661576220343</v>
          </cell>
          <cell r="G1853">
            <v>45.2140714480501</v>
          </cell>
          <cell r="H1853">
            <v>26.8332</v>
          </cell>
          <cell r="I1853">
            <v>4.9654</v>
          </cell>
          <cell r="J1853">
            <v>65.5602</v>
          </cell>
          <cell r="K1853">
            <v>16.0788</v>
          </cell>
          <cell r="L1853" t="str">
            <v>机械设备-通用设备-其他通用设备</v>
          </cell>
        </row>
        <row r="1854">
          <cell r="A1854" t="str">
            <v>002878.SZ</v>
          </cell>
          <cell r="B1854" t="str">
            <v>元隆雅图</v>
          </cell>
          <cell r="C1854">
            <v>36.97</v>
          </cell>
          <cell r="D1854">
            <v>19.6</v>
          </cell>
          <cell r="E1854">
            <v>0.153</v>
          </cell>
          <cell r="F1854">
            <v>35.5463347164592</v>
          </cell>
          <cell r="G1854">
            <v>49.1009681881051</v>
          </cell>
          <cell r="H1854">
            <v>11.8326</v>
          </cell>
          <cell r="I1854">
            <v>4.3134</v>
          </cell>
          <cell r="J1854">
            <v>48.3436</v>
          </cell>
          <cell r="K1854">
            <v>226.3539</v>
          </cell>
          <cell r="L1854" t="str">
            <v>传媒-传媒-广告营销</v>
          </cell>
          <cell r="M1854" t="str">
            <v>盲盒,无线耳机,元宇宙,文化传媒,IP,电子商务,NFT,虚拟数字人</v>
          </cell>
          <cell r="N1854" t="str">
            <v>冬奥纪念品,拼多多,杭州亚运会,大运会,网红经济,抖音,华为,冬奥会,快手</v>
          </cell>
        </row>
        <row r="1855">
          <cell r="A1855" t="str">
            <v>600107.SH</v>
          </cell>
          <cell r="B1855" t="str">
            <v>美尔雅</v>
          </cell>
          <cell r="C1855">
            <v>23.72</v>
          </cell>
          <cell r="D1855">
            <v>6.59</v>
          </cell>
          <cell r="E1855">
            <v>0.152</v>
          </cell>
          <cell r="F1855">
            <v>21.5867158671586</v>
          </cell>
          <cell r="G1855">
            <v>38.5608856088561</v>
          </cell>
          <cell r="H1855">
            <v>-191.3281</v>
          </cell>
          <cell r="I1855">
            <v>3.1395</v>
          </cell>
          <cell r="J1855">
            <v>38.5004</v>
          </cell>
          <cell r="K1855">
            <v>-11914.1674</v>
          </cell>
          <cell r="L1855" t="str">
            <v>纺织服装-服装家纺-服装</v>
          </cell>
        </row>
        <row r="1856">
          <cell r="A1856" t="str">
            <v>600336.SH</v>
          </cell>
          <cell r="B1856" t="str">
            <v>澳柯玛</v>
          </cell>
          <cell r="C1856">
            <v>52.2</v>
          </cell>
          <cell r="D1856">
            <v>6.6</v>
          </cell>
          <cell r="E1856">
            <v>0.152</v>
          </cell>
          <cell r="F1856">
            <v>0.151745068285277</v>
          </cell>
          <cell r="G1856">
            <v>31.1077389984825</v>
          </cell>
          <cell r="H1856">
            <v>34.8861</v>
          </cell>
          <cell r="I1856">
            <v>2.1707</v>
          </cell>
          <cell r="J1856">
            <v>64.6466</v>
          </cell>
          <cell r="K1856">
            <v>49.8004</v>
          </cell>
          <cell r="L1856" t="str">
            <v>家用电器-白色家电-冰洗</v>
          </cell>
          <cell r="M1856" t="str">
            <v>消防装备,机器人,跨境电商,融资租赁,智能家居,空气能热泵,服务机器人,冷链物流,家用电器,净水,疫苗存储,电子商务,医疗器械,自动售货机,涉矿</v>
          </cell>
          <cell r="N1856" t="str">
            <v>地方国资改革,工业4.0,大消费</v>
          </cell>
        </row>
        <row r="1857">
          <cell r="A1857" t="str">
            <v>603056.SH</v>
          </cell>
          <cell r="B1857" t="str">
            <v>德邦股份</v>
          </cell>
          <cell r="C1857">
            <v>126.14</v>
          </cell>
          <cell r="D1857">
            <v>13.14</v>
          </cell>
          <cell r="E1857">
            <v>0.152</v>
          </cell>
          <cell r="F1857">
            <v>0.228832951945088</v>
          </cell>
          <cell r="G1857">
            <v>16.5522501906941</v>
          </cell>
          <cell r="H1857">
            <v>-42.3814</v>
          </cell>
          <cell r="I1857">
            <v>2.2574</v>
          </cell>
          <cell r="J1857">
            <v>61.1708</v>
          </cell>
          <cell r="K1857">
            <v>-838.7342</v>
          </cell>
          <cell r="L1857" t="str">
            <v>交通运输-物流-物流Ⅲ</v>
          </cell>
          <cell r="M1857" t="str">
            <v>机器人,跨境电商,智能物流,冷链物流,快递</v>
          </cell>
          <cell r="N1857" t="str">
            <v>进口博览会,京东,双十一,华为,军民融合,统一大市场</v>
          </cell>
        </row>
        <row r="1858">
          <cell r="A1858" t="str">
            <v>300270.SZ</v>
          </cell>
          <cell r="B1858" t="str">
            <v>中威电子</v>
          </cell>
          <cell r="C1858">
            <v>13.62</v>
          </cell>
          <cell r="D1858">
            <v>6.64</v>
          </cell>
          <cell r="E1858">
            <v>0.151</v>
          </cell>
          <cell r="F1858">
            <v>46.2555066079295</v>
          </cell>
          <cell r="G1858">
            <v>65.6387665198238</v>
          </cell>
          <cell r="H1858">
            <v>-2423.893</v>
          </cell>
          <cell r="I1858">
            <v>2.6899</v>
          </cell>
          <cell r="J1858">
            <v>22.5735</v>
          </cell>
          <cell r="K1858">
            <v>96.2988</v>
          </cell>
          <cell r="L1858" t="str">
            <v>计算机-计算机设备-计算机设备Ⅲ</v>
          </cell>
          <cell r="M1858" t="str">
            <v>物联网,机器人,透明工厂,超清视频,人工智能,安防,智能终端,无人驾驶,大数据</v>
          </cell>
          <cell r="N1858" t="str">
            <v>地方国资改革,智慧灯杆,华为,智慧城市</v>
          </cell>
        </row>
        <row r="1859">
          <cell r="A1859" t="str">
            <v>002548.SZ</v>
          </cell>
          <cell r="B1859" t="str">
            <v>金新农</v>
          </cell>
          <cell r="C1859">
            <v>36.22</v>
          </cell>
          <cell r="D1859">
            <v>6.65</v>
          </cell>
          <cell r="E1859">
            <v>0.151</v>
          </cell>
          <cell r="F1859">
            <v>10.6489184692179</v>
          </cell>
          <cell r="G1859">
            <v>44.0931780366056</v>
          </cell>
          <cell r="H1859">
            <v>-7.7111</v>
          </cell>
          <cell r="I1859">
            <v>3.127</v>
          </cell>
          <cell r="J1859">
            <v>68.7566</v>
          </cell>
          <cell r="K1859">
            <v>-869.1427</v>
          </cell>
          <cell r="L1859" t="str">
            <v>农林牧渔-农产品加工-饲料</v>
          </cell>
          <cell r="M1859" t="str">
            <v>生态农业,猪肉,饲料,移动支付</v>
          </cell>
          <cell r="N1859" t="str">
            <v>家庭农场</v>
          </cell>
        </row>
        <row r="1860">
          <cell r="A1860" t="str">
            <v>688195.SH</v>
          </cell>
          <cell r="B1860" t="str">
            <v>腾景科技</v>
          </cell>
          <cell r="C1860">
            <v>24.87</v>
          </cell>
          <cell r="D1860">
            <v>33.17</v>
          </cell>
          <cell r="E1860">
            <v>0.151</v>
          </cell>
          <cell r="F1860">
            <v>115.459564793764</v>
          </cell>
          <cell r="G1860">
            <v>132.737901916206</v>
          </cell>
          <cell r="H1860">
            <v>79.8943</v>
          </cell>
          <cell r="I1860">
            <v>5.0624</v>
          </cell>
          <cell r="J1860">
            <v>14.837</v>
          </cell>
          <cell r="K1860">
            <v>36.3403</v>
          </cell>
          <cell r="L1860" t="str">
            <v>电子-光学光电子-光学元件</v>
          </cell>
          <cell r="M1860" t="str">
            <v>光纤,无人驾驶</v>
          </cell>
          <cell r="N1860" t="str">
            <v>华为</v>
          </cell>
        </row>
        <row r="1861">
          <cell r="A1861" t="str">
            <v>600157.SH</v>
          </cell>
          <cell r="B1861" t="str">
            <v>永泰能源</v>
          </cell>
          <cell r="C1861">
            <v>384.37</v>
          </cell>
          <cell r="D1861">
            <v>1.73</v>
          </cell>
          <cell r="E1861">
            <v>1.765</v>
          </cell>
          <cell r="F1861">
            <v>16.8918918918918</v>
          </cell>
          <cell r="G1861">
            <v>28.3783783783783</v>
          </cell>
          <cell r="H1861">
            <v>29.4763</v>
          </cell>
          <cell r="I1861">
            <v>0.8987</v>
          </cell>
          <cell r="J1861">
            <v>55.1805</v>
          </cell>
          <cell r="K1861">
            <v>41.7635</v>
          </cell>
          <cell r="L1861" t="str">
            <v>公用事业-电力-火电</v>
          </cell>
          <cell r="M1861" t="str">
            <v>物联网,核电,光伏,页岩气,储能,焦煤,钒电池,油气运输仓储,煤炭,超超临界发电</v>
          </cell>
          <cell r="N1861" t="str">
            <v>电力改革</v>
          </cell>
        </row>
        <row r="1862">
          <cell r="A1862" t="str">
            <v>300960.SZ</v>
          </cell>
          <cell r="B1862" t="str">
            <v>通业科技</v>
          </cell>
          <cell r="C1862">
            <v>5.16</v>
          </cell>
          <cell r="D1862">
            <v>20.16</v>
          </cell>
          <cell r="E1862">
            <v>0.149</v>
          </cell>
          <cell r="F1862">
            <v>28.2442748091603</v>
          </cell>
          <cell r="G1862">
            <v>36.4503816793893</v>
          </cell>
          <cell r="H1862">
            <v>-47.6089</v>
          </cell>
          <cell r="I1862">
            <v>3.2942</v>
          </cell>
          <cell r="J1862">
            <v>29.6423</v>
          </cell>
          <cell r="K1862">
            <v>-339.2974</v>
          </cell>
          <cell r="L1862" t="str">
            <v>交运设备-非汽车交运-轨交设备</v>
          </cell>
          <cell r="M1862" t="str">
            <v>超级电容,储能,轨道交通,高铁</v>
          </cell>
        </row>
        <row r="1863">
          <cell r="A1863" t="str">
            <v>300388.SZ</v>
          </cell>
          <cell r="B1863" t="str">
            <v>节能国祯</v>
          </cell>
          <cell r="C1863">
            <v>47.29</v>
          </cell>
          <cell r="D1863">
            <v>6.78</v>
          </cell>
          <cell r="E1863">
            <v>0.148</v>
          </cell>
          <cell r="F1863">
            <v>9.35483870967742</v>
          </cell>
          <cell r="G1863">
            <v>20.8064516129032</v>
          </cell>
          <cell r="H1863">
            <v>21.7817</v>
          </cell>
          <cell r="I1863">
            <v>1.3036</v>
          </cell>
          <cell r="J1863">
            <v>73.3507</v>
          </cell>
          <cell r="K1863">
            <v>-14.0017</v>
          </cell>
          <cell r="L1863" t="str">
            <v>环保-环保-水务及水治理</v>
          </cell>
          <cell r="M1863" t="str">
            <v>污水处理,节能环保</v>
          </cell>
          <cell r="N1863" t="str">
            <v>地方国资改革,PPP,央企国资改革,新型城镇化</v>
          </cell>
        </row>
        <row r="1864">
          <cell r="A1864" t="str">
            <v>605055.SH</v>
          </cell>
          <cell r="B1864" t="str">
            <v>迎丰股份</v>
          </cell>
          <cell r="C1864">
            <v>6.74</v>
          </cell>
          <cell r="D1864">
            <v>6.81</v>
          </cell>
          <cell r="E1864">
            <v>0.147</v>
          </cell>
          <cell r="F1864">
            <v>2.71493212669682</v>
          </cell>
          <cell r="G1864">
            <v>17.4962292609351</v>
          </cell>
          <cell r="H1864">
            <v>93.878</v>
          </cell>
          <cell r="I1864">
            <v>2.5868</v>
          </cell>
          <cell r="J1864">
            <v>44.5917</v>
          </cell>
          <cell r="K1864">
            <v>-67.3054</v>
          </cell>
          <cell r="L1864" t="str">
            <v>纺织服装-纺织制造-印染</v>
          </cell>
        </row>
        <row r="1865">
          <cell r="A1865" t="str">
            <v>002999.SZ</v>
          </cell>
          <cell r="B1865" t="str">
            <v>天禾股份</v>
          </cell>
          <cell r="C1865">
            <v>15</v>
          </cell>
          <cell r="D1865">
            <v>6.88</v>
          </cell>
          <cell r="E1865">
            <v>0.146</v>
          </cell>
          <cell r="F1865">
            <v>10.0799999999999</v>
          </cell>
          <cell r="G1865">
            <v>43.04</v>
          </cell>
          <cell r="H1865">
            <v>42.8125</v>
          </cell>
          <cell r="I1865">
            <v>2.1649</v>
          </cell>
          <cell r="J1865">
            <v>84.0902</v>
          </cell>
          <cell r="K1865">
            <v>43.1891</v>
          </cell>
          <cell r="L1865" t="str">
            <v>基础化工-化学制品-复合肥</v>
          </cell>
          <cell r="M1865" t="str">
            <v>钾肥,农业种植,供销社,化肥</v>
          </cell>
          <cell r="N1865" t="str">
            <v>数字乡村,乡村振兴</v>
          </cell>
        </row>
        <row r="1866">
          <cell r="A1866" t="str">
            <v>600790.SH</v>
          </cell>
          <cell r="B1866" t="str">
            <v>轻纺城</v>
          </cell>
          <cell r="C1866">
            <v>52.33</v>
          </cell>
          <cell r="D1866">
            <v>3.57</v>
          </cell>
          <cell r="E1866">
            <v>0.281</v>
          </cell>
          <cell r="F1866">
            <v>9.50920245398773</v>
          </cell>
          <cell r="G1866">
            <v>28.5276073619632</v>
          </cell>
          <cell r="H1866">
            <v>17.4574</v>
          </cell>
          <cell r="I1866">
            <v>0.8989</v>
          </cell>
          <cell r="J1866">
            <v>34.2173</v>
          </cell>
          <cell r="K1866">
            <v>9.3628</v>
          </cell>
          <cell r="L1866" t="str">
            <v>商贸零售-零售-商业物业经营</v>
          </cell>
          <cell r="M1866" t="str">
            <v>电子商务,跨境电商</v>
          </cell>
          <cell r="N1866" t="str">
            <v>地方国资改革</v>
          </cell>
        </row>
        <row r="1867">
          <cell r="A1867" t="str">
            <v>601929.SH</v>
          </cell>
          <cell r="B1867" t="str">
            <v>吉视传媒</v>
          </cell>
          <cell r="C1867">
            <v>63.71</v>
          </cell>
          <cell r="D1867">
            <v>1.93</v>
          </cell>
          <cell r="E1867">
            <v>0</v>
          </cell>
          <cell r="F1867">
            <v>3.76344086021504</v>
          </cell>
          <cell r="G1867">
            <v>22.0430107526881</v>
          </cell>
          <cell r="H1867">
            <v>133.421</v>
          </cell>
          <cell r="I1867">
            <v>0.8995</v>
          </cell>
          <cell r="J1867">
            <v>50.2935</v>
          </cell>
          <cell r="K1867">
            <v>-38.778</v>
          </cell>
          <cell r="L1867" t="str">
            <v>传媒-传媒-有线电视网络</v>
          </cell>
          <cell r="M1867" t="str">
            <v>5G,广播电视,超清视频,芯片,文化传媒,数据交易中心,大数据</v>
          </cell>
          <cell r="N1867" t="str">
            <v>三网融合</v>
          </cell>
        </row>
        <row r="1868">
          <cell r="A1868" t="str">
            <v>300883.SZ</v>
          </cell>
          <cell r="B1868" t="str">
            <v>龙利得</v>
          </cell>
          <cell r="C1868">
            <v>16.64</v>
          </cell>
          <cell r="D1868">
            <v>7.03</v>
          </cell>
          <cell r="E1868">
            <v>0.143</v>
          </cell>
          <cell r="F1868">
            <v>22.2608695652173</v>
          </cell>
          <cell r="G1868">
            <v>39.4782608695652</v>
          </cell>
          <cell r="H1868">
            <v>54.6007</v>
          </cell>
          <cell r="I1868">
            <v>1.7045</v>
          </cell>
          <cell r="J1868">
            <v>33.975</v>
          </cell>
          <cell r="K1868">
            <v>-9.509</v>
          </cell>
          <cell r="L1868" t="str">
            <v>轻工制造-包装印刷-包装</v>
          </cell>
          <cell r="M1868" t="str">
            <v>环保包装</v>
          </cell>
        </row>
        <row r="1869">
          <cell r="A1869" t="str">
            <v>601577.SH</v>
          </cell>
          <cell r="B1869" t="str">
            <v>长沙银行</v>
          </cell>
          <cell r="C1869">
            <v>144.71</v>
          </cell>
          <cell r="D1869">
            <v>7</v>
          </cell>
          <cell r="E1869">
            <v>0.143</v>
          </cell>
          <cell r="F1869">
            <v>0.286532951289392</v>
          </cell>
          <cell r="G1869">
            <v>15.0429799426934</v>
          </cell>
          <cell r="H1869">
            <v>3.8642</v>
          </cell>
          <cell r="I1869">
            <v>0.5539</v>
          </cell>
          <cell r="J1869">
            <v>92.9218</v>
          </cell>
          <cell r="K1869">
            <v>13.0531</v>
          </cell>
          <cell r="L1869" t="str">
            <v>银行-银行-城商行</v>
          </cell>
        </row>
        <row r="1870">
          <cell r="A1870" t="str">
            <v>000600.SZ</v>
          </cell>
          <cell r="B1870" t="str">
            <v>建投能源</v>
          </cell>
          <cell r="C1870">
            <v>53.09</v>
          </cell>
          <cell r="D1870">
            <v>4.87</v>
          </cell>
          <cell r="E1870">
            <v>0.828</v>
          </cell>
          <cell r="F1870">
            <v>34.5303867403314</v>
          </cell>
          <cell r="G1870">
            <v>97.7900552486187</v>
          </cell>
          <cell r="H1870">
            <v>31.329</v>
          </cell>
          <cell r="I1870">
            <v>0.903</v>
          </cell>
          <cell r="J1870">
            <v>67.395</v>
          </cell>
          <cell r="K1870">
            <v>-76.854</v>
          </cell>
          <cell r="L1870" t="str">
            <v>公用事业-电力-火电</v>
          </cell>
          <cell r="M1870" t="str">
            <v>核电,光伏,储能,风电,海上风电,绿色电力,氢能源,生物质能发电,垃圾发电</v>
          </cell>
          <cell r="N1870" t="str">
            <v>地方国资改革,碳中和,电力改革</v>
          </cell>
        </row>
        <row r="1871">
          <cell r="A1871" t="str">
            <v>600787.SH</v>
          </cell>
          <cell r="B1871" t="str">
            <v>中储股份</v>
          </cell>
          <cell r="C1871">
            <v>116.53</v>
          </cell>
          <cell r="D1871">
            <v>5.37</v>
          </cell>
          <cell r="E1871">
            <v>0.94</v>
          </cell>
          <cell r="F1871">
            <v>9.61420698101653</v>
          </cell>
          <cell r="G1871">
            <v>25.9236578893651</v>
          </cell>
          <cell r="H1871">
            <v>9.0228</v>
          </cell>
          <cell r="I1871">
            <v>0.9033</v>
          </cell>
          <cell r="J1871">
            <v>45.0271</v>
          </cell>
          <cell r="K1871">
            <v>479.208</v>
          </cell>
          <cell r="L1871" t="str">
            <v>交通运输-物流-物流Ⅲ</v>
          </cell>
          <cell r="M1871" t="str">
            <v>冷链物流,物流电商平台,智能物流,小额贷款</v>
          </cell>
          <cell r="N1871" t="str">
            <v>诚通系,京东金融,双十一,地方国资改革,央企国资改革,统一大市场</v>
          </cell>
        </row>
        <row r="1872">
          <cell r="A1872" t="str">
            <v>603321.SH</v>
          </cell>
          <cell r="B1872" t="str">
            <v>梅轮电梯</v>
          </cell>
          <cell r="C1872">
            <v>21.89</v>
          </cell>
          <cell r="D1872">
            <v>7.13</v>
          </cell>
          <cell r="E1872">
            <v>0.14</v>
          </cell>
          <cell r="F1872">
            <v>21.2585034013605</v>
          </cell>
          <cell r="G1872">
            <v>29.2517006802721</v>
          </cell>
          <cell r="H1872">
            <v>202.6686</v>
          </cell>
          <cell r="I1872">
            <v>1.9577</v>
          </cell>
          <cell r="J1872">
            <v>40.8425</v>
          </cell>
          <cell r="K1872">
            <v>-4.8379</v>
          </cell>
          <cell r="L1872" t="str">
            <v>机械设备-专用设备-楼宇设备</v>
          </cell>
          <cell r="M1872" t="str">
            <v>电梯</v>
          </cell>
        </row>
        <row r="1873">
          <cell r="A1873" t="str">
            <v>002569.SZ</v>
          </cell>
          <cell r="B1873" t="str">
            <v>ST步森</v>
          </cell>
          <cell r="C1873">
            <v>10.07</v>
          </cell>
          <cell r="D1873">
            <v>7.21</v>
          </cell>
          <cell r="E1873">
            <v>0.139</v>
          </cell>
          <cell r="F1873">
            <v>6.18556701030927</v>
          </cell>
          <cell r="G1873">
            <v>26.6568483063328</v>
          </cell>
          <cell r="H1873">
            <v>-15.6753</v>
          </cell>
          <cell r="I1873">
            <v>4.7072</v>
          </cell>
          <cell r="J1873">
            <v>25.2774</v>
          </cell>
          <cell r="K1873">
            <v>41.3199</v>
          </cell>
          <cell r="L1873" t="str">
            <v>纺织服装-服装家纺-服装</v>
          </cell>
          <cell r="M1873" t="str">
            <v>供应链金融</v>
          </cell>
          <cell r="N1873" t="str">
            <v>京东</v>
          </cell>
        </row>
        <row r="1874">
          <cell r="A1874" t="str">
            <v>002443.SZ</v>
          </cell>
          <cell r="B1874" t="str">
            <v>金洲管道</v>
          </cell>
          <cell r="C1874">
            <v>37.43</v>
          </cell>
          <cell r="D1874">
            <v>7.21</v>
          </cell>
          <cell r="E1874">
            <v>0.139</v>
          </cell>
          <cell r="F1874">
            <v>5.71847507331377</v>
          </cell>
          <cell r="G1874">
            <v>44.574780058651</v>
          </cell>
          <cell r="H1874">
            <v>19.4484</v>
          </cell>
          <cell r="I1874">
            <v>1.2035</v>
          </cell>
          <cell r="J1874">
            <v>25.9375</v>
          </cell>
          <cell r="K1874">
            <v>-38.2248</v>
          </cell>
          <cell r="L1874" t="str">
            <v>黑色金属-钢铁-特钢</v>
          </cell>
          <cell r="M1874" t="str">
            <v>天然气,能源互联网,地下管网,石墨烯,水利,油气管网,天然气管道</v>
          </cell>
          <cell r="N1874" t="str">
            <v>新型城镇化,西气东输</v>
          </cell>
        </row>
        <row r="1875">
          <cell r="A1875" t="str">
            <v>605069.SH</v>
          </cell>
          <cell r="B1875" t="str">
            <v>正和生态</v>
          </cell>
          <cell r="C1875">
            <v>5.91</v>
          </cell>
          <cell r="D1875">
            <v>14.52</v>
          </cell>
          <cell r="E1875">
            <v>0.138</v>
          </cell>
          <cell r="F1875">
            <v>7.63528539659006</v>
          </cell>
          <cell r="G1875">
            <v>35.5819125277983</v>
          </cell>
          <cell r="H1875">
            <v>-24.1019</v>
          </cell>
          <cell r="I1875">
            <v>1.2957</v>
          </cell>
          <cell r="J1875">
            <v>57.5453</v>
          </cell>
          <cell r="K1875">
            <v>12.8528</v>
          </cell>
          <cell r="L1875" t="str">
            <v>环保-环保-综合环境治理</v>
          </cell>
          <cell r="M1875" t="str">
            <v>污水处理,土壤修复</v>
          </cell>
          <cell r="N1875" t="str">
            <v>新型城镇化</v>
          </cell>
        </row>
        <row r="1876">
          <cell r="A1876" t="str">
            <v>000788.SZ</v>
          </cell>
          <cell r="B1876" t="str">
            <v>北大医药</v>
          </cell>
          <cell r="C1876">
            <v>43.39</v>
          </cell>
          <cell r="D1876">
            <v>7.28</v>
          </cell>
          <cell r="E1876">
            <v>0.138</v>
          </cell>
          <cell r="F1876">
            <v>-3.53782960116601</v>
          </cell>
          <cell r="G1876">
            <v>39.3136345567775</v>
          </cell>
          <cell r="H1876">
            <v>91.3631</v>
          </cell>
          <cell r="I1876">
            <v>3.2091</v>
          </cell>
          <cell r="J1876">
            <v>46.602</v>
          </cell>
          <cell r="K1876">
            <v>-48.377</v>
          </cell>
          <cell r="L1876" t="str">
            <v>医药生物-化学制药-化学制剂</v>
          </cell>
          <cell r="M1876" t="str">
            <v>抗癌,高校,仿制药一致性评价,盐野义,冷链物流,人脑工程,医药电商,维生素</v>
          </cell>
          <cell r="N1876" t="str">
            <v>医保目录,民营医院,医疗改革</v>
          </cell>
        </row>
        <row r="1877">
          <cell r="A1877" t="str">
            <v>002385.SZ</v>
          </cell>
          <cell r="B1877" t="str">
            <v>大北农</v>
          </cell>
          <cell r="C1877">
            <v>237.07</v>
          </cell>
          <cell r="D1877">
            <v>7.27</v>
          </cell>
          <cell r="E1877">
            <v>0.138</v>
          </cell>
          <cell r="F1877">
            <v>5.82241630276564</v>
          </cell>
          <cell r="G1877">
            <v>22.707423580786</v>
          </cell>
          <cell r="H1877">
            <v>-32.3639</v>
          </cell>
          <cell r="I1877">
            <v>2.8791</v>
          </cell>
          <cell r="J1877">
            <v>55.648</v>
          </cell>
          <cell r="K1877">
            <v>-159.4902</v>
          </cell>
          <cell r="L1877" t="str">
            <v>农林牧渔-农产品加工-饲料</v>
          </cell>
          <cell r="M1877" t="str">
            <v>预制菜,农业种植,互联网金融,科技保险,消毒剂,玉米,乳业,猪肉,转基因,移动支付,粮食,动物疫苗,征信,大豆,超级稻,饲料,棉</v>
          </cell>
          <cell r="N1877" t="str">
            <v>猪瘟疫情,APEC会议,三农,数字乡村,乡村振兴,农村电商,俄乌冲突</v>
          </cell>
        </row>
        <row r="1878">
          <cell r="A1878" t="str">
            <v>300093.SZ</v>
          </cell>
          <cell r="B1878" t="str">
            <v>金刚玻璃</v>
          </cell>
          <cell r="C1878">
            <v>110.4</v>
          </cell>
          <cell r="D1878">
            <v>51.27</v>
          </cell>
          <cell r="E1878">
            <v>0.137</v>
          </cell>
          <cell r="F1878">
            <v>115.692048801009</v>
          </cell>
          <cell r="G1878">
            <v>185.822465292385</v>
          </cell>
          <cell r="H1878">
            <v>-88.1612</v>
          </cell>
          <cell r="I1878">
            <v>39.5086</v>
          </cell>
          <cell r="J1878">
            <v>83.1306</v>
          </cell>
          <cell r="K1878">
            <v>-8545.46</v>
          </cell>
          <cell r="L1878" t="str">
            <v>建筑材料-建筑材料-玻璃玻纤</v>
          </cell>
          <cell r="M1878" t="str">
            <v>钙钛矿电池,光伏,分布式发电,建筑节能,保障房,HJT电池,光伏建筑一体化,新能源,光伏玻璃,玻璃</v>
          </cell>
        </row>
        <row r="1879">
          <cell r="A1879" t="str">
            <v>600983.SH</v>
          </cell>
          <cell r="B1879" t="str">
            <v>惠而浦</v>
          </cell>
          <cell r="C1879">
            <v>56.49</v>
          </cell>
          <cell r="D1879">
            <v>7.37</v>
          </cell>
          <cell r="E1879">
            <v>0.136</v>
          </cell>
          <cell r="F1879">
            <v>8.06451612903225</v>
          </cell>
          <cell r="G1879">
            <v>23.6070381231671</v>
          </cell>
          <cell r="H1879">
            <v>-77.3402</v>
          </cell>
          <cell r="I1879">
            <v>1.9191</v>
          </cell>
          <cell r="J1879">
            <v>48.3598</v>
          </cell>
          <cell r="K1879">
            <v>25.7083</v>
          </cell>
          <cell r="L1879" t="str">
            <v>家用电器-白色家电-冰洗</v>
          </cell>
          <cell r="M1879" t="str">
            <v>垃圾分类,家用电器,太阳能热水器</v>
          </cell>
          <cell r="N1879" t="str">
            <v>新零售,工业4.0,一带一路</v>
          </cell>
        </row>
        <row r="1880">
          <cell r="A1880" t="str">
            <v>000426.SZ</v>
          </cell>
          <cell r="B1880" t="str">
            <v>兴业矿业</v>
          </cell>
          <cell r="C1880">
            <v>108.73</v>
          </cell>
          <cell r="D1880">
            <v>7.37</v>
          </cell>
          <cell r="E1880">
            <v>0.136</v>
          </cell>
          <cell r="F1880">
            <v>21.4168039538714</v>
          </cell>
          <cell r="G1880">
            <v>33.1136738056013</v>
          </cell>
          <cell r="H1880">
            <v>55.7534</v>
          </cell>
          <cell r="I1880">
            <v>2.4946</v>
          </cell>
          <cell r="J1880">
            <v>39.7708</v>
          </cell>
          <cell r="K1880">
            <v>-44.2363</v>
          </cell>
          <cell r="L1880" t="str">
            <v>有色金属-工业金属-铅锌</v>
          </cell>
          <cell r="M1880" t="str">
            <v>金属锑,金属镍,钌催化剂,金属铅,金属锌,钴,小金属,涉矿,铁矿石</v>
          </cell>
          <cell r="N1880" t="str">
            <v>俄乌冲突</v>
          </cell>
        </row>
        <row r="1881">
          <cell r="A1881" t="str">
            <v>300368.SZ</v>
          </cell>
          <cell r="B1881" t="str">
            <v>汇金股份</v>
          </cell>
          <cell r="C1881">
            <v>38.26</v>
          </cell>
          <cell r="D1881">
            <v>7.43</v>
          </cell>
          <cell r="E1881">
            <v>0.135</v>
          </cell>
          <cell r="F1881">
            <v>28.103448275862</v>
          </cell>
          <cell r="G1881">
            <v>36.551724137931</v>
          </cell>
          <cell r="H1881">
            <v>-140.2157</v>
          </cell>
          <cell r="I1881">
            <v>4.403</v>
          </cell>
          <cell r="J1881">
            <v>74.7047</v>
          </cell>
          <cell r="K1881">
            <v>-547.0663</v>
          </cell>
          <cell r="L1881" t="str">
            <v>计算机-计算机设备-计算机设备Ⅲ</v>
          </cell>
          <cell r="M1881" t="str">
            <v>数据中心,互联网金融,金融科技,无人银行,征信,新能源汽车</v>
          </cell>
          <cell r="N1881" t="str">
            <v>地方国资改革,国产软件,智慧城市,联想</v>
          </cell>
        </row>
        <row r="1882">
          <cell r="A1882" t="str">
            <v>002589.SZ</v>
          </cell>
          <cell r="B1882" t="str">
            <v>瑞康医药</v>
          </cell>
          <cell r="C1882">
            <v>50.92</v>
          </cell>
          <cell r="D1882">
            <v>4.44</v>
          </cell>
          <cell r="E1882">
            <v>1.602</v>
          </cell>
          <cell r="F1882">
            <v>25.7434154630416</v>
          </cell>
          <cell r="G1882">
            <v>82.4129141886151</v>
          </cell>
          <cell r="H1882">
            <v>39.0819</v>
          </cell>
          <cell r="I1882">
            <v>0.9034</v>
          </cell>
          <cell r="J1882">
            <v>65.2031</v>
          </cell>
          <cell r="K1882">
            <v>-47.6638</v>
          </cell>
          <cell r="L1882" t="str">
            <v>医药生物-医药商业-医药商业Ⅲ</v>
          </cell>
          <cell r="M1882" t="str">
            <v>牙科医疗,区块链应用,互联网医疗,区块链,中医药,冷链物流,养老,医疗器械</v>
          </cell>
          <cell r="N1882" t="str">
            <v>新冠检测,华为,统一大市场,辉瑞</v>
          </cell>
        </row>
        <row r="1883">
          <cell r="A1883" t="str">
            <v>601858.SH</v>
          </cell>
          <cell r="B1883" t="str">
            <v>中国科传</v>
          </cell>
          <cell r="C1883">
            <v>59.21</v>
          </cell>
          <cell r="D1883">
            <v>7.49</v>
          </cell>
          <cell r="E1883">
            <v>0.134</v>
          </cell>
          <cell r="F1883">
            <v>10.5371900826446</v>
          </cell>
          <cell r="G1883">
            <v>23.1700118063754</v>
          </cell>
          <cell r="H1883">
            <v>77.902</v>
          </cell>
          <cell r="I1883">
            <v>1.2967</v>
          </cell>
          <cell r="J1883">
            <v>28.2043</v>
          </cell>
          <cell r="K1883">
            <v>-20.0218</v>
          </cell>
          <cell r="L1883" t="str">
            <v>传媒-传媒-出版</v>
          </cell>
          <cell r="M1883" t="str">
            <v>平面媒体,在线教育,芯片,文化传媒,知识产权保护</v>
          </cell>
          <cell r="N1883" t="str">
            <v>中科院系,央企国资改革</v>
          </cell>
        </row>
        <row r="1884">
          <cell r="A1884" t="str">
            <v>002330.SZ</v>
          </cell>
          <cell r="B1884" t="str">
            <v>得利斯</v>
          </cell>
          <cell r="C1884">
            <v>37.49</v>
          </cell>
          <cell r="D1884">
            <v>7.47</v>
          </cell>
          <cell r="E1884">
            <v>0.134</v>
          </cell>
          <cell r="F1884">
            <v>4.76858345021037</v>
          </cell>
          <cell r="G1884">
            <v>30.4347826086956</v>
          </cell>
          <cell r="H1884">
            <v>38.8888</v>
          </cell>
          <cell r="I1884">
            <v>1.9826</v>
          </cell>
          <cell r="J1884">
            <v>27.506</v>
          </cell>
          <cell r="K1884">
            <v>48.2317</v>
          </cell>
          <cell r="L1884" t="str">
            <v>食品饮料-食品加工制造-肉制品</v>
          </cell>
          <cell r="M1884" t="str">
            <v>职业教育,猪肉,冷链物流,电子商务,预制菜</v>
          </cell>
          <cell r="N1884" t="str">
            <v>新零售</v>
          </cell>
        </row>
        <row r="1885">
          <cell r="A1885" t="str">
            <v>002327.SZ</v>
          </cell>
          <cell r="B1885" t="str">
            <v>富安娜</v>
          </cell>
          <cell r="C1885">
            <v>37.27</v>
          </cell>
          <cell r="D1885">
            <v>7.57</v>
          </cell>
          <cell r="E1885">
            <v>0.132</v>
          </cell>
          <cell r="F1885">
            <v>7.83475783475784</v>
          </cell>
          <cell r="G1885">
            <v>20.3703703703703</v>
          </cell>
          <cell r="H1885">
            <v>14.8871</v>
          </cell>
          <cell r="I1885">
            <v>1.6485</v>
          </cell>
          <cell r="J1885">
            <v>18.4564</v>
          </cell>
          <cell r="K1885">
            <v>13.8222</v>
          </cell>
          <cell r="L1885" t="str">
            <v>纺织服装-服装家纺-家纺</v>
          </cell>
          <cell r="M1885" t="str">
            <v>网络直播,移动购物,电子商务,婚庆</v>
          </cell>
          <cell r="N1885" t="str">
            <v>新零售</v>
          </cell>
        </row>
        <row r="1886">
          <cell r="A1886" t="str">
            <v>000526.SZ</v>
          </cell>
          <cell r="B1886" t="str">
            <v>学大教育</v>
          </cell>
          <cell r="C1886">
            <v>17.07</v>
          </cell>
          <cell r="D1886">
            <v>15.27</v>
          </cell>
          <cell r="E1886">
            <v>0.131</v>
          </cell>
          <cell r="F1886">
            <v>-10.9620991253644</v>
          </cell>
          <cell r="G1886">
            <v>29.0379008746355</v>
          </cell>
          <cell r="H1886">
            <v>383.9154</v>
          </cell>
          <cell r="I1886">
            <v>4.2077</v>
          </cell>
          <cell r="J1886">
            <v>87.9577</v>
          </cell>
          <cell r="K1886">
            <v>-78.1812</v>
          </cell>
          <cell r="L1886" t="str">
            <v>社会服务-教育-教育Ⅲ</v>
          </cell>
          <cell r="M1886" t="str">
            <v>在线教育,职业教育,体育产业,高校</v>
          </cell>
          <cell r="N1886" t="str">
            <v>紫光系</v>
          </cell>
        </row>
        <row r="1887">
          <cell r="A1887" t="str">
            <v>601330.SH</v>
          </cell>
          <cell r="B1887" t="str">
            <v>绿色动力</v>
          </cell>
          <cell r="C1887">
            <v>75.66</v>
          </cell>
          <cell r="D1887">
            <v>7.65</v>
          </cell>
          <cell r="E1887">
            <v>0.131</v>
          </cell>
          <cell r="F1887">
            <v>10.3896103896103</v>
          </cell>
          <cell r="G1887">
            <v>23.5209235209235</v>
          </cell>
          <cell r="H1887">
            <v>14.733</v>
          </cell>
          <cell r="I1887">
            <v>1.5879</v>
          </cell>
          <cell r="J1887">
            <v>67.7398</v>
          </cell>
          <cell r="K1887">
            <v>-13.6324</v>
          </cell>
          <cell r="L1887" t="str">
            <v>环保-环保-固废治理</v>
          </cell>
          <cell r="M1887" t="str">
            <v>固废处理,垃圾分类,节能环保,绿色电力,医疗废物处理,生物质能发电,垃圾发电</v>
          </cell>
          <cell r="N1887" t="str">
            <v>地方国资改革</v>
          </cell>
        </row>
        <row r="1888">
          <cell r="A1888" t="str">
            <v>600528.SH</v>
          </cell>
          <cell r="B1888" t="str">
            <v>中铁工业</v>
          </cell>
          <cell r="C1888">
            <v>184.61</v>
          </cell>
          <cell r="D1888">
            <v>8.31</v>
          </cell>
          <cell r="E1888">
            <v>0.727</v>
          </cell>
          <cell r="F1888">
            <v>13.7577002053388</v>
          </cell>
          <cell r="G1888">
            <v>25.5989048596851</v>
          </cell>
          <cell r="H1888">
            <v>9.1669</v>
          </cell>
          <cell r="I1888">
            <v>0.9041</v>
          </cell>
          <cell r="J1888">
            <v>51.7534</v>
          </cell>
          <cell r="K1888">
            <v>2.4038</v>
          </cell>
          <cell r="L1888" t="str">
            <v>交运设备-非汽车交运-轨交设备</v>
          </cell>
          <cell r="M1888" t="str">
            <v>高铁,海上风电,铁路基建,高端装备,基建工程,抽水蓄能,轨道交通,磁悬浮</v>
          </cell>
          <cell r="N1888" t="str">
            <v>地方国资改革,央企国资改革,中铁系,一带一路</v>
          </cell>
        </row>
        <row r="1889">
          <cell r="A1889" t="str">
            <v>600727.SH</v>
          </cell>
          <cell r="B1889" t="str">
            <v>鲁北化工</v>
          </cell>
          <cell r="C1889">
            <v>34.11</v>
          </cell>
          <cell r="D1889">
            <v>7.76</v>
          </cell>
          <cell r="E1889">
            <v>0.129</v>
          </cell>
          <cell r="F1889">
            <v>2.10526315789473</v>
          </cell>
          <cell r="G1889">
            <v>25.2631578947368</v>
          </cell>
          <cell r="H1889">
            <v>19.0761</v>
          </cell>
          <cell r="I1889">
            <v>1.3302</v>
          </cell>
          <cell r="J1889">
            <v>53.3802</v>
          </cell>
          <cell r="K1889">
            <v>-49.5439</v>
          </cell>
          <cell r="L1889" t="str">
            <v>基础化工-化学制品-其他化学制品</v>
          </cell>
          <cell r="M1889" t="str">
            <v>溴素,抗旱,钛白粉,小额贷款,水泥,片碱,煤化工,化肥,磷化工</v>
          </cell>
          <cell r="N1889" t="str">
            <v>地方国资改革,循环经济</v>
          </cell>
        </row>
        <row r="1890">
          <cell r="A1890" t="str">
            <v>603918.SH</v>
          </cell>
          <cell r="B1890" t="str">
            <v>金桥信息</v>
          </cell>
          <cell r="C1890">
            <v>28.24</v>
          </cell>
          <cell r="D1890">
            <v>7.74</v>
          </cell>
          <cell r="E1890">
            <v>0.129</v>
          </cell>
          <cell r="F1890">
            <v>23.2680363115145</v>
          </cell>
          <cell r="G1890">
            <v>74.5341614906832</v>
          </cell>
          <cell r="H1890">
            <v>-103.959</v>
          </cell>
          <cell r="I1890">
            <v>2.5813</v>
          </cell>
          <cell r="J1890">
            <v>31.6944</v>
          </cell>
          <cell r="K1890">
            <v>-292.0301</v>
          </cell>
          <cell r="L1890" t="str">
            <v>计算机-计算机应用-IT服务</v>
          </cell>
          <cell r="M1890" t="str">
            <v>金融科技,云办公,智能终端</v>
          </cell>
          <cell r="N1890" t="str">
            <v>智慧政务,智慧党建,华为,蚂蚁金服</v>
          </cell>
        </row>
        <row r="1891">
          <cell r="A1891" t="str">
            <v>600615.SH</v>
          </cell>
          <cell r="B1891" t="str">
            <v>*ST丰华</v>
          </cell>
          <cell r="C1891">
            <v>14.62</v>
          </cell>
          <cell r="D1891">
            <v>7.79</v>
          </cell>
          <cell r="E1891">
            <v>0.129</v>
          </cell>
          <cell r="F1891">
            <v>-4.18204182041821</v>
          </cell>
          <cell r="G1891">
            <v>34.5633456334563</v>
          </cell>
          <cell r="H1891">
            <v>-101.5963</v>
          </cell>
          <cell r="I1891">
            <v>2.3336</v>
          </cell>
          <cell r="J1891">
            <v>10.5387</v>
          </cell>
          <cell r="K1891">
            <v>11.4861</v>
          </cell>
          <cell r="L1891" t="str">
            <v>有色金属-工业金属-铝</v>
          </cell>
        </row>
        <row r="1892">
          <cell r="A1892" t="str">
            <v>002566.SZ</v>
          </cell>
          <cell r="B1892" t="str">
            <v>益盛药业</v>
          </cell>
          <cell r="C1892">
            <v>18.05</v>
          </cell>
          <cell r="D1892">
            <v>7.8</v>
          </cell>
          <cell r="E1892">
            <v>0.128</v>
          </cell>
          <cell r="F1892">
            <v>8.78661087866108</v>
          </cell>
          <cell r="G1892">
            <v>28.8702928870292</v>
          </cell>
          <cell r="H1892">
            <v>23.7005</v>
          </cell>
          <cell r="I1892">
            <v>1.224</v>
          </cell>
          <cell r="J1892">
            <v>22.8144</v>
          </cell>
          <cell r="K1892">
            <v>-1.9284</v>
          </cell>
          <cell r="L1892" t="str">
            <v>医药生物-中药-中药Ⅲ</v>
          </cell>
          <cell r="M1892" t="str">
            <v>保健品,农业种植,中医药,肝炎,人参,化妆护肤品</v>
          </cell>
          <cell r="N1892" t="str">
            <v>医保目录,贸易战受益股,新零售,新冠治疗,乡村振兴</v>
          </cell>
        </row>
        <row r="1893">
          <cell r="A1893" t="str">
            <v>835640.BJ</v>
          </cell>
          <cell r="B1893" t="str">
            <v>富士达</v>
          </cell>
          <cell r="C1893">
            <v>27.65</v>
          </cell>
          <cell r="D1893">
            <v>15.9</v>
          </cell>
          <cell r="E1893">
            <v>0.126</v>
          </cell>
          <cell r="F1893">
            <v>23.2558139534883</v>
          </cell>
          <cell r="G1893">
            <v>28.2945736434108</v>
          </cell>
          <cell r="H1893">
            <v>21.8462</v>
          </cell>
          <cell r="I1893">
            <v>4.4097</v>
          </cell>
          <cell r="J1893">
            <v>41.5636</v>
          </cell>
          <cell r="K1893">
            <v>27.687</v>
          </cell>
          <cell r="L1893" t="str">
            <v>通信-通信设备-通信网络设备及器件</v>
          </cell>
          <cell r="M1893" t="str">
            <v>5G</v>
          </cell>
          <cell r="N1893" t="str">
            <v>中航系,央企国资改革</v>
          </cell>
        </row>
        <row r="1894">
          <cell r="A1894" t="str">
            <v>871642.BJ</v>
          </cell>
          <cell r="B1894" t="str">
            <v>通易航天</v>
          </cell>
          <cell r="C1894">
            <v>4.25</v>
          </cell>
          <cell r="D1894">
            <v>8.11</v>
          </cell>
          <cell r="E1894">
            <v>0.124</v>
          </cell>
          <cell r="F1894">
            <v>50.7835325365213</v>
          </cell>
          <cell r="G1894">
            <v>74.5816732802129</v>
          </cell>
          <cell r="H1894">
            <v>58.5422</v>
          </cell>
          <cell r="I1894">
            <v>3.3973</v>
          </cell>
          <cell r="J1894">
            <v>28.1209</v>
          </cell>
          <cell r="K1894">
            <v>192.1395</v>
          </cell>
          <cell r="L1894" t="str">
            <v>国防军工-国防军工-航空装备</v>
          </cell>
          <cell r="M1894" t="str">
            <v>新材料</v>
          </cell>
          <cell r="N1894" t="str">
            <v>军工</v>
          </cell>
        </row>
        <row r="1895">
          <cell r="A1895" t="str">
            <v>002186.SZ</v>
          </cell>
          <cell r="B1895" t="str">
            <v>全聚德</v>
          </cell>
          <cell r="C1895">
            <v>24.83</v>
          </cell>
          <cell r="D1895">
            <v>8.06</v>
          </cell>
          <cell r="E1895">
            <v>0.124</v>
          </cell>
          <cell r="F1895">
            <v>5.359477124183</v>
          </cell>
          <cell r="G1895">
            <v>33.8562091503267</v>
          </cell>
          <cell r="H1895">
            <v>-13.1447</v>
          </cell>
          <cell r="I1895">
            <v>2.5527</v>
          </cell>
          <cell r="J1895">
            <v>40.5338</v>
          </cell>
          <cell r="K1895">
            <v>-0.4253</v>
          </cell>
          <cell r="L1895" t="str">
            <v>社会服务-酒店及餐饮-餐饮</v>
          </cell>
          <cell r="M1895" t="str">
            <v>预制菜</v>
          </cell>
          <cell r="N1895" t="str">
            <v>地方国资改革</v>
          </cell>
        </row>
        <row r="1896">
          <cell r="A1896" t="str">
            <v>000795.SZ</v>
          </cell>
          <cell r="B1896" t="str">
            <v>英洛华</v>
          </cell>
          <cell r="C1896">
            <v>91.26</v>
          </cell>
          <cell r="D1896">
            <v>8.05</v>
          </cell>
          <cell r="E1896">
            <v>0.124</v>
          </cell>
          <cell r="F1896">
            <v>45.5696202531645</v>
          </cell>
          <cell r="G1896">
            <v>65.0994575045208</v>
          </cell>
          <cell r="H1896">
            <v>40.0275</v>
          </cell>
          <cell r="I1896">
            <v>3.6036</v>
          </cell>
          <cell r="J1896">
            <v>44.997</v>
          </cell>
          <cell r="K1896">
            <v>47.9854</v>
          </cell>
          <cell r="L1896" t="str">
            <v>有色金属-金属新材料-磁性材料</v>
          </cell>
          <cell r="M1896" t="str">
            <v>风电,新材料,新能源,养老,小金属,减速器,新能源汽车,稀土永磁</v>
          </cell>
          <cell r="N1896" t="str">
            <v>军工,苹果,比亚迪,专精特新</v>
          </cell>
        </row>
        <row r="1897">
          <cell r="A1897" t="str">
            <v>002811.SZ</v>
          </cell>
          <cell r="B1897" t="str">
            <v>郑中设计</v>
          </cell>
          <cell r="C1897">
            <v>20.1</v>
          </cell>
          <cell r="D1897">
            <v>8.13</v>
          </cell>
          <cell r="E1897">
            <v>0.123</v>
          </cell>
          <cell r="F1897">
            <v>23.7442922374429</v>
          </cell>
          <cell r="G1897">
            <v>91.0197869101978</v>
          </cell>
          <cell r="H1897">
            <v>102.4765</v>
          </cell>
          <cell r="I1897">
            <v>1.6205</v>
          </cell>
          <cell r="J1897">
            <v>46.7123</v>
          </cell>
          <cell r="K1897">
            <v>-68.3374</v>
          </cell>
          <cell r="L1897" t="str">
            <v>建筑装饰-建筑装饰-装饰园林</v>
          </cell>
          <cell r="M1897" t="str">
            <v>装配式建筑</v>
          </cell>
        </row>
        <row r="1898">
          <cell r="A1898" t="str">
            <v>301030.SZ</v>
          </cell>
          <cell r="B1898" t="str">
            <v>仕净科技</v>
          </cell>
          <cell r="C1898">
            <v>34.1</v>
          </cell>
          <cell r="D1898">
            <v>32.73</v>
          </cell>
          <cell r="E1898">
            <v>0.122</v>
          </cell>
          <cell r="F1898">
            <v>51.1080332409972</v>
          </cell>
          <cell r="G1898">
            <v>75.3924284395198</v>
          </cell>
          <cell r="H1898">
            <v>85.3914</v>
          </cell>
          <cell r="I1898">
            <v>4.1986</v>
          </cell>
          <cell r="J1898">
            <v>59.4412</v>
          </cell>
          <cell r="K1898">
            <v>46.332</v>
          </cell>
          <cell r="L1898" t="str">
            <v>环保-环保-环保设备</v>
          </cell>
          <cell r="M1898" t="str">
            <v>重金属治理,脱硫脱硝,废气处理,危废处理</v>
          </cell>
        </row>
        <row r="1899">
          <cell r="A1899" t="str">
            <v>601969.SH</v>
          </cell>
          <cell r="B1899" t="str">
            <v>海南矿业</v>
          </cell>
          <cell r="C1899">
            <v>165.58</v>
          </cell>
          <cell r="D1899">
            <v>8.19</v>
          </cell>
          <cell r="E1899">
            <v>0.122</v>
          </cell>
          <cell r="F1899">
            <v>21.5133531157269</v>
          </cell>
          <cell r="G1899">
            <v>45.40059347181</v>
          </cell>
          <cell r="H1899">
            <v>21.5259</v>
          </cell>
          <cell r="I1899">
            <v>2.8845</v>
          </cell>
          <cell r="J1899">
            <v>39.7108</v>
          </cell>
          <cell r="K1899">
            <v>-1.6803</v>
          </cell>
          <cell r="L1899" t="str">
            <v>黑色金属-钢铁-冶钢原料</v>
          </cell>
          <cell r="M1899" t="str">
            <v>天然气,油气开采,锂电池,锂电原料,铀矿,电子商务,铁矿石</v>
          </cell>
        </row>
        <row r="1900">
          <cell r="A1900" t="str">
            <v>002568.SZ</v>
          </cell>
          <cell r="B1900" t="str">
            <v>百润股份</v>
          </cell>
          <cell r="C1900">
            <v>181.33</v>
          </cell>
          <cell r="D1900">
            <v>25.28</v>
          </cell>
          <cell r="E1900">
            <v>0.119</v>
          </cell>
          <cell r="F1900">
            <v>23.7915355019211</v>
          </cell>
          <cell r="G1900">
            <v>72.4099335571863</v>
          </cell>
          <cell r="H1900">
            <v>72.3341</v>
          </cell>
          <cell r="I1900">
            <v>7.1505</v>
          </cell>
          <cell r="J1900">
            <v>31.5128</v>
          </cell>
          <cell r="K1900">
            <v>-29.9421</v>
          </cell>
          <cell r="L1900" t="str">
            <v>食品饮料-饮料制造-其他酒类</v>
          </cell>
          <cell r="M1900" t="str">
            <v>电子商务,鸡尾酒,调味品</v>
          </cell>
        </row>
        <row r="1901">
          <cell r="A1901" t="str">
            <v>600642.SH</v>
          </cell>
          <cell r="B1901" t="str">
            <v>申能股份</v>
          </cell>
          <cell r="C1901">
            <v>277.43</v>
          </cell>
          <cell r="D1901">
            <v>5.7</v>
          </cell>
          <cell r="E1901">
            <v>0.707</v>
          </cell>
          <cell r="F1901">
            <v>17.5257731958763</v>
          </cell>
          <cell r="G1901">
            <v>29.2783505154639</v>
          </cell>
          <cell r="H1901">
            <v>34.707</v>
          </cell>
          <cell r="I1901">
            <v>0.9046</v>
          </cell>
          <cell r="J1901">
            <v>55.7601</v>
          </cell>
          <cell r="K1901">
            <v>-76.8725</v>
          </cell>
          <cell r="L1901" t="str">
            <v>公用事业-电力-火电</v>
          </cell>
          <cell r="M1901" t="str">
            <v>天然气,核电,光伏,太阳能,储能,风电,绿色电力,氢能源,新能源</v>
          </cell>
          <cell r="N1901" t="str">
            <v>油价下调,电力改革,西气东输</v>
          </cell>
        </row>
        <row r="1902">
          <cell r="A1902" t="str">
            <v>002887.SZ</v>
          </cell>
          <cell r="B1902" t="str">
            <v>绿茵生态</v>
          </cell>
          <cell r="C1902">
            <v>14.03</v>
          </cell>
          <cell r="D1902">
            <v>8.48</v>
          </cell>
          <cell r="E1902">
            <v>0.118</v>
          </cell>
          <cell r="F1902">
            <v>15.0610583446404</v>
          </cell>
          <cell r="G1902">
            <v>79.9185888738127</v>
          </cell>
          <cell r="H1902">
            <v>22.9836</v>
          </cell>
          <cell r="I1902">
            <v>1.2544</v>
          </cell>
          <cell r="J1902">
            <v>50.1683</v>
          </cell>
          <cell r="K1902">
            <v>-46.0262</v>
          </cell>
          <cell r="L1902" t="str">
            <v>环保-环保-综合环境治理</v>
          </cell>
          <cell r="M1902" t="str">
            <v>土壤修复,园林开发,水利</v>
          </cell>
          <cell r="N1902" t="str">
            <v>露营经济,碳中和,PPP,新型城镇化,乡村振兴</v>
          </cell>
        </row>
        <row r="1903">
          <cell r="A1903" t="str">
            <v>600475.SH</v>
          </cell>
          <cell r="B1903" t="str">
            <v>华光环能</v>
          </cell>
          <cell r="C1903">
            <v>80.65</v>
          </cell>
          <cell r="D1903">
            <v>8.7</v>
          </cell>
          <cell r="E1903">
            <v>0.115</v>
          </cell>
          <cell r="F1903">
            <v>22.9347826086952</v>
          </cell>
          <cell r="G1903">
            <v>27.7391303913042</v>
          </cell>
          <cell r="H1903">
            <v>9.9063</v>
          </cell>
          <cell r="I1903">
            <v>1.0979</v>
          </cell>
          <cell r="J1903">
            <v>55.448</v>
          </cell>
          <cell r="K1903">
            <v>0.2431</v>
          </cell>
          <cell r="L1903" t="str">
            <v>环保-环保-固废治理</v>
          </cell>
          <cell r="M1903" t="str">
            <v>固废处理,垃圾分类,光伏,分布式发电,建筑节能,节能环保,节能减排,绿色电力,光伏建筑一体化,绿色建筑,脱硫脱硝,生物质能发电,生物质能,土壤修复,硅能源,污水处理,地热能,垃圾发电</v>
          </cell>
          <cell r="N1903" t="str">
            <v>碳中和,碳交易,一带一路,PPP,地方国资改革,金改</v>
          </cell>
        </row>
        <row r="1904">
          <cell r="A1904" t="str">
            <v>002628.SZ</v>
          </cell>
          <cell r="B1904" t="str">
            <v>成都路桥</v>
          </cell>
          <cell r="C1904">
            <v>26.8</v>
          </cell>
          <cell r="D1904">
            <v>3.58</v>
          </cell>
          <cell r="E1904">
            <v>1.13</v>
          </cell>
          <cell r="F1904">
            <v>4.37317784256559</v>
          </cell>
          <cell r="G1904">
            <v>38.7755102040816</v>
          </cell>
          <cell r="H1904">
            <v>38.2861</v>
          </cell>
          <cell r="I1904">
            <v>0.9065</v>
          </cell>
          <cell r="J1904">
            <v>59.9067</v>
          </cell>
          <cell r="K1904">
            <v>-67.0329</v>
          </cell>
          <cell r="L1904" t="str">
            <v>建筑装饰-建筑装饰-基础建设</v>
          </cell>
          <cell r="M1904" t="str">
            <v>装配式建筑,绿色建筑</v>
          </cell>
          <cell r="N1904" t="str">
            <v>PPP</v>
          </cell>
        </row>
        <row r="1905">
          <cell r="A1905" t="str">
            <v>002795.SZ</v>
          </cell>
          <cell r="B1905" t="str">
            <v>永和智控</v>
          </cell>
          <cell r="C1905">
            <v>21.23</v>
          </cell>
          <cell r="D1905">
            <v>8.78</v>
          </cell>
          <cell r="E1905">
            <v>0.114</v>
          </cell>
          <cell r="F1905">
            <v>26.3309352517985</v>
          </cell>
          <cell r="G1905">
            <v>47.2764646043165</v>
          </cell>
          <cell r="H1905">
            <v>54.3292</v>
          </cell>
          <cell r="I1905">
            <v>3.3425</v>
          </cell>
          <cell r="J1905">
            <v>45.7825</v>
          </cell>
          <cell r="K1905">
            <v>68.8374</v>
          </cell>
          <cell r="L1905" t="str">
            <v>机械设备-通用设备-金属制品</v>
          </cell>
          <cell r="M1905" t="str">
            <v>医疗器械</v>
          </cell>
          <cell r="N1905" t="str">
            <v>民营医院</v>
          </cell>
        </row>
        <row r="1906">
          <cell r="A1906" t="str">
            <v>603733.SH</v>
          </cell>
          <cell r="B1906" t="str">
            <v>仙鹤股份</v>
          </cell>
          <cell r="C1906">
            <v>187.08</v>
          </cell>
          <cell r="D1906">
            <v>26.5</v>
          </cell>
          <cell r="E1906">
            <v>0.113</v>
          </cell>
          <cell r="F1906">
            <v>40.2116402116402</v>
          </cell>
          <cell r="G1906">
            <v>57.9365079365079</v>
          </cell>
          <cell r="H1906">
            <v>32.036</v>
          </cell>
          <cell r="I1906">
            <v>2.973</v>
          </cell>
          <cell r="J1906">
            <v>40.3847</v>
          </cell>
          <cell r="K1906">
            <v>-47.8138</v>
          </cell>
          <cell r="L1906" t="str">
            <v>轻工制造-造纸-造纸Ⅲ</v>
          </cell>
          <cell r="M1906" t="str">
            <v>固废处理,以纸代塑,环保包装,超级电容,新材料,烟草,纸浆,快递,双胶纸,医疗器械</v>
          </cell>
        </row>
        <row r="1907">
          <cell r="A1907" t="str">
            <v>601166.SH</v>
          </cell>
          <cell r="B1907" t="str">
            <v>兴业银行</v>
          </cell>
          <cell r="C1907">
            <v>3712.36</v>
          </cell>
          <cell r="D1907">
            <v>17.87</v>
          </cell>
          <cell r="E1907">
            <v>0.112</v>
          </cell>
          <cell r="F1907">
            <v>-7.81532112458086</v>
          </cell>
          <cell r="G1907">
            <v>14.8826412174361</v>
          </cell>
          <cell r="H1907">
            <v>3.3653</v>
          </cell>
          <cell r="I1907">
            <v>0.5969</v>
          </cell>
          <cell r="J1907">
            <v>91.8261</v>
          </cell>
          <cell r="K1907">
            <v>15.6165</v>
          </cell>
          <cell r="L1907" t="str">
            <v>银行-银行-股份制银行</v>
          </cell>
          <cell r="M1907" t="str">
            <v>跨境支付（CIPS）</v>
          </cell>
          <cell r="N1907" t="str">
            <v>海峡两岸</v>
          </cell>
        </row>
        <row r="1908">
          <cell r="A1908" t="str">
            <v>002746.SZ</v>
          </cell>
          <cell r="B1908" t="str">
            <v>仙坛股份</v>
          </cell>
          <cell r="C1908">
            <v>63.37</v>
          </cell>
          <cell r="D1908">
            <v>8.93</v>
          </cell>
          <cell r="E1908">
            <v>0.112</v>
          </cell>
          <cell r="F1908">
            <v>13.1812420785804</v>
          </cell>
          <cell r="G1908">
            <v>30.9252217997465</v>
          </cell>
          <cell r="H1908">
            <v>-43.9224</v>
          </cell>
          <cell r="I1908">
            <v>1.7626</v>
          </cell>
          <cell r="J1908">
            <v>22.1744</v>
          </cell>
          <cell r="K1908">
            <v>-170.3401</v>
          </cell>
          <cell r="L1908" t="str">
            <v>农林牧渔-养殖业-畜禽养殖</v>
          </cell>
          <cell r="M1908" t="str">
            <v>养鸡,饲料,预制菜</v>
          </cell>
        </row>
        <row r="1909">
          <cell r="A1909" t="str">
            <v>600958.SH</v>
          </cell>
          <cell r="B1909" t="str">
            <v>东方证券</v>
          </cell>
          <cell r="C1909">
            <v>675.24</v>
          </cell>
          <cell r="D1909">
            <v>9.04</v>
          </cell>
          <cell r="E1909">
            <v>0.111</v>
          </cell>
          <cell r="F1909">
            <v>2.68351554735196</v>
          </cell>
          <cell r="G1909">
            <v>31.1231009512991</v>
          </cell>
          <cell r="H1909">
            <v>84.1291</v>
          </cell>
          <cell r="I1909">
            <v>1.2761</v>
          </cell>
          <cell r="J1909">
            <v>79.3121</v>
          </cell>
          <cell r="K1909">
            <v>-80.5963</v>
          </cell>
          <cell r="L1909" t="str">
            <v>非银金融-证券-证券Ⅲ</v>
          </cell>
          <cell r="M1909" t="str">
            <v>互联网金融</v>
          </cell>
        </row>
        <row r="1910">
          <cell r="A1910" t="str">
            <v>601098.SH</v>
          </cell>
          <cell r="B1910" t="str">
            <v>中南传媒</v>
          </cell>
          <cell r="C1910">
            <v>162.72</v>
          </cell>
          <cell r="D1910">
            <v>9.06</v>
          </cell>
          <cell r="E1910">
            <v>0.111</v>
          </cell>
          <cell r="F1910">
            <v>7.47330960854093</v>
          </cell>
          <cell r="G1910">
            <v>18.7425860023724</v>
          </cell>
          <cell r="H1910">
            <v>15.0698</v>
          </cell>
          <cell r="I1910">
            <v>1.1092</v>
          </cell>
          <cell r="J1910">
            <v>34.084</v>
          </cell>
          <cell r="K1910">
            <v>2.7169</v>
          </cell>
          <cell r="L1910" t="str">
            <v>传媒-传媒-出版</v>
          </cell>
          <cell r="M1910" t="str">
            <v>平面媒体,在线教育,广播电视,电子书,文化传媒,动漫,IP</v>
          </cell>
          <cell r="N1910" t="str">
            <v>地方国资改革,数字出版示范,特色小镇</v>
          </cell>
        </row>
        <row r="1911">
          <cell r="A1911" t="str">
            <v>300377.SZ</v>
          </cell>
          <cell r="B1911" t="str">
            <v>赢时胜</v>
          </cell>
          <cell r="C1911">
            <v>57.46</v>
          </cell>
          <cell r="D1911">
            <v>9.13</v>
          </cell>
          <cell r="E1911">
            <v>0.11</v>
          </cell>
          <cell r="F1911">
            <v>10.1326899879372</v>
          </cell>
          <cell r="G1911">
            <v>25.0904704463208</v>
          </cell>
          <cell r="H1911">
            <v>-46.6116</v>
          </cell>
          <cell r="I1911">
            <v>2.3254</v>
          </cell>
          <cell r="J1911">
            <v>9.4311</v>
          </cell>
          <cell r="K1911">
            <v>-120.0173</v>
          </cell>
          <cell r="L1911" t="str">
            <v>计算机-计算机应用-软件开发</v>
          </cell>
          <cell r="M1911" t="str">
            <v>互联网金融,金融科技,区块链,区块链储备,人工智能,数字货币,人力资源服务</v>
          </cell>
          <cell r="N1911" t="str">
            <v>国产软件,国产替代,华为</v>
          </cell>
        </row>
        <row r="1912">
          <cell r="A1912" t="str">
            <v>300179.SZ</v>
          </cell>
          <cell r="B1912" t="str">
            <v>四方达</v>
          </cell>
          <cell r="C1912">
            <v>70.7</v>
          </cell>
          <cell r="D1912">
            <v>18.8</v>
          </cell>
          <cell r="E1912">
            <v>0.107</v>
          </cell>
          <cell r="F1912">
            <v>101.284796573875</v>
          </cell>
          <cell r="G1912">
            <v>114.132762312633</v>
          </cell>
          <cell r="H1912">
            <v>55.3505</v>
          </cell>
          <cell r="I1912">
            <v>9.3106</v>
          </cell>
          <cell r="J1912">
            <v>19.316</v>
          </cell>
          <cell r="K1912">
            <v>82.5473</v>
          </cell>
          <cell r="L1912" t="str">
            <v>机械设备-通用设备-磨具磨料</v>
          </cell>
          <cell r="M1912" t="str">
            <v>富勒烯,超硬材料,金刚石（线）,培育钻石,新材料</v>
          </cell>
          <cell r="N1912" t="str">
            <v>专精特新</v>
          </cell>
        </row>
        <row r="1913">
          <cell r="A1913" t="str">
            <v>600599.SH</v>
          </cell>
          <cell r="B1913" t="str">
            <v>ST熊猫</v>
          </cell>
          <cell r="C1913">
            <v>15.6</v>
          </cell>
          <cell r="D1913">
            <v>9.4</v>
          </cell>
          <cell r="E1913">
            <v>0.107</v>
          </cell>
          <cell r="F1913">
            <v>11.6389548693586</v>
          </cell>
          <cell r="G1913">
            <v>39.0736342042755</v>
          </cell>
          <cell r="H1913">
            <v>10.756</v>
          </cell>
          <cell r="I1913">
            <v>2.1278</v>
          </cell>
          <cell r="J1913">
            <v>25.3045</v>
          </cell>
          <cell r="K1913">
            <v>35.4048</v>
          </cell>
          <cell r="L1913" t="str">
            <v>轻工制造-家用轻工-其他家用轻工</v>
          </cell>
          <cell r="M1913" t="str">
            <v>互联网金融</v>
          </cell>
        </row>
        <row r="1914">
          <cell r="A1914" t="str">
            <v>300584.SZ</v>
          </cell>
          <cell r="B1914" t="str">
            <v>海辰药业</v>
          </cell>
          <cell r="C1914">
            <v>17.93</v>
          </cell>
          <cell r="D1914">
            <v>27.99</v>
          </cell>
          <cell r="E1914">
            <v>0.107</v>
          </cell>
          <cell r="F1914">
            <v>-10.8030592734225</v>
          </cell>
          <cell r="G1914">
            <v>56.9471000637348</v>
          </cell>
          <cell r="H1914">
            <v>66.5322</v>
          </cell>
          <cell r="I1914">
            <v>3.4883</v>
          </cell>
          <cell r="J1914">
            <v>27.1914</v>
          </cell>
          <cell r="K1914">
            <v>-6.5797</v>
          </cell>
          <cell r="L1914" t="str">
            <v>医药生物-化学制药-化学制剂</v>
          </cell>
          <cell r="M1914" t="str">
            <v>仿制药一致性评价,创新药,肝炎,生物医药,幽门螺杆菌,锂电池</v>
          </cell>
          <cell r="N1914" t="str">
            <v>医保目录,猴痘,新冠治疗</v>
          </cell>
        </row>
        <row r="1915">
          <cell r="A1915" t="str">
            <v>003003.SZ</v>
          </cell>
          <cell r="B1915" t="str">
            <v>天元股份</v>
          </cell>
          <cell r="C1915">
            <v>8.85</v>
          </cell>
          <cell r="D1915">
            <v>9.67</v>
          </cell>
          <cell r="E1915">
            <v>0.104</v>
          </cell>
          <cell r="F1915">
            <v>21.4824120603015</v>
          </cell>
          <cell r="G1915">
            <v>28.3919597989949</v>
          </cell>
          <cell r="H1915">
            <v>1470.2014</v>
          </cell>
          <cell r="I1915">
            <v>1.4021</v>
          </cell>
          <cell r="J1915">
            <v>29.3904</v>
          </cell>
          <cell r="K1915">
            <v>-97.866</v>
          </cell>
          <cell r="L1915" t="str">
            <v>轻工制造-包装印刷-包装</v>
          </cell>
          <cell r="M1915" t="str">
            <v>可降解塑料,环保包装,节能环保,冷链物流,快递</v>
          </cell>
        </row>
        <row r="1916">
          <cell r="A1916" t="str">
            <v>000739.SZ</v>
          </cell>
          <cell r="B1916" t="str">
            <v>普洛药业</v>
          </cell>
          <cell r="C1916">
            <v>226.78</v>
          </cell>
          <cell r="D1916">
            <v>19.25</v>
          </cell>
          <cell r="E1916">
            <v>0.104</v>
          </cell>
          <cell r="F1916">
            <v>-3.26633165829145</v>
          </cell>
          <cell r="G1916">
            <v>48.4924623115578</v>
          </cell>
          <cell r="H1916">
            <v>25.9581</v>
          </cell>
          <cell r="I1916">
            <v>4.5442</v>
          </cell>
          <cell r="J1916">
            <v>47.9785</v>
          </cell>
          <cell r="K1916">
            <v>-29.9625</v>
          </cell>
          <cell r="L1916" t="str">
            <v>医药生物-化学制药-原料药</v>
          </cell>
          <cell r="M1916" t="str">
            <v>抗癌,核污染防治,盐野义,创新药</v>
          </cell>
          <cell r="N1916" t="str">
            <v>抗艾滋病,猪瘟疫情,辉瑞,医保目录,超级真菌,流感,禽流感,新冠治疗</v>
          </cell>
        </row>
        <row r="1917">
          <cell r="A1917" t="str">
            <v>600833.SH</v>
          </cell>
          <cell r="B1917" t="str">
            <v>第一医药</v>
          </cell>
          <cell r="C1917">
            <v>21.66</v>
          </cell>
          <cell r="D1917">
            <v>9.71</v>
          </cell>
          <cell r="E1917">
            <v>0.103</v>
          </cell>
          <cell r="F1917">
            <v>7.88888888888889</v>
          </cell>
          <cell r="G1917">
            <v>45.5555555555555</v>
          </cell>
          <cell r="H1917">
            <v>86.5314</v>
          </cell>
          <cell r="I1917">
            <v>2.6232</v>
          </cell>
          <cell r="J1917">
            <v>38.4572</v>
          </cell>
          <cell r="K1917">
            <v>-37.7437</v>
          </cell>
          <cell r="L1917" t="str">
            <v>医药生物-医药商业-医药商业Ⅲ</v>
          </cell>
        </row>
        <row r="1917">
          <cell r="N1917" t="str">
            <v>地方国资改革</v>
          </cell>
        </row>
        <row r="1918">
          <cell r="A1918" t="str">
            <v>002432.SZ</v>
          </cell>
          <cell r="B1918" t="str">
            <v>九安医疗</v>
          </cell>
          <cell r="C1918">
            <v>227.93</v>
          </cell>
          <cell r="D1918">
            <v>49.99</v>
          </cell>
          <cell r="E1918">
            <v>0.1</v>
          </cell>
          <cell r="F1918">
            <v>-31.3324175824175</v>
          </cell>
          <cell r="G1918">
            <v>50.054945054945</v>
          </cell>
          <cell r="H1918">
            <v>0.4204</v>
          </cell>
          <cell r="I1918">
            <v>1.3981</v>
          </cell>
          <cell r="J1918">
            <v>11.4131</v>
          </cell>
          <cell r="K1918">
            <v>37527.3467</v>
          </cell>
          <cell r="L1918" t="str">
            <v>医药生物-医疗器械-医疗设备</v>
          </cell>
          <cell r="M1918" t="str">
            <v>汽车电商,医疗器械,智能穿戴,智能医疗</v>
          </cell>
          <cell r="N1918" t="str">
            <v>新冠检测,健康中国,小米</v>
          </cell>
        </row>
        <row r="1919">
          <cell r="A1919" t="str">
            <v>002041.SZ</v>
          </cell>
          <cell r="B1919" t="str">
            <v>登海种业</v>
          </cell>
          <cell r="C1919">
            <v>180.22</v>
          </cell>
          <cell r="D1919">
            <v>20.48</v>
          </cell>
          <cell r="E1919">
            <v>0.098</v>
          </cell>
          <cell r="F1919">
            <v>3.20499899213867</v>
          </cell>
          <cell r="G1919">
            <v>30.5684337835113</v>
          </cell>
          <cell r="H1919">
            <v>43.2071</v>
          </cell>
          <cell r="I1919">
            <v>5.6402</v>
          </cell>
          <cell r="J1919">
            <v>15.2638</v>
          </cell>
          <cell r="K1919">
            <v>76.8925</v>
          </cell>
          <cell r="L1919" t="str">
            <v>农林牧渔-种植业与林业-种子生产</v>
          </cell>
          <cell r="M1919" t="str">
            <v>农业种植,抗旱,淀粉,玉米,转基因,粮食,生态农业,超级稻</v>
          </cell>
          <cell r="N1919" t="str">
            <v>农垦改革,贸易战受益股,三农,乡村振兴,俄乌冲突</v>
          </cell>
        </row>
        <row r="1920">
          <cell r="A1920" t="str">
            <v>000011.SZ</v>
          </cell>
          <cell r="B1920" t="str">
            <v>深物业A</v>
          </cell>
          <cell r="C1920">
            <v>54.33</v>
          </cell>
          <cell r="D1920">
            <v>10.32</v>
          </cell>
          <cell r="E1920">
            <v>0.097</v>
          </cell>
          <cell r="F1920">
            <v>6.5015479876161</v>
          </cell>
          <cell r="G1920">
            <v>39.8348813209494</v>
          </cell>
          <cell r="H1920">
            <v>7.007</v>
          </cell>
          <cell r="I1920">
            <v>1.3637</v>
          </cell>
          <cell r="J1920">
            <v>68.7013</v>
          </cell>
          <cell r="K1920">
            <v>2.6439</v>
          </cell>
          <cell r="L1920" t="str">
            <v>房地产-房地产开发-住宅开发</v>
          </cell>
          <cell r="M1920" t="str">
            <v>物业管理,免税店,工业用地</v>
          </cell>
          <cell r="N1920" t="str">
            <v>地方国资改革</v>
          </cell>
        </row>
        <row r="1921">
          <cell r="A1921" t="str">
            <v>600356.SH</v>
          </cell>
          <cell r="B1921" t="str">
            <v>恒丰纸业</v>
          </cell>
          <cell r="C1921">
            <v>21.09</v>
          </cell>
          <cell r="D1921">
            <v>7.06</v>
          </cell>
          <cell r="E1921">
            <v>0</v>
          </cell>
          <cell r="F1921">
            <v>15.0211795373085</v>
          </cell>
          <cell r="G1921">
            <v>20.39752362333</v>
          </cell>
          <cell r="H1921">
            <v>23.2985</v>
          </cell>
          <cell r="I1921">
            <v>0.9071</v>
          </cell>
          <cell r="J1921">
            <v>20.0527</v>
          </cell>
          <cell r="K1921">
            <v>-40.3842</v>
          </cell>
          <cell r="L1921" t="str">
            <v>轻工制造-造纸-造纸Ⅲ</v>
          </cell>
          <cell r="M1921" t="str">
            <v>环保包装,造纸转暖,烟草,纸浆,食品包装</v>
          </cell>
          <cell r="N1921" t="str">
            <v>地方国资改革</v>
          </cell>
        </row>
        <row r="1922">
          <cell r="A1922" t="str">
            <v>600039.SH</v>
          </cell>
          <cell r="B1922" t="str">
            <v>四川路桥</v>
          </cell>
          <cell r="C1922">
            <v>486.73</v>
          </cell>
          <cell r="D1922">
            <v>10.33</v>
          </cell>
          <cell r="E1922">
            <v>0.097</v>
          </cell>
          <cell r="F1922">
            <v>13.143483023001</v>
          </cell>
          <cell r="G1922">
            <v>25.4107338444687</v>
          </cell>
          <cell r="H1922">
            <v>7.8919</v>
          </cell>
          <cell r="I1922">
            <v>1.7218</v>
          </cell>
          <cell r="J1922">
            <v>76.948</v>
          </cell>
          <cell r="K1922">
            <v>30.9181</v>
          </cell>
          <cell r="L1922" t="str">
            <v>建筑装饰-建筑装饰-基础建设</v>
          </cell>
          <cell r="M1922" t="str">
            <v>石墨烯,正极材料,锂电池,涉矿,铁矿石</v>
          </cell>
          <cell r="N1922" t="str">
            <v>碳中和,碳交易,一带一路,PPP,地方国资改革</v>
          </cell>
        </row>
        <row r="1923">
          <cell r="A1923" t="str">
            <v>300867.SZ</v>
          </cell>
          <cell r="B1923" t="str">
            <v>圣元环保</v>
          </cell>
          <cell r="C1923">
            <v>32.72</v>
          </cell>
          <cell r="D1923">
            <v>21.16</v>
          </cell>
          <cell r="E1923">
            <v>0.095</v>
          </cell>
          <cell r="F1923">
            <v>6.46540880503144</v>
          </cell>
          <cell r="G1923">
            <v>26.5408805031446</v>
          </cell>
          <cell r="H1923">
            <v>19.7221</v>
          </cell>
          <cell r="I1923">
            <v>1.7466</v>
          </cell>
          <cell r="J1923">
            <v>58.8833</v>
          </cell>
          <cell r="K1923">
            <v>-40.5819</v>
          </cell>
          <cell r="L1923" t="str">
            <v>环保-环保-固废治理</v>
          </cell>
          <cell r="M1923" t="str">
            <v>固废处理,光伏,海上风电,氢能源,节能环保,绿色电力,医疗废物处理,生物质能发电,生物质能,污水处理,垃圾发电</v>
          </cell>
        </row>
        <row r="1924">
          <cell r="A1924" t="str">
            <v>001230.SZ</v>
          </cell>
          <cell r="B1924" t="str">
            <v>劲旅环境</v>
          </cell>
          <cell r="C1924">
            <v>8.81</v>
          </cell>
          <cell r="D1924">
            <v>31.64</v>
          </cell>
          <cell r="E1924">
            <v>0.095</v>
          </cell>
          <cell r="F1924">
            <v>-23.5933349432504</v>
          </cell>
          <cell r="G1924">
            <v>46.0999758512436</v>
          </cell>
          <cell r="H1924">
            <v>29.0686</v>
          </cell>
          <cell r="I1924">
            <v>5.0036</v>
          </cell>
          <cell r="J1924">
            <v>62.5506</v>
          </cell>
          <cell r="K1924">
            <v>-23.2935</v>
          </cell>
          <cell r="L1924" t="str">
            <v>环保-环保-固废治理</v>
          </cell>
          <cell r="M1924" t="str">
            <v>新能源汽车</v>
          </cell>
          <cell r="N1924" t="str">
            <v>专精特新</v>
          </cell>
        </row>
        <row r="1925">
          <cell r="A1925" t="str">
            <v>605500.SH</v>
          </cell>
          <cell r="B1925" t="str">
            <v>森林包装</v>
          </cell>
          <cell r="C1925">
            <v>8.04</v>
          </cell>
          <cell r="D1925">
            <v>10.55</v>
          </cell>
          <cell r="E1925">
            <v>0.095</v>
          </cell>
          <cell r="F1925">
            <v>12.8994938539406</v>
          </cell>
          <cell r="G1925">
            <v>23.2827187736803</v>
          </cell>
          <cell r="H1925">
            <v>22.3217</v>
          </cell>
          <cell r="I1925">
            <v>1.3442</v>
          </cell>
          <cell r="J1925">
            <v>10.2937</v>
          </cell>
          <cell r="K1925">
            <v>-37.1838</v>
          </cell>
          <cell r="L1925" t="str">
            <v>轻工制造-造纸-造纸Ⅲ</v>
          </cell>
          <cell r="M1925" t="str">
            <v>环保包装</v>
          </cell>
        </row>
        <row r="1926">
          <cell r="A1926" t="str">
            <v>837821.BJ</v>
          </cell>
          <cell r="B1926" t="str">
            <v>则成电子</v>
          </cell>
          <cell r="C1926">
            <v>1.72</v>
          </cell>
          <cell r="D1926">
            <v>10.69</v>
          </cell>
          <cell r="E1926">
            <v>0.094</v>
          </cell>
          <cell r="F1926">
            <v>3.08582449373192</v>
          </cell>
          <cell r="G1926">
            <v>668.273866923818</v>
          </cell>
          <cell r="H1926">
            <v>77.943</v>
          </cell>
          <cell r="I1926">
            <v>2.4451</v>
          </cell>
          <cell r="J1926">
            <v>42.9537</v>
          </cell>
          <cell r="K1926">
            <v>-65.7178</v>
          </cell>
          <cell r="L1926" t="str">
            <v>电子-半导体及元件-印制电路板</v>
          </cell>
        </row>
        <row r="1927">
          <cell r="A1927" t="str">
            <v>301098.SZ</v>
          </cell>
          <cell r="B1927" t="str">
            <v>金埔园林</v>
          </cell>
          <cell r="C1927">
            <v>5.19</v>
          </cell>
          <cell r="D1927">
            <v>21.39</v>
          </cell>
          <cell r="E1927">
            <v>0.094</v>
          </cell>
          <cell r="F1927">
            <v>17.2054794520548</v>
          </cell>
          <cell r="G1927">
            <v>121.04109589041</v>
          </cell>
          <cell r="H1927">
            <v>26.1662</v>
          </cell>
          <cell r="I1927">
            <v>2.1304</v>
          </cell>
          <cell r="J1927">
            <v>55.4894</v>
          </cell>
          <cell r="K1927">
            <v>-45.5607</v>
          </cell>
          <cell r="L1927" t="str">
            <v>建筑装饰-建筑装饰-装饰园林</v>
          </cell>
          <cell r="M1927" t="str">
            <v>土壤修复,园林开发</v>
          </cell>
          <cell r="N1927" t="str">
            <v>新型城镇化,乡村振兴</v>
          </cell>
        </row>
        <row r="1928">
          <cell r="A1928" t="str">
            <v>300942.SZ</v>
          </cell>
          <cell r="B1928" t="str">
            <v>易瑞生物</v>
          </cell>
          <cell r="C1928">
            <v>23.73</v>
          </cell>
          <cell r="D1928">
            <v>22.12</v>
          </cell>
          <cell r="E1928">
            <v>0.091</v>
          </cell>
          <cell r="F1928">
            <v>0.815824255959172</v>
          </cell>
          <cell r="G1928">
            <v>18.2762864044483</v>
          </cell>
          <cell r="H1928">
            <v>19.4233</v>
          </cell>
          <cell r="I1928">
            <v>8.2704</v>
          </cell>
          <cell r="J1928">
            <v>19.7861</v>
          </cell>
          <cell r="K1928">
            <v>30.2688</v>
          </cell>
          <cell r="L1928" t="str">
            <v>社会服务-其他社会服务-专业服务</v>
          </cell>
          <cell r="M1928" t="str">
            <v>医疗器械,体外诊断</v>
          </cell>
          <cell r="N1928" t="str">
            <v>食品安全,新冠检测,流感,猴痘,专精特新</v>
          </cell>
        </row>
        <row r="1929">
          <cell r="A1929" t="str">
            <v>300698.SZ</v>
          </cell>
          <cell r="B1929" t="str">
            <v>万马科技</v>
          </cell>
          <cell r="C1929">
            <v>22.07</v>
          </cell>
          <cell r="D1929">
            <v>22.2</v>
          </cell>
          <cell r="E1929">
            <v>0.09</v>
          </cell>
          <cell r="F1929">
            <v>87.658495350803</v>
          </cell>
          <cell r="G1929">
            <v>101.014370245139</v>
          </cell>
          <cell r="H1929">
            <v>-76.9882</v>
          </cell>
          <cell r="I1929">
            <v>8.0626</v>
          </cell>
          <cell r="J1929">
            <v>53.1531</v>
          </cell>
          <cell r="K1929">
            <v>5.8592</v>
          </cell>
          <cell r="L1929" t="str">
            <v>通信-通信设备-通信网络设备及器件</v>
          </cell>
          <cell r="M1929" t="str">
            <v>物联网,数据中心,车联网,5G,智能医疗,互联网医疗</v>
          </cell>
          <cell r="N1929" t="str">
            <v>智慧城市</v>
          </cell>
        </row>
        <row r="1930">
          <cell r="A1930" t="str">
            <v>300824.SZ</v>
          </cell>
          <cell r="B1930" t="str">
            <v>北鼎股份</v>
          </cell>
          <cell r="C1930">
            <v>16.37</v>
          </cell>
          <cell r="D1930">
            <v>11.27</v>
          </cell>
          <cell r="E1930">
            <v>0.089</v>
          </cell>
          <cell r="F1930">
            <v>-15.3903903903903</v>
          </cell>
          <cell r="G1930">
            <v>26.6516516516516</v>
          </cell>
          <cell r="H1930">
            <v>55.8614</v>
          </cell>
          <cell r="I1930">
            <v>5.0025</v>
          </cell>
          <cell r="J1930">
            <v>19.5282</v>
          </cell>
          <cell r="K1930">
            <v>-42.4914</v>
          </cell>
          <cell r="L1930" t="str">
            <v>家用电器-小家电-小家电Ⅲ</v>
          </cell>
          <cell r="M1930" t="str">
            <v>电子商务,芯片,家用电器</v>
          </cell>
          <cell r="N1930" t="str">
            <v>健康中国,网红经济</v>
          </cell>
        </row>
        <row r="1931">
          <cell r="A1931" t="str">
            <v>300588.SZ</v>
          </cell>
          <cell r="B1931" t="str">
            <v>熙菱信息</v>
          </cell>
          <cell r="C1931">
            <v>15.51</v>
          </cell>
          <cell r="D1931">
            <v>11.37</v>
          </cell>
          <cell r="E1931">
            <v>0.088</v>
          </cell>
          <cell r="F1931">
            <v>22.126745435016</v>
          </cell>
          <cell r="G1931">
            <v>28.2491944146079</v>
          </cell>
          <cell r="H1931">
            <v>-35.5367</v>
          </cell>
          <cell r="I1931">
            <v>4.6785</v>
          </cell>
          <cell r="J1931">
            <v>51.7465</v>
          </cell>
          <cell r="K1931">
            <v>-176.2073</v>
          </cell>
          <cell r="L1931" t="str">
            <v>计算机-计算机设备-计算机设备Ⅲ</v>
          </cell>
          <cell r="M1931" t="str">
            <v>机器视觉,数据安全,智能建筑,安防,网络安全,智能交通,大数据</v>
          </cell>
          <cell r="N1931" t="str">
            <v>华为鲲鹏,智慧政务,专精特新,智慧城市,国产软件,华为,东数西算（算力）</v>
          </cell>
        </row>
        <row r="1932">
          <cell r="A1932" t="str">
            <v>300770.SZ</v>
          </cell>
          <cell r="B1932" t="str">
            <v>新媒股份</v>
          </cell>
          <cell r="C1932">
            <v>48.96</v>
          </cell>
          <cell r="D1932">
            <v>34.59</v>
          </cell>
          <cell r="E1932">
            <v>0.087</v>
          </cell>
          <cell r="F1932">
            <v>13.7828947368421</v>
          </cell>
          <cell r="G1932">
            <v>31.2828947368421</v>
          </cell>
          <cell r="H1932">
            <v>11.649</v>
          </cell>
          <cell r="I1932">
            <v>2.4803</v>
          </cell>
          <cell r="J1932">
            <v>22.8477</v>
          </cell>
          <cell r="K1932">
            <v>6.0633</v>
          </cell>
          <cell r="L1932" t="str">
            <v>传媒-传媒-有线电视网络</v>
          </cell>
          <cell r="M1932" t="str">
            <v>互联网彩票,超清视频,人工智能,文化传媒,知识产权保护</v>
          </cell>
          <cell r="N1932" t="str">
            <v>腾讯,华为,小米</v>
          </cell>
        </row>
        <row r="1933">
          <cell r="A1933" t="str">
            <v>301025.SZ</v>
          </cell>
          <cell r="B1933" t="str">
            <v>读客文化</v>
          </cell>
          <cell r="C1933">
            <v>8.83</v>
          </cell>
          <cell r="D1933">
            <v>11.57</v>
          </cell>
          <cell r="E1933">
            <v>0.087</v>
          </cell>
          <cell r="F1933">
            <v>5.22008002910148</v>
          </cell>
          <cell r="G1933">
            <v>45.0163695889414</v>
          </cell>
          <cell r="H1933">
            <v>73.9212</v>
          </cell>
          <cell r="I1933">
            <v>7.4092</v>
          </cell>
          <cell r="J1933">
            <v>19.2356</v>
          </cell>
          <cell r="K1933">
            <v>16.9425</v>
          </cell>
          <cell r="L1933" t="str">
            <v>传媒-传媒-出版</v>
          </cell>
          <cell r="M1933" t="str">
            <v>数字阅读,电子书,文化传媒,IP,知识产权保护</v>
          </cell>
        </row>
        <row r="1934">
          <cell r="A1934" t="str">
            <v>600422.SH</v>
          </cell>
          <cell r="B1934" t="str">
            <v>昆药集团</v>
          </cell>
          <cell r="C1934">
            <v>87.13</v>
          </cell>
          <cell r="D1934">
            <v>11.51</v>
          </cell>
          <cell r="E1934">
            <v>0.087</v>
          </cell>
          <cell r="F1934">
            <v>17.9303278688524</v>
          </cell>
          <cell r="G1934">
            <v>59.4262295081967</v>
          </cell>
          <cell r="H1934">
            <v>19.0612</v>
          </cell>
          <cell r="I1934">
            <v>1.7817</v>
          </cell>
          <cell r="J1934">
            <v>44.0183</v>
          </cell>
          <cell r="K1934">
            <v>-41.2673</v>
          </cell>
          <cell r="L1934" t="str">
            <v>医药生物-中药-中药Ⅲ</v>
          </cell>
          <cell r="M1934" t="str">
            <v>保健品,抗癌,中医药,青蒿素,疟疾</v>
          </cell>
          <cell r="N1934" t="str">
            <v>医保目录</v>
          </cell>
        </row>
        <row r="1935">
          <cell r="A1935" t="str">
            <v>000532.SZ</v>
          </cell>
          <cell r="B1935" t="str">
            <v>华金资本</v>
          </cell>
          <cell r="C1935">
            <v>39.78</v>
          </cell>
          <cell r="D1935">
            <v>11.58</v>
          </cell>
          <cell r="E1935">
            <v>0.086</v>
          </cell>
          <cell r="F1935">
            <v>23.9828693790149</v>
          </cell>
          <cell r="G1935">
            <v>39.6145610278372</v>
          </cell>
          <cell r="H1935">
            <v>71.2716</v>
          </cell>
          <cell r="I1935">
            <v>3.3701</v>
          </cell>
          <cell r="J1935">
            <v>54.0304</v>
          </cell>
          <cell r="K1935">
            <v>147.0853</v>
          </cell>
          <cell r="L1935" t="str">
            <v>非银金融-保险及其他-多元金融</v>
          </cell>
          <cell r="M1935" t="str">
            <v>元器件,石墨烯,重金属治理,IPV6,污水处理,锂电池,口罩</v>
          </cell>
          <cell r="N1935" t="str">
            <v>地方国资改革</v>
          </cell>
        </row>
        <row r="1936">
          <cell r="A1936" t="str">
            <v>600305.SH</v>
          </cell>
          <cell r="B1936" t="str">
            <v>恒顺醋业</v>
          </cell>
          <cell r="C1936">
            <v>117.25</v>
          </cell>
          <cell r="D1936">
            <v>11.69</v>
          </cell>
          <cell r="E1936">
            <v>0.086</v>
          </cell>
          <cell r="F1936">
            <v>13.2861711406143</v>
          </cell>
          <cell r="G1936">
            <v>32.5709855606163</v>
          </cell>
          <cell r="H1936">
            <v>37.9478</v>
          </cell>
          <cell r="I1936">
            <v>5.2503</v>
          </cell>
          <cell r="J1936">
            <v>24.9459</v>
          </cell>
          <cell r="K1936">
            <v>-0.7507</v>
          </cell>
          <cell r="L1936" t="str">
            <v>食品饮料-食品加工制造-调味发酵品</v>
          </cell>
          <cell r="M1936" t="str">
            <v>超级品牌,调味品</v>
          </cell>
          <cell r="N1936" t="str">
            <v>地方国资改革,大消费</v>
          </cell>
        </row>
        <row r="1937">
          <cell r="A1937" t="str">
            <v>600714.SH</v>
          </cell>
          <cell r="B1937" t="str">
            <v>金瑞矿业</v>
          </cell>
          <cell r="C1937">
            <v>33.89</v>
          </cell>
          <cell r="D1937">
            <v>11.76</v>
          </cell>
          <cell r="E1937">
            <v>0.085</v>
          </cell>
          <cell r="F1937">
            <v>5.94594594594594</v>
          </cell>
          <cell r="G1937">
            <v>31.5315315315315</v>
          </cell>
          <cell r="H1937">
            <v>26.2934</v>
          </cell>
          <cell r="I1937">
            <v>4.6325</v>
          </cell>
          <cell r="J1937">
            <v>10.304</v>
          </cell>
          <cell r="K1937">
            <v>1034.9338</v>
          </cell>
          <cell r="L1937" t="str">
            <v>基础化工-化学原料-无机盐</v>
          </cell>
          <cell r="M1937" t="str">
            <v>小金属,硫磺,稀有金属</v>
          </cell>
          <cell r="N1937" t="str">
            <v>地方国资改革</v>
          </cell>
        </row>
        <row r="1938">
          <cell r="A1938" t="str">
            <v>300849.SZ</v>
          </cell>
          <cell r="B1938" t="str">
            <v>锦盛新材</v>
          </cell>
          <cell r="C1938">
            <v>10.34</v>
          </cell>
          <cell r="D1938">
            <v>11.85</v>
          </cell>
          <cell r="E1938">
            <v>0.085</v>
          </cell>
          <cell r="F1938">
            <v>15.4970760233918</v>
          </cell>
          <cell r="G1938">
            <v>27.9727095516569</v>
          </cell>
          <cell r="H1938">
            <v>200.3947</v>
          </cell>
          <cell r="I1938">
            <v>2.5949</v>
          </cell>
          <cell r="J1938">
            <v>12.2318</v>
          </cell>
          <cell r="K1938">
            <v>-72.8691</v>
          </cell>
          <cell r="L1938" t="str">
            <v>美容护理-美容护理-化妆品</v>
          </cell>
          <cell r="M1938" t="str">
            <v>化妆护肤品,可降解塑料</v>
          </cell>
        </row>
        <row r="1939">
          <cell r="A1939" t="str">
            <v>688393.SH</v>
          </cell>
          <cell r="B1939" t="str">
            <v>安必平</v>
          </cell>
          <cell r="C1939">
            <v>14.44</v>
          </cell>
          <cell r="D1939">
            <v>24.31</v>
          </cell>
          <cell r="E1939">
            <v>0.082</v>
          </cell>
          <cell r="F1939">
            <v>27.8800631246712</v>
          </cell>
          <cell r="G1939">
            <v>32.7196212519726</v>
          </cell>
          <cell r="H1939">
            <v>28.907</v>
          </cell>
          <cell r="I1939">
            <v>1.8544</v>
          </cell>
          <cell r="J1939">
            <v>10.6424</v>
          </cell>
          <cell r="K1939">
            <v>-26.4038</v>
          </cell>
          <cell r="L1939" t="str">
            <v>医药生物-医疗器械-体外诊断</v>
          </cell>
          <cell r="M1939" t="str">
            <v>乙肝治疗,肝炎,体外诊断</v>
          </cell>
          <cell r="N1939" t="str">
            <v>新冠检测</v>
          </cell>
        </row>
        <row r="1940">
          <cell r="A1940" t="str">
            <v>603299.SH</v>
          </cell>
          <cell r="B1940" t="str">
            <v>苏盐井神</v>
          </cell>
          <cell r="C1940">
            <v>95.53</v>
          </cell>
          <cell r="D1940">
            <v>12.36</v>
          </cell>
          <cell r="E1940">
            <v>0.081</v>
          </cell>
          <cell r="F1940">
            <v>16.2749130289991</v>
          </cell>
          <cell r="G1940">
            <v>42.8036553220231</v>
          </cell>
          <cell r="H1940">
            <v>10.0275</v>
          </cell>
          <cell r="I1940">
            <v>2.1126</v>
          </cell>
          <cell r="J1940">
            <v>46.6235</v>
          </cell>
          <cell r="K1940">
            <v>344.5043</v>
          </cell>
          <cell r="L1940" t="str">
            <v>基础化工-化学原料-无机盐</v>
          </cell>
          <cell r="M1940" t="str">
            <v>天然气,NMN,储能,食盐,调味品,纯碱,烧碱,白酒</v>
          </cell>
          <cell r="N1940" t="str">
            <v>地方国资改革</v>
          </cell>
        </row>
        <row r="1941">
          <cell r="A1941" t="str">
            <v>002899.SZ</v>
          </cell>
          <cell r="B1941" t="str">
            <v>英派斯</v>
          </cell>
          <cell r="C1941">
            <v>15.16</v>
          </cell>
          <cell r="D1941">
            <v>12.63</v>
          </cell>
          <cell r="E1941">
            <v>0.079</v>
          </cell>
          <cell r="F1941">
            <v>14.8390616475722</v>
          </cell>
          <cell r="G1941">
            <v>23.1132933260592</v>
          </cell>
          <cell r="H1941">
            <v>283.7781</v>
          </cell>
          <cell r="I1941">
            <v>1.3798</v>
          </cell>
          <cell r="J1941">
            <v>38.4982</v>
          </cell>
          <cell r="K1941">
            <v>-81.3263</v>
          </cell>
          <cell r="L1941" t="str">
            <v>轻工制造-家用轻工-文娱用品</v>
          </cell>
          <cell r="M1941" t="str">
            <v>冰雪产业,体育产业,体育用品</v>
          </cell>
          <cell r="N1941" t="str">
            <v>冬奥会,健康中国</v>
          </cell>
        </row>
        <row r="1942">
          <cell r="A1942" t="str">
            <v>600301.SH</v>
          </cell>
          <cell r="B1942" t="str">
            <v>南化股份</v>
          </cell>
          <cell r="C1942">
            <v>29.7</v>
          </cell>
          <cell r="D1942">
            <v>12.63</v>
          </cell>
          <cell r="E1942">
            <v>0.079</v>
          </cell>
          <cell r="F1942">
            <v>-8.3454281567489</v>
          </cell>
          <cell r="G1942">
            <v>49.854862119013</v>
          </cell>
          <cell r="H1942">
            <v>171.0027</v>
          </cell>
          <cell r="I1942">
            <v>9.1472</v>
          </cell>
          <cell r="J1942">
            <v>35.1192</v>
          </cell>
          <cell r="K1942">
            <v>-7.333</v>
          </cell>
          <cell r="L1942" t="str">
            <v>建筑装饰-建筑装饰-工程咨询服务</v>
          </cell>
          <cell r="M1942" t="str">
            <v>小金属</v>
          </cell>
          <cell r="N1942" t="str">
            <v>地方国资改革</v>
          </cell>
        </row>
        <row r="1943">
          <cell r="A1943" t="str">
            <v>600278.SH</v>
          </cell>
          <cell r="B1943" t="str">
            <v>东方创业</v>
          </cell>
          <cell r="C1943">
            <v>48.81</v>
          </cell>
          <cell r="D1943">
            <v>7.19</v>
          </cell>
          <cell r="E1943">
            <v>0.279</v>
          </cell>
          <cell r="F1943">
            <v>7.15350223546945</v>
          </cell>
          <cell r="G1943">
            <v>45.75260804769</v>
          </cell>
          <cell r="H1943">
            <v>17.9243</v>
          </cell>
          <cell r="I1943">
            <v>0.9098</v>
          </cell>
          <cell r="J1943">
            <v>61.1257</v>
          </cell>
          <cell r="K1943">
            <v>40.7624</v>
          </cell>
          <cell r="L1943" t="str">
            <v>商贸零售-贸易-贸易Ⅲ</v>
          </cell>
          <cell r="M1943" t="str">
            <v>物流电商平台</v>
          </cell>
          <cell r="N1943" t="str">
            <v>地方国资改革,进口博览会,迪士尼</v>
          </cell>
        </row>
        <row r="1944">
          <cell r="A1944" t="str">
            <v>002026.SZ</v>
          </cell>
          <cell r="B1944" t="str">
            <v>山东威达</v>
          </cell>
          <cell r="C1944">
            <v>55.92</v>
          </cell>
          <cell r="D1944">
            <v>13.2</v>
          </cell>
          <cell r="E1944">
            <v>0.076</v>
          </cell>
          <cell r="F1944">
            <v>57.5177117927066</v>
          </cell>
          <cell r="G1944">
            <v>78.2814101653816</v>
          </cell>
          <cell r="H1944">
            <v>22.6757</v>
          </cell>
          <cell r="I1944">
            <v>1.8411</v>
          </cell>
          <cell r="J1944">
            <v>31.4561</v>
          </cell>
          <cell r="K1944">
            <v>-31.5751</v>
          </cell>
          <cell r="L1944" t="str">
            <v>机械设备-通用设备-金属制品</v>
          </cell>
          <cell r="M1944" t="str">
            <v>机器人,储能,工业母机,工业机器人,换电,新能源汽车,智能制造,高端装备,口罩,充电桩</v>
          </cell>
          <cell r="N1944" t="str">
            <v>蔚来汽车</v>
          </cell>
        </row>
        <row r="1945">
          <cell r="A1945" t="str">
            <v>600037.SH</v>
          </cell>
          <cell r="B1945" t="str">
            <v>歌华有线</v>
          </cell>
          <cell r="C1945">
            <v>118.02</v>
          </cell>
          <cell r="D1945">
            <v>8.48</v>
          </cell>
          <cell r="E1945">
            <v>0.118</v>
          </cell>
          <cell r="F1945">
            <v>5.94702648675663</v>
          </cell>
          <cell r="G1945">
            <v>32.4837581209395</v>
          </cell>
          <cell r="H1945">
            <v>30.2034</v>
          </cell>
          <cell r="I1945">
            <v>0.913</v>
          </cell>
          <cell r="J1945">
            <v>19.6737</v>
          </cell>
          <cell r="K1945">
            <v>1236.5785</v>
          </cell>
          <cell r="L1945" t="str">
            <v>传媒-传媒-有线电视网络</v>
          </cell>
          <cell r="M1945" t="str">
            <v>物联网,广播电视,网络电视,虚拟现实,数字电视,文化传媒,网络游戏,云计算,大数据</v>
          </cell>
          <cell r="N1945" t="str">
            <v>三网融合,华为,智慧城市,央企国资改革,冬奥会</v>
          </cell>
        </row>
        <row r="1946">
          <cell r="A1946" t="str">
            <v>600056.SH</v>
          </cell>
          <cell r="B1946" t="str">
            <v>中国医药</v>
          </cell>
          <cell r="C1946">
            <v>204.71</v>
          </cell>
          <cell r="D1946">
            <v>13.69</v>
          </cell>
          <cell r="E1946">
            <v>0.073</v>
          </cell>
          <cell r="F1946">
            <v>-5.85667186683288</v>
          </cell>
          <cell r="G1946">
            <v>53.5325115530166</v>
          </cell>
          <cell r="H1946">
            <v>20.8133</v>
          </cell>
          <cell r="I1946">
            <v>1.9496</v>
          </cell>
          <cell r="J1946">
            <v>60.35</v>
          </cell>
          <cell r="K1946">
            <v>15.5134</v>
          </cell>
          <cell r="L1946" t="str">
            <v>医药生物-医药商业-医药商业Ⅲ</v>
          </cell>
          <cell r="M1946" t="str">
            <v>国产伟哥,仿制药一致性评价,中医药,肝炎,生物医药,人参,医药电商</v>
          </cell>
          <cell r="N1946" t="str">
            <v>医保目录,流感,猴痘,新冠治疗,地方国资改革,央企国资改革</v>
          </cell>
        </row>
        <row r="1947">
          <cell r="A1947" t="str">
            <v>002831.SZ</v>
          </cell>
          <cell r="B1947" t="str">
            <v>裕同科技</v>
          </cell>
          <cell r="C1947">
            <v>144.01</v>
          </cell>
          <cell r="D1947">
            <v>27.7</v>
          </cell>
          <cell r="E1947">
            <v>0.072</v>
          </cell>
          <cell r="F1947">
            <v>11.9222669552133</v>
          </cell>
          <cell r="G1947">
            <v>29.4985074337395</v>
          </cell>
          <cell r="H1947">
            <v>29.191</v>
          </cell>
          <cell r="I1947">
            <v>2.7493</v>
          </cell>
          <cell r="J1947">
            <v>47.5269</v>
          </cell>
          <cell r="K1947">
            <v>32.6785</v>
          </cell>
          <cell r="L1947" t="str">
            <v>轻工制造-包装印刷-包装</v>
          </cell>
          <cell r="M1947" t="str">
            <v>可降解塑料,以纸代塑,环保包装</v>
          </cell>
        </row>
        <row r="1948">
          <cell r="A1948" t="str">
            <v>688113.SH</v>
          </cell>
          <cell r="B1948" t="str">
            <v>联测科技</v>
          </cell>
          <cell r="C1948">
            <v>18.72</v>
          </cell>
          <cell r="D1948">
            <v>55.49</v>
          </cell>
          <cell r="E1948">
            <v>0.072</v>
          </cell>
          <cell r="F1948">
            <v>63.7887777089052</v>
          </cell>
          <cell r="G1948">
            <v>76.3924555034092</v>
          </cell>
          <cell r="H1948">
            <v>38.343</v>
          </cell>
          <cell r="I1948">
            <v>4.9797</v>
          </cell>
          <cell r="J1948">
            <v>31.3485</v>
          </cell>
          <cell r="K1948">
            <v>31.2987</v>
          </cell>
          <cell r="L1948" t="str">
            <v>机械设备-专用设备-其他专用设备</v>
          </cell>
          <cell r="M1948" t="str">
            <v>新能源汽车,航空发动机</v>
          </cell>
          <cell r="N1948" t="str">
            <v>专精特新,华为汽车</v>
          </cell>
        </row>
        <row r="1949">
          <cell r="A1949" t="str">
            <v>600598.SH</v>
          </cell>
          <cell r="B1949" t="str">
            <v>北大荒</v>
          </cell>
          <cell r="C1949">
            <v>247.28</v>
          </cell>
          <cell r="D1949">
            <v>13.91</v>
          </cell>
          <cell r="E1949">
            <v>0.072</v>
          </cell>
          <cell r="F1949">
            <v>10.6603023070803</v>
          </cell>
          <cell r="G1949">
            <v>39.9363564041368</v>
          </cell>
          <cell r="H1949">
            <v>14.021</v>
          </cell>
          <cell r="I1949">
            <v>3.2794</v>
          </cell>
          <cell r="J1949">
            <v>41.9747</v>
          </cell>
          <cell r="K1949">
            <v>17.4388</v>
          </cell>
          <cell r="L1949" t="str">
            <v>农林牧渔-种植业与林业-粮食种植</v>
          </cell>
          <cell r="M1949" t="str">
            <v>农业种植,区块链应用,玉米,区块链,粮食,生态农业,物流电商平台,聚土地,大豆,电子商务,有机食品</v>
          </cell>
          <cell r="N1949" t="str">
            <v>农垦改革,土地流转,土地增值,贸易战受益股,农业供给侧改革,乡村振兴,央企国资改革,俄乌冲突</v>
          </cell>
        </row>
        <row r="1950">
          <cell r="A1950" t="str">
            <v>600549.SH</v>
          </cell>
          <cell r="B1950" t="str">
            <v>厦门钨业</v>
          </cell>
          <cell r="C1950">
            <v>395.52</v>
          </cell>
          <cell r="D1950">
            <v>28.13</v>
          </cell>
          <cell r="E1950">
            <v>0.071</v>
          </cell>
          <cell r="F1950">
            <v>99.3621545003543</v>
          </cell>
          <cell r="G1950">
            <v>104.181431608788</v>
          </cell>
          <cell r="H1950">
            <v>26.3063</v>
          </cell>
          <cell r="I1950">
            <v>4.0934</v>
          </cell>
          <cell r="J1950">
            <v>63.0354</v>
          </cell>
          <cell r="K1950">
            <v>23.3003</v>
          </cell>
          <cell r="L1950" t="str">
            <v>有色金属-小金属-其他小金属</v>
          </cell>
          <cell r="M1950" t="str">
            <v>镍氢电池,光伏,稀有金属,正极材料,新材料,钴,动力电池回收,钨,钼,小金属,磷酸铁锂,锂电池,稀土永磁</v>
          </cell>
          <cell r="N1950" t="str">
            <v>地方国资改革,稀缺资源,海峡两岸,宁德时代</v>
          </cell>
        </row>
        <row r="1951">
          <cell r="A1951" t="str">
            <v>300947.SZ</v>
          </cell>
          <cell r="B1951" t="str">
            <v>德必集团</v>
          </cell>
          <cell r="C1951">
            <v>14.1</v>
          </cell>
          <cell r="D1951">
            <v>14.8</v>
          </cell>
          <cell r="E1951">
            <v>0.068</v>
          </cell>
          <cell r="F1951">
            <v>-17.439812096302</v>
          </cell>
          <cell r="G1951">
            <v>32.1550205725185</v>
          </cell>
          <cell r="H1951">
            <v>22.1691</v>
          </cell>
          <cell r="I1951">
            <v>1.7704</v>
          </cell>
          <cell r="J1951">
            <v>75.4127</v>
          </cell>
          <cell r="K1951">
            <v>23.9888</v>
          </cell>
          <cell r="L1951" t="str">
            <v>商贸零售-零售-商业物业经营</v>
          </cell>
          <cell r="M1951" t="str">
            <v>元宇宙,物业管理</v>
          </cell>
        </row>
        <row r="1952">
          <cell r="A1952" t="str">
            <v>300535.SZ</v>
          </cell>
          <cell r="B1952" t="str">
            <v>达威股份</v>
          </cell>
          <cell r="C1952">
            <v>12.86</v>
          </cell>
          <cell r="D1952">
            <v>14.67</v>
          </cell>
          <cell r="E1952">
            <v>0.068</v>
          </cell>
          <cell r="F1952">
            <v>23.902027027027</v>
          </cell>
          <cell r="G1952">
            <v>30.4054054054054</v>
          </cell>
          <cell r="H1952">
            <v>85.7165</v>
          </cell>
          <cell r="I1952">
            <v>1.6984</v>
          </cell>
          <cell r="J1952">
            <v>20.9657</v>
          </cell>
          <cell r="K1952">
            <v>-52.91</v>
          </cell>
          <cell r="L1952" t="str">
            <v>基础化工-化学制品-其他化学制品</v>
          </cell>
          <cell r="M1952" t="str">
            <v>有机硅,合成革</v>
          </cell>
        </row>
        <row r="1953">
          <cell r="A1953" t="str">
            <v>301235.SZ</v>
          </cell>
          <cell r="B1953" t="str">
            <v>华康医疗</v>
          </cell>
          <cell r="C1953">
            <v>10.78</v>
          </cell>
          <cell r="D1953">
            <v>43.91</v>
          </cell>
          <cell r="E1953">
            <v>0.068</v>
          </cell>
          <cell r="F1953">
            <v>25.099715099715</v>
          </cell>
          <cell r="G1953">
            <v>63.8746438746438</v>
          </cell>
          <cell r="H1953">
            <v>-135.049</v>
          </cell>
          <cell r="I1953">
            <v>3.0248</v>
          </cell>
          <cell r="J1953">
            <v>18.3589</v>
          </cell>
          <cell r="K1953">
            <v>21.8419</v>
          </cell>
          <cell r="L1953" t="str">
            <v>医药生物-医疗服务-其他医疗服务</v>
          </cell>
          <cell r="M1953" t="str">
            <v>医疗器械,医疗废物处理,智能医疗</v>
          </cell>
          <cell r="N1953" t="str">
            <v>方舱医院,新冠检测,专精特新</v>
          </cell>
        </row>
        <row r="1954">
          <cell r="A1954" t="str">
            <v>003041.SZ</v>
          </cell>
          <cell r="B1954" t="str">
            <v>真爱美家</v>
          </cell>
          <cell r="C1954">
            <v>6.2</v>
          </cell>
          <cell r="D1954">
            <v>16.24</v>
          </cell>
          <cell r="E1954">
            <v>0.062</v>
          </cell>
          <cell r="F1954">
            <v>-1.0761421319817</v>
          </cell>
          <cell r="G1954">
            <v>20.4162436751264</v>
          </cell>
          <cell r="H1954">
            <v>26.1792</v>
          </cell>
          <cell r="I1954">
            <v>1.6935</v>
          </cell>
          <cell r="J1954">
            <v>24.6565</v>
          </cell>
          <cell r="K1954">
            <v>-19.8719</v>
          </cell>
          <cell r="L1954" t="str">
            <v>纺织服装-服装家纺-家纺</v>
          </cell>
        </row>
        <row r="1955">
          <cell r="A1955" t="str">
            <v>003013.SZ</v>
          </cell>
          <cell r="B1955" t="str">
            <v>地铁设计</v>
          </cell>
          <cell r="C1955">
            <v>9.75</v>
          </cell>
          <cell r="D1955">
            <v>16.2</v>
          </cell>
          <cell r="E1955">
            <v>0.062</v>
          </cell>
          <cell r="F1955">
            <v>11.340206185567</v>
          </cell>
          <cell r="G1955">
            <v>25.4295532646048</v>
          </cell>
          <cell r="H1955">
            <v>17.2027</v>
          </cell>
          <cell r="I1955">
            <v>3.2177</v>
          </cell>
          <cell r="J1955">
            <v>53.457</v>
          </cell>
          <cell r="K1955">
            <v>-6.9782</v>
          </cell>
          <cell r="L1955" t="str">
            <v>建筑装饰-建筑装饰-工程咨询服务</v>
          </cell>
          <cell r="M1955" t="str">
            <v>装配式建筑,地下管网,绿色建筑,轨道交通,磁悬浮</v>
          </cell>
          <cell r="N1955" t="str">
            <v>地方国资改革,新型城镇化,新基建,智慧城市</v>
          </cell>
        </row>
        <row r="1956">
          <cell r="A1956" t="str">
            <v>300442.SZ</v>
          </cell>
          <cell r="B1956" t="str">
            <v>普丽盛</v>
          </cell>
          <cell r="C1956">
            <v>48.49</v>
          </cell>
          <cell r="D1956">
            <v>48.88</v>
          </cell>
          <cell r="E1956">
            <v>0.061</v>
          </cell>
          <cell r="F1956">
            <v>8.18946436476317</v>
          </cell>
          <cell r="G1956">
            <v>26.4940239043824</v>
          </cell>
          <cell r="H1956">
            <v>-594.8918</v>
          </cell>
          <cell r="I1956">
            <v>86.5629</v>
          </cell>
          <cell r="J1956">
            <v>66.2701</v>
          </cell>
          <cell r="K1956">
            <v>-593.9115</v>
          </cell>
          <cell r="L1956" t="str">
            <v>计算机-计算机应用-IT服务</v>
          </cell>
          <cell r="M1956" t="str">
            <v>食品包装,数据中心</v>
          </cell>
          <cell r="N1956" t="str">
            <v>工业4.0,东数西算（算力）</v>
          </cell>
        </row>
        <row r="1957">
          <cell r="A1957" t="str">
            <v>688069.SH</v>
          </cell>
          <cell r="B1957" t="str">
            <v>德林海</v>
          </cell>
          <cell r="C1957">
            <v>17.02</v>
          </cell>
          <cell r="D1957">
            <v>33.37</v>
          </cell>
          <cell r="E1957">
            <v>0.06</v>
          </cell>
          <cell r="F1957">
            <v>30.7209659439405</v>
          </cell>
          <cell r="G1957">
            <v>53.570133457494</v>
          </cell>
          <cell r="H1957">
            <v>225.1236</v>
          </cell>
          <cell r="I1957">
            <v>1.8641</v>
          </cell>
          <cell r="J1957">
            <v>14.0882</v>
          </cell>
          <cell r="K1957">
            <v>-92.3142</v>
          </cell>
          <cell r="L1957" t="str">
            <v>环保-环保-水务及水治理</v>
          </cell>
          <cell r="M1957" t="str">
            <v>节能环保,水利</v>
          </cell>
          <cell r="N1957" t="str">
            <v>专精特新</v>
          </cell>
        </row>
        <row r="1958">
          <cell r="A1958" t="str">
            <v>300688.SZ</v>
          </cell>
          <cell r="B1958" t="str">
            <v>创业黑马</v>
          </cell>
          <cell r="C1958">
            <v>23.25</v>
          </cell>
          <cell r="D1958">
            <v>17.59</v>
          </cell>
          <cell r="E1958">
            <v>0.057</v>
          </cell>
          <cell r="F1958">
            <v>31.4648729446935</v>
          </cell>
          <cell r="G1958">
            <v>68.7593423019431</v>
          </cell>
          <cell r="H1958">
            <v>-36.9872</v>
          </cell>
          <cell r="I1958">
            <v>4.9951</v>
          </cell>
          <cell r="J1958">
            <v>29.5046</v>
          </cell>
          <cell r="K1958">
            <v>-521.5406</v>
          </cell>
          <cell r="L1958" t="str">
            <v>社会服务-教育-教育Ⅲ</v>
          </cell>
          <cell r="M1958" t="str">
            <v>在线教育,知识产权保护,区块链,人力资源服务</v>
          </cell>
        </row>
        <row r="1959">
          <cell r="A1959" t="str">
            <v>603836.SH</v>
          </cell>
          <cell r="B1959" t="str">
            <v>海程邦达</v>
          </cell>
          <cell r="C1959">
            <v>15.16</v>
          </cell>
          <cell r="D1959">
            <v>17.68</v>
          </cell>
          <cell r="E1959">
            <v>0.057</v>
          </cell>
          <cell r="F1959">
            <v>1.26002290950743</v>
          </cell>
          <cell r="G1959">
            <v>18.2130584192439</v>
          </cell>
          <cell r="H1959">
            <v>11.117</v>
          </cell>
          <cell r="I1959">
            <v>1.6492</v>
          </cell>
          <cell r="J1959">
            <v>42.6846</v>
          </cell>
          <cell r="K1959">
            <v>20.4285</v>
          </cell>
          <cell r="L1959" t="str">
            <v>交通运输-物流-物流Ⅲ</v>
          </cell>
        </row>
        <row r="1959">
          <cell r="N1959" t="str">
            <v>统一大市场</v>
          </cell>
        </row>
        <row r="1960">
          <cell r="A1960" t="str">
            <v>300575.SZ</v>
          </cell>
          <cell r="B1960" t="str">
            <v>中旗股份</v>
          </cell>
          <cell r="C1960">
            <v>41.9</v>
          </cell>
          <cell r="D1960">
            <v>18.67</v>
          </cell>
          <cell r="E1960">
            <v>0.054</v>
          </cell>
          <cell r="F1960">
            <v>4.37942601565217</v>
          </cell>
          <cell r="G1960">
            <v>27.7860603801709</v>
          </cell>
          <cell r="H1960">
            <v>13.3398</v>
          </cell>
          <cell r="I1960">
            <v>3.2733</v>
          </cell>
          <cell r="J1960">
            <v>47.6425</v>
          </cell>
          <cell r="K1960">
            <v>80.6963</v>
          </cell>
          <cell r="L1960" t="str">
            <v>基础化工-化学制品-农药</v>
          </cell>
          <cell r="M1960" t="str">
            <v>草地贪夜蛾防治</v>
          </cell>
        </row>
        <row r="1961">
          <cell r="A1961" t="str">
            <v>601028.SH</v>
          </cell>
          <cell r="B1961" t="str">
            <v>玉龙股份</v>
          </cell>
          <cell r="C1961">
            <v>148.23</v>
          </cell>
          <cell r="D1961">
            <v>18.93</v>
          </cell>
          <cell r="E1961">
            <v>0.053</v>
          </cell>
          <cell r="F1961">
            <v>2.9923830250272</v>
          </cell>
          <cell r="G1961">
            <v>17.9542981501632</v>
          </cell>
          <cell r="H1961">
            <v>48.9763</v>
          </cell>
          <cell r="I1961">
            <v>5.6539</v>
          </cell>
          <cell r="J1961">
            <v>33.7962</v>
          </cell>
          <cell r="K1961">
            <v>-27.807</v>
          </cell>
          <cell r="L1961" t="str">
            <v>商贸零售-贸易-贸易Ⅲ</v>
          </cell>
          <cell r="M1961" t="str">
            <v>地下管网,正极材料,油气管网,天然气管道,煤层气,锂电池,黄金</v>
          </cell>
          <cell r="N1961" t="str">
            <v>地方国资改革,西气东输,一带一路</v>
          </cell>
        </row>
        <row r="1962">
          <cell r="A1962" t="str">
            <v>603327.SH</v>
          </cell>
          <cell r="B1962" t="str">
            <v>福蓉科技</v>
          </cell>
          <cell r="C1962">
            <v>106.61</v>
          </cell>
          <cell r="D1962">
            <v>20.45</v>
          </cell>
          <cell r="E1962">
            <v>0.049</v>
          </cell>
          <cell r="F1962">
            <v>110.992063492063</v>
          </cell>
          <cell r="G1962">
            <v>134.007936523809</v>
          </cell>
          <cell r="H1962">
            <v>27.7932</v>
          </cell>
          <cell r="I1962">
            <v>6.109</v>
          </cell>
          <cell r="J1962">
            <v>16.5205</v>
          </cell>
          <cell r="K1962">
            <v>32.1442</v>
          </cell>
          <cell r="L1962" t="str">
            <v>电子-消费电子-消费电子零部件及组装</v>
          </cell>
          <cell r="M1962" t="str">
            <v>消费电子,5G</v>
          </cell>
          <cell r="N1962" t="str">
            <v>三星,小米,苹果,地方国资改革,华为</v>
          </cell>
        </row>
        <row r="1963">
          <cell r="A1963" t="str">
            <v>300783.SZ</v>
          </cell>
          <cell r="B1963" t="str">
            <v>三只松鼠</v>
          </cell>
          <cell r="C1963">
            <v>83.29</v>
          </cell>
          <cell r="D1963">
            <v>20.77</v>
          </cell>
          <cell r="E1963">
            <v>0.048</v>
          </cell>
          <cell r="F1963">
            <v>-6.01809954751132</v>
          </cell>
          <cell r="G1963">
            <v>29.0950226244343</v>
          </cell>
          <cell r="H1963">
            <v>12.8956</v>
          </cell>
          <cell r="I1963">
            <v>3.42</v>
          </cell>
          <cell r="J1963">
            <v>35.7474</v>
          </cell>
          <cell r="K1963">
            <v>-48.7475</v>
          </cell>
          <cell r="L1963" t="str">
            <v>食品饮料-食品加工制造-休闲食品</v>
          </cell>
          <cell r="M1963" t="str">
            <v>IP,电子商务,休闲零食,网络直播</v>
          </cell>
          <cell r="N1963" t="str">
            <v>食品安全,三胎,宠物经济,新零售,专精特新,网红经济,大消费</v>
          </cell>
        </row>
        <row r="1964">
          <cell r="A1964" t="str">
            <v>300553.SZ</v>
          </cell>
          <cell r="B1964" t="str">
            <v>集智股份</v>
          </cell>
          <cell r="C1964">
            <v>14.86</v>
          </cell>
          <cell r="D1964">
            <v>41.51</v>
          </cell>
          <cell r="E1964">
            <v>0.048</v>
          </cell>
          <cell r="F1964">
            <v>51.7733089579524</v>
          </cell>
          <cell r="G1964">
            <v>61.5356489945155</v>
          </cell>
          <cell r="H1964">
            <v>263.9399</v>
          </cell>
          <cell r="I1964">
            <v>3.8878</v>
          </cell>
          <cell r="J1964">
            <v>38.1236</v>
          </cell>
          <cell r="K1964">
            <v>-16.0115</v>
          </cell>
          <cell r="L1964" t="str">
            <v>机械设备-仪器仪表-仪器仪表Ⅲ</v>
          </cell>
          <cell r="M1964" t="str">
            <v>高端装备,集成电路,新材料</v>
          </cell>
          <cell r="N1964" t="str">
            <v>军工,专精特新</v>
          </cell>
        </row>
        <row r="1965">
          <cell r="A1965" t="str">
            <v>301201.SZ</v>
          </cell>
          <cell r="B1965" t="str">
            <v>诚达药业</v>
          </cell>
          <cell r="C1965">
            <v>14.95</v>
          </cell>
          <cell r="D1965">
            <v>64.25</v>
          </cell>
          <cell r="E1965">
            <v>0.047</v>
          </cell>
          <cell r="F1965">
            <v>-2.79878971255672</v>
          </cell>
          <cell r="G1965">
            <v>35.7942511346444</v>
          </cell>
          <cell r="H1965">
            <v>59.2143</v>
          </cell>
          <cell r="I1965">
            <v>2.8537</v>
          </cell>
          <cell r="J1965">
            <v>3.6685</v>
          </cell>
          <cell r="K1965">
            <v>25.2767</v>
          </cell>
          <cell r="L1965" t="str">
            <v>医药生物-医疗服务-医疗研发外包</v>
          </cell>
          <cell r="M1965" t="str">
            <v>肝炎,CRO,仿制药,乳粉</v>
          </cell>
          <cell r="N1965" t="str">
            <v>新冠治疗,辉瑞</v>
          </cell>
        </row>
        <row r="1966">
          <cell r="A1966" t="str">
            <v>003043.SZ</v>
          </cell>
          <cell r="B1966" t="str">
            <v>华亚智能</v>
          </cell>
          <cell r="C1966">
            <v>28.89</v>
          </cell>
          <cell r="D1966">
            <v>101.02</v>
          </cell>
          <cell r="E1966">
            <v>0.04</v>
          </cell>
          <cell r="F1966">
            <v>155.876393110435</v>
          </cell>
          <cell r="G1966">
            <v>180.521783181357</v>
          </cell>
          <cell r="H1966">
            <v>73.8831</v>
          </cell>
          <cell r="I1966">
            <v>9.1143</v>
          </cell>
          <cell r="J1966">
            <v>16.8605</v>
          </cell>
          <cell r="K1966">
            <v>42.2674</v>
          </cell>
          <cell r="L1966" t="str">
            <v>电子-半导体及元件-半导体设备</v>
          </cell>
          <cell r="M1966" t="str">
            <v>储能,集成电路</v>
          </cell>
        </row>
        <row r="1967">
          <cell r="A1967" t="str">
            <v>002747.SZ</v>
          </cell>
          <cell r="B1967" t="str">
            <v>埃斯顿</v>
          </cell>
          <cell r="C1967">
            <v>200.92</v>
          </cell>
          <cell r="D1967">
            <v>25.62</v>
          </cell>
          <cell r="E1967">
            <v>0.039</v>
          </cell>
          <cell r="F1967">
            <v>105.617977528089</v>
          </cell>
          <cell r="G1967">
            <v>141.653290529695</v>
          </cell>
          <cell r="H1967">
            <v>92.6846</v>
          </cell>
          <cell r="I1967">
            <v>8.481</v>
          </cell>
          <cell r="J1967">
            <v>59.6621</v>
          </cell>
          <cell r="K1967">
            <v>83.7013</v>
          </cell>
          <cell r="L1967" t="str">
            <v>机械设备-自动化设备-机器人</v>
          </cell>
          <cell r="M1967" t="str">
            <v>机器人,工业机器人,雷达,人工智能,农机,智能制造,工业互联网</v>
          </cell>
          <cell r="N1967" t="str">
            <v>宁德时代,工业4.0</v>
          </cell>
        </row>
        <row r="1968">
          <cell r="A1968" t="str">
            <v>603881.SH</v>
          </cell>
          <cell r="B1968" t="str">
            <v>数据港</v>
          </cell>
          <cell r="C1968">
            <v>87.46</v>
          </cell>
          <cell r="D1968">
            <v>26.59</v>
          </cell>
          <cell r="E1968">
            <v>0.038</v>
          </cell>
          <cell r="F1968">
            <v>22.6136678041132</v>
          </cell>
          <cell r="G1968">
            <v>30.0378124135386</v>
          </cell>
          <cell r="H1968">
            <v>195.575</v>
          </cell>
          <cell r="I1968">
            <v>3.0099</v>
          </cell>
          <cell r="J1968">
            <v>63.4869</v>
          </cell>
          <cell r="K1968">
            <v>-65.8267</v>
          </cell>
          <cell r="L1968" t="str">
            <v>计算机-计算机应用-IT服务</v>
          </cell>
          <cell r="M1968" t="str">
            <v>云计算,数据中心,大数据</v>
          </cell>
          <cell r="N1968" t="str">
            <v>阿里巴巴,腾讯,国资云,百度,地方国资改革</v>
          </cell>
        </row>
        <row r="1969">
          <cell r="A1969" t="str">
            <v>300630.SZ</v>
          </cell>
          <cell r="B1969" t="str">
            <v>普利制药</v>
          </cell>
          <cell r="C1969">
            <v>94.63</v>
          </cell>
          <cell r="D1969">
            <v>29.4</v>
          </cell>
          <cell r="E1969">
            <v>0.034</v>
          </cell>
          <cell r="F1969">
            <v>18.3660651738048</v>
          </cell>
          <cell r="G1969">
            <v>53.1842081954408</v>
          </cell>
          <cell r="H1969">
            <v>19.8522</v>
          </cell>
          <cell r="I1969">
            <v>4.9992</v>
          </cell>
          <cell r="J1969">
            <v>45.1403</v>
          </cell>
          <cell r="K1969">
            <v>33.4367</v>
          </cell>
          <cell r="L1969" t="str">
            <v>医药生物-化学制药-化学制剂</v>
          </cell>
          <cell r="M1969" t="str">
            <v>仿制药一致性评价</v>
          </cell>
          <cell r="N1969" t="str">
            <v>猴痘,宝能系</v>
          </cell>
        </row>
        <row r="1970">
          <cell r="A1970" t="str">
            <v>688357.SH</v>
          </cell>
          <cell r="B1970" t="str">
            <v>建龙微纳</v>
          </cell>
          <cell r="C1970">
            <v>34.45</v>
          </cell>
          <cell r="D1970">
            <v>102.41</v>
          </cell>
          <cell r="E1970">
            <v>0.029</v>
          </cell>
          <cell r="F1970">
            <v>16.3749999999999</v>
          </cell>
          <cell r="G1970">
            <v>43.5113636363636</v>
          </cell>
          <cell r="H1970">
            <v>37.1377</v>
          </cell>
          <cell r="I1970">
            <v>4.2882</v>
          </cell>
          <cell r="J1970">
            <v>28.4102</v>
          </cell>
          <cell r="K1970">
            <v>33.5885</v>
          </cell>
          <cell r="L1970" t="str">
            <v>基础化工-化学制品-其他化学制品</v>
          </cell>
          <cell r="M1970" t="str">
            <v>氢能源,新材料,质子交换膜</v>
          </cell>
          <cell r="N1970" t="str">
            <v>专精特新</v>
          </cell>
        </row>
        <row r="1971">
          <cell r="A1971" t="str">
            <v>600036.SH</v>
          </cell>
          <cell r="B1971" t="str">
            <v>招商银行</v>
          </cell>
          <cell r="C1971">
            <v>7090.17</v>
          </cell>
          <cell r="D1971">
            <v>34.37</v>
          </cell>
          <cell r="E1971">
            <v>0.029</v>
          </cell>
          <cell r="F1971">
            <v>-6.82606809802646</v>
          </cell>
          <cell r="G1971">
            <v>22.3053567555844</v>
          </cell>
          <cell r="H1971">
            <v>6.0158</v>
          </cell>
          <cell r="I1971">
            <v>1.1309</v>
          </cell>
          <cell r="J1971">
            <v>90.4334</v>
          </cell>
          <cell r="K1971">
            <v>12.516</v>
          </cell>
          <cell r="L1971" t="str">
            <v>银行-银行-股份制银行</v>
          </cell>
          <cell r="M1971" t="str">
            <v>跨境支付（CIPS）</v>
          </cell>
          <cell r="N1971" t="str">
            <v>招商系</v>
          </cell>
        </row>
        <row r="1972">
          <cell r="A1972" t="str">
            <v>688075.SH</v>
          </cell>
          <cell r="B1972" t="str">
            <v>安旭生物</v>
          </cell>
          <cell r="C1972">
            <v>23.23</v>
          </cell>
          <cell r="D1972">
            <v>106.62</v>
          </cell>
          <cell r="E1972">
            <v>0.028</v>
          </cell>
          <cell r="F1972">
            <v>-24.3539789070012</v>
          </cell>
          <cell r="G1972">
            <v>40.5465004803439</v>
          </cell>
          <cell r="H1972">
            <v>0.9023</v>
          </cell>
          <cell r="I1972">
            <v>1.8278</v>
          </cell>
          <cell r="J1972">
            <v>30.2468</v>
          </cell>
          <cell r="K1972">
            <v>3147.8686</v>
          </cell>
          <cell r="L1972" t="str">
            <v>医药生物-医疗器械-体外诊断</v>
          </cell>
          <cell r="M1972" t="str">
            <v>体外诊断</v>
          </cell>
          <cell r="N1972" t="str">
            <v>新冠检测,猴痘</v>
          </cell>
        </row>
        <row r="1973">
          <cell r="A1973" t="str">
            <v>600276.SH</v>
          </cell>
          <cell r="B1973" t="str">
            <v>恒瑞医药</v>
          </cell>
          <cell r="C1973">
            <v>2388.3</v>
          </cell>
          <cell r="D1973">
            <v>37.44</v>
          </cell>
          <cell r="E1973">
            <v>0.027</v>
          </cell>
          <cell r="F1973">
            <v>35.7505438723712</v>
          </cell>
          <cell r="G1973">
            <v>53.4807831762146</v>
          </cell>
          <cell r="H1973">
            <v>48.2699</v>
          </cell>
          <cell r="I1973">
            <v>6.5897</v>
          </cell>
          <cell r="J1973">
            <v>7.6217</v>
          </cell>
          <cell r="K1973">
            <v>-17.3465</v>
          </cell>
          <cell r="L1973" t="str">
            <v>医药生物-化学制药-化学制剂</v>
          </cell>
          <cell r="M1973" t="str">
            <v>抗癌,仿制药一致性评价,抗肿瘤,感知氧气,仿制药,创新药,生物医药,单抗,细胞免疫治疗,胰岛素,眼科医疗</v>
          </cell>
          <cell r="N1973" t="str">
            <v>医保目录,医疗改革,诺贝尔</v>
          </cell>
        </row>
        <row r="1974">
          <cell r="A1974" t="str">
            <v>300761.SZ</v>
          </cell>
          <cell r="B1974" t="str">
            <v>立华股份</v>
          </cell>
          <cell r="C1974">
            <v>139.66</v>
          </cell>
          <cell r="D1974">
            <v>43.4</v>
          </cell>
          <cell r="E1974">
            <v>0.023</v>
          </cell>
          <cell r="F1974">
            <v>52.0140105078809</v>
          </cell>
          <cell r="G1974">
            <v>63.4676007005253</v>
          </cell>
          <cell r="H1974">
            <v>-24.6773</v>
          </cell>
          <cell r="I1974">
            <v>2.8823</v>
          </cell>
          <cell r="J1974">
            <v>46.7672</v>
          </cell>
          <cell r="K1974">
            <v>-161.6343</v>
          </cell>
          <cell r="L1974" t="str">
            <v>农林牧渔-养殖业-畜禽养殖</v>
          </cell>
          <cell r="M1974" t="str">
            <v>猪肉,养鸡</v>
          </cell>
          <cell r="N1974" t="str">
            <v>食品安全</v>
          </cell>
        </row>
        <row r="1975">
          <cell r="A1975" t="str">
            <v>689009.SH</v>
          </cell>
          <cell r="B1975" t="str">
            <v>九号公司</v>
          </cell>
          <cell r="C1975">
            <v>290.06</v>
          </cell>
          <cell r="D1975">
            <v>57</v>
          </cell>
          <cell r="E1975">
            <v>0.018</v>
          </cell>
          <cell r="F1975">
            <v>64.7875108412835</v>
          </cell>
          <cell r="G1975">
            <v>79.820757444348</v>
          </cell>
          <cell r="H1975">
            <v>263.715</v>
          </cell>
          <cell r="I1975">
            <v>9.3493</v>
          </cell>
          <cell r="J1975">
            <v>43.468</v>
          </cell>
          <cell r="K1975">
            <v>51.3193</v>
          </cell>
          <cell r="L1975" t="str">
            <v>交运设备-非汽车交运-其他交运设备</v>
          </cell>
          <cell r="M1975" t="str">
            <v>两轮车,机器人</v>
          </cell>
          <cell r="N1975" t="str">
            <v>小米</v>
          </cell>
        </row>
        <row r="1976">
          <cell r="A1976" t="str">
            <v>003022.SZ</v>
          </cell>
          <cell r="B1976" t="str">
            <v>联泓新科</v>
          </cell>
          <cell r="C1976">
            <v>174.82</v>
          </cell>
          <cell r="D1976">
            <v>57</v>
          </cell>
          <cell r="E1976">
            <v>0.018</v>
          </cell>
          <cell r="F1976">
            <v>232.943925233644</v>
          </cell>
          <cell r="G1976">
            <v>249.357476635514</v>
          </cell>
          <cell r="H1976">
            <v>83.3296</v>
          </cell>
          <cell r="I1976">
            <v>11.6579</v>
          </cell>
          <cell r="J1976">
            <v>43.2233</v>
          </cell>
          <cell r="K1976">
            <v>-60.1389</v>
          </cell>
          <cell r="L1976" t="str">
            <v>电力设备-电力设备-光伏设备</v>
          </cell>
          <cell r="M1976" t="str">
            <v>光伏,可降解塑料,聚丙烯,新材料,甲醇,锂电池</v>
          </cell>
          <cell r="N1976" t="str">
            <v>国产替代</v>
          </cell>
        </row>
        <row r="1977">
          <cell r="A1977" t="str">
            <v>000596.SZ</v>
          </cell>
          <cell r="B1977" t="str">
            <v>古井贡酒</v>
          </cell>
          <cell r="C1977">
            <v>1022.73</v>
          </cell>
          <cell r="D1977">
            <v>250.3</v>
          </cell>
          <cell r="E1977">
            <v>0.004</v>
          </cell>
          <cell r="F1977">
            <v>39.9888143176733</v>
          </cell>
          <cell r="G1977">
            <v>48.7472035794183</v>
          </cell>
          <cell r="H1977">
            <v>30.105</v>
          </cell>
          <cell r="I1977">
            <v>7.5065</v>
          </cell>
          <cell r="J1977">
            <v>40.3851</v>
          </cell>
          <cell r="K1977">
            <v>34.9006</v>
          </cell>
          <cell r="L1977" t="str">
            <v>食品饮料-饮料制造-白酒</v>
          </cell>
          <cell r="M1977" t="str">
            <v>鸡尾酒,白酒</v>
          </cell>
          <cell r="N1977" t="str">
            <v>地方国资改革,大消费</v>
          </cell>
        </row>
        <row r="1978">
          <cell r="A1978" t="str">
            <v>300004.SZ</v>
          </cell>
          <cell r="B1978" t="str">
            <v>南风股份</v>
          </cell>
          <cell r="C1978">
            <v>31.95</v>
          </cell>
          <cell r="D1978">
            <v>6.69</v>
          </cell>
          <cell r="E1978">
            <v>0</v>
          </cell>
          <cell r="F1978">
            <v>33.5329341317365</v>
          </cell>
          <cell r="G1978">
            <v>42.7145708582834</v>
          </cell>
          <cell r="H1978">
            <v>48.7547</v>
          </cell>
          <cell r="I1978">
            <v>1.8932</v>
          </cell>
          <cell r="J1978">
            <v>14.7773</v>
          </cell>
          <cell r="K1978">
            <v>253.9588</v>
          </cell>
          <cell r="L1978" t="str">
            <v>机械设备-专用设备-其他专用设备</v>
          </cell>
          <cell r="M1978" t="str">
            <v>3D打印,PM2.5,核电</v>
          </cell>
          <cell r="N1978" t="str">
            <v>地方国资改革</v>
          </cell>
        </row>
        <row r="1979">
          <cell r="A1979" t="str">
            <v>601398.SH</v>
          </cell>
          <cell r="B1979" t="str">
            <v>工商银行</v>
          </cell>
          <cell r="C1979">
            <v>11755.09</v>
          </cell>
          <cell r="D1979">
            <v>4.36</v>
          </cell>
          <cell r="E1979">
            <v>0</v>
          </cell>
          <cell r="F1979">
            <v>-3.46934708968937</v>
          </cell>
          <cell r="G1979">
            <v>5.53501450173799</v>
          </cell>
          <cell r="H1979">
            <v>4.2863</v>
          </cell>
          <cell r="I1979">
            <v>0.521</v>
          </cell>
          <cell r="J1979">
            <v>91.0047</v>
          </cell>
          <cell r="K1979">
            <v>5.7191</v>
          </cell>
          <cell r="L1979" t="str">
            <v>银行-银行-国有大型银行</v>
          </cell>
          <cell r="M1979" t="str">
            <v>跨境支付（CIPS）</v>
          </cell>
        </row>
        <row r="1980">
          <cell r="A1980" t="str">
            <v>600073.SH</v>
          </cell>
          <cell r="B1980" t="str">
            <v>上海梅林</v>
          </cell>
          <cell r="C1980">
            <v>68.64</v>
          </cell>
          <cell r="D1980">
            <v>7.32</v>
          </cell>
          <cell r="E1980">
            <v>0</v>
          </cell>
          <cell r="F1980">
            <v>11.7557251908397</v>
          </cell>
          <cell r="G1980">
            <v>31.1450381679389</v>
          </cell>
          <cell r="H1980">
            <v>8.5001</v>
          </cell>
          <cell r="I1980">
            <v>1.4826</v>
          </cell>
          <cell r="J1980">
            <v>54.9145</v>
          </cell>
          <cell r="K1980">
            <v>16.6223</v>
          </cell>
          <cell r="L1980" t="str">
            <v>食品饮料-食品加工制造-肉制品</v>
          </cell>
          <cell r="M1980" t="str">
            <v>牛羊肉,猪肉,预制菜</v>
          </cell>
          <cell r="N1980" t="str">
            <v>地方国资改革,进口博览会</v>
          </cell>
        </row>
        <row r="1981">
          <cell r="A1981" t="str">
            <v>002495.SZ</v>
          </cell>
          <cell r="B1981" t="str">
            <v>佳隆股份</v>
          </cell>
          <cell r="C1981">
            <v>19.42</v>
          </cell>
          <cell r="D1981">
            <v>2.72</v>
          </cell>
          <cell r="E1981">
            <v>0</v>
          </cell>
          <cell r="F1981">
            <v>19.8237885462555</v>
          </cell>
          <cell r="G1981">
            <v>36.5638766519823</v>
          </cell>
          <cell r="H1981">
            <v>-291.543</v>
          </cell>
          <cell r="I1981">
            <v>2.0924</v>
          </cell>
          <cell r="J1981">
            <v>5.8283</v>
          </cell>
          <cell r="K1981">
            <v>-171.0393</v>
          </cell>
          <cell r="L1981" t="str">
            <v>食品饮料-食品加工制造-调味发酵品</v>
          </cell>
          <cell r="M1981" t="str">
            <v>味精,调味品</v>
          </cell>
          <cell r="N1981" t="str">
            <v>大消费</v>
          </cell>
        </row>
        <row r="1982">
          <cell r="A1982" t="str">
            <v>000989.SZ</v>
          </cell>
          <cell r="B1982" t="str">
            <v>九芝堂</v>
          </cell>
          <cell r="C1982">
            <v>59.09</v>
          </cell>
          <cell r="D1982">
            <v>8.8</v>
          </cell>
          <cell r="E1982">
            <v>0</v>
          </cell>
          <cell r="F1982">
            <v>13.4020618556701</v>
          </cell>
          <cell r="G1982">
            <v>26.6752577319587</v>
          </cell>
          <cell r="H1982">
            <v>15.4473</v>
          </cell>
          <cell r="I1982">
            <v>1.867</v>
          </cell>
          <cell r="J1982">
            <v>25.5146</v>
          </cell>
          <cell r="K1982">
            <v>15.5794</v>
          </cell>
          <cell r="L1982" t="str">
            <v>医药生物-中药-中药Ⅲ</v>
          </cell>
          <cell r="M1982" t="str">
            <v>毛发医疗,干细胞,中医药</v>
          </cell>
          <cell r="N1982" t="str">
            <v>医保目录</v>
          </cell>
        </row>
        <row r="1983">
          <cell r="A1983" t="str">
            <v>603096.SH</v>
          </cell>
          <cell r="B1983" t="str">
            <v>新经典</v>
          </cell>
          <cell r="C1983">
            <v>29.95</v>
          </cell>
          <cell r="D1983">
            <v>18.43</v>
          </cell>
          <cell r="E1983">
            <v>0</v>
          </cell>
          <cell r="F1983">
            <v>17.4633524537922</v>
          </cell>
          <cell r="G1983">
            <v>35.6277884002549</v>
          </cell>
          <cell r="H1983">
            <v>17.5645</v>
          </cell>
          <cell r="I1983">
            <v>1.5228</v>
          </cell>
          <cell r="J1983">
            <v>9.7646</v>
          </cell>
          <cell r="K1983">
            <v>-21.2035</v>
          </cell>
          <cell r="L1983" t="str">
            <v>传媒-传媒-出版</v>
          </cell>
          <cell r="M1983" t="str">
            <v>影视娱乐,平面媒体,知识产权保护,文化传媒</v>
          </cell>
        </row>
        <row r="1984">
          <cell r="A1984" t="str">
            <v>002561.SZ</v>
          </cell>
          <cell r="B1984" t="str">
            <v>徐家汇</v>
          </cell>
          <cell r="C1984">
            <v>38.22</v>
          </cell>
          <cell r="D1984">
            <v>9.27</v>
          </cell>
          <cell r="E1984">
            <v>0</v>
          </cell>
          <cell r="F1984">
            <v>10.752688172043</v>
          </cell>
          <cell r="G1984">
            <v>118.757467144563</v>
          </cell>
          <cell r="H1984">
            <v>45.6859</v>
          </cell>
          <cell r="I1984">
            <v>1.6814</v>
          </cell>
          <cell r="J1984">
            <v>17.7606</v>
          </cell>
          <cell r="K1984">
            <v>-42.8989</v>
          </cell>
          <cell r="L1984" t="str">
            <v>商贸零售-零售-百货零售</v>
          </cell>
          <cell r="M1984" t="str">
            <v>电子商务,移动购物,商超百货</v>
          </cell>
          <cell r="N1984" t="str">
            <v>地方国资改革,新零售</v>
          </cell>
        </row>
        <row r="1985">
          <cell r="A1985" t="str">
            <v>000761.SZ</v>
          </cell>
          <cell r="B1985" t="str">
            <v>本钢板材</v>
          </cell>
          <cell r="C1985">
            <v>128.3</v>
          </cell>
          <cell r="D1985">
            <v>3.46</v>
          </cell>
          <cell r="E1985">
            <v>0</v>
          </cell>
          <cell r="F1985">
            <v>-0.859598853868202</v>
          </cell>
          <cell r="G1985">
            <v>29.7994269340974</v>
          </cell>
          <cell r="H1985">
            <v>8.1892</v>
          </cell>
          <cell r="I1985">
            <v>0.646</v>
          </cell>
          <cell r="J1985">
            <v>54.005</v>
          </cell>
          <cell r="K1985">
            <v>-36.7988</v>
          </cell>
          <cell r="L1985" t="str">
            <v>黑色金属-钢铁-普钢</v>
          </cell>
          <cell r="M1985" t="str">
            <v>轧板,特钢</v>
          </cell>
          <cell r="N1985" t="str">
            <v>地方国资改革,央企国资改革</v>
          </cell>
        </row>
        <row r="1986">
          <cell r="A1986" t="str">
            <v>300961.SZ</v>
          </cell>
          <cell r="B1986" t="str">
            <v>深水海纳</v>
          </cell>
          <cell r="C1986">
            <v>17.4</v>
          </cell>
          <cell r="D1986">
            <v>14.15</v>
          </cell>
          <cell r="E1986">
            <v>0</v>
          </cell>
          <cell r="F1986">
            <v>22.5426517710227</v>
          </cell>
          <cell r="G1986">
            <v>37.3516930804537</v>
          </cell>
          <cell r="H1986">
            <v>101.886</v>
          </cell>
          <cell r="I1986">
            <v>2.3871</v>
          </cell>
          <cell r="J1986">
            <v>55.6206</v>
          </cell>
          <cell r="K1986">
            <v>52.8709</v>
          </cell>
          <cell r="L1986" t="str">
            <v>环保-环保-水务及水治理</v>
          </cell>
          <cell r="M1986" t="str">
            <v>污水处理,节能环保</v>
          </cell>
        </row>
        <row r="1987">
          <cell r="A1987" t="str">
            <v>002570.SZ</v>
          </cell>
          <cell r="B1987" t="str">
            <v>贝因美</v>
          </cell>
          <cell r="C1987">
            <v>50.87</v>
          </cell>
          <cell r="D1987">
            <v>4.71</v>
          </cell>
          <cell r="E1987">
            <v>0</v>
          </cell>
          <cell r="F1987">
            <v>15.4411764705882</v>
          </cell>
          <cell r="G1987">
            <v>33.3333333333333</v>
          </cell>
          <cell r="H1987">
            <v>63.1883</v>
          </cell>
          <cell r="I1987">
            <v>2.8223</v>
          </cell>
          <cell r="J1987">
            <v>54.9088</v>
          </cell>
          <cell r="K1987">
            <v>38.4457</v>
          </cell>
          <cell r="L1987" t="str">
            <v>食品饮料-食品加工制造-乳品</v>
          </cell>
          <cell r="M1987" t="str">
            <v>乳业,电子商务,乳粉</v>
          </cell>
          <cell r="N1987" t="str">
            <v>两会,三胎,网红经济,新零售</v>
          </cell>
        </row>
        <row r="1988">
          <cell r="A1988" t="str">
            <v>688222.SH</v>
          </cell>
          <cell r="B1988" t="str">
            <v>成都先导</v>
          </cell>
          <cell r="C1988">
            <v>48.27</v>
          </cell>
          <cell r="D1988">
            <v>17.23</v>
          </cell>
          <cell r="E1988">
            <v>0</v>
          </cell>
          <cell r="F1988">
            <v>41.5776499589153</v>
          </cell>
          <cell r="G1988">
            <v>52.0131470829909</v>
          </cell>
          <cell r="H1988">
            <v>-243.485</v>
          </cell>
          <cell r="I1988">
            <v>5.2938</v>
          </cell>
          <cell r="J1988">
            <v>22.0276</v>
          </cell>
          <cell r="K1988">
            <v>-222.5964</v>
          </cell>
          <cell r="L1988" t="str">
            <v>医药生物-医疗服务-医疗研发外包</v>
          </cell>
          <cell r="M1988" t="str">
            <v>生物医药,CRO,重组蛋白,创新药</v>
          </cell>
        </row>
        <row r="1989">
          <cell r="A1989" t="str">
            <v>600163.SH</v>
          </cell>
          <cell r="B1989" t="str">
            <v>中闽能源</v>
          </cell>
          <cell r="C1989">
            <v>81.6</v>
          </cell>
          <cell r="D1989">
            <v>7.07</v>
          </cell>
          <cell r="E1989">
            <v>0</v>
          </cell>
          <cell r="F1989">
            <v>1</v>
          </cell>
          <cell r="G1989">
            <v>38.1428571428571</v>
          </cell>
          <cell r="H1989">
            <v>11.5996</v>
          </cell>
          <cell r="I1989">
            <v>2.5316</v>
          </cell>
          <cell r="J1989">
            <v>52.6877</v>
          </cell>
          <cell r="K1989">
            <v>52.2611</v>
          </cell>
          <cell r="L1989" t="str">
            <v>公用事业-电力-新能源发电</v>
          </cell>
          <cell r="M1989" t="str">
            <v>光伏,海上风电,风电,绿色电力,生物质能,充电桩</v>
          </cell>
          <cell r="N1989" t="str">
            <v>地方国资改革,电力改革</v>
          </cell>
        </row>
        <row r="1990">
          <cell r="A1990" t="str">
            <v>600593.SH</v>
          </cell>
          <cell r="B1990" t="str">
            <v>大连圣亚</v>
          </cell>
          <cell r="C1990">
            <v>18.42</v>
          </cell>
          <cell r="D1990">
            <v>14.3</v>
          </cell>
          <cell r="E1990">
            <v>0</v>
          </cell>
          <cell r="F1990">
            <v>19.1666666666666</v>
          </cell>
          <cell r="G1990">
            <v>63.7499999999999</v>
          </cell>
          <cell r="H1990">
            <v>-15.3586</v>
          </cell>
          <cell r="I1990">
            <v>7.5757</v>
          </cell>
          <cell r="J1990">
            <v>81.9926</v>
          </cell>
          <cell r="K1990">
            <v>-41.2559</v>
          </cell>
          <cell r="L1990" t="str">
            <v>社会服务-景点及旅游-人工景点</v>
          </cell>
          <cell r="M1990" t="str">
            <v>IP,村镇银行,旅游</v>
          </cell>
        </row>
        <row r="1991">
          <cell r="A1991" t="str">
            <v>002987.SZ</v>
          </cell>
          <cell r="B1991" t="str">
            <v>京北方</v>
          </cell>
          <cell r="C1991">
            <v>31.37</v>
          </cell>
          <cell r="D1991">
            <v>24.08</v>
          </cell>
          <cell r="E1991">
            <v>0</v>
          </cell>
          <cell r="F1991">
            <v>55.9296947271059</v>
          </cell>
          <cell r="G1991">
            <v>67.4283071045334</v>
          </cell>
          <cell r="H1991">
            <v>78.1615</v>
          </cell>
          <cell r="I1991">
            <v>3.8008</v>
          </cell>
          <cell r="J1991">
            <v>21.1728</v>
          </cell>
          <cell r="K1991">
            <v>-53.6688</v>
          </cell>
          <cell r="L1991" t="str">
            <v>计算机-计算机应用-软件开发</v>
          </cell>
          <cell r="M1991" t="str">
            <v>机器人,数据安全,互联网金融,金融科技,跨境支付（CIPS）,区块链,区块链储备,人工智能,数字货币,SAAS,云计算,大数据</v>
          </cell>
          <cell r="N1991" t="str">
            <v>京东金融,电子身份证,国产操作系统,国产软件,数字经济</v>
          </cell>
        </row>
        <row r="1992">
          <cell r="A1992" t="str">
            <v>603183.SH</v>
          </cell>
          <cell r="B1992" t="str">
            <v>建研院</v>
          </cell>
          <cell r="C1992">
            <v>22.62</v>
          </cell>
          <cell r="D1992">
            <v>4.69</v>
          </cell>
          <cell r="E1992">
            <v>0</v>
          </cell>
          <cell r="F1992">
            <v>-0.0958568537650289</v>
          </cell>
          <cell r="G1992">
            <v>53.7863457237192</v>
          </cell>
          <cell r="H1992">
            <v>-57.6956</v>
          </cell>
          <cell r="I1992">
            <v>1.6855</v>
          </cell>
          <cell r="J1992">
            <v>18.664</v>
          </cell>
          <cell r="K1992">
            <v>-207.0434</v>
          </cell>
          <cell r="L1992" t="str">
            <v>社会服务-其他社会服务-专业服务</v>
          </cell>
          <cell r="M1992" t="str">
            <v>装配式建筑,职业教育,建筑节能,绿色建筑,海绵城市</v>
          </cell>
        </row>
        <row r="1993">
          <cell r="A1993" t="str">
            <v>300425.SZ</v>
          </cell>
          <cell r="B1993" t="str">
            <v>中建环能</v>
          </cell>
          <cell r="C1993">
            <v>32.64</v>
          </cell>
          <cell r="D1993">
            <v>4.86</v>
          </cell>
          <cell r="E1993">
            <v>0</v>
          </cell>
          <cell r="F1993">
            <v>21.9573400250941</v>
          </cell>
          <cell r="G1993">
            <v>35.5081555834379</v>
          </cell>
          <cell r="H1993">
            <v>33.663</v>
          </cell>
          <cell r="I1993">
            <v>1.6192</v>
          </cell>
          <cell r="J1993">
            <v>42.8212</v>
          </cell>
          <cell r="K1993">
            <v>-16.8514</v>
          </cell>
          <cell r="L1993" t="str">
            <v>环保-环保-水务及水治理</v>
          </cell>
          <cell r="M1993" t="str">
            <v>固废处理,污水处理,海绵城市</v>
          </cell>
          <cell r="N1993" t="str">
            <v>地方国资改革,央企国资改革,专精特新,美丽中国</v>
          </cell>
        </row>
        <row r="1994">
          <cell r="A1994" t="str">
            <v>600358.SH</v>
          </cell>
          <cell r="B1994" t="str">
            <v>国旅联合</v>
          </cell>
          <cell r="C1994">
            <v>29.79</v>
          </cell>
          <cell r="D1994">
            <v>5.9</v>
          </cell>
          <cell r="E1994">
            <v>0</v>
          </cell>
          <cell r="F1994">
            <v>21.3991769547325</v>
          </cell>
          <cell r="G1994">
            <v>59.2592592592592</v>
          </cell>
          <cell r="H1994">
            <v>89.3899</v>
          </cell>
          <cell r="I1994">
            <v>15.5815</v>
          </cell>
          <cell r="J1994">
            <v>65.6961</v>
          </cell>
          <cell r="K1994">
            <v>179.4016</v>
          </cell>
          <cell r="L1994" t="str">
            <v>传媒-传媒-广告营销</v>
          </cell>
          <cell r="M1994" t="str">
            <v>互联网彩票,体育产业,电子竞技,旅游,网络直播,虚拟现实,VR直播,文化传媒,广告营销</v>
          </cell>
          <cell r="N1994" t="str">
            <v>地方国资改革,大消费</v>
          </cell>
        </row>
        <row r="1995">
          <cell r="A1995" t="str">
            <v>600589.SH</v>
          </cell>
          <cell r="B1995" t="str">
            <v>ST榕泰</v>
          </cell>
          <cell r="C1995">
            <v>14.93</v>
          </cell>
          <cell r="D1995">
            <v>2.12</v>
          </cell>
          <cell r="E1995">
            <v>0</v>
          </cell>
          <cell r="F1995">
            <v>17.1270718232044</v>
          </cell>
          <cell r="G1995">
            <v>36.46408839779</v>
          </cell>
          <cell r="H1995">
            <v>-27.4192</v>
          </cell>
          <cell r="I1995">
            <v>21.8119</v>
          </cell>
          <cell r="J1995">
            <v>96.1546</v>
          </cell>
          <cell r="K1995">
            <v>-8.3381</v>
          </cell>
          <cell r="L1995" t="str">
            <v>基础化工-化工合成材料-其他塑料制品</v>
          </cell>
          <cell r="M1995" t="str">
            <v>数据中心,PTA,边缘计算,新材料,网络切片,云计算</v>
          </cell>
          <cell r="N1995" t="str">
            <v>国产软件</v>
          </cell>
        </row>
        <row r="1996">
          <cell r="A1996" t="str">
            <v>000782.SZ</v>
          </cell>
          <cell r="B1996" t="str">
            <v>美达股份</v>
          </cell>
          <cell r="C1996">
            <v>27.89</v>
          </cell>
          <cell r="D1996">
            <v>5.28</v>
          </cell>
          <cell r="E1996">
            <v>0</v>
          </cell>
          <cell r="F1996">
            <v>27.8450363196126</v>
          </cell>
          <cell r="G1996">
            <v>70.9443099273607</v>
          </cell>
          <cell r="H1996">
            <v>35.0574</v>
          </cell>
          <cell r="I1996">
            <v>1.8527</v>
          </cell>
          <cell r="J1996">
            <v>54.828</v>
          </cell>
          <cell r="K1996">
            <v>-4.8116</v>
          </cell>
          <cell r="L1996" t="str">
            <v>基础化工-化工合成材料-其他纤维</v>
          </cell>
          <cell r="M1996" t="str">
            <v>锦纶</v>
          </cell>
          <cell r="N1996" t="str">
            <v>军工</v>
          </cell>
        </row>
        <row r="1997">
          <cell r="A1997" t="str">
            <v>603038.SH</v>
          </cell>
          <cell r="B1997" t="str">
            <v>华立股份</v>
          </cell>
          <cell r="C1997">
            <v>17.15</v>
          </cell>
          <cell r="D1997">
            <v>8.3</v>
          </cell>
          <cell r="E1997">
            <v>0</v>
          </cell>
          <cell r="F1997">
            <v>12.3139377537212</v>
          </cell>
          <cell r="G1997">
            <v>35.31799729364</v>
          </cell>
          <cell r="H1997">
            <v>-288.1205</v>
          </cell>
          <cell r="I1997">
            <v>1.2868</v>
          </cell>
          <cell r="J1997">
            <v>31.225</v>
          </cell>
          <cell r="K1997">
            <v>-115.9928</v>
          </cell>
          <cell r="L1997" t="str">
            <v>建筑材料-建筑材料-其他建材</v>
          </cell>
          <cell r="M1997" t="str">
            <v>大数据</v>
          </cell>
          <cell r="N1997" t="str">
            <v>华为</v>
          </cell>
        </row>
        <row r="1998">
          <cell r="A1998" t="str">
            <v>600322.SH</v>
          </cell>
          <cell r="B1998" t="str">
            <v>天房发展</v>
          </cell>
          <cell r="C1998">
            <v>21.34</v>
          </cell>
          <cell r="D1998">
            <v>1.93</v>
          </cell>
          <cell r="E1998">
            <v>0</v>
          </cell>
          <cell r="F1998">
            <v>-7.65550239234449</v>
          </cell>
          <cell r="G1998">
            <v>25.3588516746411</v>
          </cell>
          <cell r="H1998">
            <v>-2.5483</v>
          </cell>
          <cell r="I1998">
            <v>7.5986</v>
          </cell>
          <cell r="J1998">
            <v>95.4649</v>
          </cell>
          <cell r="K1998">
            <v>-515.8936</v>
          </cell>
          <cell r="L1998" t="str">
            <v>房地产-房地产开发-住宅开发</v>
          </cell>
          <cell r="M1998" t="str">
            <v>绿色建筑</v>
          </cell>
          <cell r="N1998" t="str">
            <v>地方国资改革,棚户区改造</v>
          </cell>
        </row>
        <row r="1999">
          <cell r="A1999" t="str">
            <v>002269.SZ</v>
          </cell>
          <cell r="B1999" t="str">
            <v>美邦服饰</v>
          </cell>
          <cell r="C1999">
            <v>42.21</v>
          </cell>
          <cell r="D1999">
            <v>1.68</v>
          </cell>
          <cell r="E1999">
            <v>0</v>
          </cell>
          <cell r="F1999">
            <v>-5.61797752808989</v>
          </cell>
          <cell r="G1999">
            <v>30.8988764044943</v>
          </cell>
          <cell r="H1999">
            <v>-6.8</v>
          </cell>
          <cell r="I1999">
            <v>7.6056</v>
          </cell>
          <cell r="J1999">
            <v>87.5236</v>
          </cell>
          <cell r="K1999">
            <v>-227.7558</v>
          </cell>
          <cell r="L1999" t="str">
            <v>纺织服装-服装家纺-服装</v>
          </cell>
          <cell r="M1999" t="str">
            <v>抗寒,电子商务,区块链</v>
          </cell>
          <cell r="N1999" t="str">
            <v>三胎,迪士尼,新零售</v>
          </cell>
        </row>
        <row r="2000">
          <cell r="A2000" t="str">
            <v>603927.SH</v>
          </cell>
          <cell r="B2000" t="str">
            <v>中科软</v>
          </cell>
          <cell r="C2000">
            <v>109.11</v>
          </cell>
          <cell r="D2000">
            <v>24.01</v>
          </cell>
          <cell r="E2000">
            <v>0</v>
          </cell>
          <cell r="F2000">
            <v>11.5706319702602</v>
          </cell>
          <cell r="G2000">
            <v>21.3754646840148</v>
          </cell>
          <cell r="H2000">
            <v>494.0897</v>
          </cell>
          <cell r="I2000">
            <v>5.4333</v>
          </cell>
          <cell r="J2000">
            <v>59.624</v>
          </cell>
          <cell r="K2000">
            <v>7.7718</v>
          </cell>
          <cell r="L2000" t="str">
            <v>计算机-计算机应用-软件开发</v>
          </cell>
          <cell r="M2000" t="str">
            <v>金融科技,互联网医疗,区块链,人工智能,数字货币,网络安全,云计算,大数据</v>
          </cell>
          <cell r="N2000" t="str">
            <v>华为鲲鹏,鸿蒙,中科院系,国产软件,央企国资改革,华为</v>
          </cell>
        </row>
        <row r="2001">
          <cell r="A2001" t="str">
            <v>601228.SH</v>
          </cell>
          <cell r="B2001" t="str">
            <v>广州港</v>
          </cell>
          <cell r="C2001">
            <v>211.81</v>
          </cell>
          <cell r="D2001">
            <v>3.42</v>
          </cell>
          <cell r="E2001">
            <v>0</v>
          </cell>
          <cell r="F2001">
            <v>13.5081314304679</v>
          </cell>
          <cell r="G2001">
            <v>56.9863923000331</v>
          </cell>
          <cell r="H2001">
            <v>17.0876</v>
          </cell>
          <cell r="I2001">
            <v>1.41</v>
          </cell>
          <cell r="J2001">
            <v>54.9377</v>
          </cell>
          <cell r="K2001">
            <v>21.6899</v>
          </cell>
          <cell r="L2001" t="str">
            <v>交通运输-港口航运-港口</v>
          </cell>
          <cell r="M2001" t="str">
            <v>冷链物流,航运港口</v>
          </cell>
          <cell r="N2001" t="str">
            <v>地方国资改革,一带一路</v>
          </cell>
        </row>
        <row r="2002">
          <cell r="A2002" t="str">
            <v>002923.SZ</v>
          </cell>
          <cell r="B2002" t="str">
            <v>润都股份</v>
          </cell>
          <cell r="C2002">
            <v>31.39</v>
          </cell>
          <cell r="D2002">
            <v>17.06</v>
          </cell>
          <cell r="E2002">
            <v>0</v>
          </cell>
          <cell r="F2002">
            <v>28.1224725592106</v>
          </cell>
          <cell r="G2002">
            <v>81.4789139283627</v>
          </cell>
          <cell r="H2002">
            <v>26.7608</v>
          </cell>
          <cell r="I2002">
            <v>3.5477</v>
          </cell>
          <cell r="J2002">
            <v>41.7703</v>
          </cell>
          <cell r="K2002">
            <v>8.7901</v>
          </cell>
          <cell r="L2002" t="str">
            <v>医药生物-化学制药-化学制剂</v>
          </cell>
          <cell r="M2002" t="str">
            <v>仿制药一致性评价,抗肿瘤,青蒿素,创新药,幽门螺杆菌,新型烟草</v>
          </cell>
        </row>
        <row r="2003">
          <cell r="A2003" t="str">
            <v>601216.SH</v>
          </cell>
          <cell r="B2003" t="str">
            <v>君正集团</v>
          </cell>
          <cell r="C2003">
            <v>375.49</v>
          </cell>
          <cell r="D2003">
            <v>4.45</v>
          </cell>
          <cell r="E2003">
            <v>0</v>
          </cell>
          <cell r="F2003">
            <v>15.3447382063245</v>
          </cell>
          <cell r="G2003">
            <v>44.8937273198548</v>
          </cell>
          <cell r="H2003">
            <v>10.6925</v>
          </cell>
          <cell r="I2003">
            <v>1.5976</v>
          </cell>
          <cell r="J2003">
            <v>34.1935</v>
          </cell>
          <cell r="K2003">
            <v>-20.5083</v>
          </cell>
          <cell r="L2003" t="str">
            <v>基础化工-化学原料-氯碱</v>
          </cell>
          <cell r="M2003" t="str">
            <v>天然气,可降解塑料,互联网金融,烧碱,小额贷款,水泥,生物疫苗,电石,涉矿,煤化工,血液制品,PVC,煤炭,余额宝,航运</v>
          </cell>
          <cell r="N2003" t="str">
            <v>阿里巴巴,循环经济,蚂蚁金服</v>
          </cell>
        </row>
        <row r="2004">
          <cell r="A2004" t="str">
            <v>002095.SZ</v>
          </cell>
          <cell r="B2004" t="str">
            <v>生意宝</v>
          </cell>
          <cell r="C2004">
            <v>33.35</v>
          </cell>
          <cell r="D2004">
            <v>13.25</v>
          </cell>
          <cell r="E2004">
            <v>0</v>
          </cell>
          <cell r="F2004">
            <v>21.0045662100456</v>
          </cell>
          <cell r="G2004">
            <v>39.0867579908675</v>
          </cell>
          <cell r="H2004">
            <v>143.4767</v>
          </cell>
          <cell r="I2004">
            <v>3.6698</v>
          </cell>
          <cell r="J2004">
            <v>27.2776</v>
          </cell>
          <cell r="K2004">
            <v>-17.5006</v>
          </cell>
          <cell r="L2004" t="str">
            <v>传媒-传媒-数字媒体</v>
          </cell>
          <cell r="M2004" t="str">
            <v>消费金融,跨境电商,互联网金融,NFC,供应链金融,移动支付,电子商务</v>
          </cell>
          <cell r="N2004" t="str">
            <v>双十一,农业信息化,统一大市场</v>
          </cell>
        </row>
        <row r="2005">
          <cell r="A2005" t="str">
            <v>603585.SH</v>
          </cell>
          <cell r="B2005" t="str">
            <v>苏利股份</v>
          </cell>
          <cell r="C2005">
            <v>38.77</v>
          </cell>
          <cell r="D2005">
            <v>21.54</v>
          </cell>
          <cell r="E2005">
            <v>0</v>
          </cell>
          <cell r="F2005">
            <v>45.5405405405405</v>
          </cell>
          <cell r="G2005">
            <v>53.7162162162162</v>
          </cell>
          <cell r="H2005">
            <v>9.8713</v>
          </cell>
          <cell r="I2005">
            <v>1.6833</v>
          </cell>
          <cell r="J2005">
            <v>35.421</v>
          </cell>
          <cell r="K2005">
            <v>158.4792</v>
          </cell>
          <cell r="L2005" t="str">
            <v>基础化工-化学制品-农药</v>
          </cell>
        </row>
        <row r="2006">
          <cell r="A2006" t="str">
            <v>000652.SZ</v>
          </cell>
          <cell r="B2006" t="str">
            <v>泰达股份</v>
          </cell>
          <cell r="C2006">
            <v>60.01</v>
          </cell>
          <cell r="D2006">
            <v>4.07</v>
          </cell>
          <cell r="E2006">
            <v>0</v>
          </cell>
          <cell r="F2006">
            <v>13.0555555555555</v>
          </cell>
          <cell r="G2006">
            <v>31.1111111111111</v>
          </cell>
          <cell r="H2006">
            <v>387.1326</v>
          </cell>
          <cell r="I2006">
            <v>1.1245</v>
          </cell>
          <cell r="J2006">
            <v>83.112</v>
          </cell>
          <cell r="K2006">
            <v>6.377</v>
          </cell>
          <cell r="L2006" t="str">
            <v>综合-综合-综合Ⅲ</v>
          </cell>
          <cell r="M2006" t="str">
            <v>固废处理,废气处理,节能环保,重金属治理,生物质能发电,生物质能,油气运输仓储,余额宝,口罩,垃圾发电</v>
          </cell>
          <cell r="N2006" t="str">
            <v>碳中和,循环经济,PPP,流感,地方国资改革</v>
          </cell>
        </row>
        <row r="2007">
          <cell r="A2007" t="str">
            <v>002489.SZ</v>
          </cell>
          <cell r="B2007" t="str">
            <v>浙江永强</v>
          </cell>
          <cell r="C2007">
            <v>65.29</v>
          </cell>
          <cell r="D2007">
            <v>3.47</v>
          </cell>
          <cell r="E2007">
            <v>0</v>
          </cell>
          <cell r="F2007">
            <v>0.43415340086831</v>
          </cell>
          <cell r="G2007">
            <v>46.8885672937771</v>
          </cell>
          <cell r="H2007">
            <v>13.7611</v>
          </cell>
          <cell r="I2007">
            <v>2.0944</v>
          </cell>
          <cell r="J2007">
            <v>61.1848</v>
          </cell>
          <cell r="K2007">
            <v>-41.5775</v>
          </cell>
          <cell r="L2007" t="str">
            <v>轻工制造-家用轻工-家具</v>
          </cell>
          <cell r="M2007" t="str">
            <v>体育产业,在线旅游,旅游,跨境电商,C2M,电子商务</v>
          </cell>
          <cell r="N2007" t="str">
            <v>外贸受益,露营经济,室外经济,一带一路</v>
          </cell>
        </row>
        <row r="2008">
          <cell r="A2008" t="str">
            <v>000708.SZ</v>
          </cell>
          <cell r="B2008" t="str">
            <v>中信特钢</v>
          </cell>
          <cell r="C2008">
            <v>266.44</v>
          </cell>
          <cell r="D2008">
            <v>21.16</v>
          </cell>
          <cell r="E2008">
            <v>0</v>
          </cell>
          <cell r="F2008">
            <v>28.0871670702179</v>
          </cell>
          <cell r="G2008">
            <v>33.1113801452784</v>
          </cell>
          <cell r="H2008">
            <v>13.7063</v>
          </cell>
          <cell r="I2008">
            <v>3.0504</v>
          </cell>
          <cell r="J2008">
            <v>61.9263</v>
          </cell>
          <cell r="K2008">
            <v>0.9275</v>
          </cell>
          <cell r="L2008" t="str">
            <v>黑色金属-钢铁-特钢</v>
          </cell>
          <cell r="M2008" t="str">
            <v>轧板,特钢</v>
          </cell>
          <cell r="N2008" t="str">
            <v>央企国资改革</v>
          </cell>
        </row>
        <row r="2009">
          <cell r="A2009" t="str">
            <v>300271.SZ</v>
          </cell>
          <cell r="B2009" t="str">
            <v>华宇软件</v>
          </cell>
          <cell r="C2009">
            <v>50.68</v>
          </cell>
          <cell r="D2009">
            <v>7.33</v>
          </cell>
          <cell r="E2009">
            <v>-0.136</v>
          </cell>
          <cell r="F2009">
            <v>9.56651718983557</v>
          </cell>
          <cell r="G2009">
            <v>24.5142002989536</v>
          </cell>
          <cell r="H2009">
            <v>-21.5136</v>
          </cell>
          <cell r="I2009">
            <v>0.9138</v>
          </cell>
          <cell r="J2009">
            <v>20.0351</v>
          </cell>
          <cell r="K2009">
            <v>-261.4302</v>
          </cell>
          <cell r="L2009" t="str">
            <v>计算机-计算机应用-软件开发</v>
          </cell>
          <cell r="M2009" t="str">
            <v>区块链应用,在线教育,二维码识别,区块链,人工智能,SAAS,电子政务,云计算,大数据</v>
          </cell>
          <cell r="N2009" t="str">
            <v>阿里巴巴,智慧政务,智慧党建,腾讯,蚂蚁金服,国产软件</v>
          </cell>
        </row>
        <row r="2010">
          <cell r="A2010" t="str">
            <v>002907.SZ</v>
          </cell>
          <cell r="B2010" t="str">
            <v>华森制药</v>
          </cell>
          <cell r="C2010">
            <v>36.59</v>
          </cell>
          <cell r="D2010">
            <v>12.81</v>
          </cell>
          <cell r="E2010">
            <v>0</v>
          </cell>
          <cell r="F2010">
            <v>21.6524216524216</v>
          </cell>
          <cell r="G2010">
            <v>58.1196581196581</v>
          </cell>
          <cell r="H2010">
            <v>43.7597</v>
          </cell>
          <cell r="I2010">
            <v>4.2342</v>
          </cell>
          <cell r="J2010">
            <v>27.6877</v>
          </cell>
          <cell r="K2010">
            <v>-19.529</v>
          </cell>
          <cell r="L2010" t="str">
            <v>医药生物-中药-中药Ⅲ</v>
          </cell>
          <cell r="M2010" t="str">
            <v>仿制药一致性评价,仿制药,创新药,肝炎,幽门螺杆菌</v>
          </cell>
          <cell r="N2010" t="str">
            <v>医保目录</v>
          </cell>
        </row>
        <row r="2011">
          <cell r="A2011" t="str">
            <v>600289.SH</v>
          </cell>
          <cell r="B2011" t="str">
            <v>ST信通</v>
          </cell>
          <cell r="C2011">
            <v>16.58</v>
          </cell>
          <cell r="D2011">
            <v>2.93</v>
          </cell>
          <cell r="E2011">
            <v>0</v>
          </cell>
          <cell r="F2011">
            <v>-2.0066889632107</v>
          </cell>
          <cell r="G2011">
            <v>26.4214046822742</v>
          </cell>
          <cell r="H2011">
            <v>-7.737</v>
          </cell>
          <cell r="I2011">
            <v>1.1492</v>
          </cell>
          <cell r="J2011">
            <v>31.1749</v>
          </cell>
          <cell r="K2011">
            <v>18.4942</v>
          </cell>
          <cell r="L2011" t="str">
            <v>通信-通信服务-通信服务Ⅲ</v>
          </cell>
          <cell r="M2011" t="str">
            <v>网络安全,智能交通,车联网,智能物流</v>
          </cell>
          <cell r="N2011" t="str">
            <v>京东,智慧城市</v>
          </cell>
        </row>
        <row r="2012">
          <cell r="A2012" t="str">
            <v>601999.SH</v>
          </cell>
          <cell r="B2012" t="str">
            <v>出版传媒</v>
          </cell>
          <cell r="C2012">
            <v>31.68</v>
          </cell>
          <cell r="D2012">
            <v>5.75</v>
          </cell>
          <cell r="E2012">
            <v>0</v>
          </cell>
          <cell r="F2012">
            <v>8.49056603773585</v>
          </cell>
          <cell r="G2012">
            <v>22.2641509433962</v>
          </cell>
          <cell r="H2012">
            <v>-95.6079</v>
          </cell>
          <cell r="I2012">
            <v>1.3229</v>
          </cell>
          <cell r="J2012">
            <v>42.598</v>
          </cell>
          <cell r="K2012">
            <v>35.6714</v>
          </cell>
          <cell r="L2012" t="str">
            <v>传媒-传媒-出版</v>
          </cell>
          <cell r="M2012" t="str">
            <v>平面媒体,在线教育,增强现实,电子书,文化传媒,动漫,TMT,知识产权保护</v>
          </cell>
          <cell r="N2012" t="str">
            <v>地方国资改革,三网融合</v>
          </cell>
        </row>
        <row r="2013">
          <cell r="A2013" t="str">
            <v>002051.SZ</v>
          </cell>
          <cell r="B2013" t="str">
            <v>中工国际</v>
          </cell>
          <cell r="C2013">
            <v>88.76</v>
          </cell>
          <cell r="D2013">
            <v>7.98</v>
          </cell>
          <cell r="E2013">
            <v>3.101</v>
          </cell>
          <cell r="F2013">
            <v>3.63636363636364</v>
          </cell>
          <cell r="G2013">
            <v>38.1818181818181</v>
          </cell>
          <cell r="H2013">
            <v>33.2088</v>
          </cell>
          <cell r="I2013">
            <v>0.9139</v>
          </cell>
          <cell r="J2013">
            <v>50.5586</v>
          </cell>
          <cell r="K2013">
            <v>9.1896</v>
          </cell>
          <cell r="L2013" t="str">
            <v>建筑装饰-建筑装饰-专业工程</v>
          </cell>
          <cell r="M2013" t="str">
            <v>生物安全,基建工程,涉矿,水利</v>
          </cell>
          <cell r="N2013" t="str">
            <v>马歇尔计划,一带一路,新基建,地方国资改革,央企国资改革</v>
          </cell>
        </row>
        <row r="2014">
          <cell r="A2014" t="str">
            <v>600566.SH</v>
          </cell>
          <cell r="B2014" t="str">
            <v>济川药业</v>
          </cell>
          <cell r="C2014">
            <v>223.67</v>
          </cell>
          <cell r="D2014">
            <v>25.18</v>
          </cell>
          <cell r="E2014">
            <v>0</v>
          </cell>
          <cell r="F2014">
            <v>20.0190657769304</v>
          </cell>
          <cell r="G2014">
            <v>50.9056244041944</v>
          </cell>
          <cell r="H2014">
            <v>9.6212</v>
          </cell>
          <cell r="I2014">
            <v>2.3305</v>
          </cell>
          <cell r="J2014">
            <v>24.4934</v>
          </cell>
          <cell r="K2014">
            <v>32.3601</v>
          </cell>
          <cell r="L2014" t="str">
            <v>医药生物-中药-中药Ⅲ</v>
          </cell>
          <cell r="M2014" t="str">
            <v>儿童医药医疗,村镇银行,中医药,生物医药</v>
          </cell>
          <cell r="N2014" t="str">
            <v>医保目录</v>
          </cell>
        </row>
        <row r="2015">
          <cell r="A2015" t="str">
            <v>603316.SH</v>
          </cell>
          <cell r="B2015" t="str">
            <v>诚邦股份</v>
          </cell>
          <cell r="C2015">
            <v>15.8</v>
          </cell>
          <cell r="D2015">
            <v>5.98</v>
          </cell>
          <cell r="E2015">
            <v>0</v>
          </cell>
          <cell r="F2015">
            <v>4.0905134899913</v>
          </cell>
          <cell r="G2015">
            <v>32.0278503046127</v>
          </cell>
          <cell r="H2015">
            <v>-82.1788</v>
          </cell>
          <cell r="I2015">
            <v>1.7392</v>
          </cell>
          <cell r="J2015">
            <v>68.8019</v>
          </cell>
          <cell r="K2015">
            <v>-239.3754</v>
          </cell>
          <cell r="L2015" t="str">
            <v>建筑装饰-建筑装饰-装饰园林</v>
          </cell>
          <cell r="M2015" t="str">
            <v>地下管网,建筑节能,节能环保,水利,园林开发,污水处理</v>
          </cell>
          <cell r="N2015" t="str">
            <v>碳中和,杭州亚运会,PPP,新型城镇化,特色小镇</v>
          </cell>
        </row>
        <row r="2016">
          <cell r="A2016" t="str">
            <v>000751.SZ</v>
          </cell>
          <cell r="B2016" t="str">
            <v>锌业股份</v>
          </cell>
          <cell r="C2016">
            <v>49.77</v>
          </cell>
          <cell r="D2016">
            <v>3.53</v>
          </cell>
          <cell r="E2016">
            <v>0</v>
          </cell>
          <cell r="F2016">
            <v>17.2757475083056</v>
          </cell>
          <cell r="G2016">
            <v>35.548172757475</v>
          </cell>
          <cell r="H2016">
            <v>76.4979</v>
          </cell>
          <cell r="I2016">
            <v>1.689</v>
          </cell>
          <cell r="J2016">
            <v>62.7344</v>
          </cell>
          <cell r="K2016">
            <v>-76.3568</v>
          </cell>
          <cell r="L2016" t="str">
            <v>有色金属-工业金属-铅锌</v>
          </cell>
          <cell r="M2016" t="str">
            <v>金属锌,铟,金属铜,小金属,铜冶炼,稀土永磁,锌电池</v>
          </cell>
        </row>
        <row r="2017">
          <cell r="A2017" t="str">
            <v>600496.SH</v>
          </cell>
          <cell r="B2017" t="str">
            <v>精工钢构</v>
          </cell>
          <cell r="C2017">
            <v>85.75</v>
          </cell>
          <cell r="D2017">
            <v>4.26</v>
          </cell>
          <cell r="E2017">
            <v>0</v>
          </cell>
          <cell r="F2017">
            <v>9.3990755007704</v>
          </cell>
          <cell r="G2017">
            <v>26.8618387262455</v>
          </cell>
          <cell r="H2017">
            <v>11.9748</v>
          </cell>
          <cell r="I2017">
            <v>1.1272</v>
          </cell>
          <cell r="J2017">
            <v>58.2254</v>
          </cell>
          <cell r="K2017">
            <v>35.5536</v>
          </cell>
          <cell r="L2017" t="str">
            <v>建筑装饰-建筑装饰-专业工程</v>
          </cell>
          <cell r="M2017" t="str">
            <v>装配式建筑,钢结构,NMN,分布式发电,光伏建筑一体化</v>
          </cell>
          <cell r="N2017" t="str">
            <v>新型城镇化,冬奥会,空中巴士,杭州亚运会</v>
          </cell>
        </row>
        <row r="2018">
          <cell r="A2018" t="str">
            <v>603856.SH</v>
          </cell>
          <cell r="B2018" t="str">
            <v>东宏股份</v>
          </cell>
          <cell r="C2018">
            <v>34.72</v>
          </cell>
          <cell r="D2018">
            <v>13.54</v>
          </cell>
          <cell r="E2018">
            <v>0</v>
          </cell>
          <cell r="F2018">
            <v>11.4862083161794</v>
          </cell>
          <cell r="G2018">
            <v>24.4956772334293</v>
          </cell>
          <cell r="H2018">
            <v>13.4573</v>
          </cell>
          <cell r="I2018">
            <v>1.6658</v>
          </cell>
          <cell r="J2018">
            <v>39.9667</v>
          </cell>
          <cell r="K2018">
            <v>2.598</v>
          </cell>
          <cell r="L2018" t="str">
            <v>建筑材料-建筑材料-管材</v>
          </cell>
          <cell r="M2018" t="str">
            <v>水利,地下管网</v>
          </cell>
        </row>
        <row r="2019">
          <cell r="A2019" t="str">
            <v>002309.SZ</v>
          </cell>
          <cell r="B2019" t="str">
            <v>ST中利</v>
          </cell>
          <cell r="C2019">
            <v>37.5</v>
          </cell>
          <cell r="D2019">
            <v>4.92</v>
          </cell>
          <cell r="E2019">
            <v>0</v>
          </cell>
          <cell r="F2019">
            <v>26.8041237113402</v>
          </cell>
          <cell r="G2019">
            <v>73.1958762886598</v>
          </cell>
          <cell r="H2019">
            <v>-16.9243</v>
          </cell>
          <cell r="I2019">
            <v>2.5027</v>
          </cell>
          <cell r="J2019">
            <v>86.8517</v>
          </cell>
          <cell r="K2019">
            <v>-260.5587</v>
          </cell>
          <cell r="L2019" t="str">
            <v>电力设备-电力设备-线缆部件及其他</v>
          </cell>
          <cell r="M2019" t="str">
            <v>钙钛矿电池,光伏,5G,太阳能,储能,风电,分布式发电,光伏建筑一体化,新能源,光纤,磷酸铁锂,智能电网,光纤光缆,锂电池,新能源汽车</v>
          </cell>
          <cell r="N2019" t="str">
            <v>碳中和,华为,一带一路</v>
          </cell>
        </row>
        <row r="2020">
          <cell r="A2020" t="str">
            <v>000529.SZ</v>
          </cell>
          <cell r="B2020" t="str">
            <v>广弘控股</v>
          </cell>
          <cell r="C2020">
            <v>36.07</v>
          </cell>
          <cell r="D2020">
            <v>6.33</v>
          </cell>
          <cell r="E2020">
            <v>0</v>
          </cell>
          <cell r="F2020">
            <v>12.2340425531914</v>
          </cell>
          <cell r="G2020">
            <v>48.5815602836879</v>
          </cell>
          <cell r="H2020">
            <v>18.5374</v>
          </cell>
          <cell r="I2020">
            <v>1.5626</v>
          </cell>
          <cell r="J2020">
            <v>51.4179</v>
          </cell>
          <cell r="K2020">
            <v>7.0727</v>
          </cell>
          <cell r="L2020" t="str">
            <v>传媒-传媒-出版</v>
          </cell>
          <cell r="M2020" t="str">
            <v>在线教育,小额贷款,猪肉,冷链物流,养鸡,预制菜</v>
          </cell>
          <cell r="N2020" t="str">
            <v>地方国资改革</v>
          </cell>
        </row>
        <row r="2021">
          <cell r="A2021" t="str">
            <v>002052.SZ</v>
          </cell>
          <cell r="B2021" t="str">
            <v>*ST同洲</v>
          </cell>
          <cell r="C2021">
            <v>18.43</v>
          </cell>
          <cell r="D2021">
            <v>2.47</v>
          </cell>
          <cell r="E2021">
            <v>0</v>
          </cell>
          <cell r="F2021">
            <v>53.4161490683229</v>
          </cell>
          <cell r="G2021">
            <v>75.1552795031056</v>
          </cell>
          <cell r="H2021">
            <v>-21.8556</v>
          </cell>
          <cell r="I2021">
            <v>94.1327</v>
          </cell>
          <cell r="J2021">
            <v>95.9253</v>
          </cell>
          <cell r="K2021">
            <v>-31.3397</v>
          </cell>
          <cell r="L2021" t="str">
            <v>家用电器-黑色家电-其他黑色家电</v>
          </cell>
          <cell r="M2021" t="str">
            <v>网络电视,数字电视,电子信息,智能终端</v>
          </cell>
          <cell r="N2021" t="str">
            <v>三网融合</v>
          </cell>
        </row>
        <row r="2022">
          <cell r="A2022" t="str">
            <v>300534.SZ</v>
          </cell>
          <cell r="B2022" t="str">
            <v>陇神戎发</v>
          </cell>
          <cell r="C2022">
            <v>27.14</v>
          </cell>
          <cell r="D2022">
            <v>9.02</v>
          </cell>
          <cell r="E2022">
            <v>0</v>
          </cell>
          <cell r="F2022">
            <v>13.3165829145728</v>
          </cell>
          <cell r="G2022">
            <v>52.5125628140703</v>
          </cell>
          <cell r="H2022">
            <v>1120.4287</v>
          </cell>
          <cell r="I2022">
            <v>3.7957</v>
          </cell>
          <cell r="J2022">
            <v>9.1543</v>
          </cell>
          <cell r="K2022">
            <v>219.221</v>
          </cell>
          <cell r="L2022" t="str">
            <v>医药生物-中药-中药Ⅲ</v>
          </cell>
          <cell r="M2022" t="str">
            <v>中医药</v>
          </cell>
          <cell r="N2022" t="str">
            <v>地方国资改革</v>
          </cell>
        </row>
        <row r="2023">
          <cell r="A2023" t="str">
            <v>300022.SZ</v>
          </cell>
          <cell r="B2023" t="str">
            <v>吉峰科技</v>
          </cell>
          <cell r="C2023">
            <v>16.57</v>
          </cell>
          <cell r="D2023">
            <v>4.76</v>
          </cell>
          <cell r="E2023">
            <v>0</v>
          </cell>
          <cell r="F2023">
            <v>9.6774193548387</v>
          </cell>
          <cell r="G2023">
            <v>29.7235023041474</v>
          </cell>
          <cell r="H2023">
            <v>-217.0934</v>
          </cell>
          <cell r="I2023">
            <v>23.1221</v>
          </cell>
          <cell r="J2023">
            <v>82.4108</v>
          </cell>
          <cell r="K2023">
            <v>48.5093</v>
          </cell>
          <cell r="L2023" t="str">
            <v>商贸零售-零售-专业连锁</v>
          </cell>
          <cell r="M2023" t="str">
            <v>农机,电子商务,工业大麻</v>
          </cell>
          <cell r="N2023" t="str">
            <v>农村电商,三农,乡村振兴</v>
          </cell>
        </row>
        <row r="2024">
          <cell r="A2024" t="str">
            <v>600239.SH</v>
          </cell>
          <cell r="B2024" t="str">
            <v>ST云城</v>
          </cell>
          <cell r="C2024">
            <v>29.71</v>
          </cell>
          <cell r="D2024">
            <v>1.85</v>
          </cell>
          <cell r="E2024">
            <v>0</v>
          </cell>
          <cell r="F2024">
            <v>-9.75609756097559</v>
          </cell>
          <cell r="G2024">
            <v>15.6097560975609</v>
          </cell>
          <cell r="H2024">
            <v>-1.9779</v>
          </cell>
          <cell r="I2024">
            <v>9.0053</v>
          </cell>
          <cell r="J2024">
            <v>94.854</v>
          </cell>
          <cell r="K2024">
            <v>21.4216</v>
          </cell>
          <cell r="L2024" t="str">
            <v>房地产-房地产开发-住宅开发</v>
          </cell>
          <cell r="M2024" t="str">
            <v>供应链金融,旅游,养老,工业大麻</v>
          </cell>
          <cell r="N2024" t="str">
            <v>地方国资改革,土地增值</v>
          </cell>
        </row>
        <row r="2025">
          <cell r="A2025" t="str">
            <v>300080.SZ</v>
          </cell>
          <cell r="B2025" t="str">
            <v>易成新能</v>
          </cell>
          <cell r="C2025">
            <v>75.42</v>
          </cell>
          <cell r="D2025">
            <v>6.42</v>
          </cell>
          <cell r="E2025">
            <v>0</v>
          </cell>
          <cell r="F2025">
            <v>82.9059829059829</v>
          </cell>
          <cell r="G2025">
            <v>95.1566951566951</v>
          </cell>
          <cell r="H2025">
            <v>94.887</v>
          </cell>
          <cell r="I2025">
            <v>2.7178</v>
          </cell>
          <cell r="J2025">
            <v>49.3694</v>
          </cell>
          <cell r="K2025">
            <v>833.519</v>
          </cell>
          <cell r="L2025" t="str">
            <v>电力设备-电力设备-光伏设备</v>
          </cell>
          <cell r="M2025" t="str">
            <v>负极材料,光伏,太阳能,储能,绿色电力,石墨电极,金刚石（线）,钒电池,新材料,新能源,锂电池,多晶硅</v>
          </cell>
          <cell r="N2025" t="str">
            <v>地方国资改革,宁德时代</v>
          </cell>
        </row>
        <row r="2026">
          <cell r="A2026" t="str">
            <v>000813.SZ</v>
          </cell>
          <cell r="B2026" t="str">
            <v>德展健康</v>
          </cell>
          <cell r="C2026">
            <v>70.52</v>
          </cell>
          <cell r="D2026">
            <v>3.18</v>
          </cell>
          <cell r="E2026">
            <v>0</v>
          </cell>
          <cell r="F2026">
            <v>6.71140939597316</v>
          </cell>
          <cell r="G2026">
            <v>25.8389261744966</v>
          </cell>
          <cell r="H2026">
            <v>58.3039</v>
          </cell>
          <cell r="I2026">
            <v>1.3142</v>
          </cell>
          <cell r="J2026">
            <v>6.1799</v>
          </cell>
          <cell r="K2026">
            <v>-52.5643</v>
          </cell>
          <cell r="L2026" t="str">
            <v>医药生物-化学制药-化学制剂</v>
          </cell>
          <cell r="M2026" t="str">
            <v>医美,仿制药一致性评价,NMN,仿制药,创新药,工业大麻,生物疫苗,CRO,HPV疫苗,化妆护肤品</v>
          </cell>
          <cell r="N2026" t="str">
            <v>地方国资改革</v>
          </cell>
        </row>
        <row r="2027">
          <cell r="A2027" t="str">
            <v>600354.SH</v>
          </cell>
          <cell r="B2027" t="str">
            <v>敦煌种业</v>
          </cell>
          <cell r="C2027">
            <v>33.2</v>
          </cell>
          <cell r="D2027">
            <v>6.29</v>
          </cell>
          <cell r="E2027">
            <v>0</v>
          </cell>
          <cell r="F2027">
            <v>22.3735408560311</v>
          </cell>
          <cell r="G2027">
            <v>78.5992217898832</v>
          </cell>
          <cell r="H2027">
            <v>103.7192</v>
          </cell>
          <cell r="I2027">
            <v>5.3198</v>
          </cell>
          <cell r="J2027">
            <v>54.0393</v>
          </cell>
          <cell r="K2027">
            <v>-50.5528</v>
          </cell>
          <cell r="L2027" t="str">
            <v>农林牧渔-种植业与林业-种子生产</v>
          </cell>
          <cell r="M2027" t="str">
            <v>农业种植,供销社,抗旱,玉米,转基因,粮食,超级稻,棉</v>
          </cell>
          <cell r="N2027" t="str">
            <v>贸易战受益股,农业供给侧改革,三农,乡村振兴,地方国资改革</v>
          </cell>
        </row>
        <row r="2028">
          <cell r="A2028" t="str">
            <v>603598.SH</v>
          </cell>
          <cell r="B2028" t="str">
            <v>引力传媒</v>
          </cell>
          <cell r="C2028">
            <v>22.96</v>
          </cell>
          <cell r="D2028">
            <v>8.57</v>
          </cell>
          <cell r="E2028">
            <v>0</v>
          </cell>
          <cell r="F2028">
            <v>8.75634517766498</v>
          </cell>
          <cell r="G2028">
            <v>30.7106598984771</v>
          </cell>
          <cell r="H2028">
            <v>2930.3592</v>
          </cell>
          <cell r="I2028">
            <v>9.2438</v>
          </cell>
          <cell r="J2028">
            <v>82.9901</v>
          </cell>
          <cell r="K2028">
            <v>-98.7553</v>
          </cell>
          <cell r="L2028" t="str">
            <v>传媒-传媒-广告营销</v>
          </cell>
          <cell r="M2028" t="str">
            <v>影视娱乐,数字营销,元宇宙,文化传媒,虚拟数字人</v>
          </cell>
          <cell r="N2028" t="str">
            <v>网易,网红经济,拼多多,抖音,快手</v>
          </cell>
        </row>
        <row r="2029">
          <cell r="A2029" t="str">
            <v>603676.SH</v>
          </cell>
          <cell r="B2029" t="str">
            <v>卫信康</v>
          </cell>
          <cell r="C2029">
            <v>55.7</v>
          </cell>
          <cell r="D2029">
            <v>13</v>
          </cell>
          <cell r="E2029">
            <v>0</v>
          </cell>
          <cell r="F2029">
            <v>93.1649331352154</v>
          </cell>
          <cell r="G2029">
            <v>114.710252600297</v>
          </cell>
          <cell r="H2029">
            <v>36.3707</v>
          </cell>
          <cell r="I2029">
            <v>5.0575</v>
          </cell>
          <cell r="J2029">
            <v>27.986</v>
          </cell>
          <cell r="K2029">
            <v>109.7096</v>
          </cell>
          <cell r="L2029" t="str">
            <v>医药生物-化学制药-化学制剂</v>
          </cell>
          <cell r="M2029" t="str">
            <v>儿童医药医疗,维生素,仿制药,生物医药</v>
          </cell>
          <cell r="N2029" t="str">
            <v>医保目录</v>
          </cell>
        </row>
        <row r="2030">
          <cell r="A2030" t="str">
            <v>601998.SH</v>
          </cell>
          <cell r="B2030" t="str">
            <v>中信银行</v>
          </cell>
          <cell r="C2030">
            <v>1467.67</v>
          </cell>
          <cell r="D2030">
            <v>4.31</v>
          </cell>
          <cell r="E2030">
            <v>0</v>
          </cell>
          <cell r="F2030">
            <v>-7.07201379905132</v>
          </cell>
          <cell r="G2030">
            <v>12.2897800776196</v>
          </cell>
          <cell r="H2030">
            <v>3.039</v>
          </cell>
          <cell r="I2030">
            <v>0.4037</v>
          </cell>
          <cell r="J2030">
            <v>92.0238</v>
          </cell>
          <cell r="K2030">
            <v>10.9264</v>
          </cell>
          <cell r="L2030" t="str">
            <v>银行-银行-股份制银行</v>
          </cell>
        </row>
        <row r="2031">
          <cell r="A2031" t="str">
            <v>000778.SZ</v>
          </cell>
          <cell r="B2031" t="str">
            <v>新兴铸管</v>
          </cell>
          <cell r="C2031">
            <v>165.2</v>
          </cell>
          <cell r="D2031">
            <v>4.24</v>
          </cell>
          <cell r="E2031">
            <v>0</v>
          </cell>
          <cell r="F2031">
            <v>2.16867469879517</v>
          </cell>
          <cell r="G2031">
            <v>28.6746987951807</v>
          </cell>
          <cell r="H2031">
            <v>7.4357</v>
          </cell>
          <cell r="I2031">
            <v>0.7019</v>
          </cell>
          <cell r="J2031">
            <v>50.7968</v>
          </cell>
          <cell r="K2031">
            <v>31.3993</v>
          </cell>
          <cell r="L2031" t="str">
            <v>黑色金属-钢铁-普钢</v>
          </cell>
          <cell r="M2031" t="str">
            <v>太阳能,地下管网,岩棉,水利,天然气管道,海绵城市,小金属,特钢,铁矿石</v>
          </cell>
          <cell r="N2031" t="str">
            <v>西气东输,际华系,PPP,南水北调,地方国资改革,央企国资改革</v>
          </cell>
        </row>
        <row r="2032">
          <cell r="A2032" t="str">
            <v>603998.SH</v>
          </cell>
          <cell r="B2032" t="str">
            <v>方盛制药</v>
          </cell>
          <cell r="C2032">
            <v>26.62</v>
          </cell>
          <cell r="D2032">
            <v>6.2</v>
          </cell>
          <cell r="E2032">
            <v>0</v>
          </cell>
          <cell r="F2032">
            <v>24.748490945674</v>
          </cell>
          <cell r="G2032">
            <v>69.4164989939637</v>
          </cell>
          <cell r="H2032">
            <v>19.943</v>
          </cell>
          <cell r="I2032">
            <v>2.2185</v>
          </cell>
          <cell r="J2032">
            <v>52.3033</v>
          </cell>
          <cell r="K2032">
            <v>45.4248</v>
          </cell>
          <cell r="L2032" t="str">
            <v>医药生物-中药-中药Ⅲ</v>
          </cell>
          <cell r="M2032" t="str">
            <v>抗癌,千金藤素,仿制药一致性评价,抗肿瘤,工业大麻,创新药,中医药,肝炎,养老,眼科医疗</v>
          </cell>
          <cell r="N2032" t="str">
            <v>医保目录,民营医院</v>
          </cell>
        </row>
        <row r="2033">
          <cell r="A2033" t="str">
            <v>601868.SH</v>
          </cell>
          <cell r="B2033" t="str">
            <v>中国能建</v>
          </cell>
          <cell r="C2033">
            <v>262.59</v>
          </cell>
          <cell r="D2033">
            <v>2.25</v>
          </cell>
          <cell r="E2033">
            <v>0</v>
          </cell>
          <cell r="F2033">
            <v>-0.881057268722467</v>
          </cell>
          <cell r="G2033">
            <v>14.0969162995594</v>
          </cell>
          <cell r="H2033">
            <v>24.4242</v>
          </cell>
          <cell r="I2033">
            <v>1.0955</v>
          </cell>
          <cell r="J2033">
            <v>72.3765</v>
          </cell>
          <cell r="K2033">
            <v>16.4433</v>
          </cell>
          <cell r="L2033" t="str">
            <v>建筑装饰-建筑装饰-基础建设</v>
          </cell>
          <cell r="M2033" t="str">
            <v>核电,储能,氢能源,特高压,水泥,REITs,新能源,基建工程,超超临界发电</v>
          </cell>
          <cell r="N2033" t="str">
            <v>地方国资改革,央企国资改革</v>
          </cell>
        </row>
        <row r="2034">
          <cell r="A2034" t="str">
            <v>601226.SH</v>
          </cell>
          <cell r="B2034" t="str">
            <v>华电重工</v>
          </cell>
          <cell r="C2034">
            <v>62.95</v>
          </cell>
          <cell r="D2034">
            <v>5.45</v>
          </cell>
          <cell r="E2034">
            <v>0</v>
          </cell>
          <cell r="F2034">
            <v>39.2081736909323</v>
          </cell>
          <cell r="G2034">
            <v>55.4278416347381</v>
          </cell>
          <cell r="H2034">
            <v>-14.585</v>
          </cell>
          <cell r="I2034">
            <v>1.6452</v>
          </cell>
          <cell r="J2034">
            <v>61.0282</v>
          </cell>
          <cell r="K2034">
            <v>-676.1007</v>
          </cell>
          <cell r="L2034" t="str">
            <v>建筑装饰-建筑装饰-专业工程</v>
          </cell>
          <cell r="M2034" t="str">
            <v>核电,机器人,燃料电池,海上风电,风电,氢能源,高端装备,超超临界发电</v>
          </cell>
          <cell r="N2034" t="str">
            <v>地方国资改革,央企国资改革,国产替代,一带一路</v>
          </cell>
        </row>
        <row r="2035">
          <cell r="A2035" t="str">
            <v>601328.SH</v>
          </cell>
          <cell r="B2035" t="str">
            <v>交通银行</v>
          </cell>
          <cell r="C2035">
            <v>1805.54</v>
          </cell>
          <cell r="D2035">
            <v>4.6</v>
          </cell>
          <cell r="E2035">
            <v>0</v>
          </cell>
          <cell r="F2035">
            <v>-1.81430096051227</v>
          </cell>
          <cell r="G2035">
            <v>6.18996798292422</v>
          </cell>
          <cell r="H2035">
            <v>3.6597</v>
          </cell>
          <cell r="I2035">
            <v>0.4221</v>
          </cell>
          <cell r="J2035">
            <v>91.9121</v>
          </cell>
          <cell r="K2035">
            <v>6.3337</v>
          </cell>
          <cell r="L2035" t="str">
            <v>银行-银行-国有大型银行</v>
          </cell>
          <cell r="M2035" t="str">
            <v>跨境支付（CIPS）,村镇银行</v>
          </cell>
        </row>
        <row r="2036">
          <cell r="A2036" t="str">
            <v>300015.SZ</v>
          </cell>
          <cell r="B2036" t="str">
            <v>爱尔眼科</v>
          </cell>
          <cell r="C2036">
            <v>1740.55</v>
          </cell>
          <cell r="D2036">
            <v>30.07</v>
          </cell>
          <cell r="E2036">
            <v>0</v>
          </cell>
          <cell r="F2036">
            <v>9.76504348231473</v>
          </cell>
          <cell r="G2036">
            <v>40.7695011331452</v>
          </cell>
          <cell r="H2036">
            <v>86.7116</v>
          </cell>
          <cell r="I2036">
            <v>17.8545</v>
          </cell>
          <cell r="J2036">
            <v>42.4488</v>
          </cell>
          <cell r="K2036">
            <v>26.152</v>
          </cell>
          <cell r="L2036" t="str">
            <v>医药生物-医疗服务-其他医疗服务</v>
          </cell>
          <cell r="M2036" t="str">
            <v>医美,互联网医疗,人工角膜,眼科医疗,医疗器械</v>
          </cell>
          <cell r="N2036" t="str">
            <v>民营医院,中概股回归,医疗改革,健康中国</v>
          </cell>
        </row>
        <row r="2037">
          <cell r="A2037" t="str">
            <v>600122.SH</v>
          </cell>
          <cell r="B2037" t="str">
            <v>ST宏图</v>
          </cell>
          <cell r="C2037">
            <v>22.24</v>
          </cell>
          <cell r="D2037">
            <v>1.92</v>
          </cell>
          <cell r="E2037">
            <v>0</v>
          </cell>
          <cell r="F2037">
            <v>19.9999999999999</v>
          </cell>
          <cell r="G2037">
            <v>38.75</v>
          </cell>
          <cell r="H2037">
            <v>-32.3967</v>
          </cell>
          <cell r="I2037">
            <v>44.1615</v>
          </cell>
          <cell r="J2037">
            <v>95.5774</v>
          </cell>
          <cell r="K2037">
            <v>84.8474</v>
          </cell>
          <cell r="L2037" t="str">
            <v>商贸零售-零售-专业连锁</v>
          </cell>
          <cell r="M2037" t="str">
            <v>互联网金融,岩棉,智能穿戴,小额贷款,移动支付,电子信息</v>
          </cell>
          <cell r="N2037" t="str">
            <v>网红经济,新零售</v>
          </cell>
        </row>
        <row r="2038">
          <cell r="A2038" t="str">
            <v>000759.SZ</v>
          </cell>
          <cell r="B2038" t="str">
            <v>中百集团</v>
          </cell>
          <cell r="C2038">
            <v>33.08</v>
          </cell>
          <cell r="D2038">
            <v>4.86</v>
          </cell>
          <cell r="E2038">
            <v>0</v>
          </cell>
          <cell r="F2038">
            <v>-2.60521042084168</v>
          </cell>
          <cell r="G2038">
            <v>17.0340681362725</v>
          </cell>
          <cell r="H2038">
            <v>376.2352</v>
          </cell>
          <cell r="I2038">
            <v>1.076</v>
          </cell>
          <cell r="J2038">
            <v>75.2667</v>
          </cell>
          <cell r="K2038">
            <v>-9.4996</v>
          </cell>
          <cell r="L2038" t="str">
            <v>商贸零售-零售-百货零售</v>
          </cell>
          <cell r="M2038" t="str">
            <v>农业种植,便利店,可降解塑料,商超百货,智能物流,免税店,冷链物流,电子商务,预制菜</v>
          </cell>
          <cell r="N2038" t="str">
            <v>新零售,统一大市场,双十一,乡村振兴,地方国资改革,社区团购</v>
          </cell>
        </row>
        <row r="2039">
          <cell r="A2039" t="str">
            <v>300152.SZ</v>
          </cell>
          <cell r="B2039" t="str">
            <v>科融环境</v>
          </cell>
          <cell r="C2039">
            <v>26</v>
          </cell>
          <cell r="D2039">
            <v>3.65</v>
          </cell>
          <cell r="E2039">
            <v>0</v>
          </cell>
          <cell r="F2039">
            <v>28.9752650176678</v>
          </cell>
          <cell r="G2039">
            <v>46.643109540636</v>
          </cell>
          <cell r="H2039">
            <v>332.7692</v>
          </cell>
          <cell r="I2039">
            <v>5.3531</v>
          </cell>
          <cell r="J2039">
            <v>42.9563</v>
          </cell>
          <cell r="K2039">
            <v>120.6783</v>
          </cell>
          <cell r="L2039" t="str">
            <v>环保-环保-综合环境治理</v>
          </cell>
          <cell r="M2039" t="str">
            <v>废气处理,氢能源,PM2.5,节能环保,脱硫脱硝,生物质能发电,土壤修复,海绵城市,污水处理,垃圾发电</v>
          </cell>
          <cell r="N2039" t="str">
            <v>PPP</v>
          </cell>
        </row>
        <row r="2040">
          <cell r="A2040" t="str">
            <v>000597.SZ</v>
          </cell>
          <cell r="B2040" t="str">
            <v>东北制药</v>
          </cell>
          <cell r="C2040">
            <v>68.97</v>
          </cell>
          <cell r="D2040">
            <v>5.16</v>
          </cell>
          <cell r="E2040">
            <v>0</v>
          </cell>
          <cell r="F2040">
            <v>3.28262610088069</v>
          </cell>
          <cell r="G2040">
            <v>20.6164931945556</v>
          </cell>
          <cell r="H2040">
            <v>26.8899</v>
          </cell>
          <cell r="I2040">
            <v>1.7448</v>
          </cell>
          <cell r="J2040">
            <v>68.8614</v>
          </cell>
          <cell r="K2040">
            <v>76.6521</v>
          </cell>
          <cell r="L2040" t="str">
            <v>医药生物-化学制药-化学制剂</v>
          </cell>
          <cell r="M2040" t="str">
            <v>抗癌,仿制药一致性评价,中医药,生物医药,维生素</v>
          </cell>
          <cell r="N2040" t="str">
            <v>抗艾滋病,医保目录,超级真菌,医疗改革,流感,禽流感</v>
          </cell>
        </row>
        <row r="2041">
          <cell r="A2041" t="str">
            <v>002259.SZ</v>
          </cell>
          <cell r="B2041" t="str">
            <v>ST升达</v>
          </cell>
          <cell r="C2041">
            <v>19.18</v>
          </cell>
          <cell r="D2041">
            <v>2.55</v>
          </cell>
          <cell r="E2041">
            <v>0</v>
          </cell>
          <cell r="F2041">
            <v>10.8695652173913</v>
          </cell>
          <cell r="G2041">
            <v>46.9565217391304</v>
          </cell>
          <cell r="H2041">
            <v>-128.304</v>
          </cell>
          <cell r="I2041">
            <v>16.9457</v>
          </cell>
          <cell r="J2041">
            <v>87.6113</v>
          </cell>
          <cell r="K2041">
            <v>-120.8934</v>
          </cell>
          <cell r="L2041" t="str">
            <v>公用事业-燃气-燃气Ⅲ</v>
          </cell>
          <cell r="M2041" t="str">
            <v>胶合板,天然气,风沙治理</v>
          </cell>
          <cell r="N2041" t="str">
            <v>林场改革</v>
          </cell>
        </row>
        <row r="2042">
          <cell r="A2042" t="str">
            <v>600227.SH</v>
          </cell>
          <cell r="B2042" t="str">
            <v>圣济堂</v>
          </cell>
          <cell r="C2042">
            <v>38.86</v>
          </cell>
          <cell r="D2042">
            <v>3.04</v>
          </cell>
          <cell r="E2042">
            <v>0</v>
          </cell>
          <cell r="F2042">
            <v>3.75426621160409</v>
          </cell>
          <cell r="G2042">
            <v>23.2081911262798</v>
          </cell>
          <cell r="H2042">
            <v>-14.7827</v>
          </cell>
          <cell r="I2042">
            <v>1.6726</v>
          </cell>
          <cell r="J2042">
            <v>35.5639</v>
          </cell>
          <cell r="K2042">
            <v>-381.9424</v>
          </cell>
          <cell r="L2042" t="str">
            <v>基础化工-化学制品-氮肥</v>
          </cell>
          <cell r="M2042" t="str">
            <v>保健品,抗癌,医疗器械,仿制药一致性评价,尿素,抗肿瘤,中医药,硫磺,生物医药,甲醇,阿尔茨海默,煤化工,细胞免疫治疗,干细胞,硫酸铵,化肥</v>
          </cell>
          <cell r="N2042" t="str">
            <v>民营医院</v>
          </cell>
        </row>
        <row r="2043">
          <cell r="A2043" t="str">
            <v>300205.SZ</v>
          </cell>
          <cell r="B2043" t="str">
            <v>天喻信息</v>
          </cell>
          <cell r="C2043">
            <v>54.27</v>
          </cell>
          <cell r="D2043">
            <v>12.74</v>
          </cell>
          <cell r="E2043">
            <v>0</v>
          </cell>
          <cell r="F2043">
            <v>17.0955882352941</v>
          </cell>
          <cell r="G2043">
            <v>32.8125</v>
          </cell>
          <cell r="H2043">
            <v>1477.9985</v>
          </cell>
          <cell r="I2043">
            <v>3.9123</v>
          </cell>
          <cell r="J2043">
            <v>55.2693</v>
          </cell>
          <cell r="K2043">
            <v>106.613</v>
          </cell>
          <cell r="L2043" t="str">
            <v>通信-通信设备-通信终端及配件</v>
          </cell>
          <cell r="M2043" t="str">
            <v>物联网,5G,互联网金融,NFC,金融信息服务,换芯,ETC,区块链,移动支付,指纹支付,数字货币,金融IC,网络安全,指纹技术,TMT,电子信息</v>
          </cell>
          <cell r="N2043" t="str">
            <v>华为鲲鹏,数字中国,银联,国产软件,华为</v>
          </cell>
        </row>
        <row r="2044">
          <cell r="A2044" t="str">
            <v>000157.SZ</v>
          </cell>
          <cell r="B2044" t="str">
            <v>中联重科</v>
          </cell>
          <cell r="C2044">
            <v>435.43</v>
          </cell>
          <cell r="D2044">
            <v>6.16</v>
          </cell>
          <cell r="E2044">
            <v>0.654</v>
          </cell>
          <cell r="F2044">
            <v>14.074074074074</v>
          </cell>
          <cell r="G2044">
            <v>24.2592592592592</v>
          </cell>
          <cell r="H2044">
            <v>14.7447</v>
          </cell>
          <cell r="I2044">
            <v>0.9253</v>
          </cell>
          <cell r="J2044">
            <v>54.3412</v>
          </cell>
          <cell r="K2044">
            <v>-62.4773</v>
          </cell>
          <cell r="L2044" t="str">
            <v>机械设备-专用设备-工程机械</v>
          </cell>
          <cell r="M2044" t="str">
            <v>固废处理,挖掘机,节能环保,高端装备,农机,公路建设,工业互联网,机械装备</v>
          </cell>
          <cell r="N2044" t="str">
            <v>宁德时代,乡村振兴,一带一路</v>
          </cell>
        </row>
        <row r="2045">
          <cell r="A2045" t="str">
            <v>002467.SZ</v>
          </cell>
          <cell r="B2045" t="str">
            <v>二六三</v>
          </cell>
          <cell r="C2045">
            <v>49.69</v>
          </cell>
          <cell r="D2045">
            <v>4.47</v>
          </cell>
          <cell r="E2045">
            <v>0</v>
          </cell>
          <cell r="F2045">
            <v>34.6385542168674</v>
          </cell>
          <cell r="G2045">
            <v>52.7108433734939</v>
          </cell>
          <cell r="H2045">
            <v>42.629</v>
          </cell>
          <cell r="I2045">
            <v>2.7264</v>
          </cell>
          <cell r="J2045">
            <v>13.9352</v>
          </cell>
          <cell r="K2045">
            <v>191.6551</v>
          </cell>
          <cell r="L2045" t="str">
            <v>通信-通信服务-通信服务Ⅲ</v>
          </cell>
          <cell r="M2045" t="str">
            <v>物联网,数据中心,云办公,云通信,网络直播,在线教育,区块链,虚拟现实,SAAS,VPN,元宇宙,VR平台,虚拟数字人,富媒体,虚拟运营商,电子信息,云计算</v>
          </cell>
          <cell r="N2045" t="str">
            <v>电信业整合,数字经济,网红经济,小米</v>
          </cell>
        </row>
        <row r="2046">
          <cell r="A2046" t="str">
            <v>600628.SH</v>
          </cell>
          <cell r="B2046" t="str">
            <v>新世界</v>
          </cell>
          <cell r="C2046">
            <v>45.73</v>
          </cell>
          <cell r="D2046">
            <v>7.07</v>
          </cell>
          <cell r="E2046">
            <v>0</v>
          </cell>
          <cell r="F2046">
            <v>-4.45945945945946</v>
          </cell>
          <cell r="G2046">
            <v>51.8918918918918</v>
          </cell>
          <cell r="H2046">
            <v>108.9447</v>
          </cell>
          <cell r="I2046">
            <v>1.0483</v>
          </cell>
          <cell r="J2046">
            <v>27.36</v>
          </cell>
          <cell r="K2046">
            <v>-55.7106</v>
          </cell>
          <cell r="L2046" t="str">
            <v>商贸零售-零售-百货零售</v>
          </cell>
          <cell r="M2046" t="str">
            <v>电子商务,中医药</v>
          </cell>
          <cell r="N2046" t="str">
            <v>收入改革,迪士尼,新零售,健康中国,地方国资改革</v>
          </cell>
        </row>
        <row r="2047">
          <cell r="A2047" t="str">
            <v>600113.SH</v>
          </cell>
          <cell r="B2047" t="str">
            <v>浙江东日</v>
          </cell>
          <cell r="C2047">
            <v>29.46</v>
          </cell>
          <cell r="D2047">
            <v>7.16</v>
          </cell>
          <cell r="E2047">
            <v>0</v>
          </cell>
          <cell r="F2047">
            <v>10.6646058732612</v>
          </cell>
          <cell r="G2047">
            <v>22.4111282843894</v>
          </cell>
          <cell r="H2047">
            <v>16.1063</v>
          </cell>
          <cell r="I2047">
            <v>1.3695</v>
          </cell>
          <cell r="J2047">
            <v>23.0081</v>
          </cell>
          <cell r="K2047">
            <v>77.5148</v>
          </cell>
          <cell r="L2047" t="str">
            <v>商贸零售-零售-商业物业经营</v>
          </cell>
          <cell r="M2047" t="str">
            <v>冷链物流,预制菜</v>
          </cell>
          <cell r="N2047" t="str">
            <v>地方国资改革,统一大市场</v>
          </cell>
        </row>
        <row r="2048">
          <cell r="A2048" t="str">
            <v>000881.SZ</v>
          </cell>
          <cell r="B2048" t="str">
            <v>中广核技</v>
          </cell>
          <cell r="C2048">
            <v>66.35</v>
          </cell>
          <cell r="D2048">
            <v>8.55</v>
          </cell>
          <cell r="E2048">
            <v>0</v>
          </cell>
          <cell r="F2048">
            <v>12.1311475409836</v>
          </cell>
          <cell r="G2048">
            <v>32.7213114754098</v>
          </cell>
          <cell r="H2048">
            <v>53.0416</v>
          </cell>
          <cell r="I2048">
            <v>1.317</v>
          </cell>
          <cell r="J2048">
            <v>48.5645</v>
          </cell>
          <cell r="K2048">
            <v>62.8593</v>
          </cell>
          <cell r="L2048" t="str">
            <v>基础化工-化学制品-其他化学制品</v>
          </cell>
          <cell r="M2048" t="str">
            <v>核电,核污染防治,可降解塑料,5G,医疗废物处理,污水处理,海底隧道,新材料,幽门螺杆菌,大飞机,医疗器械,水产品</v>
          </cell>
          <cell r="N2048" t="str">
            <v>央企国资改革</v>
          </cell>
        </row>
        <row r="2049">
          <cell r="A2049" t="str">
            <v>600585.SH</v>
          </cell>
          <cell r="B2049" t="str">
            <v>海螺水泥</v>
          </cell>
          <cell r="C2049">
            <v>1315.1</v>
          </cell>
          <cell r="D2049">
            <v>32.88</v>
          </cell>
          <cell r="E2049">
            <v>0.489</v>
          </cell>
          <cell r="F2049">
            <v>-6.80272108843536</v>
          </cell>
          <cell r="G2049">
            <v>21.938775510204</v>
          </cell>
          <cell r="H2049">
            <v>8.8444</v>
          </cell>
          <cell r="I2049">
            <v>0.9256</v>
          </cell>
          <cell r="J2049">
            <v>14.9417</v>
          </cell>
          <cell r="K2049">
            <v>-15.2088</v>
          </cell>
          <cell r="L2049" t="str">
            <v>建筑材料-建筑材料-水泥</v>
          </cell>
          <cell r="M2049" t="str">
            <v>储能,装配式建筑,光伏,水泥</v>
          </cell>
          <cell r="N2049" t="str">
            <v>地方国资改革,南水北调,一带一路</v>
          </cell>
        </row>
        <row r="2050">
          <cell r="A2050" t="str">
            <v>002377.SZ</v>
          </cell>
          <cell r="B2050" t="str">
            <v>国创高新</v>
          </cell>
          <cell r="C2050">
            <v>27.66</v>
          </cell>
          <cell r="D2050">
            <v>3.02</v>
          </cell>
          <cell r="E2050">
            <v>0</v>
          </cell>
          <cell r="F2050">
            <v>25.311203319502</v>
          </cell>
          <cell r="G2050">
            <v>87.5518672199169</v>
          </cell>
          <cell r="H2050">
            <v>-6.3973</v>
          </cell>
          <cell r="I2050">
            <v>2.6795</v>
          </cell>
          <cell r="J2050">
            <v>61.5052</v>
          </cell>
          <cell r="K2050">
            <v>-18.236</v>
          </cell>
          <cell r="L2050" t="str">
            <v>房地产-房地产服务-房地产服务Ⅲ</v>
          </cell>
          <cell r="M2050" t="str">
            <v>天然气,数据中心,沥青,小额贷款,住房租赁,噪声防治</v>
          </cell>
          <cell r="N2050" t="str">
            <v>租售同权</v>
          </cell>
        </row>
        <row r="2051">
          <cell r="A2051" t="str">
            <v>002949.SZ</v>
          </cell>
          <cell r="B2051" t="str">
            <v>华阳国际</v>
          </cell>
          <cell r="C2051">
            <v>18.59</v>
          </cell>
          <cell r="D2051">
            <v>12.54</v>
          </cell>
          <cell r="E2051">
            <v>0</v>
          </cell>
          <cell r="F2051">
            <v>6.27118644067795</v>
          </cell>
          <cell r="G2051">
            <v>25.593220338983</v>
          </cell>
          <cell r="H2051">
            <v>-161.3662</v>
          </cell>
          <cell r="I2051">
            <v>1.8738</v>
          </cell>
          <cell r="J2051">
            <v>50.1646</v>
          </cell>
          <cell r="K2051">
            <v>50.7798</v>
          </cell>
          <cell r="L2051" t="str">
            <v>建筑装饰-建筑装饰-工程咨询服务</v>
          </cell>
          <cell r="M2051" t="str">
            <v>装配式建筑</v>
          </cell>
        </row>
        <row r="2052">
          <cell r="A2052" t="str">
            <v>002856.SZ</v>
          </cell>
          <cell r="B2052" t="str">
            <v>美芝股份</v>
          </cell>
          <cell r="C2052">
            <v>12.71</v>
          </cell>
          <cell r="D2052">
            <v>13.03</v>
          </cell>
          <cell r="E2052">
            <v>0</v>
          </cell>
          <cell r="F2052">
            <v>56.7990373044524</v>
          </cell>
          <cell r="G2052">
            <v>71.3598074608905</v>
          </cell>
          <cell r="H2052">
            <v>1183.2347</v>
          </cell>
          <cell r="I2052">
            <v>2.6483</v>
          </cell>
          <cell r="J2052">
            <v>61.393</v>
          </cell>
          <cell r="K2052">
            <v>-59.3961</v>
          </cell>
          <cell r="L2052" t="str">
            <v>建筑装饰-建筑装饰-装饰园林</v>
          </cell>
          <cell r="M2052" t="str">
            <v>垃圾分类,基建工程</v>
          </cell>
          <cell r="N2052" t="str">
            <v>地方国资改革</v>
          </cell>
        </row>
        <row r="2053">
          <cell r="A2053" t="str">
            <v>600511.SH</v>
          </cell>
          <cell r="B2053" t="str">
            <v>国药股份</v>
          </cell>
          <cell r="C2053">
            <v>142.49</v>
          </cell>
          <cell r="D2053">
            <v>25.75</v>
          </cell>
          <cell r="E2053">
            <v>0</v>
          </cell>
          <cell r="F2053">
            <v>-4.16821734276144</v>
          </cell>
          <cell r="G2053">
            <v>28.5448455526609</v>
          </cell>
          <cell r="H2053">
            <v>12.9923</v>
          </cell>
          <cell r="I2053">
            <v>1.477</v>
          </cell>
          <cell r="J2053">
            <v>46.1161</v>
          </cell>
          <cell r="K2053">
            <v>25.5322</v>
          </cell>
          <cell r="L2053" t="str">
            <v>医药生物-医药商业-医药商业Ⅲ</v>
          </cell>
          <cell r="M2053" t="str">
            <v>新冠疫苗,抗癌,芬太尼,冷链物流,医药电商</v>
          </cell>
          <cell r="N2053" t="str">
            <v>医保目录,医疗改革,流感,地方国资改革,央企国资改革</v>
          </cell>
        </row>
        <row r="2054">
          <cell r="A2054" t="str">
            <v>300018.SZ</v>
          </cell>
          <cell r="B2054" t="str">
            <v>中元股份</v>
          </cell>
          <cell r="C2054">
            <v>25.93</v>
          </cell>
          <cell r="D2054">
            <v>6.4</v>
          </cell>
          <cell r="E2054">
            <v>0</v>
          </cell>
          <cell r="F2054">
            <v>29.8174442190669</v>
          </cell>
          <cell r="G2054">
            <v>36.7139959432048</v>
          </cell>
          <cell r="H2054">
            <v>-33.3195</v>
          </cell>
          <cell r="I2054">
            <v>2.6597</v>
          </cell>
          <cell r="J2054">
            <v>10.7412</v>
          </cell>
          <cell r="K2054">
            <v>-302.6646</v>
          </cell>
          <cell r="L2054" t="str">
            <v>电力设备-电力设备-电气自控设备</v>
          </cell>
          <cell r="M2054" t="str">
            <v>机器人,区块链应用,医疗机器人,互联网医疗,特高压,仪电仪表,区块链,柔性直流输电,抽水蓄能,智能电网,医疗器械</v>
          </cell>
          <cell r="N2054" t="str">
            <v>健康中国,药品信息化追溯</v>
          </cell>
        </row>
        <row r="2055">
          <cell r="A2055" t="str">
            <v>000816.SZ</v>
          </cell>
          <cell r="B2055" t="str">
            <v>智慧农业</v>
          </cell>
          <cell r="C2055">
            <v>60.2</v>
          </cell>
          <cell r="D2055">
            <v>4.47</v>
          </cell>
          <cell r="E2055">
            <v>0</v>
          </cell>
          <cell r="F2055">
            <v>49.9999999999999</v>
          </cell>
          <cell r="G2055">
            <v>95.3020134228187</v>
          </cell>
          <cell r="H2055">
            <v>235.542</v>
          </cell>
          <cell r="I2055">
            <v>2.9222</v>
          </cell>
          <cell r="J2055">
            <v>30.8283</v>
          </cell>
          <cell r="K2055">
            <v>-46.8935</v>
          </cell>
          <cell r="L2055" t="str">
            <v>交运设备-汽车零部件-汽车零部件Ⅲ</v>
          </cell>
          <cell r="M2055" t="str">
            <v>盐湖提锂,小额贷款,农机,小金属,涉矿</v>
          </cell>
          <cell r="N2055" t="str">
            <v>农村电商,数字乡村,乡村振兴</v>
          </cell>
        </row>
        <row r="2056">
          <cell r="A2056" t="str">
            <v>605299.SH</v>
          </cell>
          <cell r="B2056" t="str">
            <v>舒华体育</v>
          </cell>
          <cell r="C2056">
            <v>11.06</v>
          </cell>
          <cell r="D2056">
            <v>9.74</v>
          </cell>
          <cell r="E2056">
            <v>0</v>
          </cell>
          <cell r="F2056">
            <v>8.82681564245811</v>
          </cell>
          <cell r="G2056">
            <v>35.9776536312849</v>
          </cell>
          <cell r="H2056">
            <v>75.4364</v>
          </cell>
          <cell r="I2056">
            <v>3.0879</v>
          </cell>
          <cell r="J2056">
            <v>26.4777</v>
          </cell>
          <cell r="K2056">
            <v>4.2981</v>
          </cell>
          <cell r="L2056" t="str">
            <v>轻工制造-家用轻工-文娱用品</v>
          </cell>
          <cell r="M2056" t="str">
            <v>体育产业</v>
          </cell>
          <cell r="N2056" t="str">
            <v>奥运会,冬奥会,华为,健康中国</v>
          </cell>
        </row>
        <row r="2057">
          <cell r="A2057" t="str">
            <v>600653.SH</v>
          </cell>
          <cell r="B2057" t="str">
            <v>申华控股</v>
          </cell>
          <cell r="C2057">
            <v>44.57</v>
          </cell>
          <cell r="D2057">
            <v>2.29</v>
          </cell>
          <cell r="E2057">
            <v>0</v>
          </cell>
          <cell r="F2057">
            <v>29.3785310734463</v>
          </cell>
          <cell r="G2057">
            <v>101.694915254237</v>
          </cell>
          <cell r="H2057">
            <v>488.4384</v>
          </cell>
          <cell r="I2057">
            <v>3.7848</v>
          </cell>
          <cell r="J2057">
            <v>63.3175</v>
          </cell>
          <cell r="K2057">
            <v>-43.815</v>
          </cell>
          <cell r="L2057" t="str">
            <v>交运设备-汽车服务-汽车服务Ⅲ</v>
          </cell>
          <cell r="M2057" t="str">
            <v>汽车电商,垃圾分类,职业教育,光伏,二手车,余额宝</v>
          </cell>
          <cell r="N2057" t="str">
            <v>地方国资改革,汽车关税下调</v>
          </cell>
        </row>
        <row r="2058">
          <cell r="A2058" t="str">
            <v>002605.SZ</v>
          </cell>
          <cell r="B2058" t="str">
            <v>姚记科技</v>
          </cell>
          <cell r="C2058">
            <v>47.93</v>
          </cell>
          <cell r="D2058">
            <v>14.66</v>
          </cell>
          <cell r="E2058">
            <v>0</v>
          </cell>
          <cell r="F2058">
            <v>7.00729927007299</v>
          </cell>
          <cell r="G2058">
            <v>35.8394160583941</v>
          </cell>
          <cell r="H2058">
            <v>16.1934</v>
          </cell>
          <cell r="I2058">
            <v>2.332</v>
          </cell>
          <cell r="J2058">
            <v>37.6549</v>
          </cell>
          <cell r="K2058">
            <v>-53.7715</v>
          </cell>
          <cell r="L2058" t="str">
            <v>传媒-传媒-游戏</v>
          </cell>
          <cell r="M2058" t="str">
            <v>互联网彩票,抗癌,智能自行车,手机游戏,文化传媒,细胞免疫治疗,网络游戏</v>
          </cell>
          <cell r="N2058" t="str">
            <v>抖音,网红经济</v>
          </cell>
        </row>
        <row r="2059">
          <cell r="A2059" t="str">
            <v>300199.SZ</v>
          </cell>
          <cell r="B2059" t="str">
            <v>翰宇药业</v>
          </cell>
          <cell r="C2059">
            <v>79.09</v>
          </cell>
          <cell r="D2059">
            <v>12.57</v>
          </cell>
          <cell r="E2059">
            <v>0</v>
          </cell>
          <cell r="F2059">
            <v>12.432915921288</v>
          </cell>
          <cell r="G2059">
            <v>65.7423971377459</v>
          </cell>
          <cell r="H2059">
            <v>-49.9775</v>
          </cell>
          <cell r="I2059">
            <v>7.4045</v>
          </cell>
          <cell r="J2059">
            <v>58.0258</v>
          </cell>
          <cell r="K2059">
            <v>-345.6955</v>
          </cell>
          <cell r="L2059" t="str">
            <v>医药生物-化学制药-化学制剂</v>
          </cell>
          <cell r="M2059" t="str">
            <v>新冠疫苗,辅助生殖,仿制药一致性评价,NMN,乙肝治疗,互联网医疗,智能医疗,工业大麻,创新药,肝炎,多肽药,幽门螺杆菌,口罩</v>
          </cell>
          <cell r="N2059" t="str">
            <v>医保目录,新冠检测,三胎,猴痘,新冠治疗</v>
          </cell>
        </row>
        <row r="2060">
          <cell r="A2060" t="str">
            <v>601113.SH</v>
          </cell>
          <cell r="B2060" t="str">
            <v>华鼎股份</v>
          </cell>
          <cell r="C2060">
            <v>41.84</v>
          </cell>
          <cell r="D2060">
            <v>4.18</v>
          </cell>
          <cell r="E2060">
            <v>0</v>
          </cell>
          <cell r="F2060">
            <v>-14.6938775510204</v>
          </cell>
          <cell r="G2060">
            <v>22.4489795918367</v>
          </cell>
          <cell r="H2060">
            <v>-15.6473</v>
          </cell>
          <cell r="I2060">
            <v>1.344</v>
          </cell>
          <cell r="J2060">
            <v>37.9083</v>
          </cell>
          <cell r="K2060">
            <v>-187.0851</v>
          </cell>
          <cell r="L2060" t="str">
            <v>商贸零售-互联网电商-互联网电商Ⅲ</v>
          </cell>
          <cell r="M2060" t="str">
            <v>污水处理,锦纶,氨纶,跨境电商</v>
          </cell>
        </row>
        <row r="2061">
          <cell r="A2061" t="str">
            <v>000806.SZ</v>
          </cell>
          <cell r="B2061" t="str">
            <v>*ST银河</v>
          </cell>
          <cell r="C2061">
            <v>15.38</v>
          </cell>
          <cell r="D2061">
            <v>2.2</v>
          </cell>
          <cell r="E2061">
            <v>0</v>
          </cell>
          <cell r="F2061">
            <v>7.84313725490196</v>
          </cell>
          <cell r="G2061">
            <v>35.7843137254902</v>
          </cell>
          <cell r="H2061">
            <v>-41.2206</v>
          </cell>
          <cell r="I2061">
            <v>-2.689</v>
          </cell>
          <cell r="J2061">
            <v>153.4417</v>
          </cell>
          <cell r="K2061">
            <v>-736.1142</v>
          </cell>
          <cell r="L2061" t="str">
            <v>电子-半导体及元件-被动元件</v>
          </cell>
          <cell r="M2061" t="str">
            <v>元器件,仪电仪表,创新药,生物医药,细胞免疫治疗</v>
          </cell>
          <cell r="N2061" t="str">
            <v>军民融合,航天军工,华为</v>
          </cell>
        </row>
        <row r="2062">
          <cell r="A2062" t="str">
            <v>600208.SH</v>
          </cell>
          <cell r="B2062" t="str">
            <v>新湖中宝</v>
          </cell>
          <cell r="C2062">
            <v>222.69</v>
          </cell>
          <cell r="D2062">
            <v>2.59</v>
          </cell>
          <cell r="E2062">
            <v>0</v>
          </cell>
          <cell r="F2062">
            <v>-4.4280442804428</v>
          </cell>
          <cell r="G2062">
            <v>15.1291512915129</v>
          </cell>
          <cell r="H2062">
            <v>11.327</v>
          </cell>
          <cell r="I2062">
            <v>0.551</v>
          </cell>
          <cell r="J2062">
            <v>68.0483</v>
          </cell>
          <cell r="K2062">
            <v>-3.4303</v>
          </cell>
          <cell r="L2062" t="str">
            <v>房地产-房地产开发-住宅开发</v>
          </cell>
          <cell r="M2062" t="str">
            <v>区块链应用,互联网金融,金融科技,保障房,工业用地,煤炭,区块链,培育钻石,元宇宙,锂电池,NFT,涉矿,大数据</v>
          </cell>
          <cell r="N2062" t="str">
            <v>嘉兴土改</v>
          </cell>
        </row>
        <row r="2063">
          <cell r="A2063" t="str">
            <v>833346.BJ</v>
          </cell>
          <cell r="B2063" t="str">
            <v>威贸电子</v>
          </cell>
          <cell r="C2063">
            <v>1.88</v>
          </cell>
          <cell r="D2063">
            <v>7.6</v>
          </cell>
          <cell r="E2063">
            <v>0</v>
          </cell>
          <cell r="F2063">
            <v>3.82513661202184</v>
          </cell>
          <cell r="G2063">
            <v>14.3442622950819</v>
          </cell>
          <cell r="H2063">
            <v>23.2981</v>
          </cell>
          <cell r="I2063">
            <v>1.5048</v>
          </cell>
          <cell r="J2063">
            <v>12.1912</v>
          </cell>
          <cell r="K2063">
            <v>-16.0083</v>
          </cell>
          <cell r="L2063" t="str">
            <v>电子-消费电子-消费电子零部件及组装</v>
          </cell>
        </row>
        <row r="2064">
          <cell r="A2064" t="str">
            <v>688197.SH</v>
          </cell>
          <cell r="B2064" t="str">
            <v>首药控股</v>
          </cell>
          <cell r="C2064">
            <v>8.14</v>
          </cell>
          <cell r="D2064">
            <v>24.08</v>
          </cell>
          <cell r="E2064">
            <v>0</v>
          </cell>
          <cell r="F2064">
            <v>30.7274701411509</v>
          </cell>
          <cell r="G2064">
            <v>47.6655808903365</v>
          </cell>
          <cell r="H2064">
            <v>-17.6717</v>
          </cell>
          <cell r="I2064">
            <v>2.6933</v>
          </cell>
          <cell r="J2064">
            <v>7.5677</v>
          </cell>
          <cell r="K2064">
            <v>-46.058</v>
          </cell>
          <cell r="L2064" t="str">
            <v>医药生物-化学制药-化学制剂</v>
          </cell>
          <cell r="M2064" t="str">
            <v>抗肿瘤,创新药</v>
          </cell>
        </row>
        <row r="2065">
          <cell r="A2065" t="str">
            <v>688185.SH</v>
          </cell>
          <cell r="B2065" t="str">
            <v>康希诺</v>
          </cell>
          <cell r="C2065">
            <v>111.58</v>
          </cell>
          <cell r="D2065">
            <v>167</v>
          </cell>
          <cell r="E2065">
            <v>0</v>
          </cell>
          <cell r="F2065">
            <v>11.1850865512649</v>
          </cell>
          <cell r="G2065">
            <v>51.2583222370173</v>
          </cell>
          <cell r="H2065">
            <v>85.09</v>
          </cell>
          <cell r="I2065">
            <v>5.1433</v>
          </cell>
          <cell r="J2065">
            <v>28.1027</v>
          </cell>
          <cell r="K2065">
            <v>960.231</v>
          </cell>
          <cell r="L2065" t="str">
            <v>医药生物-生物制品-疫苗</v>
          </cell>
          <cell r="M2065" t="str">
            <v>新冠疫苗,生物疫苗</v>
          </cell>
        </row>
        <row r="2066">
          <cell r="A2066" t="str">
            <v>002742.SZ</v>
          </cell>
          <cell r="B2066" t="str">
            <v>三圣股份</v>
          </cell>
          <cell r="C2066">
            <v>25.04</v>
          </cell>
          <cell r="D2066">
            <v>6.17</v>
          </cell>
          <cell r="E2066">
            <v>0</v>
          </cell>
          <cell r="F2066">
            <v>15.3271028037383</v>
          </cell>
          <cell r="G2066">
            <v>37.0093457943925</v>
          </cell>
          <cell r="H2066">
            <v>127.1081</v>
          </cell>
          <cell r="I2066">
            <v>2.3854</v>
          </cell>
          <cell r="J2066">
            <v>69.268</v>
          </cell>
          <cell r="K2066">
            <v>-79.3867</v>
          </cell>
          <cell r="L2066" t="str">
            <v>医药生物-化学制药-化学制剂</v>
          </cell>
          <cell r="M2066" t="str">
            <v>职业教育,生物医药,幽门螺杆菌,工程建材,维生素</v>
          </cell>
          <cell r="N2066" t="str">
            <v>一带一路</v>
          </cell>
        </row>
        <row r="2067">
          <cell r="A2067" t="str">
            <v>300228.SZ</v>
          </cell>
          <cell r="B2067" t="str">
            <v>富瑞特装</v>
          </cell>
          <cell r="C2067">
            <v>37.41</v>
          </cell>
          <cell r="D2067">
            <v>6.89</v>
          </cell>
          <cell r="E2067">
            <v>0</v>
          </cell>
          <cell r="F2067">
            <v>31.4885496183206</v>
          </cell>
          <cell r="G2067">
            <v>38.5496183206106</v>
          </cell>
          <cell r="H2067">
            <v>-45.5187</v>
          </cell>
          <cell r="I2067">
            <v>2.0529</v>
          </cell>
          <cell r="J2067">
            <v>47.0201</v>
          </cell>
          <cell r="K2067">
            <v>-317.5473</v>
          </cell>
          <cell r="L2067" t="str">
            <v>机械设备-通用设备-金属制品</v>
          </cell>
          <cell r="M2067" t="str">
            <v>LNG汽车,天然气,油气装备,页岩气,燃料电池,氢能源,新能源汽车,LNG加气站,高端装备,LNG动力船,海水淡化,新能源整车</v>
          </cell>
        </row>
        <row r="2068">
          <cell r="A2068" t="str">
            <v>002054.SZ</v>
          </cell>
          <cell r="B2068" t="str">
            <v>德美化工</v>
          </cell>
          <cell r="C2068">
            <v>31.81</v>
          </cell>
          <cell r="D2068">
            <v>8.44</v>
          </cell>
          <cell r="E2068">
            <v>0</v>
          </cell>
          <cell r="F2068">
            <v>25.876211782252</v>
          </cell>
          <cell r="G2068">
            <v>40.4175988068605</v>
          </cell>
          <cell r="H2068">
            <v>23.3573</v>
          </cell>
          <cell r="I2068">
            <v>1.6465</v>
          </cell>
          <cell r="J2068">
            <v>48.3284</v>
          </cell>
          <cell r="K2068">
            <v>36.0975</v>
          </cell>
          <cell r="L2068" t="str">
            <v>基础化工-化学制品-纺织化学用品</v>
          </cell>
          <cell r="M2068" t="str">
            <v>猪肉,制冷剂,有机硅</v>
          </cell>
        </row>
        <row r="2069">
          <cell r="A2069" t="str">
            <v>600229.SH</v>
          </cell>
          <cell r="B2069" t="str">
            <v>城市传媒</v>
          </cell>
          <cell r="C2069">
            <v>44.16</v>
          </cell>
          <cell r="D2069">
            <v>6.29</v>
          </cell>
          <cell r="E2069">
            <v>0</v>
          </cell>
          <cell r="F2069">
            <v>7.67044968246632</v>
          </cell>
          <cell r="G2069">
            <v>17.1177185504715</v>
          </cell>
          <cell r="H2069">
            <v>12.5981</v>
          </cell>
          <cell r="I2069">
            <v>1.5324</v>
          </cell>
          <cell r="J2069">
            <v>25.2736</v>
          </cell>
          <cell r="K2069">
            <v>-3.6898</v>
          </cell>
          <cell r="L2069" t="str">
            <v>传媒-传媒-出版</v>
          </cell>
          <cell r="M2069" t="str">
            <v>网络直播,在线教育,虚拟现实,文化传媒,VR平台</v>
          </cell>
          <cell r="N2069" t="str">
            <v>地方国资改革,京东</v>
          </cell>
        </row>
        <row r="2070">
          <cell r="A2070" t="str">
            <v>600936.SH</v>
          </cell>
          <cell r="B2070" t="str">
            <v>广西广电</v>
          </cell>
          <cell r="C2070">
            <v>59.99</v>
          </cell>
          <cell r="D2070">
            <v>3.59</v>
          </cell>
          <cell r="E2070">
            <v>0</v>
          </cell>
          <cell r="F2070">
            <v>25.5244755244755</v>
          </cell>
          <cell r="G2070">
            <v>43.006993006993</v>
          </cell>
          <cell r="H2070">
            <v>-11.0874</v>
          </cell>
          <cell r="I2070">
            <v>1.915</v>
          </cell>
          <cell r="J2070">
            <v>69.4043</v>
          </cell>
          <cell r="K2070">
            <v>-55.1162</v>
          </cell>
          <cell r="L2070" t="str">
            <v>传媒-传媒-有线电视网络</v>
          </cell>
          <cell r="M2070" t="str">
            <v>广播电视,文化传媒,大数据</v>
          </cell>
          <cell r="N2070" t="str">
            <v>数字乡村</v>
          </cell>
        </row>
        <row r="2071">
          <cell r="A2071" t="str">
            <v>300352.SZ</v>
          </cell>
          <cell r="B2071" t="str">
            <v>北信源</v>
          </cell>
          <cell r="C2071">
            <v>58.44</v>
          </cell>
          <cell r="D2071">
            <v>4.86</v>
          </cell>
          <cell r="E2071">
            <v>0</v>
          </cell>
          <cell r="F2071">
            <v>27.8947368421052</v>
          </cell>
          <cell r="G2071">
            <v>33.4210526315789</v>
          </cell>
          <cell r="H2071">
            <v>719.0495</v>
          </cell>
          <cell r="I2071">
            <v>4.0457</v>
          </cell>
          <cell r="J2071">
            <v>43.8499</v>
          </cell>
          <cell r="K2071">
            <v>109.9227</v>
          </cell>
          <cell r="L2071" t="str">
            <v>计算机-计算机应用-软件开发</v>
          </cell>
          <cell r="M2071" t="str">
            <v>物联网,云办公,数据安全,智能家居,区块链,区块链储备,人工智能,安防,数字货币,VPN,网络安全,超级计算机,电子政务,富媒体,工业互联网,大数据</v>
          </cell>
          <cell r="N2071" t="str">
            <v>军工,军民融合,智慧党建,智慧城市,国产操作系统,国产软件,冬奥会,华为</v>
          </cell>
        </row>
        <row r="2072">
          <cell r="A2072" t="str">
            <v>003000.SZ</v>
          </cell>
          <cell r="B2072" t="str">
            <v>劲仔食品</v>
          </cell>
          <cell r="C2072">
            <v>22.92</v>
          </cell>
          <cell r="D2072">
            <v>10.31</v>
          </cell>
          <cell r="E2072">
            <v>0</v>
          </cell>
          <cell r="F2072">
            <v>45.0070323488045</v>
          </cell>
          <cell r="G2072">
            <v>60.900140646976</v>
          </cell>
          <cell r="H2072">
            <v>51.8017</v>
          </cell>
          <cell r="I2072">
            <v>4.5826</v>
          </cell>
          <cell r="J2072">
            <v>17.0401</v>
          </cell>
          <cell r="K2072">
            <v>-5.7873</v>
          </cell>
          <cell r="L2072" t="str">
            <v>食品饮料-食品加工制造-休闲食品</v>
          </cell>
          <cell r="M2072" t="str">
            <v>休闲零食</v>
          </cell>
        </row>
        <row r="2073">
          <cell r="A2073" t="str">
            <v>002243.SZ</v>
          </cell>
          <cell r="B2073" t="str">
            <v>力合科创</v>
          </cell>
          <cell r="C2073">
            <v>62.84</v>
          </cell>
          <cell r="D2073">
            <v>9.41</v>
          </cell>
          <cell r="E2073">
            <v>0</v>
          </cell>
          <cell r="F2073">
            <v>28.551912568306</v>
          </cell>
          <cell r="G2073">
            <v>63.6612021857923</v>
          </cell>
          <cell r="H2073">
            <v>81.781</v>
          </cell>
          <cell r="I2073">
            <v>1.7634</v>
          </cell>
          <cell r="J2073">
            <v>42.1752</v>
          </cell>
          <cell r="K2073">
            <v>-9.4656</v>
          </cell>
          <cell r="L2073" t="str">
            <v>社会服务-其他社会服务-专业服务</v>
          </cell>
          <cell r="M2073" t="str">
            <v>碳基材料,可降解塑料,富勒烯,石墨烯,物业管理,冷链物流,芯片,铝离子电池,食品包装,锂电池,大数据</v>
          </cell>
          <cell r="N2073" t="str">
            <v>地方国资改革,迪士尼</v>
          </cell>
        </row>
        <row r="2074">
          <cell r="A2074" t="str">
            <v>603838.SH</v>
          </cell>
          <cell r="B2074" t="str">
            <v>四通股份</v>
          </cell>
          <cell r="C2074">
            <v>17.32</v>
          </cell>
          <cell r="D2074">
            <v>6.08</v>
          </cell>
          <cell r="E2074">
            <v>0</v>
          </cell>
          <cell r="F2074">
            <v>5.19031141868511</v>
          </cell>
          <cell r="G2074">
            <v>23.0103806228373</v>
          </cell>
          <cell r="H2074">
            <v>-958.2822</v>
          </cell>
          <cell r="I2074">
            <v>1.8176</v>
          </cell>
          <cell r="J2074">
            <v>6.4517</v>
          </cell>
          <cell r="K2074">
            <v>-151.6782</v>
          </cell>
          <cell r="L2074" t="str">
            <v>轻工制造-家用轻工-其他家用轻工</v>
          </cell>
          <cell r="M2074" t="str">
            <v>陶瓷产品</v>
          </cell>
          <cell r="N2074" t="str">
            <v>外贸受益,循环经济</v>
          </cell>
        </row>
        <row r="2075">
          <cell r="A2075" t="str">
            <v>300111.SZ</v>
          </cell>
          <cell r="B2075" t="str">
            <v>向日葵</v>
          </cell>
          <cell r="C2075">
            <v>33.96</v>
          </cell>
          <cell r="D2075">
            <v>3.04</v>
          </cell>
          <cell r="E2075">
            <v>0</v>
          </cell>
          <cell r="F2075">
            <v>16.4750957854406</v>
          </cell>
          <cell r="G2075">
            <v>27.2030651340996</v>
          </cell>
          <cell r="H2075">
            <v>-122.0515</v>
          </cell>
          <cell r="I2075">
            <v>12.1619</v>
          </cell>
          <cell r="J2075">
            <v>35.235</v>
          </cell>
          <cell r="K2075">
            <v>-221.0553</v>
          </cell>
          <cell r="L2075" t="str">
            <v>医药生物-化学制药-化学制剂</v>
          </cell>
          <cell r="M2075" t="str">
            <v>分布式发电,生物医药,光热</v>
          </cell>
        </row>
        <row r="2076">
          <cell r="A2076" t="str">
            <v>600062.SH</v>
          </cell>
          <cell r="B2076" t="str">
            <v>华润双鹤</v>
          </cell>
          <cell r="C2076">
            <v>208.72</v>
          </cell>
          <cell r="D2076">
            <v>20.35</v>
          </cell>
          <cell r="E2076">
            <v>0</v>
          </cell>
          <cell r="F2076">
            <v>-15.5601659751037</v>
          </cell>
          <cell r="G2076">
            <v>73.3609958506224</v>
          </cell>
          <cell r="H2076">
            <v>15.9878</v>
          </cell>
          <cell r="I2076">
            <v>2.1323</v>
          </cell>
          <cell r="J2076">
            <v>23.1736</v>
          </cell>
          <cell r="K2076">
            <v>15.9879</v>
          </cell>
          <cell r="L2076" t="str">
            <v>医药生物-化学制药-化学制剂</v>
          </cell>
          <cell r="M2076" t="str">
            <v>儿童医药医疗,仿制药一致性评价,NMN,仿制药,青蒿素,生物医药,疟疾,肝素</v>
          </cell>
          <cell r="N2076" t="str">
            <v>医保目录,医疗改革,流感,新冠治疗,地方国资改革,埃博拉,央企国资改革</v>
          </cell>
        </row>
        <row r="2077">
          <cell r="A2077" t="str">
            <v>600633.SH</v>
          </cell>
          <cell r="B2077" t="str">
            <v>浙数文化</v>
          </cell>
          <cell r="C2077">
            <v>82.91</v>
          </cell>
          <cell r="D2077">
            <v>6.55</v>
          </cell>
          <cell r="E2077">
            <v>2.025</v>
          </cell>
          <cell r="F2077">
            <v>18.018018018018</v>
          </cell>
          <cell r="G2077">
            <v>45.045045045045</v>
          </cell>
          <cell r="H2077">
            <v>41.3227</v>
          </cell>
          <cell r="I2077">
            <v>0.9274</v>
          </cell>
          <cell r="J2077">
            <v>16.53</v>
          </cell>
          <cell r="K2077">
            <v>-69.481</v>
          </cell>
          <cell r="L2077" t="str">
            <v>传媒-传媒-游戏</v>
          </cell>
          <cell r="M2077" t="str">
            <v>平面媒体,数据中心,体育产业,电子竞技,手机游戏,网络直播,互联网医疗,区块链,人工智能,元宇宙,文化传媒,数据交易中心,新媒体,网络游戏,NFT,云计算,大数据</v>
          </cell>
          <cell r="N2077" t="str">
            <v>融媒体,杭州亚运会,阿里巴巴,数字出版示范,智慧城市</v>
          </cell>
        </row>
        <row r="2078">
          <cell r="A2078" t="str">
            <v>603488.SH</v>
          </cell>
          <cell r="B2078" t="str">
            <v>展鹏科技</v>
          </cell>
          <cell r="C2078">
            <v>21.67</v>
          </cell>
          <cell r="D2078">
            <v>7.42</v>
          </cell>
          <cell r="E2078">
            <v>0</v>
          </cell>
          <cell r="F2078">
            <v>11.578947368421</v>
          </cell>
          <cell r="G2078">
            <v>33.6842105263157</v>
          </cell>
          <cell r="H2078">
            <v>1227.4751</v>
          </cell>
          <cell r="I2078">
            <v>2.2103</v>
          </cell>
          <cell r="J2078">
            <v>15.0712</v>
          </cell>
          <cell r="K2078">
            <v>-95.8935</v>
          </cell>
          <cell r="L2078" t="str">
            <v>机械设备-专用设备-楼宇设备</v>
          </cell>
          <cell r="M2078" t="str">
            <v>新能源汽车,换电,电梯</v>
          </cell>
        </row>
        <row r="2079">
          <cell r="A2079" t="str">
            <v>000589.SZ</v>
          </cell>
          <cell r="B2079" t="str">
            <v>贵州轮胎</v>
          </cell>
          <cell r="C2079">
            <v>50.66</v>
          </cell>
          <cell r="D2079">
            <v>4.84</v>
          </cell>
          <cell r="E2079">
            <v>-1.426</v>
          </cell>
          <cell r="F2079">
            <v>35.1955307262569</v>
          </cell>
          <cell r="G2079">
            <v>51.6759776536312</v>
          </cell>
          <cell r="H2079">
            <v>24.6773</v>
          </cell>
          <cell r="I2079">
            <v>0.9279</v>
          </cell>
          <cell r="J2079">
            <v>55.1395</v>
          </cell>
          <cell r="K2079">
            <v>-45.0621</v>
          </cell>
          <cell r="L2079" t="str">
            <v>交运设备-汽车零部件-汽车零部件Ⅲ</v>
          </cell>
          <cell r="M2079" t="str">
            <v>胎压监测,橡胶</v>
          </cell>
          <cell r="N2079" t="str">
            <v>地方国资改革,军工</v>
          </cell>
        </row>
        <row r="2080">
          <cell r="A2080" t="str">
            <v>000737.SZ</v>
          </cell>
          <cell r="B2080" t="str">
            <v>北方铜业</v>
          </cell>
          <cell r="C2080">
            <v>38.55</v>
          </cell>
          <cell r="D2080">
            <v>6.12</v>
          </cell>
          <cell r="E2080">
            <v>0</v>
          </cell>
          <cell r="F2080">
            <v>9.09090909090908</v>
          </cell>
          <cell r="G2080">
            <v>31.5508021390374</v>
          </cell>
          <cell r="H2080">
            <v>10.1064</v>
          </cell>
          <cell r="I2080">
            <v>2.677</v>
          </cell>
          <cell r="J2080">
            <v>50.8442</v>
          </cell>
          <cell r="K2080">
            <v>18.7069</v>
          </cell>
          <cell r="L2080" t="str">
            <v>有色金属-工业金属-铜</v>
          </cell>
          <cell r="M2080" t="str">
            <v>除雪,稀有金属,新材料,金属铜</v>
          </cell>
          <cell r="N2080" t="str">
            <v>地方国资改革</v>
          </cell>
        </row>
        <row r="2081">
          <cell r="A2081" t="str">
            <v>605098.SH</v>
          </cell>
          <cell r="B2081" t="str">
            <v>行动教育</v>
          </cell>
          <cell r="C2081">
            <v>11.1</v>
          </cell>
          <cell r="D2081">
            <v>25.26</v>
          </cell>
          <cell r="E2081">
            <v>0</v>
          </cell>
          <cell r="F2081">
            <v>-4.18856678407039</v>
          </cell>
          <cell r="G2081">
            <v>34.3267407206715</v>
          </cell>
          <cell r="H2081">
            <v>93.5831</v>
          </cell>
          <cell r="I2081">
            <v>2.747</v>
          </cell>
          <cell r="J2081">
            <v>44.6349</v>
          </cell>
          <cell r="K2081">
            <v>84.1699</v>
          </cell>
          <cell r="L2081" t="str">
            <v>社会服务-教育-教育Ⅲ</v>
          </cell>
          <cell r="M2081" t="str">
            <v>职业教育</v>
          </cell>
        </row>
        <row r="2082">
          <cell r="A2082" t="str">
            <v>600284.SH</v>
          </cell>
          <cell r="B2082" t="str">
            <v>浦东建设</v>
          </cell>
          <cell r="C2082">
            <v>64.72</v>
          </cell>
          <cell r="D2082">
            <v>6.67</v>
          </cell>
          <cell r="E2082">
            <v>0.15</v>
          </cell>
          <cell r="F2082">
            <v>13.7254901960784</v>
          </cell>
          <cell r="G2082">
            <v>66.2404092071611</v>
          </cell>
          <cell r="H2082">
            <v>10.3375</v>
          </cell>
          <cell r="I2082">
            <v>0.9288</v>
          </cell>
          <cell r="J2082">
            <v>65.9186</v>
          </cell>
          <cell r="K2082">
            <v>30.2351</v>
          </cell>
          <cell r="L2082" t="str">
            <v>建筑装饰-建筑装饰-基础建设</v>
          </cell>
          <cell r="M2082" t="str">
            <v>海绵城市</v>
          </cell>
          <cell r="N2082" t="str">
            <v>地方国资改革,迪士尼</v>
          </cell>
        </row>
        <row r="2083">
          <cell r="A2083" t="str">
            <v>430418.BJ</v>
          </cell>
          <cell r="B2083" t="str">
            <v>苏轴股份</v>
          </cell>
          <cell r="C2083">
            <v>4.48</v>
          </cell>
          <cell r="D2083">
            <v>8.74</v>
          </cell>
          <cell r="E2083">
            <v>0</v>
          </cell>
          <cell r="F2083">
            <v>8.0123583934084</v>
          </cell>
          <cell r="G2083">
            <v>16.7868176725024</v>
          </cell>
          <cell r="H2083">
            <v>15.0003</v>
          </cell>
          <cell r="I2083">
            <v>1.4756</v>
          </cell>
          <cell r="J2083">
            <v>13.1002</v>
          </cell>
          <cell r="K2083">
            <v>-21.2536</v>
          </cell>
          <cell r="L2083" t="str">
            <v>交运设备-汽车零部件-汽车零部件Ⅲ</v>
          </cell>
        </row>
        <row r="2083">
          <cell r="N2083" t="str">
            <v>地方国资改革</v>
          </cell>
        </row>
        <row r="2084">
          <cell r="A2084" t="str">
            <v>002002.SZ</v>
          </cell>
          <cell r="B2084" t="str">
            <v>鸿达兴业</v>
          </cell>
          <cell r="C2084">
            <v>117.04</v>
          </cell>
          <cell r="D2084">
            <v>3.78</v>
          </cell>
          <cell r="E2084">
            <v>0</v>
          </cell>
          <cell r="F2084">
            <v>16.6666666666666</v>
          </cell>
          <cell r="G2084">
            <v>22.2222222222222</v>
          </cell>
          <cell r="H2084">
            <v>28.7924</v>
          </cell>
          <cell r="I2084">
            <v>1.1819</v>
          </cell>
          <cell r="J2084">
            <v>43.296</v>
          </cell>
          <cell r="K2084">
            <v>-61.968</v>
          </cell>
          <cell r="L2084" t="str">
            <v>基础化工-化学原料-氯碱</v>
          </cell>
          <cell r="M2084" t="str">
            <v>燃料电池,氢能源,消毒剂,土壤修复,小金属,PVC,口罩,稀土永磁</v>
          </cell>
          <cell r="N2084" t="str">
            <v>土地流转,PPP</v>
          </cell>
        </row>
        <row r="2085">
          <cell r="A2085" t="str">
            <v>002550.SZ</v>
          </cell>
          <cell r="B2085" t="str">
            <v>千红制药</v>
          </cell>
          <cell r="C2085">
            <v>50.31</v>
          </cell>
          <cell r="D2085">
            <v>5.46</v>
          </cell>
          <cell r="E2085">
            <v>0</v>
          </cell>
          <cell r="F2085">
            <v>-6.50684931506849</v>
          </cell>
          <cell r="G2085">
            <v>33.0479452054794</v>
          </cell>
          <cell r="H2085">
            <v>17.3086</v>
          </cell>
          <cell r="I2085">
            <v>3.2056</v>
          </cell>
          <cell r="J2085">
            <v>16.8177</v>
          </cell>
          <cell r="K2085">
            <v>135.9266</v>
          </cell>
          <cell r="L2085" t="str">
            <v>医药生物-化学制药-化学制剂</v>
          </cell>
          <cell r="M2085" t="str">
            <v>抗癌,仿制药一致性评价,肝炎,生物医药,肝素</v>
          </cell>
          <cell r="N2085" t="str">
            <v>新冠检测</v>
          </cell>
        </row>
        <row r="2086">
          <cell r="A2086" t="str">
            <v>603111.SH</v>
          </cell>
          <cell r="B2086" t="str">
            <v>康尼机电</v>
          </cell>
          <cell r="C2086">
            <v>40.21</v>
          </cell>
          <cell r="D2086">
            <v>4.81</v>
          </cell>
          <cell r="E2086">
            <v>0</v>
          </cell>
          <cell r="F2086">
            <v>15.9036144578313</v>
          </cell>
          <cell r="G2086">
            <v>21.2048192771084</v>
          </cell>
          <cell r="H2086">
            <v>46.6631</v>
          </cell>
          <cell r="I2086">
            <v>1.4202</v>
          </cell>
          <cell r="J2086">
            <v>39.2399</v>
          </cell>
          <cell r="K2086">
            <v>-78.6786</v>
          </cell>
          <cell r="L2086" t="str">
            <v>交运设备-非汽车交运-轨交设备</v>
          </cell>
          <cell r="M2086" t="str">
            <v>高铁,铁路基建,新能源汽车,北汽新能源,高端装备,轨道交通,工业互联网</v>
          </cell>
          <cell r="N2086" t="str">
            <v>新基建,一带一路</v>
          </cell>
        </row>
        <row r="2087">
          <cell r="A2087" t="str">
            <v>300778.SZ</v>
          </cell>
          <cell r="B2087" t="str">
            <v>新城市</v>
          </cell>
          <cell r="C2087">
            <v>21.68</v>
          </cell>
          <cell r="D2087">
            <v>14.47</v>
          </cell>
          <cell r="E2087">
            <v>0</v>
          </cell>
          <cell r="F2087">
            <v>21.4263962945152</v>
          </cell>
          <cell r="G2087">
            <v>65.3990638431693</v>
          </cell>
          <cell r="H2087">
            <v>31.0479</v>
          </cell>
          <cell r="I2087">
            <v>2.1139</v>
          </cell>
          <cell r="J2087">
            <v>31.3671</v>
          </cell>
          <cell r="K2087">
            <v>-9.2339</v>
          </cell>
          <cell r="L2087" t="str">
            <v>建筑装饰-建筑装饰-工程咨询服务</v>
          </cell>
          <cell r="M2087" t="str">
            <v>智慧停车,垃圾分类,换电,海绵城市</v>
          </cell>
          <cell r="N2087" t="str">
            <v>新型城镇化,华为,智慧城市,乡村振兴</v>
          </cell>
        </row>
        <row r="2088">
          <cell r="A2088" t="str">
            <v>601399.SH</v>
          </cell>
          <cell r="B2088" t="str">
            <v>国机重装</v>
          </cell>
          <cell r="C2088">
            <v>103.59</v>
          </cell>
          <cell r="D2088">
            <v>3.29</v>
          </cell>
          <cell r="E2088">
            <v>0</v>
          </cell>
          <cell r="F2088">
            <v>13.4482758620689</v>
          </cell>
          <cell r="G2088">
            <v>32.4137931034482</v>
          </cell>
          <cell r="H2088">
            <v>71.9009</v>
          </cell>
          <cell r="I2088">
            <v>1.8168</v>
          </cell>
          <cell r="J2088">
            <v>52.5788</v>
          </cell>
          <cell r="K2088">
            <v>8.6758</v>
          </cell>
          <cell r="L2088" t="str">
            <v>机械设备-专用设备-能源及重型设备</v>
          </cell>
          <cell r="M2088" t="str">
            <v>固废处理,核电,储能,风电,氢能源,智能制造,高端装备,人造太阳,抽水蓄能,大飞机,超超临界发电</v>
          </cell>
          <cell r="N2088" t="str">
            <v>地方国资改革,央企国资改革,一带一路</v>
          </cell>
        </row>
        <row r="2089">
          <cell r="A2089" t="str">
            <v>600822.SH</v>
          </cell>
          <cell r="B2089" t="str">
            <v>上海物贸</v>
          </cell>
          <cell r="C2089">
            <v>31.73</v>
          </cell>
          <cell r="D2089">
            <v>8.01</v>
          </cell>
          <cell r="E2089">
            <v>0</v>
          </cell>
          <cell r="F2089">
            <v>14.9210903873744</v>
          </cell>
          <cell r="G2089">
            <v>52.9411764705882</v>
          </cell>
          <cell r="H2089">
            <v>136.5286</v>
          </cell>
          <cell r="I2089">
            <v>4.2509</v>
          </cell>
          <cell r="J2089">
            <v>65.2127</v>
          </cell>
          <cell r="K2089">
            <v>-22.849</v>
          </cell>
          <cell r="L2089" t="str">
            <v>交运设备-汽车服务-汽车服务Ⅲ</v>
          </cell>
          <cell r="M2089" t="str">
            <v>二手车</v>
          </cell>
          <cell r="N2089" t="str">
            <v>地方国资改革,统一大市场,油品改革</v>
          </cell>
        </row>
        <row r="2090">
          <cell r="A2090" t="str">
            <v>600655.SH</v>
          </cell>
          <cell r="B2090" t="str">
            <v>豫园股份</v>
          </cell>
          <cell r="C2090">
            <v>320.09</v>
          </cell>
          <cell r="D2090">
            <v>8.24</v>
          </cell>
          <cell r="E2090">
            <v>1.104</v>
          </cell>
          <cell r="F2090">
            <v>-3.51288056206087</v>
          </cell>
          <cell r="G2090">
            <v>22.599531615925</v>
          </cell>
          <cell r="H2090">
            <v>24.0013</v>
          </cell>
          <cell r="I2090">
            <v>0.9305</v>
          </cell>
          <cell r="J2090">
            <v>68.9416</v>
          </cell>
          <cell r="K2090">
            <v>-42.176</v>
          </cell>
          <cell r="L2090" t="str">
            <v>商贸零售-零售-商业物业经营</v>
          </cell>
          <cell r="M2090" t="str">
            <v>体育产业,中医药,白酒,培育钻石,冰雪产业,小金属,黄金租赁,化妆护肤品,黄金</v>
          </cell>
          <cell r="N2090" t="str">
            <v>宠物经济,迪士尼,新零售,蚂蚁金服,大消费</v>
          </cell>
        </row>
        <row r="2091">
          <cell r="A2091" t="str">
            <v>300596.SZ</v>
          </cell>
          <cell r="B2091" t="str">
            <v>利安隆</v>
          </cell>
          <cell r="C2091">
            <v>95.21</v>
          </cell>
          <cell r="D2091">
            <v>47.75</v>
          </cell>
          <cell r="E2091">
            <v>0</v>
          </cell>
          <cell r="F2091">
            <v>22.2165344253903</v>
          </cell>
          <cell r="G2091">
            <v>25.4159201433324</v>
          </cell>
          <cell r="H2091">
            <v>21.7122</v>
          </cell>
          <cell r="I2091">
            <v>4.1421</v>
          </cell>
          <cell r="J2091">
            <v>53.563</v>
          </cell>
          <cell r="K2091">
            <v>39.6579</v>
          </cell>
          <cell r="L2091" t="str">
            <v>基础化工-化学制品-其他化学制品</v>
          </cell>
          <cell r="M2091" t="str">
            <v>新材料</v>
          </cell>
        </row>
        <row r="2092">
          <cell r="A2092" t="str">
            <v>002640.SZ</v>
          </cell>
          <cell r="B2092" t="str">
            <v>*ST跨境</v>
          </cell>
          <cell r="C2092">
            <v>36.3</v>
          </cell>
          <cell r="D2092">
            <v>3.01</v>
          </cell>
          <cell r="E2092">
            <v>0</v>
          </cell>
          <cell r="F2092">
            <v>3.43642611683847</v>
          </cell>
          <cell r="G2092">
            <v>26.4604810996563</v>
          </cell>
          <cell r="H2092">
            <v>-115.3999</v>
          </cell>
          <cell r="I2092">
            <v>3.2627</v>
          </cell>
          <cell r="J2092">
            <v>62.7611</v>
          </cell>
          <cell r="K2092">
            <v>-121.2781</v>
          </cell>
          <cell r="L2092" t="str">
            <v>商贸零售-互联网电商-互联网电商Ⅲ</v>
          </cell>
          <cell r="M2092" t="str">
            <v>跨境电商,互联网金融,无线耳机,工业大麻,小额贷款,电子商务</v>
          </cell>
          <cell r="N2092" t="str">
            <v>拼多多,三胎,网红经济</v>
          </cell>
        </row>
        <row r="2093">
          <cell r="A2093" t="str">
            <v>002603.SZ</v>
          </cell>
          <cell r="B2093" t="str">
            <v>以岭药业</v>
          </cell>
          <cell r="C2093">
            <v>307.26</v>
          </cell>
          <cell r="D2093">
            <v>22.33</v>
          </cell>
          <cell r="E2093">
            <v>0</v>
          </cell>
          <cell r="F2093">
            <v>-10.501002004008</v>
          </cell>
          <cell r="G2093">
            <v>31.6232464929859</v>
          </cell>
          <cell r="H2093">
            <v>19.2575</v>
          </cell>
          <cell r="I2093">
            <v>3.9051</v>
          </cell>
          <cell r="J2093">
            <v>31.0181</v>
          </cell>
          <cell r="K2093">
            <v>-28.2163</v>
          </cell>
          <cell r="L2093" t="str">
            <v>医药生物-中药-中药Ⅲ</v>
          </cell>
          <cell r="M2093" t="str">
            <v>抗癌,互联网医疗,智能穿戴,中医药,创新药,幽门螺杆菌,养老,医药电商,胰岛素,口罩</v>
          </cell>
          <cell r="N2093" t="str">
            <v>医保目录,流感,禽流感,新冠治疗,埃博拉</v>
          </cell>
        </row>
        <row r="2094">
          <cell r="A2094" t="str">
            <v>000952.SZ</v>
          </cell>
          <cell r="B2094" t="str">
            <v>广济药业</v>
          </cell>
          <cell r="C2094">
            <v>22.65</v>
          </cell>
          <cell r="D2094">
            <v>7.39</v>
          </cell>
          <cell r="E2094">
            <v>0</v>
          </cell>
          <cell r="F2094">
            <v>10.9609609609609</v>
          </cell>
          <cell r="G2094">
            <v>25.2252252252252</v>
          </cell>
          <cell r="H2094">
            <v>77.9686</v>
          </cell>
          <cell r="I2094">
            <v>1.7718</v>
          </cell>
          <cell r="J2094">
            <v>37.0414</v>
          </cell>
          <cell r="K2094">
            <v>-39.6155</v>
          </cell>
          <cell r="L2094" t="str">
            <v>医药生物-化学制药-原料药</v>
          </cell>
          <cell r="M2094" t="str">
            <v>生物医药,维生素</v>
          </cell>
          <cell r="N2094" t="str">
            <v>地方国资改革,医保目录,医疗改革</v>
          </cell>
        </row>
        <row r="2095">
          <cell r="A2095" t="str">
            <v>002274.SZ</v>
          </cell>
          <cell r="B2095" t="str">
            <v>华昌化工</v>
          </cell>
          <cell r="C2095">
            <v>86.67</v>
          </cell>
          <cell r="D2095">
            <v>9.24</v>
          </cell>
          <cell r="E2095">
            <v>0</v>
          </cell>
          <cell r="F2095">
            <v>14.9253731343283</v>
          </cell>
          <cell r="G2095">
            <v>44.9004975124378</v>
          </cell>
          <cell r="H2095">
            <v>9.0178</v>
          </cell>
          <cell r="I2095">
            <v>1.925</v>
          </cell>
          <cell r="J2095">
            <v>45.5616</v>
          </cell>
          <cell r="K2095">
            <v>-23.3557</v>
          </cell>
          <cell r="L2095" t="str">
            <v>基础化工-化学原料-其他化学原料</v>
          </cell>
          <cell r="M2095" t="str">
            <v>燃料电池,氢能源,尿素,纯碱,氯化铵,甲醇,煤化工,化肥</v>
          </cell>
          <cell r="N2095" t="str">
            <v>新冠检测</v>
          </cell>
        </row>
        <row r="2096">
          <cell r="A2096" t="str">
            <v>000753.SZ</v>
          </cell>
          <cell r="B2096" t="str">
            <v>漳州发展</v>
          </cell>
          <cell r="C2096">
            <v>42.24</v>
          </cell>
          <cell r="D2096">
            <v>4.26</v>
          </cell>
          <cell r="E2096">
            <v>0</v>
          </cell>
          <cell r="F2096">
            <v>41.0596026490066</v>
          </cell>
          <cell r="G2096">
            <v>81.7880794701986</v>
          </cell>
          <cell r="H2096">
            <v>31.7781</v>
          </cell>
          <cell r="I2096">
            <v>1.6038</v>
          </cell>
          <cell r="J2096">
            <v>67.013</v>
          </cell>
          <cell r="K2096">
            <v>0.3181</v>
          </cell>
          <cell r="L2096" t="str">
            <v>综合-综合-综合Ⅲ</v>
          </cell>
          <cell r="M2096" t="str">
            <v>无人岛开发,垃圾分类,装配式建筑,光伏,地下管网,海上风电,风电,水利,污水处理</v>
          </cell>
          <cell r="N2096" t="str">
            <v>地方国资改革,PPP,海峡两岸,郭台铭</v>
          </cell>
        </row>
        <row r="2097">
          <cell r="A2097" t="str">
            <v>600351.SH</v>
          </cell>
          <cell r="B2097" t="str">
            <v>亚宝药业</v>
          </cell>
          <cell r="C2097">
            <v>47.82</v>
          </cell>
          <cell r="D2097">
            <v>6.21</v>
          </cell>
          <cell r="E2097">
            <v>0</v>
          </cell>
          <cell r="F2097">
            <v>11.4901256732495</v>
          </cell>
          <cell r="G2097">
            <v>35.3680430879712</v>
          </cell>
          <cell r="H2097">
            <v>16.7456</v>
          </cell>
          <cell r="I2097">
            <v>1.5948</v>
          </cell>
          <cell r="J2097">
            <v>26.0171</v>
          </cell>
          <cell r="K2097">
            <v>10.2813</v>
          </cell>
          <cell r="L2097" t="str">
            <v>医药生物-中药-中药Ⅲ</v>
          </cell>
          <cell r="M2097" t="str">
            <v>儿童医药医疗,阿糖胞苷,仿制药一致性评价,中医药,创新药,生物医药,幽门螺杆菌,胰岛素</v>
          </cell>
          <cell r="N2097" t="str">
            <v>医保目录,医疗改革,三胎,流感,新冠治疗</v>
          </cell>
        </row>
        <row r="2098">
          <cell r="A2098" t="str">
            <v>601825.SH</v>
          </cell>
          <cell r="B2098" t="str">
            <v>沪农商行</v>
          </cell>
          <cell r="C2098">
            <v>59.12</v>
          </cell>
          <cell r="D2098">
            <v>6.13</v>
          </cell>
          <cell r="E2098">
            <v>0</v>
          </cell>
          <cell r="F2098">
            <v>10.4504504504504</v>
          </cell>
          <cell r="G2098">
            <v>18.1981981981981</v>
          </cell>
          <cell r="H2098">
            <v>4.7479</v>
          </cell>
          <cell r="I2098">
            <v>0.6114</v>
          </cell>
          <cell r="J2098">
            <v>91.5048</v>
          </cell>
          <cell r="K2098">
            <v>29.0483</v>
          </cell>
          <cell r="L2098" t="str">
            <v>银行-银行-农商行</v>
          </cell>
        </row>
        <row r="2099">
          <cell r="A2099" t="str">
            <v>600152.SH</v>
          </cell>
          <cell r="B2099" t="str">
            <v>维科技术</v>
          </cell>
          <cell r="C2099">
            <v>43.86</v>
          </cell>
          <cell r="D2099">
            <v>8.94</v>
          </cell>
          <cell r="E2099">
            <v>0</v>
          </cell>
          <cell r="F2099">
            <v>82.8220858895705</v>
          </cell>
          <cell r="G2099">
            <v>99.3865030674846</v>
          </cell>
          <cell r="H2099">
            <v>-179.1616</v>
          </cell>
          <cell r="I2099">
            <v>2.3709</v>
          </cell>
          <cell r="J2099">
            <v>54.1709</v>
          </cell>
          <cell r="K2099">
            <v>-365.0793</v>
          </cell>
          <cell r="L2099" t="str">
            <v>电力设备-电力设备-电池</v>
          </cell>
          <cell r="M2099" t="str">
            <v>消费电子,锂电制造,燃料电池,新型烟草,换电,锂电池</v>
          </cell>
          <cell r="N2099" t="str">
            <v>华为,华为汽车</v>
          </cell>
        </row>
        <row r="2100">
          <cell r="A2100" t="str">
            <v>001209.SZ</v>
          </cell>
          <cell r="B2100" t="str">
            <v>洪兴股份</v>
          </cell>
          <cell r="C2100">
            <v>5.65</v>
          </cell>
          <cell r="D2100">
            <v>15.2</v>
          </cell>
          <cell r="E2100">
            <v>0</v>
          </cell>
          <cell r="F2100">
            <v>3.15075133301217</v>
          </cell>
          <cell r="G2100">
            <v>25.1478429762486</v>
          </cell>
          <cell r="H2100">
            <v>21.2004</v>
          </cell>
          <cell r="I2100">
            <v>1.5718</v>
          </cell>
          <cell r="J2100">
            <v>13.6804</v>
          </cell>
          <cell r="K2100">
            <v>-28.5044</v>
          </cell>
          <cell r="L2100" t="str">
            <v>纺织服装-服装家纺-服装</v>
          </cell>
          <cell r="M2100" t="str">
            <v>IP,电子商务,跨境电商,网络直播</v>
          </cell>
          <cell r="N2100" t="str">
            <v>三胎</v>
          </cell>
        </row>
        <row r="2101">
          <cell r="A2101" t="str">
            <v>600139.SH</v>
          </cell>
          <cell r="B2101" t="str">
            <v>*ST西源</v>
          </cell>
          <cell r="C2101">
            <v>24.69</v>
          </cell>
          <cell r="D2101">
            <v>3.73</v>
          </cell>
          <cell r="E2101">
            <v>0</v>
          </cell>
          <cell r="F2101">
            <v>143.790849673202</v>
          </cell>
          <cell r="G2101">
            <v>171.241830065359</v>
          </cell>
          <cell r="H2101">
            <v>-16.8155</v>
          </cell>
          <cell r="I2101">
            <v>-4.7074</v>
          </cell>
          <cell r="J2101">
            <v>211.7414</v>
          </cell>
          <cell r="K2101">
            <v>-5.6013</v>
          </cell>
          <cell r="L2101" t="str">
            <v>非银金融-保险及其他-多元金融</v>
          </cell>
          <cell r="M2101" t="str">
            <v>白银,融资租赁,小金属,稀有金属,涉矿,黄金</v>
          </cell>
        </row>
        <row r="2102">
          <cell r="A2102" t="str">
            <v>300085.SZ</v>
          </cell>
          <cell r="B2102" t="str">
            <v>银之杰</v>
          </cell>
          <cell r="C2102">
            <v>57.94</v>
          </cell>
          <cell r="D2102">
            <v>11.09</v>
          </cell>
          <cell r="E2102">
            <v>0</v>
          </cell>
          <cell r="F2102">
            <v>33.7756332931242</v>
          </cell>
          <cell r="G2102">
            <v>59.4692400482509</v>
          </cell>
          <cell r="H2102">
            <v>-58.5769</v>
          </cell>
          <cell r="I2102">
            <v>8.8464</v>
          </cell>
          <cell r="J2102">
            <v>42.9012</v>
          </cell>
          <cell r="K2102">
            <v>-61.1381</v>
          </cell>
          <cell r="L2102" t="str">
            <v>计算机-计算机应用-软件开发</v>
          </cell>
          <cell r="M2102" t="str">
            <v>互联网金融,跨境电商,金融科技,区块链,富媒体,区块链储备,数字货币,征信,云计算,电子商务,互联网保险,大数据</v>
          </cell>
          <cell r="N2102" t="str">
            <v>国产软件,华为鲲鹏,华为,碳中和</v>
          </cell>
        </row>
        <row r="2103">
          <cell r="A2103" t="str">
            <v>300272.SZ</v>
          </cell>
          <cell r="B2103" t="str">
            <v>开能健康</v>
          </cell>
          <cell r="C2103">
            <v>24.01</v>
          </cell>
          <cell r="D2103">
            <v>5.84</v>
          </cell>
          <cell r="E2103">
            <v>0</v>
          </cell>
          <cell r="F2103">
            <v>8.34879406307978</v>
          </cell>
          <cell r="G2103">
            <v>25.2319109461966</v>
          </cell>
          <cell r="H2103">
            <v>52.9173</v>
          </cell>
          <cell r="I2103">
            <v>2.7659</v>
          </cell>
          <cell r="J2103">
            <v>40.3297</v>
          </cell>
          <cell r="K2103">
            <v>-37.1208</v>
          </cell>
          <cell r="L2103" t="str">
            <v>家用电器-小家电-小家电Ⅲ</v>
          </cell>
          <cell r="M2103" t="str">
            <v>医美,辅助生殖,基因测序,冷链物流,养老,净水,细胞免疫治疗,疫苗存储</v>
          </cell>
          <cell r="N2103" t="str">
            <v>外贸受益,迪士尼,美丽中国</v>
          </cell>
        </row>
        <row r="2104">
          <cell r="A2104" t="str">
            <v>603557.SH</v>
          </cell>
          <cell r="B2104" t="str">
            <v>ST起步</v>
          </cell>
          <cell r="C2104">
            <v>17.59</v>
          </cell>
          <cell r="D2104">
            <v>3.56</v>
          </cell>
          <cell r="E2104">
            <v>0</v>
          </cell>
          <cell r="F2104">
            <v>1.42450142450143</v>
          </cell>
          <cell r="G2104">
            <v>21.6524216524216</v>
          </cell>
          <cell r="H2104">
            <v>-6.9218</v>
          </cell>
          <cell r="I2104">
            <v>1.5177</v>
          </cell>
          <cell r="J2104">
            <v>40.2015</v>
          </cell>
          <cell r="K2104">
            <v>-482.9866</v>
          </cell>
          <cell r="L2104" t="str">
            <v>纺织服装-服装家纺-鞋帽及其他</v>
          </cell>
          <cell r="M2104" t="str">
            <v>网络直播</v>
          </cell>
          <cell r="N2104" t="str">
            <v>三胎,网红经济,新零售</v>
          </cell>
        </row>
        <row r="2105">
          <cell r="A2105" t="str">
            <v>601880.SH</v>
          </cell>
          <cell r="B2105" t="str">
            <v>辽港股份</v>
          </cell>
          <cell r="C2105">
            <v>312.55</v>
          </cell>
          <cell r="D2105">
            <v>1.66</v>
          </cell>
          <cell r="E2105">
            <v>0</v>
          </cell>
          <cell r="F2105">
            <v>2.91382517048976</v>
          </cell>
          <cell r="G2105">
            <v>11.7792932424054</v>
          </cell>
          <cell r="H2105">
            <v>20.661</v>
          </cell>
          <cell r="I2105">
            <v>1.0357</v>
          </cell>
          <cell r="J2105">
            <v>29.6682</v>
          </cell>
          <cell r="K2105">
            <v>-18.6576</v>
          </cell>
          <cell r="L2105" t="str">
            <v>交通运输-港口航运-港口</v>
          </cell>
          <cell r="M2105" t="str">
            <v>航运港口,区块链</v>
          </cell>
          <cell r="N2105" t="str">
            <v>央企国资改革,统一大市场,一带一路</v>
          </cell>
        </row>
        <row r="2106">
          <cell r="A2106" t="str">
            <v>300350.SZ</v>
          </cell>
          <cell r="B2106" t="str">
            <v>华鹏飞</v>
          </cell>
          <cell r="C2106">
            <v>28.85</v>
          </cell>
          <cell r="D2106">
            <v>6.17</v>
          </cell>
          <cell r="E2106">
            <v>0</v>
          </cell>
          <cell r="F2106">
            <v>-5.22273425499231</v>
          </cell>
          <cell r="G2106">
            <v>30.4147465437788</v>
          </cell>
          <cell r="H2106">
            <v>1064.74</v>
          </cell>
          <cell r="I2106">
            <v>3.9983</v>
          </cell>
          <cell r="J2106">
            <v>46.7818</v>
          </cell>
          <cell r="K2106">
            <v>-99.1517</v>
          </cell>
          <cell r="L2106" t="str">
            <v>计算机-计算机应用-IT服务</v>
          </cell>
          <cell r="M2106" t="str">
            <v>供应链金融,物联网,互联网金融,智能物流</v>
          </cell>
          <cell r="N2106" t="str">
            <v>新基建,智慧城市,双十一,军工,统一大市场</v>
          </cell>
        </row>
        <row r="2107">
          <cell r="A2107" t="str">
            <v>836826.BJ</v>
          </cell>
          <cell r="B2107" t="str">
            <v>盖世食品</v>
          </cell>
          <cell r="C2107">
            <v>3.44</v>
          </cell>
          <cell r="D2107">
            <v>10.46</v>
          </cell>
          <cell r="E2107">
            <v>0</v>
          </cell>
          <cell r="F2107">
            <v>-0.759013282732431</v>
          </cell>
          <cell r="G2107">
            <v>31.2144212523719</v>
          </cell>
          <cell r="H2107">
            <v>53.8681</v>
          </cell>
          <cell r="I2107">
            <v>4.2466</v>
          </cell>
          <cell r="J2107">
            <v>27.3677</v>
          </cell>
          <cell r="K2107">
            <v>-37.0367</v>
          </cell>
          <cell r="L2107" t="str">
            <v>食品饮料-食品加工制造-其他食品</v>
          </cell>
          <cell r="M2107" t="str">
            <v>预制菜</v>
          </cell>
        </row>
        <row r="2108">
          <cell r="A2108" t="str">
            <v>300026.SZ</v>
          </cell>
          <cell r="B2108" t="str">
            <v>红日药业</v>
          </cell>
          <cell r="C2108">
            <v>164.68</v>
          </cell>
          <cell r="D2108">
            <v>6.14</v>
          </cell>
          <cell r="E2108">
            <v>0</v>
          </cell>
          <cell r="F2108">
            <v>11.83970856102</v>
          </cell>
          <cell r="G2108">
            <v>49.3624772313296</v>
          </cell>
          <cell r="H2108">
            <v>19.3563</v>
          </cell>
          <cell r="I2108">
            <v>2.3028</v>
          </cell>
          <cell r="J2108">
            <v>30.327</v>
          </cell>
          <cell r="K2108">
            <v>23.3365</v>
          </cell>
          <cell r="L2108" t="str">
            <v>医药生物-中药-中药Ⅲ</v>
          </cell>
          <cell r="M2108" t="str">
            <v>医疗器械,仿制药一致性评价,互联网医疗,登革热,中医药,创新药,肝素</v>
          </cell>
          <cell r="N2108" t="str">
            <v>地方国资改革,流感,医保目录,新冠治疗</v>
          </cell>
        </row>
        <row r="2109">
          <cell r="A2109" t="str">
            <v>000681.SZ</v>
          </cell>
          <cell r="B2109" t="str">
            <v>视觉中国</v>
          </cell>
          <cell r="C2109">
            <v>79.14</v>
          </cell>
          <cell r="D2109">
            <v>13.09</v>
          </cell>
          <cell r="E2109">
            <v>0</v>
          </cell>
          <cell r="F2109">
            <v>20.6674041297935</v>
          </cell>
          <cell r="G2109">
            <v>49.2256637168141</v>
          </cell>
          <cell r="H2109">
            <v>75.1379</v>
          </cell>
          <cell r="I2109">
            <v>2.8181</v>
          </cell>
          <cell r="J2109">
            <v>16.5091</v>
          </cell>
          <cell r="K2109">
            <v>-26.4776</v>
          </cell>
          <cell r="L2109" t="str">
            <v>传媒-传媒-数字媒体</v>
          </cell>
          <cell r="M2109" t="str">
            <v>旅游,音乐产业,区块链,区块链储备,数字视觉,虚拟现实,文化传媒,图像识别,知识产权保护,NFT</v>
          </cell>
          <cell r="N2109" t="str">
            <v>阿里巴巴,腾讯,百度,新零售</v>
          </cell>
        </row>
        <row r="2110">
          <cell r="A2110" t="str">
            <v>603167.SH</v>
          </cell>
          <cell r="B2110" t="str">
            <v>渤海轮渡</v>
          </cell>
          <cell r="C2110">
            <v>33.4</v>
          </cell>
          <cell r="D2110">
            <v>7.12</v>
          </cell>
          <cell r="E2110">
            <v>0.423</v>
          </cell>
          <cell r="F2110">
            <v>9.87654320987653</v>
          </cell>
          <cell r="G2110">
            <v>23.3024691358024</v>
          </cell>
          <cell r="H2110">
            <v>21.9512</v>
          </cell>
          <cell r="I2110">
            <v>0.9347</v>
          </cell>
          <cell r="J2110">
            <v>23.2652</v>
          </cell>
          <cell r="K2110">
            <v>5.284</v>
          </cell>
          <cell r="L2110" t="str">
            <v>交通运输-港口航运-航运</v>
          </cell>
          <cell r="M2110" t="str">
            <v>航运,跨境电商</v>
          </cell>
          <cell r="N2110" t="str">
            <v>地方国资改革,油价下调</v>
          </cell>
        </row>
        <row r="2111">
          <cell r="A2111" t="str">
            <v>001213.SZ</v>
          </cell>
          <cell r="B2111" t="str">
            <v>中铁特货</v>
          </cell>
          <cell r="C2111">
            <v>21.51</v>
          </cell>
          <cell r="D2111">
            <v>4.84</v>
          </cell>
          <cell r="E2111">
            <v>0</v>
          </cell>
          <cell r="F2111">
            <v>7.63448751306514</v>
          </cell>
          <cell r="G2111">
            <v>30.9115573642893</v>
          </cell>
          <cell r="H2111">
            <v>46.6442</v>
          </cell>
          <cell r="I2111">
            <v>1.1875</v>
          </cell>
          <cell r="J2111">
            <v>8.2145</v>
          </cell>
          <cell r="K2111">
            <v>-15.0671</v>
          </cell>
          <cell r="L2111" t="str">
            <v>交通运输-公路铁路运输-铁路运输</v>
          </cell>
          <cell r="M2111" t="str">
            <v>冷链物流</v>
          </cell>
          <cell r="N2111" t="str">
            <v>央企国资改革,中铁系,统一大市场,一带一路</v>
          </cell>
        </row>
        <row r="2112">
          <cell r="A2112" t="str">
            <v>002677.SZ</v>
          </cell>
          <cell r="B2112" t="str">
            <v>浙江美大</v>
          </cell>
          <cell r="C2112">
            <v>55.11</v>
          </cell>
          <cell r="D2112">
            <v>13.19</v>
          </cell>
          <cell r="E2112">
            <v>0</v>
          </cell>
          <cell r="F2112">
            <v>4.51664025356577</v>
          </cell>
          <cell r="G2112">
            <v>20.9984152139461</v>
          </cell>
          <cell r="H2112">
            <v>17.5256</v>
          </cell>
          <cell r="I2112">
            <v>4.1353</v>
          </cell>
          <cell r="J2112">
            <v>15.3999</v>
          </cell>
          <cell r="K2112">
            <v>20.9171</v>
          </cell>
          <cell r="L2112" t="str">
            <v>家用电器-厨卫电器-厨卫电器Ⅲ</v>
          </cell>
          <cell r="M2112" t="str">
            <v>家用电器</v>
          </cell>
        </row>
        <row r="2113">
          <cell r="A2113" t="str">
            <v>002122.SZ</v>
          </cell>
          <cell r="B2113" t="str">
            <v>ST天马</v>
          </cell>
          <cell r="C2113">
            <v>26.8</v>
          </cell>
          <cell r="D2113">
            <v>2.23</v>
          </cell>
          <cell r="E2113">
            <v>0</v>
          </cell>
          <cell r="F2113">
            <v>1.82648401826484</v>
          </cell>
          <cell r="G2113">
            <v>30.1369863013698</v>
          </cell>
          <cell r="H2113">
            <v>-4.5927</v>
          </cell>
          <cell r="I2113">
            <v>4.5349</v>
          </cell>
          <cell r="J2113">
            <v>80.5863</v>
          </cell>
          <cell r="K2113">
            <v>-1160.1058</v>
          </cell>
          <cell r="L2113" t="str">
            <v>机械设备-通用设备-机床工具</v>
          </cell>
          <cell r="M2113" t="str">
            <v>工业母机,SAAS,大数据</v>
          </cell>
          <cell r="N2113" t="str">
            <v>国产操作系统</v>
          </cell>
        </row>
        <row r="2114">
          <cell r="A2114" t="str">
            <v>002936.SZ</v>
          </cell>
          <cell r="B2114" t="str">
            <v>郑州银行</v>
          </cell>
          <cell r="C2114">
            <v>154.4</v>
          </cell>
          <cell r="D2114">
            <v>2.54</v>
          </cell>
          <cell r="E2114">
            <v>0</v>
          </cell>
          <cell r="F2114">
            <v>-3.78787878787879</v>
          </cell>
          <cell r="G2114">
            <v>15.530303030303</v>
          </cell>
          <cell r="H2114">
            <v>4.4997</v>
          </cell>
          <cell r="I2114">
            <v>0.5099</v>
          </cell>
          <cell r="J2114">
            <v>89.445</v>
          </cell>
          <cell r="K2114">
            <v>3.6587</v>
          </cell>
          <cell r="L2114" t="str">
            <v>银行-银行-城商行</v>
          </cell>
        </row>
        <row r="2115">
          <cell r="A2115" t="str">
            <v>300255.SZ</v>
          </cell>
          <cell r="B2115" t="str">
            <v>常山药业</v>
          </cell>
          <cell r="C2115">
            <v>41.71</v>
          </cell>
          <cell r="D2115">
            <v>6.12</v>
          </cell>
          <cell r="E2115">
            <v>0</v>
          </cell>
          <cell r="F2115">
            <v>-10.05291005291</v>
          </cell>
          <cell r="G2115">
            <v>14.6972369194591</v>
          </cell>
          <cell r="H2115">
            <v>48.2439</v>
          </cell>
          <cell r="I2115">
            <v>1.8477</v>
          </cell>
          <cell r="J2115">
            <v>44.6262</v>
          </cell>
          <cell r="K2115">
            <v>-56.7542</v>
          </cell>
          <cell r="L2115" t="str">
            <v>医药生物-化学制药-化学制剂</v>
          </cell>
          <cell r="M2115" t="str">
            <v>医美,国产伟哥,抗肿瘤,仿制药,创新药,生物医药,多肽药,肝素,化妆护肤品</v>
          </cell>
          <cell r="N2115" t="str">
            <v>医保目录</v>
          </cell>
        </row>
        <row r="2116">
          <cell r="A2116" t="str">
            <v>601106.SH</v>
          </cell>
          <cell r="B2116" t="str">
            <v>中国一重</v>
          </cell>
          <cell r="C2116">
            <v>212.59</v>
          </cell>
          <cell r="D2116">
            <v>3.1</v>
          </cell>
          <cell r="E2116">
            <v>0</v>
          </cell>
          <cell r="F2116">
            <v>11.913357400722</v>
          </cell>
          <cell r="G2116">
            <v>20.5776173285198</v>
          </cell>
          <cell r="H2116">
            <v>137.3849</v>
          </cell>
          <cell r="I2116">
            <v>1.8514</v>
          </cell>
          <cell r="J2116">
            <v>70.8703</v>
          </cell>
          <cell r="K2116">
            <v>3.3063</v>
          </cell>
          <cell r="L2116" t="str">
            <v>机械设备-专用设备-能源及重型设备</v>
          </cell>
          <cell r="M2116" t="str">
            <v>核电,金属镍,风电,国产航母,小金属</v>
          </cell>
          <cell r="N2116" t="str">
            <v>一带一路,地方国资改革,军工,央企国资改革,军民融合</v>
          </cell>
        </row>
        <row r="2117">
          <cell r="A2117" t="str">
            <v>601118.SH</v>
          </cell>
          <cell r="B2117" t="str">
            <v>海南橡胶</v>
          </cell>
          <cell r="C2117">
            <v>190.86</v>
          </cell>
          <cell r="D2117">
            <v>4.46</v>
          </cell>
          <cell r="E2117">
            <v>0</v>
          </cell>
          <cell r="F2117">
            <v>3.4946860351789</v>
          </cell>
          <cell r="G2117">
            <v>16.4756114540307</v>
          </cell>
          <cell r="H2117">
            <v>-168.5491</v>
          </cell>
          <cell r="I2117">
            <v>1.996</v>
          </cell>
          <cell r="J2117">
            <v>48.0993</v>
          </cell>
          <cell r="K2117">
            <v>19.3607</v>
          </cell>
          <cell r="L2117" t="str">
            <v>农林牧渔-种植业与林业-其他种植业</v>
          </cell>
          <cell r="M2117" t="str">
            <v>农业种植,可降解塑料,免税店,赛马,橡胶,聚土地,电子商务</v>
          </cell>
          <cell r="N2117" t="str">
            <v>农垦改革,碳中和,循环经济,厄尔尼诺,乡村振兴,地方国资改革,军工</v>
          </cell>
        </row>
        <row r="2118">
          <cell r="A2118" t="str">
            <v>000677.SZ</v>
          </cell>
          <cell r="B2118" t="str">
            <v>恒天海龙</v>
          </cell>
          <cell r="C2118">
            <v>27.91</v>
          </cell>
          <cell r="D2118">
            <v>3.23</v>
          </cell>
          <cell r="E2118">
            <v>0</v>
          </cell>
          <cell r="F2118">
            <v>8.38926174496644</v>
          </cell>
          <cell r="G2118">
            <v>22.8187919463087</v>
          </cell>
          <cell r="H2118">
            <v>44.9305</v>
          </cell>
          <cell r="I2118">
            <v>7.3287</v>
          </cell>
          <cell r="J2118">
            <v>20.841</v>
          </cell>
          <cell r="K2118">
            <v>43.389</v>
          </cell>
          <cell r="L2118" t="str">
            <v>基础化工-化工合成材料-涤纶</v>
          </cell>
        </row>
        <row r="2118">
          <cell r="N2118" t="str">
            <v>外贸受益</v>
          </cell>
        </row>
        <row r="2119">
          <cell r="A2119" t="str">
            <v>002313.SZ</v>
          </cell>
          <cell r="B2119" t="str">
            <v>*ST日海</v>
          </cell>
          <cell r="C2119">
            <v>24.11</v>
          </cell>
          <cell r="D2119">
            <v>6.45</v>
          </cell>
          <cell r="E2119">
            <v>-2.421</v>
          </cell>
          <cell r="F2119">
            <v>-21.5328467153284</v>
          </cell>
          <cell r="G2119">
            <v>38.1995133819951</v>
          </cell>
          <cell r="H2119">
            <v>-12.3683</v>
          </cell>
          <cell r="I2119">
            <v>0.9375</v>
          </cell>
          <cell r="J2119">
            <v>64.8635</v>
          </cell>
          <cell r="K2119">
            <v>-1828.8851</v>
          </cell>
          <cell r="L2119" t="str">
            <v>通信-通信设备-通信终端及配件</v>
          </cell>
          <cell r="M2119" t="str">
            <v>汽车电子,物联网,数据中心,车联网,5G,边缘计算,IPV6,光纤,工业互联网,电子信息,大数据</v>
          </cell>
          <cell r="N2119" t="str">
            <v>滴滴股,新基建,小米,国家科技大会,地方国资改革,宽带中国</v>
          </cell>
        </row>
        <row r="2120">
          <cell r="A2120" t="str">
            <v>600595.SH</v>
          </cell>
          <cell r="B2120" t="str">
            <v>中孚实业</v>
          </cell>
          <cell r="C2120">
            <v>158.86</v>
          </cell>
          <cell r="D2120">
            <v>4.05</v>
          </cell>
          <cell r="E2120">
            <v>0</v>
          </cell>
          <cell r="F2120">
            <v>2.27272727272726</v>
          </cell>
          <cell r="G2120">
            <v>27.5252525252525</v>
          </cell>
          <cell r="H2120">
            <v>9.592</v>
          </cell>
          <cell r="I2120">
            <v>1.5448</v>
          </cell>
          <cell r="J2120">
            <v>42.1711</v>
          </cell>
          <cell r="K2120">
            <v>144.5719</v>
          </cell>
          <cell r="L2120" t="str">
            <v>有色金属-工业金属-铝</v>
          </cell>
          <cell r="M2120" t="str">
            <v>超导,有色铝</v>
          </cell>
        </row>
        <row r="2121">
          <cell r="A2121" t="str">
            <v>002338.SZ</v>
          </cell>
          <cell r="B2121" t="str">
            <v>奥普光电</v>
          </cell>
          <cell r="C2121">
            <v>60.36</v>
          </cell>
          <cell r="D2121">
            <v>25.15</v>
          </cell>
          <cell r="E2121">
            <v>0</v>
          </cell>
          <cell r="F2121">
            <v>82.1144098479362</v>
          </cell>
          <cell r="G2121">
            <v>103.186097031136</v>
          </cell>
          <cell r="H2121">
            <v>87.9777</v>
          </cell>
          <cell r="I2121">
            <v>6.1612</v>
          </cell>
          <cell r="J2121">
            <v>11.8358</v>
          </cell>
          <cell r="K2121">
            <v>7.4063</v>
          </cell>
          <cell r="L2121" t="str">
            <v>国防军工-国防军工-军工电子</v>
          </cell>
          <cell r="M2121" t="str">
            <v>机器视觉,机器人,传感器,芯片,碳纤维,医疗器械</v>
          </cell>
          <cell r="N2121" t="str">
            <v>航天军工,嫦娥,专精特新,中科院系,军工,央企国资改革</v>
          </cell>
        </row>
        <row r="2122">
          <cell r="A2122" t="str">
            <v>300017.SZ</v>
          </cell>
          <cell r="B2122" t="str">
            <v>网宿科技</v>
          </cell>
          <cell r="C2122">
            <v>123.23</v>
          </cell>
          <cell r="D2122">
            <v>5.41</v>
          </cell>
          <cell r="E2122">
            <v>0</v>
          </cell>
          <cell r="F2122">
            <v>23.7986270022883</v>
          </cell>
          <cell r="G2122">
            <v>27.6887871853546</v>
          </cell>
          <cell r="H2122">
            <v>64.1845</v>
          </cell>
          <cell r="I2122">
            <v>1.4923</v>
          </cell>
          <cell r="J2122">
            <v>18.2658</v>
          </cell>
          <cell r="K2122">
            <v>23.1819</v>
          </cell>
          <cell r="L2122" t="str">
            <v>计算机-计算机应用-IT服务</v>
          </cell>
          <cell r="M2122" t="str">
            <v>数据中心,在线教育,超清视频,流媒体,人工智能,态势感知,边缘计算,IPV6,网络安全,元宇宙,数据存储,TMT,云计算,电子信息,大数据</v>
          </cell>
          <cell r="N2122" t="str">
            <v>联通混改,宽带中国,三网融合,电信业整合</v>
          </cell>
        </row>
        <row r="2123">
          <cell r="A2123" t="str">
            <v>600816.SH</v>
          </cell>
          <cell r="B2123" t="str">
            <v>ST安信</v>
          </cell>
          <cell r="C2123">
            <v>209.52</v>
          </cell>
          <cell r="D2123">
            <v>3.98</v>
          </cell>
          <cell r="E2123">
            <v>0</v>
          </cell>
          <cell r="F2123">
            <v>-3.6319612590799</v>
          </cell>
          <cell r="G2123">
            <v>23.9709443099273</v>
          </cell>
          <cell r="H2123">
            <v>-11.4244</v>
          </cell>
          <cell r="I2123">
            <v>-95.9843</v>
          </cell>
          <cell r="J2123">
            <v>97.1354</v>
          </cell>
          <cell r="K2123">
            <v>34.5017</v>
          </cell>
          <cell r="L2123" t="str">
            <v>非银金融-保险及其他-多元金融</v>
          </cell>
          <cell r="M2123" t="str">
            <v>融资租赁</v>
          </cell>
          <cell r="N2123" t="str">
            <v>金改</v>
          </cell>
        </row>
        <row r="2124">
          <cell r="A2124" t="str">
            <v>603696.SH</v>
          </cell>
          <cell r="B2124" t="str">
            <v>安记食品</v>
          </cell>
          <cell r="C2124">
            <v>20.86</v>
          </cell>
          <cell r="D2124">
            <v>8.87</v>
          </cell>
          <cell r="E2124">
            <v>0</v>
          </cell>
          <cell r="F2124">
            <v>-16.674495068107</v>
          </cell>
          <cell r="G2124">
            <v>33.4899013621418</v>
          </cell>
          <cell r="H2124">
            <v>179.2701</v>
          </cell>
          <cell r="I2124">
            <v>3.7839</v>
          </cell>
          <cell r="J2124">
            <v>11.7592</v>
          </cell>
          <cell r="K2124">
            <v>-78.5241</v>
          </cell>
          <cell r="L2124" t="str">
            <v>食品饮料-食品加工制造-调味发酵品</v>
          </cell>
          <cell r="M2124" t="str">
            <v>调味品</v>
          </cell>
        </row>
        <row r="2125">
          <cell r="A2125" t="str">
            <v>600012.SH</v>
          </cell>
          <cell r="B2125" t="str">
            <v>皖通高速</v>
          </cell>
          <cell r="C2125">
            <v>77.86</v>
          </cell>
          <cell r="D2125">
            <v>6.68</v>
          </cell>
          <cell r="E2125">
            <v>-0.15</v>
          </cell>
          <cell r="F2125">
            <v>3.72670807453415</v>
          </cell>
          <cell r="G2125">
            <v>14.1304347826086</v>
          </cell>
          <cell r="H2125">
            <v>6.8215</v>
          </cell>
          <cell r="I2125">
            <v>0.9393</v>
          </cell>
          <cell r="J2125">
            <v>37.0818</v>
          </cell>
          <cell r="K2125">
            <v>6.3293</v>
          </cell>
          <cell r="L2125" t="str">
            <v>交通运输-公路铁路运输-高速公路</v>
          </cell>
        </row>
        <row r="2125">
          <cell r="N2125" t="str">
            <v>地方国资改革</v>
          </cell>
        </row>
        <row r="2126">
          <cell r="A2126" t="str">
            <v>600190.SH</v>
          </cell>
          <cell r="B2126" t="str">
            <v>锦州港</v>
          </cell>
          <cell r="C2126">
            <v>55.34</v>
          </cell>
          <cell r="D2126">
            <v>3.11</v>
          </cell>
          <cell r="E2126">
            <v>2.303</v>
          </cell>
          <cell r="F2126">
            <v>0.322580645161283</v>
          </cell>
          <cell r="G2126">
            <v>27.7419354838709</v>
          </cell>
          <cell r="H2126">
            <v>34.1051</v>
          </cell>
          <cell r="I2126">
            <v>0.9413</v>
          </cell>
          <cell r="J2126">
            <v>63.2707</v>
          </cell>
          <cell r="K2126">
            <v>-11.3631</v>
          </cell>
          <cell r="L2126" t="str">
            <v>交通运输-港口航运-港口</v>
          </cell>
          <cell r="M2126" t="str">
            <v>区块链,油气运输仓储</v>
          </cell>
          <cell r="N2126" t="str">
            <v>一带一路</v>
          </cell>
        </row>
        <row r="2127">
          <cell r="A2127" t="str">
            <v>600558.SH</v>
          </cell>
          <cell r="B2127" t="str">
            <v>大西洋</v>
          </cell>
          <cell r="C2127">
            <v>32.49</v>
          </cell>
          <cell r="D2127">
            <v>3.62</v>
          </cell>
          <cell r="E2127">
            <v>0</v>
          </cell>
          <cell r="F2127">
            <v>31.6363636363636</v>
          </cell>
          <cell r="G2127">
            <v>41.090909090909</v>
          </cell>
          <cell r="H2127">
            <v>42.0382</v>
          </cell>
          <cell r="I2127">
            <v>1.5054</v>
          </cell>
          <cell r="J2127">
            <v>26.7813</v>
          </cell>
          <cell r="K2127">
            <v>-37.1371</v>
          </cell>
          <cell r="L2127" t="str">
            <v>机械设备-通用设备-金属制品</v>
          </cell>
          <cell r="M2127" t="str">
            <v>涉矿,新材料,核电,超超临界发电</v>
          </cell>
          <cell r="N2127" t="str">
            <v>地方国资改革,军工</v>
          </cell>
        </row>
        <row r="2128">
          <cell r="A2128" t="str">
            <v>300668.SZ</v>
          </cell>
          <cell r="B2128" t="str">
            <v>杰恩设计</v>
          </cell>
          <cell r="C2128">
            <v>16.12</v>
          </cell>
          <cell r="D2128">
            <v>20.42</v>
          </cell>
          <cell r="E2128">
            <v>0</v>
          </cell>
          <cell r="F2128">
            <v>37.9729729729729</v>
          </cell>
          <cell r="G2128">
            <v>51.7567567567567</v>
          </cell>
          <cell r="H2128">
            <v>-38.23</v>
          </cell>
          <cell r="I2128">
            <v>3.6446</v>
          </cell>
          <cell r="J2128">
            <v>16.1702</v>
          </cell>
          <cell r="K2128">
            <v>-605.3975</v>
          </cell>
          <cell r="L2128" t="str">
            <v>建筑装饰-建筑装饰-工程咨询服务</v>
          </cell>
          <cell r="M2128" t="str">
            <v>精装修,轨道交通,虚拟现实</v>
          </cell>
          <cell r="N2128" t="str">
            <v>华为</v>
          </cell>
        </row>
        <row r="2129">
          <cell r="A2129" t="str">
            <v>600531.SH</v>
          </cell>
          <cell r="B2129" t="str">
            <v>豫光金铅</v>
          </cell>
          <cell r="C2129">
            <v>59.53</v>
          </cell>
          <cell r="D2129">
            <v>5.46</v>
          </cell>
          <cell r="E2129">
            <v>0</v>
          </cell>
          <cell r="F2129">
            <v>25.315584117512</v>
          </cell>
          <cell r="G2129">
            <v>29.9058985540509</v>
          </cell>
          <cell r="H2129">
            <v>17.8034</v>
          </cell>
          <cell r="I2129">
            <v>1.432</v>
          </cell>
          <cell r="J2129">
            <v>69.761</v>
          </cell>
          <cell r="K2129">
            <v>4.7061</v>
          </cell>
          <cell r="L2129" t="str">
            <v>有色金属-工业金属-铅锌</v>
          </cell>
          <cell r="M2129" t="str">
            <v>固废处理,白银,金属铜,小金属,涉矿,黄金</v>
          </cell>
          <cell r="N2129" t="str">
            <v>地方国资改革,稀缺资源</v>
          </cell>
        </row>
        <row r="2130">
          <cell r="A2130" t="str">
            <v>603855.SH</v>
          </cell>
          <cell r="B2130" t="str">
            <v>华荣股份</v>
          </cell>
          <cell r="C2130">
            <v>79.53</v>
          </cell>
          <cell r="D2130">
            <v>23.7</v>
          </cell>
          <cell r="E2130">
            <v>0</v>
          </cell>
          <cell r="F2130">
            <v>26.6025641025641</v>
          </cell>
          <cell r="G2130">
            <v>41.826923076923</v>
          </cell>
          <cell r="H2130">
            <v>33.294</v>
          </cell>
          <cell r="I2130">
            <v>4.3968</v>
          </cell>
          <cell r="J2130">
            <v>53.4781</v>
          </cell>
          <cell r="K2130">
            <v>-1.206</v>
          </cell>
          <cell r="L2130" t="str">
            <v>机械设备-专用设备-其他专用设备</v>
          </cell>
          <cell r="M2130" t="str">
            <v>光伏,太阳能</v>
          </cell>
          <cell r="N2130" t="str">
            <v>军工</v>
          </cell>
        </row>
        <row r="2131">
          <cell r="A2131" t="str">
            <v>601158.SH</v>
          </cell>
          <cell r="B2131" t="str">
            <v>重庆水务</v>
          </cell>
          <cell r="C2131">
            <v>251.52</v>
          </cell>
          <cell r="D2131">
            <v>5.24</v>
          </cell>
          <cell r="E2131">
            <v>0</v>
          </cell>
          <cell r="F2131">
            <v>2.48386465871307</v>
          </cell>
          <cell r="G2131">
            <v>10.1114805398004</v>
          </cell>
          <cell r="H2131">
            <v>16.2713</v>
          </cell>
          <cell r="I2131">
            <v>1.4942</v>
          </cell>
          <cell r="J2131">
            <v>42.3875</v>
          </cell>
          <cell r="K2131">
            <v>-32.0343</v>
          </cell>
          <cell r="L2131" t="str">
            <v>环保-环保-水务及水治理</v>
          </cell>
          <cell r="M2131" t="str">
            <v>污水处理,节能环保,海绵城市</v>
          </cell>
          <cell r="N2131" t="str">
            <v>地方国资改革,水价改革</v>
          </cell>
        </row>
        <row r="2132">
          <cell r="A2132" t="str">
            <v>002010.SZ</v>
          </cell>
          <cell r="B2132" t="str">
            <v>传化智联</v>
          </cell>
          <cell r="C2132">
            <v>153.74</v>
          </cell>
          <cell r="D2132">
            <v>5.72</v>
          </cell>
          <cell r="E2132">
            <v>2.143</v>
          </cell>
          <cell r="F2132">
            <v>0.350877192982448</v>
          </cell>
          <cell r="G2132">
            <v>22.6315789473684</v>
          </cell>
          <cell r="H2132">
            <v>26.2952</v>
          </cell>
          <cell r="I2132">
            <v>0.9455</v>
          </cell>
          <cell r="J2132">
            <v>55.6682</v>
          </cell>
          <cell r="K2132">
            <v>9.026</v>
          </cell>
          <cell r="L2132" t="str">
            <v>交通运输-物流-物流Ⅲ</v>
          </cell>
          <cell r="M2132" t="str">
            <v>新能源物流车,区块链应用,车联网,智能物流,区块链,新能源汽车,移动支付,光热,区块链底层,工业互联网,新能源整车</v>
          </cell>
          <cell r="N2132" t="str">
            <v>华为,统一大市场</v>
          </cell>
        </row>
        <row r="2133">
          <cell r="A2133" t="str">
            <v>600015.SH</v>
          </cell>
          <cell r="B2133" t="str">
            <v>华夏银行</v>
          </cell>
          <cell r="C2133">
            <v>661.65</v>
          </cell>
          <cell r="D2133">
            <v>5.16</v>
          </cell>
          <cell r="E2133">
            <v>0</v>
          </cell>
          <cell r="F2133">
            <v>2.34034113447045</v>
          </cell>
          <cell r="G2133">
            <v>8.29036096786989</v>
          </cell>
          <cell r="H2133">
            <v>3.5282</v>
          </cell>
          <cell r="I2133">
            <v>0.3275</v>
          </cell>
          <cell r="J2133">
            <v>92.0268</v>
          </cell>
          <cell r="K2133">
            <v>5.0607</v>
          </cell>
          <cell r="L2133" t="str">
            <v>银行-银行-股份制银行</v>
          </cell>
          <cell r="M2133" t="str">
            <v>跨境支付（CIPS）</v>
          </cell>
        </row>
        <row r="2134">
          <cell r="A2134" t="str">
            <v>833266.BJ</v>
          </cell>
          <cell r="B2134" t="str">
            <v>生物谷</v>
          </cell>
          <cell r="C2134">
            <v>8.18</v>
          </cell>
          <cell r="D2134">
            <v>7.88</v>
          </cell>
          <cell r="E2134">
            <v>2.604</v>
          </cell>
          <cell r="F2134">
            <v>-6.85579196217495</v>
          </cell>
          <cell r="G2134">
            <v>102.127659574468</v>
          </cell>
          <cell r="H2134">
            <v>-727.3791</v>
          </cell>
          <cell r="I2134">
            <v>0.9468</v>
          </cell>
          <cell r="J2134">
            <v>16.4651</v>
          </cell>
          <cell r="K2134">
            <v>94.8486</v>
          </cell>
          <cell r="L2134" t="str">
            <v>医药生物-中药-中药Ⅲ</v>
          </cell>
          <cell r="M2134" t="str">
            <v>千金藤素</v>
          </cell>
        </row>
        <row r="2135">
          <cell r="A2135" t="str">
            <v>601258.SH</v>
          </cell>
          <cell r="B2135" t="str">
            <v>庞大集团</v>
          </cell>
          <cell r="C2135">
            <v>132.95</v>
          </cell>
          <cell r="D2135">
            <v>1.3</v>
          </cell>
          <cell r="E2135">
            <v>0</v>
          </cell>
          <cell r="F2135">
            <v>3.17460317460317</v>
          </cell>
          <cell r="G2135">
            <v>23.8095238095238</v>
          </cell>
          <cell r="H2135">
            <v>-36.4354</v>
          </cell>
          <cell r="I2135">
            <v>1.1434</v>
          </cell>
          <cell r="J2135">
            <v>49.9902</v>
          </cell>
          <cell r="K2135">
            <v>-119.7</v>
          </cell>
          <cell r="L2135" t="str">
            <v>交运设备-汽车服务-汽车服务Ⅲ</v>
          </cell>
          <cell r="M2135" t="str">
            <v>汽车电商,职业教育,融资租赁,二手车,共享汽车,网约车</v>
          </cell>
          <cell r="N2135" t="str">
            <v>共享经济,汽车关税下调</v>
          </cell>
        </row>
        <row r="2136">
          <cell r="A2136" t="str">
            <v>601326.SH</v>
          </cell>
          <cell r="B2136" t="str">
            <v>秦港股份</v>
          </cell>
          <cell r="C2136">
            <v>132.26</v>
          </cell>
          <cell r="D2136">
            <v>2.78</v>
          </cell>
          <cell r="E2136">
            <v>0.361</v>
          </cell>
          <cell r="F2136">
            <v>10.1426307448494</v>
          </cell>
          <cell r="G2136">
            <v>29.1600633914421</v>
          </cell>
          <cell r="H2136">
            <v>11.5629</v>
          </cell>
          <cell r="I2136">
            <v>0.9468</v>
          </cell>
          <cell r="J2136">
            <v>38.2645</v>
          </cell>
          <cell r="K2136">
            <v>2.6685</v>
          </cell>
          <cell r="L2136" t="str">
            <v>交通运输-港口航运-港口</v>
          </cell>
        </row>
        <row r="2136">
          <cell r="N2136" t="str">
            <v>地方国资改革,一带一路</v>
          </cell>
        </row>
        <row r="2137">
          <cell r="A2137" t="str">
            <v>600178.SH</v>
          </cell>
          <cell r="B2137" t="str">
            <v>东安动力</v>
          </cell>
          <cell r="C2137">
            <v>35.3</v>
          </cell>
          <cell r="D2137">
            <v>7.64</v>
          </cell>
          <cell r="E2137">
            <v>0</v>
          </cell>
          <cell r="F2137">
            <v>52.7175325324324</v>
          </cell>
          <cell r="G2137">
            <v>80.1567153736981</v>
          </cell>
          <cell r="H2137">
            <v>33.0093</v>
          </cell>
          <cell r="I2137">
            <v>1.4245</v>
          </cell>
          <cell r="J2137">
            <v>55.4379</v>
          </cell>
          <cell r="K2137">
            <v>-70.9794</v>
          </cell>
          <cell r="L2137" t="str">
            <v>交运设备-汽车零部件-汽车零部件Ⅲ</v>
          </cell>
          <cell r="M2137" t="str">
            <v>北汽新能源,节能环保,新能源汽车</v>
          </cell>
          <cell r="N2137" t="str">
            <v>国六标准、国六排放、国六,理想汽车,中兵系,地方国资改革,央企国资改革</v>
          </cell>
        </row>
        <row r="2138">
          <cell r="A2138" t="str">
            <v>000402.SZ</v>
          </cell>
          <cell r="B2138" t="str">
            <v>金融街</v>
          </cell>
          <cell r="C2138">
            <v>167.02</v>
          </cell>
          <cell r="D2138">
            <v>5.59</v>
          </cell>
          <cell r="E2138">
            <v>0</v>
          </cell>
          <cell r="F2138">
            <v>0.902527075812271</v>
          </cell>
          <cell r="G2138">
            <v>24.0072202166065</v>
          </cell>
          <cell r="H2138">
            <v>4.47</v>
          </cell>
          <cell r="I2138">
            <v>0.4389</v>
          </cell>
          <cell r="J2138">
            <v>72.2249</v>
          </cell>
          <cell r="K2138">
            <v>67.7054</v>
          </cell>
          <cell r="L2138" t="str">
            <v>房地产-房地产开发-住宅开发</v>
          </cell>
          <cell r="M2138" t="str">
            <v>物业管理</v>
          </cell>
          <cell r="N2138" t="str">
            <v>碳中和,碳交易,中央政务区,地方国资改革,特色小镇</v>
          </cell>
        </row>
        <row r="2139">
          <cell r="A2139" t="str">
            <v>601198.SH</v>
          </cell>
          <cell r="B2139" t="str">
            <v>东兴证券</v>
          </cell>
          <cell r="C2139">
            <v>273.46</v>
          </cell>
          <cell r="D2139">
            <v>8.46</v>
          </cell>
          <cell r="E2139">
            <v>0</v>
          </cell>
          <cell r="F2139">
            <v>7.90816326530613</v>
          </cell>
          <cell r="G2139">
            <v>23.3418367346938</v>
          </cell>
          <cell r="H2139">
            <v>226.8872</v>
          </cell>
          <cell r="I2139">
            <v>1.0271</v>
          </cell>
          <cell r="J2139">
            <v>75.5651</v>
          </cell>
          <cell r="K2139">
            <v>-87.971</v>
          </cell>
          <cell r="L2139" t="str">
            <v>非银金融-证券-证券Ⅲ</v>
          </cell>
        </row>
        <row r="2139">
          <cell r="N2139" t="str">
            <v>央企国资改革</v>
          </cell>
        </row>
        <row r="2140">
          <cell r="A2140" t="str">
            <v>300741.SZ</v>
          </cell>
          <cell r="B2140" t="str">
            <v>华宝股份</v>
          </cell>
          <cell r="C2140">
            <v>152.12</v>
          </cell>
          <cell r="D2140">
            <v>24.7</v>
          </cell>
          <cell r="E2140">
            <v>0</v>
          </cell>
          <cell r="F2140">
            <v>16.6194523135033</v>
          </cell>
          <cell r="G2140">
            <v>55.099150141643</v>
          </cell>
          <cell r="H2140">
            <v>17.5943</v>
          </cell>
          <cell r="I2140">
            <v>1.9175</v>
          </cell>
          <cell r="J2140">
            <v>6.4599</v>
          </cell>
          <cell r="K2140">
            <v>-21.0654</v>
          </cell>
          <cell r="L2140" t="str">
            <v>基础化工-化学制品-食品及饲料添加剂</v>
          </cell>
          <cell r="M2140" t="str">
            <v>人造肉,新型烟草,调味品,烟草</v>
          </cell>
        </row>
        <row r="2141">
          <cell r="A2141" t="str">
            <v>600393.SH</v>
          </cell>
          <cell r="B2141" t="str">
            <v>粤泰股份</v>
          </cell>
          <cell r="C2141">
            <v>15.39</v>
          </cell>
          <cell r="D2141">
            <v>1.53</v>
          </cell>
          <cell r="E2141">
            <v>0</v>
          </cell>
          <cell r="F2141">
            <v>34.2105263157894</v>
          </cell>
          <cell r="G2141">
            <v>88.5964912280701</v>
          </cell>
          <cell r="H2141">
            <v>-3.073</v>
          </cell>
          <cell r="I2141">
            <v>1.082</v>
          </cell>
          <cell r="J2141">
            <v>70.5776</v>
          </cell>
          <cell r="K2141">
            <v>-452.8238</v>
          </cell>
          <cell r="L2141" t="str">
            <v>房地产-房地产开发-住宅开发</v>
          </cell>
        </row>
        <row r="2141">
          <cell r="N2141" t="str">
            <v>特色小镇</v>
          </cell>
        </row>
        <row r="2142">
          <cell r="A2142" t="str">
            <v>002755.SZ</v>
          </cell>
          <cell r="B2142" t="str">
            <v>奥赛康</v>
          </cell>
          <cell r="C2142">
            <v>82.33</v>
          </cell>
          <cell r="D2142">
            <v>8.87</v>
          </cell>
          <cell r="E2142">
            <v>0</v>
          </cell>
          <cell r="F2142">
            <v>4.10798122065727</v>
          </cell>
          <cell r="G2142">
            <v>27.6995305164319</v>
          </cell>
          <cell r="H2142">
            <v>106.2927</v>
          </cell>
          <cell r="I2142">
            <v>2.5401</v>
          </cell>
          <cell r="J2142">
            <v>11.7202</v>
          </cell>
          <cell r="K2142">
            <v>-89.1371</v>
          </cell>
          <cell r="L2142" t="str">
            <v>医药生物-化学制药-化学制剂</v>
          </cell>
          <cell r="M2142" t="str">
            <v>仿制药一致性评价,抗肿瘤,创新药,生物医药,幽门螺杆菌</v>
          </cell>
          <cell r="N2142" t="str">
            <v>医保目录</v>
          </cell>
        </row>
        <row r="2143">
          <cell r="A2143" t="str">
            <v>000848.SZ</v>
          </cell>
          <cell r="B2143" t="str">
            <v>承德露露</v>
          </cell>
          <cell r="C2143">
            <v>89.45</v>
          </cell>
          <cell r="D2143">
            <v>8.31</v>
          </cell>
          <cell r="E2143">
            <v>0</v>
          </cell>
          <cell r="F2143">
            <v>-1.3064133016627</v>
          </cell>
          <cell r="G2143">
            <v>22.6840855106888</v>
          </cell>
          <cell r="H2143">
            <v>9.5044</v>
          </cell>
          <cell r="I2143">
            <v>3.451</v>
          </cell>
          <cell r="J2143">
            <v>22.1177</v>
          </cell>
          <cell r="K2143">
            <v>11.1886</v>
          </cell>
          <cell r="L2143" t="str">
            <v>食品饮料-饮料制造-软饮料</v>
          </cell>
        </row>
        <row r="2143">
          <cell r="N2143" t="str">
            <v>大消费</v>
          </cell>
        </row>
        <row r="2144">
          <cell r="A2144" t="str">
            <v>003033.SZ</v>
          </cell>
          <cell r="B2144" t="str">
            <v>征和工业</v>
          </cell>
          <cell r="C2144">
            <v>9.56</v>
          </cell>
          <cell r="D2144">
            <v>37.96</v>
          </cell>
          <cell r="E2144">
            <v>0</v>
          </cell>
          <cell r="F2144">
            <v>98.1210855949895</v>
          </cell>
          <cell r="G2144">
            <v>108.141962421711</v>
          </cell>
          <cell r="H2144">
            <v>28.4507</v>
          </cell>
          <cell r="I2144">
            <v>3.1906</v>
          </cell>
          <cell r="J2144">
            <v>27.1257</v>
          </cell>
          <cell r="K2144">
            <v>45.5407</v>
          </cell>
          <cell r="L2144" t="str">
            <v>交运设备-非汽车交运-其他交运设备</v>
          </cell>
          <cell r="M2144" t="str">
            <v>农机</v>
          </cell>
          <cell r="N2144" t="str">
            <v>专精特新</v>
          </cell>
        </row>
        <row r="2145">
          <cell r="A2145" t="str">
            <v>300063.SZ</v>
          </cell>
          <cell r="B2145" t="str">
            <v>天龙集团</v>
          </cell>
          <cell r="C2145">
            <v>24.73</v>
          </cell>
          <cell r="D2145">
            <v>4.02</v>
          </cell>
          <cell r="E2145">
            <v>0</v>
          </cell>
          <cell r="F2145">
            <v>22.1884498480243</v>
          </cell>
          <cell r="G2145">
            <v>41.6413373860182</v>
          </cell>
          <cell r="H2145">
            <v>40.4391</v>
          </cell>
          <cell r="I2145">
            <v>2.1196</v>
          </cell>
          <cell r="J2145">
            <v>55.7794</v>
          </cell>
          <cell r="K2145">
            <v>-35.2083</v>
          </cell>
          <cell r="L2145" t="str">
            <v>传媒-传媒-广告营销</v>
          </cell>
          <cell r="M2145" t="str">
            <v>职业教育,数字营销,松脂,节能环保,文化传媒,广告营销</v>
          </cell>
          <cell r="N2145" t="str">
            <v>腾讯,网红经济,百度,抖音,快手</v>
          </cell>
        </row>
        <row r="2146">
          <cell r="A2146" t="str">
            <v>605189.SH</v>
          </cell>
          <cell r="B2146" t="str">
            <v>富春染织</v>
          </cell>
          <cell r="C2146">
            <v>8.09</v>
          </cell>
          <cell r="D2146">
            <v>19.44</v>
          </cell>
          <cell r="E2146">
            <v>0</v>
          </cell>
          <cell r="F2146">
            <v>-6.85194058457115</v>
          </cell>
          <cell r="G2146">
            <v>25.107810253953</v>
          </cell>
          <cell r="H2146">
            <v>23.2303</v>
          </cell>
          <cell r="I2146">
            <v>1.5925</v>
          </cell>
          <cell r="J2146">
            <v>28.005</v>
          </cell>
          <cell r="K2146">
            <v>-32.72</v>
          </cell>
          <cell r="L2146" t="str">
            <v>纺织服装-纺织制造-印染</v>
          </cell>
        </row>
        <row r="2147">
          <cell r="A2147" t="str">
            <v>831370.BJ</v>
          </cell>
          <cell r="B2147" t="str">
            <v>新安洁</v>
          </cell>
          <cell r="C2147">
            <v>8.3</v>
          </cell>
          <cell r="D2147">
            <v>3.04</v>
          </cell>
          <cell r="E2147">
            <v>0</v>
          </cell>
          <cell r="F2147">
            <v>-2.06185567010309</v>
          </cell>
          <cell r="G2147">
            <v>21.9072164948453</v>
          </cell>
          <cell r="H2147">
            <v>25.2062</v>
          </cell>
          <cell r="I2147">
            <v>1.0949</v>
          </cell>
          <cell r="J2147">
            <v>16.1643</v>
          </cell>
          <cell r="K2147">
            <v>-54.1612</v>
          </cell>
          <cell r="L2147" t="str">
            <v>环保-环保-固废治理</v>
          </cell>
        </row>
        <row r="2148">
          <cell r="A2148" t="str">
            <v>834599.BJ</v>
          </cell>
          <cell r="B2148" t="str">
            <v>同力股份</v>
          </cell>
          <cell r="C2148">
            <v>15.06</v>
          </cell>
          <cell r="D2148">
            <v>7.18</v>
          </cell>
          <cell r="E2148">
            <v>0</v>
          </cell>
          <cell r="F2148">
            <v>10.8024691358024</v>
          </cell>
          <cell r="G2148">
            <v>35.9567901234568</v>
          </cell>
          <cell r="H2148">
            <v>6.2037</v>
          </cell>
          <cell r="I2148">
            <v>1.7172</v>
          </cell>
          <cell r="J2148">
            <v>65.4356</v>
          </cell>
          <cell r="K2148">
            <v>79.5338</v>
          </cell>
          <cell r="L2148" t="str">
            <v>机械设备-专用设备-工程机械</v>
          </cell>
        </row>
        <row r="2149">
          <cell r="A2149" t="str">
            <v>300919.SZ</v>
          </cell>
          <cell r="B2149" t="str">
            <v>中伟股份</v>
          </cell>
          <cell r="C2149">
            <v>227.4</v>
          </cell>
          <cell r="D2149">
            <v>120.89</v>
          </cell>
          <cell r="E2149">
            <v>-0.008</v>
          </cell>
          <cell r="F2149">
            <v>62.8080174430427</v>
          </cell>
          <cell r="G2149">
            <v>116.677822205402</v>
          </cell>
          <cell r="H2149">
            <v>72.3252</v>
          </cell>
          <cell r="I2149">
            <v>7.3041</v>
          </cell>
          <cell r="J2149">
            <v>68.727</v>
          </cell>
          <cell r="K2149">
            <v>20.4276</v>
          </cell>
          <cell r="L2149" t="str">
            <v>电力设备-电力设备-电池</v>
          </cell>
          <cell r="M2149" t="str">
            <v>钴,锂电池,动力电池回收,小金属</v>
          </cell>
          <cell r="N2149" t="str">
            <v>宁德时代,特斯拉</v>
          </cell>
        </row>
        <row r="2150">
          <cell r="A2150" t="str">
            <v>836077.BJ</v>
          </cell>
          <cell r="B2150" t="str">
            <v>吉林碳谷</v>
          </cell>
          <cell r="C2150">
            <v>54.29</v>
          </cell>
          <cell r="D2150">
            <v>57.19</v>
          </cell>
          <cell r="E2150">
            <v>-0.018</v>
          </cell>
          <cell r="F2150">
            <v>21.6808510638297</v>
          </cell>
          <cell r="G2150">
            <v>51.9148936170212</v>
          </cell>
          <cell r="H2150">
            <v>27.3877</v>
          </cell>
          <cell r="I2150">
            <v>17.8534</v>
          </cell>
          <cell r="J2150">
            <v>62.6988</v>
          </cell>
          <cell r="K2150">
            <v>152.1491</v>
          </cell>
          <cell r="L2150" t="str">
            <v>基础化工-化工合成材料-其他纤维</v>
          </cell>
          <cell r="M2150" t="str">
            <v>碳纤维</v>
          </cell>
          <cell r="N2150" t="str">
            <v>地方国资改革</v>
          </cell>
        </row>
        <row r="2151">
          <cell r="A2151" t="str">
            <v>605089.SH</v>
          </cell>
          <cell r="B2151" t="str">
            <v>味知香</v>
          </cell>
          <cell r="C2151">
            <v>15.17</v>
          </cell>
          <cell r="D2151">
            <v>57.23</v>
          </cell>
          <cell r="E2151">
            <v>-0.018</v>
          </cell>
          <cell r="F2151">
            <v>5.96185891501573</v>
          </cell>
          <cell r="G2151">
            <v>35.7896685798926</v>
          </cell>
          <cell r="H2151">
            <v>40.0872</v>
          </cell>
          <cell r="I2151">
            <v>4.7444</v>
          </cell>
          <cell r="J2151">
            <v>4.8353</v>
          </cell>
          <cell r="K2151">
            <v>21.8973</v>
          </cell>
          <cell r="L2151" t="str">
            <v>食品饮料-食品加工制造-其他食品</v>
          </cell>
          <cell r="M2151" t="str">
            <v>预制菜</v>
          </cell>
          <cell r="N2151" t="str">
            <v>大消费</v>
          </cell>
        </row>
        <row r="2152">
          <cell r="A2152" t="str">
            <v>300999.SZ</v>
          </cell>
          <cell r="B2152" t="str">
            <v>金龙鱼</v>
          </cell>
          <cell r="C2152">
            <v>255.53</v>
          </cell>
          <cell r="D2152">
            <v>47.09</v>
          </cell>
          <cell r="E2152">
            <v>-0.021</v>
          </cell>
          <cell r="F2152">
            <v>-4.85523205301759</v>
          </cell>
          <cell r="G2152">
            <v>25.8218333905804</v>
          </cell>
          <cell r="H2152">
            <v>64.5978</v>
          </cell>
          <cell r="I2152">
            <v>2.9061</v>
          </cell>
          <cell r="J2152">
            <v>58.072</v>
          </cell>
          <cell r="K2152">
            <v>-92.7089</v>
          </cell>
          <cell r="L2152" t="str">
            <v>农林牧渔-农产品加工-粮油加工</v>
          </cell>
          <cell r="M2152" t="str">
            <v>超级品牌,调味品,白糖,食用油,预制菜</v>
          </cell>
          <cell r="N2152" t="str">
            <v>冬奥会,大消费</v>
          </cell>
        </row>
        <row r="2153">
          <cell r="A2153" t="str">
            <v>300767.SZ</v>
          </cell>
          <cell r="B2153" t="str">
            <v>震安科技</v>
          </cell>
          <cell r="C2153">
            <v>127.56</v>
          </cell>
          <cell r="D2153">
            <v>62.6</v>
          </cell>
          <cell r="E2153">
            <v>-0.032</v>
          </cell>
          <cell r="F2153">
            <v>64.4483362521877</v>
          </cell>
          <cell r="G2153">
            <v>68.3187390630466</v>
          </cell>
          <cell r="H2153">
            <v>116.6796</v>
          </cell>
          <cell r="I2153">
            <v>12.3764</v>
          </cell>
          <cell r="J2153">
            <v>40.3385</v>
          </cell>
          <cell r="K2153">
            <v>10.2712</v>
          </cell>
          <cell r="L2153" t="str">
            <v>基础化工-化工合成材料-其他橡胶制品</v>
          </cell>
          <cell r="M2153" t="str">
            <v>装配式建筑,地震</v>
          </cell>
        </row>
        <row r="2154">
          <cell r="A2154" t="str">
            <v>301061.SZ</v>
          </cell>
          <cell r="B2154" t="str">
            <v>匠心家居</v>
          </cell>
          <cell r="C2154">
            <v>9.48</v>
          </cell>
          <cell r="D2154">
            <v>29.61</v>
          </cell>
          <cell r="E2154">
            <v>-0.034</v>
          </cell>
          <cell r="F2154">
            <v>-7.97202797202796</v>
          </cell>
          <cell r="G2154">
            <v>21.8570318570318</v>
          </cell>
          <cell r="H2154">
            <v>13.4452</v>
          </cell>
          <cell r="I2154">
            <v>1.4794</v>
          </cell>
          <cell r="J2154">
            <v>16.8302</v>
          </cell>
          <cell r="K2154">
            <v>-15.7815</v>
          </cell>
          <cell r="L2154" t="str">
            <v>轻工制造-家用轻工-家具</v>
          </cell>
          <cell r="M2154" t="str">
            <v>智能家居,养老</v>
          </cell>
        </row>
        <row r="2155">
          <cell r="A2155" t="str">
            <v>002223.SZ</v>
          </cell>
          <cell r="B2155" t="str">
            <v>鱼跃医疗</v>
          </cell>
          <cell r="C2155">
            <v>262.12</v>
          </cell>
          <cell r="D2155">
            <v>27.95</v>
          </cell>
          <cell r="E2155">
            <v>-0.036</v>
          </cell>
          <cell r="F2155">
            <v>32.2138126773888</v>
          </cell>
          <cell r="G2155">
            <v>39.3093661305581</v>
          </cell>
          <cell r="H2155">
            <v>15.0832</v>
          </cell>
          <cell r="I2155">
            <v>3.2068</v>
          </cell>
          <cell r="J2155">
            <v>30.0386</v>
          </cell>
          <cell r="K2155">
            <v>1.1129</v>
          </cell>
          <cell r="L2155" t="str">
            <v>医药生物-医疗器械-医疗设备</v>
          </cell>
          <cell r="M2155" t="str">
            <v>消费金融,医疗器械,互联网医疗,消毒剂,幽门螺杆菌,养老,眼科医疗,口罩</v>
          </cell>
          <cell r="N2155" t="str">
            <v>方舱医院,新冠检测,医疗改革,健康中国,蚂蚁金服</v>
          </cell>
        </row>
        <row r="2156">
          <cell r="A2156" t="str">
            <v>601336.SH</v>
          </cell>
          <cell r="B2156" t="str">
            <v>新华保险</v>
          </cell>
          <cell r="C2156">
            <v>586.63</v>
          </cell>
          <cell r="D2156">
            <v>28.13</v>
          </cell>
          <cell r="E2156">
            <v>-0.036</v>
          </cell>
          <cell r="F2156">
            <v>1.29636298163485</v>
          </cell>
          <cell r="G2156">
            <v>20.4537270435722</v>
          </cell>
          <cell r="H2156">
            <v>16.3231</v>
          </cell>
          <cell r="I2156">
            <v>0.861</v>
          </cell>
          <cell r="J2156">
            <v>91.092</v>
          </cell>
          <cell r="K2156">
            <v>-78.6836</v>
          </cell>
          <cell r="L2156" t="str">
            <v>非银金融-保险及其他-保险</v>
          </cell>
          <cell r="M2156" t="str">
            <v>互联网保险</v>
          </cell>
          <cell r="N2156" t="str">
            <v>央企国资改革,蚂蚁金服</v>
          </cell>
        </row>
        <row r="2157">
          <cell r="A2157" t="str">
            <v>300525.SZ</v>
          </cell>
          <cell r="B2157" t="str">
            <v>博思软件</v>
          </cell>
          <cell r="C2157">
            <v>76.94</v>
          </cell>
          <cell r="D2157">
            <v>23.86</v>
          </cell>
          <cell r="E2157">
            <v>-0.042</v>
          </cell>
          <cell r="F2157">
            <v>36.3428571428571</v>
          </cell>
          <cell r="G2157">
            <v>39.4857142857142</v>
          </cell>
          <cell r="H2157">
            <v>-55.6764</v>
          </cell>
          <cell r="I2157">
            <v>6.0564</v>
          </cell>
          <cell r="J2157">
            <v>21.9713</v>
          </cell>
          <cell r="K2157">
            <v>-15.3979</v>
          </cell>
          <cell r="L2157" t="str">
            <v>计算机-计算机应用-软件开发</v>
          </cell>
          <cell r="M2157" t="str">
            <v>供应链金融,电子发票,区块链</v>
          </cell>
          <cell r="N2157" t="str">
            <v>智慧政务,腾讯,数字乡村,智慧城市,数字中国,国产软件,数字经济</v>
          </cell>
        </row>
        <row r="2158">
          <cell r="A2158" t="str">
            <v>001234.SZ</v>
          </cell>
          <cell r="B2158" t="str">
            <v>泰慕士</v>
          </cell>
          <cell r="C2158">
            <v>6.36</v>
          </cell>
          <cell r="D2158">
            <v>23.84</v>
          </cell>
          <cell r="E2158">
            <v>-0.042</v>
          </cell>
          <cell r="F2158">
            <v>-18.2441700960219</v>
          </cell>
          <cell r="G2158">
            <v>34.9108367626886</v>
          </cell>
          <cell r="H2158">
            <v>24.3931</v>
          </cell>
          <cell r="I2158">
            <v>2.8702</v>
          </cell>
          <cell r="J2158">
            <v>10.1058</v>
          </cell>
          <cell r="K2158">
            <v>17.1761</v>
          </cell>
          <cell r="L2158" t="str">
            <v>纺织服装-服装家纺-服装</v>
          </cell>
        </row>
        <row r="2158">
          <cell r="N2158" t="str">
            <v>三胎</v>
          </cell>
        </row>
        <row r="2159">
          <cell r="A2159" t="str">
            <v>603535.SH</v>
          </cell>
          <cell r="B2159" t="str">
            <v>嘉诚国际</v>
          </cell>
          <cell r="C2159">
            <v>51.68</v>
          </cell>
          <cell r="D2159">
            <v>23.7</v>
          </cell>
          <cell r="E2159">
            <v>-0.042</v>
          </cell>
          <cell r="F2159">
            <v>52.4284763805718</v>
          </cell>
          <cell r="G2159">
            <v>63.9809270059878</v>
          </cell>
          <cell r="H2159">
            <v>33.2595</v>
          </cell>
          <cell r="I2159">
            <v>2.685</v>
          </cell>
          <cell r="J2159">
            <v>25.7454</v>
          </cell>
          <cell r="K2159">
            <v>6.947</v>
          </cell>
          <cell r="L2159" t="str">
            <v>交通运输-物流-物流Ⅲ</v>
          </cell>
          <cell r="M2159" t="str">
            <v>物联网</v>
          </cell>
          <cell r="N2159" t="str">
            <v>统一大市场</v>
          </cell>
        </row>
        <row r="2160">
          <cell r="A2160" t="str">
            <v>603816.SH</v>
          </cell>
          <cell r="B2160" t="str">
            <v>顾家家居</v>
          </cell>
          <cell r="C2160">
            <v>370.76</v>
          </cell>
          <cell r="D2160">
            <v>45.11</v>
          </cell>
          <cell r="E2160">
            <v>-0.044</v>
          </cell>
          <cell r="F2160">
            <v>9.77723698989061</v>
          </cell>
          <cell r="G2160">
            <v>44.6836390827402</v>
          </cell>
          <cell r="H2160">
            <v>20.9119</v>
          </cell>
          <cell r="I2160">
            <v>4.4001</v>
          </cell>
          <cell r="J2160">
            <v>43.5845</v>
          </cell>
          <cell r="K2160">
            <v>15.1106</v>
          </cell>
          <cell r="L2160" t="str">
            <v>轻工制造-家用轻工-家具</v>
          </cell>
          <cell r="M2160" t="str">
            <v>智能家居,电子商务</v>
          </cell>
          <cell r="N2160" t="str">
            <v>恒大,大消费</v>
          </cell>
        </row>
        <row r="2161">
          <cell r="A2161" t="str">
            <v>688235.SH</v>
          </cell>
          <cell r="B2161" t="str">
            <v>百济神州</v>
          </cell>
          <cell r="C2161">
            <v>90.85</v>
          </cell>
          <cell r="D2161">
            <v>112.8</v>
          </cell>
          <cell r="E2161">
            <v>-0.044</v>
          </cell>
          <cell r="F2161">
            <v>30.4046242774566</v>
          </cell>
          <cell r="G2161">
            <v>41.3872832369942</v>
          </cell>
          <cell r="H2161">
            <v>-13.2335</v>
          </cell>
          <cell r="I2161">
            <v>4.05</v>
          </cell>
          <cell r="J2161">
            <v>26.4645</v>
          </cell>
          <cell r="K2161">
            <v>-965.9443</v>
          </cell>
          <cell r="L2161" t="str">
            <v>医药生物-生物制品-其他生物制品</v>
          </cell>
        </row>
        <row r="2161">
          <cell r="N2161" t="str">
            <v>医保目录</v>
          </cell>
        </row>
        <row r="2162">
          <cell r="A2162" t="str">
            <v>300878.SZ</v>
          </cell>
          <cell r="B2162" t="str">
            <v>维康药业</v>
          </cell>
          <cell r="C2162">
            <v>8.65</v>
          </cell>
          <cell r="D2162">
            <v>21.71</v>
          </cell>
          <cell r="E2162">
            <v>-0.046</v>
          </cell>
          <cell r="F2162">
            <v>-1.09339407744874</v>
          </cell>
          <cell r="G2162">
            <v>22.282966332574</v>
          </cell>
          <cell r="H2162">
            <v>34.2867</v>
          </cell>
          <cell r="I2162">
            <v>2.2133</v>
          </cell>
          <cell r="J2162">
            <v>16.2142</v>
          </cell>
          <cell r="K2162">
            <v>13.0585</v>
          </cell>
          <cell r="L2162" t="str">
            <v>医药生物-中药-中药Ⅲ</v>
          </cell>
          <cell r="M2162" t="str">
            <v>肝炎,中医药</v>
          </cell>
          <cell r="N2162" t="str">
            <v>医保目录,新冠治疗</v>
          </cell>
        </row>
        <row r="2163">
          <cell r="A2163" t="str">
            <v>002250.SZ</v>
          </cell>
          <cell r="B2163" t="str">
            <v>联化科技</v>
          </cell>
          <cell r="C2163">
            <v>195.58</v>
          </cell>
          <cell r="D2163">
            <v>21.28</v>
          </cell>
          <cell r="E2163">
            <v>-0.047</v>
          </cell>
          <cell r="F2163">
            <v>81.4151747655583</v>
          </cell>
          <cell r="G2163">
            <v>88.8320545609548</v>
          </cell>
          <cell r="H2163">
            <v>66.2643</v>
          </cell>
          <cell r="I2163">
            <v>3.0731</v>
          </cell>
          <cell r="J2163">
            <v>50.1698</v>
          </cell>
          <cell r="K2163">
            <v>-11.7105</v>
          </cell>
          <cell r="L2163" t="str">
            <v>基础化工-化学制品-农药</v>
          </cell>
          <cell r="M2163" t="str">
            <v>小额贷款,创新药</v>
          </cell>
          <cell r="N2163" t="str">
            <v>金改</v>
          </cell>
        </row>
        <row r="2164">
          <cell r="A2164" t="str">
            <v>600587.SH</v>
          </cell>
          <cell r="B2164" t="str">
            <v>新华医疗</v>
          </cell>
          <cell r="C2164">
            <v>79.32</v>
          </cell>
          <cell r="D2164">
            <v>19.66</v>
          </cell>
          <cell r="E2164">
            <v>-0.051</v>
          </cell>
          <cell r="F2164">
            <v>24.0378548895899</v>
          </cell>
          <cell r="G2164">
            <v>45.4889589905362</v>
          </cell>
          <cell r="H2164">
            <v>15.8687</v>
          </cell>
          <cell r="I2164">
            <v>1.6059</v>
          </cell>
          <cell r="J2164">
            <v>55.9446</v>
          </cell>
          <cell r="K2164">
            <v>-12.8353</v>
          </cell>
          <cell r="L2164" t="str">
            <v>医药生物-医疗器械-医疗设备</v>
          </cell>
          <cell r="M2164" t="str">
            <v>互联网医疗,消毒剂,体外诊断,医疗废物处理,生物医药,医疗器械</v>
          </cell>
          <cell r="N2164" t="str">
            <v>方舱医院,民营医院,国产替代,地方国资改革,大消费</v>
          </cell>
        </row>
        <row r="2165">
          <cell r="A2165" t="str">
            <v>605122.SH</v>
          </cell>
          <cell r="B2165" t="str">
            <v>四方新材</v>
          </cell>
          <cell r="C2165">
            <v>10.13</v>
          </cell>
          <cell r="D2165">
            <v>17.84</v>
          </cell>
          <cell r="E2165">
            <v>-0.056</v>
          </cell>
          <cell r="F2165">
            <v>16.3731245923026</v>
          </cell>
          <cell r="G2165">
            <v>33.3985649054142</v>
          </cell>
          <cell r="H2165">
            <v>24.7544</v>
          </cell>
          <cell r="I2165">
            <v>1.3125</v>
          </cell>
          <cell r="J2165">
            <v>35.4349</v>
          </cell>
          <cell r="K2165">
            <v>-22.8797</v>
          </cell>
          <cell r="L2165" t="str">
            <v>建筑材料-建筑材料-水泥</v>
          </cell>
          <cell r="M2165" t="str">
            <v>装配式建筑,建筑节能,基建工程,水泥</v>
          </cell>
        </row>
        <row r="2166">
          <cell r="A2166" t="str">
            <v>301027.SZ</v>
          </cell>
          <cell r="B2166" t="str">
            <v>华蓝集团</v>
          </cell>
          <cell r="C2166">
            <v>17.58</v>
          </cell>
          <cell r="D2166">
            <v>17.35</v>
          </cell>
          <cell r="E2166">
            <v>-0.058</v>
          </cell>
          <cell r="F2166">
            <v>-38.4729954962941</v>
          </cell>
          <cell r="G2166">
            <v>71.381963899429</v>
          </cell>
          <cell r="H2166">
            <v>38.3062</v>
          </cell>
          <cell r="I2166">
            <v>2.7235</v>
          </cell>
          <cell r="J2166">
            <v>52.6895</v>
          </cell>
          <cell r="K2166">
            <v>-30.3977</v>
          </cell>
          <cell r="L2166" t="str">
            <v>建筑装饰-建筑装饰-工程咨询服务</v>
          </cell>
          <cell r="M2166" t="str">
            <v>装配式建筑,地下管网,建筑节能,绿色建筑,海绵城市,大数据</v>
          </cell>
          <cell r="N2166" t="str">
            <v>一带一路,新型城镇化,智慧城市,乡村振兴,疫情监测</v>
          </cell>
        </row>
        <row r="2167">
          <cell r="A2167" t="str">
            <v>301088.SZ</v>
          </cell>
          <cell r="B2167" t="str">
            <v>戎美股份</v>
          </cell>
          <cell r="C2167">
            <v>9.59</v>
          </cell>
          <cell r="D2167">
            <v>17.38</v>
          </cell>
          <cell r="E2167">
            <v>-0.058</v>
          </cell>
          <cell r="F2167">
            <v>-5.39952101023296</v>
          </cell>
          <cell r="G2167">
            <v>26.0722839102982</v>
          </cell>
          <cell r="H2167">
            <v>20.7107</v>
          </cell>
          <cell r="I2167">
            <v>1.5915</v>
          </cell>
          <cell r="J2167">
            <v>2.0543</v>
          </cell>
          <cell r="K2167">
            <v>-9.4513</v>
          </cell>
          <cell r="L2167" t="str">
            <v>纺织服装-服装家纺-服装</v>
          </cell>
          <cell r="M2167" t="str">
            <v>网络直播,电子商务</v>
          </cell>
          <cell r="N2167" t="str">
            <v>新零售</v>
          </cell>
        </row>
        <row r="2168">
          <cell r="A2168" t="str">
            <v>603888.SH</v>
          </cell>
          <cell r="B2168" t="str">
            <v>新华网</v>
          </cell>
          <cell r="C2168">
            <v>89.53</v>
          </cell>
          <cell r="D2168">
            <v>17.25</v>
          </cell>
          <cell r="E2168">
            <v>-0.058</v>
          </cell>
          <cell r="F2168">
            <v>18.6627227075737</v>
          </cell>
          <cell r="G2168">
            <v>28.4102634656393</v>
          </cell>
          <cell r="H2168">
            <v>110.302</v>
          </cell>
          <cell r="I2168">
            <v>2.8305</v>
          </cell>
          <cell r="J2168">
            <v>32.2406</v>
          </cell>
          <cell r="K2168">
            <v>197.7685</v>
          </cell>
          <cell r="L2168" t="str">
            <v>传媒-传媒-数字媒体</v>
          </cell>
          <cell r="M2168" t="str">
            <v>网络直播,在线教育,区块链,人工智能,文化传媒,知识产权保护,大数据</v>
          </cell>
          <cell r="N2168" t="str">
            <v>阿里巴巴,央企国资改革</v>
          </cell>
        </row>
        <row r="2169">
          <cell r="A2169" t="str">
            <v>605318.SH</v>
          </cell>
          <cell r="B2169" t="str">
            <v>法狮龙</v>
          </cell>
          <cell r="C2169">
            <v>6.42</v>
          </cell>
          <cell r="D2169">
            <v>16.38</v>
          </cell>
          <cell r="E2169">
            <v>-0.061</v>
          </cell>
          <cell r="F2169">
            <v>29.281767955801</v>
          </cell>
          <cell r="G2169">
            <v>38.8318863456985</v>
          </cell>
          <cell r="H2169">
            <v>97.2997</v>
          </cell>
          <cell r="I2169">
            <v>2.4865</v>
          </cell>
          <cell r="J2169">
            <v>35.0221</v>
          </cell>
          <cell r="K2169">
            <v>-46.4247</v>
          </cell>
          <cell r="L2169" t="str">
            <v>建筑材料-建筑材料-其他建材</v>
          </cell>
          <cell r="M2169" t="str">
            <v>装配式建筑,精装修,智能家居</v>
          </cell>
          <cell r="N2169" t="str">
            <v>杭州亚运会</v>
          </cell>
        </row>
        <row r="2170">
          <cell r="A2170" t="str">
            <v>300413.SZ</v>
          </cell>
          <cell r="B2170" t="str">
            <v>芒果超媒</v>
          </cell>
          <cell r="C2170">
            <v>327.05</v>
          </cell>
          <cell r="D2170">
            <v>32.01</v>
          </cell>
          <cell r="E2170">
            <v>-0.062</v>
          </cell>
          <cell r="F2170">
            <v>5.57387862796833</v>
          </cell>
          <cell r="G2170">
            <v>32.1240105540897</v>
          </cell>
          <cell r="H2170">
            <v>29.4997</v>
          </cell>
          <cell r="I2170">
            <v>3.4269</v>
          </cell>
          <cell r="J2170">
            <v>32.5822</v>
          </cell>
          <cell r="K2170">
            <v>-34.3882</v>
          </cell>
          <cell r="L2170" t="str">
            <v>传媒-传媒-数字媒体</v>
          </cell>
          <cell r="M2170" t="str">
            <v>影视娱乐,跨境电商,网络直播,超清视频,流媒体,虚拟现实,元宇宙,文化传媒,网络视频,新媒体,电子商务,虚拟数字人</v>
          </cell>
          <cell r="N2170" t="str">
            <v>双十一,农村电商,乡村振兴</v>
          </cell>
        </row>
        <row r="2171">
          <cell r="A2171" t="str">
            <v>000039.SZ</v>
          </cell>
          <cell r="B2171" t="str">
            <v>中集集团</v>
          </cell>
          <cell r="C2171">
            <v>213.42</v>
          </cell>
          <cell r="D2171">
            <v>13.91</v>
          </cell>
          <cell r="E2171">
            <v>-0.072</v>
          </cell>
          <cell r="F2171">
            <v>17.6818950930626</v>
          </cell>
          <cell r="G2171">
            <v>22.3350253807106</v>
          </cell>
          <cell r="H2171">
            <v>9.426</v>
          </cell>
          <cell r="I2171">
            <v>1.3708</v>
          </cell>
          <cell r="J2171">
            <v>61.325</v>
          </cell>
          <cell r="K2171">
            <v>13.1981</v>
          </cell>
          <cell r="L2171" t="str">
            <v>机械设备-通用设备-金属制品</v>
          </cell>
          <cell r="M2171" t="str">
            <v>物联网,海工装备,天然气,新冠疫苗,氢能源,风电,工业用地,LNG加气站,高端装备,冷链物流,可燃冰,集装箱,LNG动力船,汽车制造,船舶升级,海水淡化,航运</v>
          </cell>
          <cell r="N2171" t="str">
            <v>航运系,招商系,海洋经济</v>
          </cell>
        </row>
        <row r="2172">
          <cell r="A2172" t="str">
            <v>002230.SZ</v>
          </cell>
          <cell r="B2172" t="str">
            <v>科大讯飞</v>
          </cell>
          <cell r="C2172">
            <v>867.25</v>
          </cell>
          <cell r="D2172">
            <v>41.21</v>
          </cell>
          <cell r="E2172">
            <v>-0.073</v>
          </cell>
          <cell r="F2172">
            <v>23.3832335329341</v>
          </cell>
          <cell r="G2172">
            <v>35.7185628742515</v>
          </cell>
          <cell r="H2172">
            <v>216.097</v>
          </cell>
          <cell r="I2172">
            <v>5.6537</v>
          </cell>
          <cell r="J2172">
            <v>41.4817</v>
          </cell>
          <cell r="K2172">
            <v>-20.5669</v>
          </cell>
          <cell r="L2172" t="str">
            <v>计算机-计算机应用-软件开发</v>
          </cell>
          <cell r="M2172" t="str">
            <v>智能音箱,智能穿戴,数字孪生,智能电视,智能汽车,量子科技,智能终端,虚拟数字人,机器人,车联网,智能医疗,在线教育,智能家居,电子书,机器学习,家庭医生,高校,语音技术,无线耳机,服务机器人,人脸识别,人脑工程,元宇宙,虚拟机器人,工业互联网,人工智能</v>
          </cell>
          <cell r="N2172" t="str">
            <v>蔚来汽车,智慧党建,数字中国,京东,智慧城市,商汤科技,大数据反恐,国产软件,寒武纪,华为,东数西算（算力）,阅兵</v>
          </cell>
        </row>
        <row r="2173">
          <cell r="A2173" t="str">
            <v>300347.SZ</v>
          </cell>
          <cell r="B2173" t="str">
            <v>泰格医药</v>
          </cell>
          <cell r="C2173">
            <v>613.91</v>
          </cell>
          <cell r="D2173">
            <v>108.51</v>
          </cell>
          <cell r="E2173">
            <v>-0.074</v>
          </cell>
          <cell r="F2173">
            <v>21.2402234636871</v>
          </cell>
          <cell r="G2173">
            <v>64.7374301675977</v>
          </cell>
          <cell r="H2173">
            <v>45.6526</v>
          </cell>
          <cell r="I2173">
            <v>5.1436</v>
          </cell>
          <cell r="J2173">
            <v>14.6346</v>
          </cell>
          <cell r="K2173">
            <v>13.8176</v>
          </cell>
          <cell r="L2173" t="str">
            <v>医药生物-医疗服务-医疗研发外包</v>
          </cell>
          <cell r="M2173" t="str">
            <v>医疗器械,CRO,创新药</v>
          </cell>
          <cell r="N2173" t="str">
            <v>健康中国</v>
          </cell>
        </row>
        <row r="2174">
          <cell r="A2174" t="str">
            <v>002017.SZ</v>
          </cell>
          <cell r="B2174" t="str">
            <v>东信和平</v>
          </cell>
          <cell r="C2174">
            <v>59.72</v>
          </cell>
          <cell r="D2174">
            <v>13.41</v>
          </cell>
          <cell r="E2174">
            <v>-0.075</v>
          </cell>
          <cell r="F2174">
            <v>55.028901734104</v>
          </cell>
          <cell r="G2174">
            <v>61.6184971098265</v>
          </cell>
          <cell r="H2174">
            <v>177.3363</v>
          </cell>
          <cell r="I2174">
            <v>4.1318</v>
          </cell>
          <cell r="J2174">
            <v>37.9853</v>
          </cell>
          <cell r="K2174">
            <v>25.12</v>
          </cell>
          <cell r="L2174" t="str">
            <v>通信-通信设备-通信终端及配件</v>
          </cell>
          <cell r="M2174" t="str">
            <v>物联网,移动金融,5G,金融信息服务,NFC,移动支付,数字货币,金融IC,电子信息</v>
          </cell>
          <cell r="N2174" t="str">
            <v>央企国资改革,新基建</v>
          </cell>
        </row>
        <row r="2175">
          <cell r="A2175" t="str">
            <v>002973.SZ</v>
          </cell>
          <cell r="B2175" t="str">
            <v>侨银股份</v>
          </cell>
          <cell r="C2175">
            <v>13.68</v>
          </cell>
          <cell r="D2175">
            <v>12.85</v>
          </cell>
          <cell r="E2175">
            <v>-0.078</v>
          </cell>
          <cell r="F2175">
            <v>26.4763779527559</v>
          </cell>
          <cell r="G2175">
            <v>57.775590551181</v>
          </cell>
          <cell r="H2175">
            <v>17.0048</v>
          </cell>
          <cell r="I2175">
            <v>3.0592</v>
          </cell>
          <cell r="J2175">
            <v>65.2116</v>
          </cell>
          <cell r="K2175">
            <v>-11.0907</v>
          </cell>
          <cell r="L2175" t="str">
            <v>环保-环保-固废治理</v>
          </cell>
          <cell r="M2175" t="str">
            <v>垃圾分类,绿色电力,节能环保,医疗废物处理,污水处理</v>
          </cell>
          <cell r="N2175" t="str">
            <v>PPP,数字乡村,乡村振兴</v>
          </cell>
        </row>
        <row r="2176">
          <cell r="A2176" t="str">
            <v>300972.SZ</v>
          </cell>
          <cell r="B2176" t="str">
            <v>万辰生物</v>
          </cell>
          <cell r="C2176">
            <v>9.4</v>
          </cell>
          <cell r="D2176">
            <v>12.57</v>
          </cell>
          <cell r="E2176">
            <v>-0.08</v>
          </cell>
          <cell r="F2176">
            <v>3.62737015663643</v>
          </cell>
          <cell r="G2176">
            <v>27.7823577906018</v>
          </cell>
          <cell r="H2176">
            <v>19.832</v>
          </cell>
          <cell r="I2176">
            <v>2.8465</v>
          </cell>
          <cell r="J2176">
            <v>23.1144</v>
          </cell>
          <cell r="K2176">
            <v>4.8529</v>
          </cell>
          <cell r="L2176" t="str">
            <v>农林牧渔-种植业与林业-其他种植业</v>
          </cell>
          <cell r="M2176" t="str">
            <v>农业种植</v>
          </cell>
          <cell r="N2176" t="str">
            <v>乡村振兴</v>
          </cell>
        </row>
        <row r="2177">
          <cell r="A2177" t="str">
            <v>603439.SH</v>
          </cell>
          <cell r="B2177" t="str">
            <v>贵州三力</v>
          </cell>
          <cell r="C2177">
            <v>20.38</v>
          </cell>
          <cell r="D2177">
            <v>12.56</v>
          </cell>
          <cell r="E2177">
            <v>-0.08</v>
          </cell>
          <cell r="F2177">
            <v>9.79020979020979</v>
          </cell>
          <cell r="G2177">
            <v>31.9055944055943</v>
          </cell>
          <cell r="H2177">
            <v>54.3669</v>
          </cell>
          <cell r="I2177">
            <v>4.8884</v>
          </cell>
          <cell r="J2177">
            <v>26.8242</v>
          </cell>
          <cell r="K2177">
            <v>1.2314</v>
          </cell>
          <cell r="L2177" t="str">
            <v>医药生物-中药-中药Ⅲ</v>
          </cell>
          <cell r="M2177" t="str">
            <v>中医药</v>
          </cell>
          <cell r="N2177" t="str">
            <v>医保目录,新冠治疗,专精特新,三胎</v>
          </cell>
        </row>
        <row r="2178">
          <cell r="A2178" t="str">
            <v>002896.SZ</v>
          </cell>
          <cell r="B2178" t="str">
            <v>中大力德</v>
          </cell>
          <cell r="C2178">
            <v>51.08</v>
          </cell>
          <cell r="D2178">
            <v>36.9</v>
          </cell>
          <cell r="E2178">
            <v>-0.081</v>
          </cell>
          <cell r="F2178">
            <v>207.106274007672</v>
          </cell>
          <cell r="G2178">
            <v>316.888604391795</v>
          </cell>
          <cell r="H2178">
            <v>73.3973</v>
          </cell>
          <cell r="I2178">
            <v>6.7241</v>
          </cell>
          <cell r="J2178">
            <v>46.1121</v>
          </cell>
          <cell r="K2178">
            <v>-5.6519</v>
          </cell>
          <cell r="L2178" t="str">
            <v>机械设备-通用设备-金属制品</v>
          </cell>
          <cell r="M2178" t="str">
            <v>减速器,机器人</v>
          </cell>
          <cell r="N2178" t="str">
            <v>工业4.0,国产替代</v>
          </cell>
        </row>
        <row r="2179">
          <cell r="A2179" t="str">
            <v>002950.SZ</v>
          </cell>
          <cell r="B2179" t="str">
            <v>奥美医疗</v>
          </cell>
          <cell r="C2179">
            <v>44.27</v>
          </cell>
          <cell r="D2179">
            <v>12.18</v>
          </cell>
          <cell r="E2179">
            <v>-0.082</v>
          </cell>
          <cell r="F2179">
            <v>19.8818897637795</v>
          </cell>
          <cell r="G2179">
            <v>49.4094488188976</v>
          </cell>
          <cell r="H2179">
            <v>12.2262</v>
          </cell>
          <cell r="I2179">
            <v>2.6543</v>
          </cell>
          <cell r="J2179">
            <v>45.9031</v>
          </cell>
          <cell r="K2179">
            <v>35.6073</v>
          </cell>
          <cell r="L2179" t="str">
            <v>医药生物-医疗器械-医疗耗材</v>
          </cell>
          <cell r="M2179" t="str">
            <v>医美,医疗器械,口罩</v>
          </cell>
          <cell r="N2179" t="str">
            <v>新冠检测</v>
          </cell>
        </row>
        <row r="2180">
          <cell r="A2180" t="str">
            <v>831961.BJ</v>
          </cell>
          <cell r="B2180" t="str">
            <v>创远信科</v>
          </cell>
          <cell r="C2180">
            <v>9.91</v>
          </cell>
          <cell r="D2180">
            <v>12.15</v>
          </cell>
          <cell r="E2180">
            <v>-0.082</v>
          </cell>
          <cell r="F2180">
            <v>2.69830949284985</v>
          </cell>
          <cell r="G2180">
            <v>28.2574772171657</v>
          </cell>
          <cell r="H2180">
            <v>187.4629</v>
          </cell>
          <cell r="I2180">
            <v>2.4308</v>
          </cell>
          <cell r="J2180">
            <v>26.07</v>
          </cell>
          <cell r="K2180">
            <v>-78.8343</v>
          </cell>
          <cell r="L2180" t="str">
            <v>通信-通信设备-其他通信设备</v>
          </cell>
        </row>
        <row r="2181">
          <cell r="A2181" t="str">
            <v>605303.SH</v>
          </cell>
          <cell r="B2181" t="str">
            <v>园林股份</v>
          </cell>
          <cell r="C2181">
            <v>8.18</v>
          </cell>
          <cell r="D2181">
            <v>12.03</v>
          </cell>
          <cell r="E2181">
            <v>-0.083</v>
          </cell>
          <cell r="F2181">
            <v>9.96343692870201</v>
          </cell>
          <cell r="G2181">
            <v>43.235831809872</v>
          </cell>
          <cell r="H2181">
            <v>-52.8309</v>
          </cell>
          <cell r="I2181">
            <v>1.1638</v>
          </cell>
          <cell r="J2181">
            <v>45.9158</v>
          </cell>
          <cell r="K2181">
            <v>-171.6367</v>
          </cell>
          <cell r="L2181" t="str">
            <v>建筑装饰-建筑装饰-装饰园林</v>
          </cell>
          <cell r="M2181" t="str">
            <v>园林开发,旅游</v>
          </cell>
          <cell r="N2181" t="str">
            <v>PPP,新型城镇化,乡村振兴</v>
          </cell>
        </row>
        <row r="2182">
          <cell r="A2182" t="str">
            <v>002287.SZ</v>
          </cell>
          <cell r="B2182" t="str">
            <v>奇正藏药</v>
          </cell>
          <cell r="C2182">
            <v>125.85</v>
          </cell>
          <cell r="D2182">
            <v>23.82</v>
          </cell>
          <cell r="E2182">
            <v>-0.084</v>
          </cell>
          <cell r="F2182">
            <v>5.72569906790944</v>
          </cell>
          <cell r="G2182">
            <v>16.2893919218819</v>
          </cell>
          <cell r="H2182">
            <v>36.2573</v>
          </cell>
          <cell r="I2182">
            <v>4.0451</v>
          </cell>
          <cell r="J2182">
            <v>39.6434</v>
          </cell>
          <cell r="K2182">
            <v>-15.587</v>
          </cell>
          <cell r="L2182" t="str">
            <v>医药生物-中药-中药Ⅲ</v>
          </cell>
          <cell r="M2182" t="str">
            <v>冬虫夏草,生物医药,中医药</v>
          </cell>
        </row>
        <row r="2183">
          <cell r="A2183" t="str">
            <v>605339.SH</v>
          </cell>
          <cell r="B2183" t="str">
            <v>南侨食品</v>
          </cell>
          <cell r="C2183">
            <v>15.54</v>
          </cell>
          <cell r="D2183">
            <v>23.19</v>
          </cell>
          <cell r="E2183">
            <v>-0.086</v>
          </cell>
          <cell r="F2183">
            <v>19.9689601655458</v>
          </cell>
          <cell r="G2183">
            <v>38.4376616658044</v>
          </cell>
          <cell r="H2183">
            <v>39.4479</v>
          </cell>
          <cell r="I2183">
            <v>3.0972</v>
          </cell>
          <cell r="J2183">
            <v>20.7103</v>
          </cell>
          <cell r="K2183">
            <v>-45.7016</v>
          </cell>
          <cell r="L2183" t="str">
            <v>食品饮料-食品加工制造-休闲食品</v>
          </cell>
        </row>
        <row r="2183">
          <cell r="N2183" t="str">
            <v>大消费</v>
          </cell>
        </row>
        <row r="2184">
          <cell r="A2184" t="str">
            <v>688679.SH</v>
          </cell>
          <cell r="B2184" t="str">
            <v>通源环境</v>
          </cell>
          <cell r="C2184">
            <v>6.1</v>
          </cell>
          <cell r="D2184">
            <v>11.66</v>
          </cell>
          <cell r="E2184">
            <v>-0.086</v>
          </cell>
          <cell r="F2184">
            <v>21.7118997912317</v>
          </cell>
          <cell r="G2184">
            <v>28.4968684759916</v>
          </cell>
          <cell r="H2184">
            <v>-282.3876</v>
          </cell>
          <cell r="I2184">
            <v>1.4263</v>
          </cell>
          <cell r="J2184">
            <v>43.7277</v>
          </cell>
          <cell r="K2184">
            <v>-29.9771</v>
          </cell>
          <cell r="L2184" t="str">
            <v>环保-环保-固废治理</v>
          </cell>
          <cell r="M2184" t="str">
            <v>固废处理</v>
          </cell>
        </row>
        <row r="2185">
          <cell r="A2185" t="str">
            <v>300149.SZ</v>
          </cell>
          <cell r="B2185" t="str">
            <v>睿智医药</v>
          </cell>
          <cell r="C2185">
            <v>56.38</v>
          </cell>
          <cell r="D2185">
            <v>11.3</v>
          </cell>
          <cell r="E2185">
            <v>-0.088</v>
          </cell>
          <cell r="F2185">
            <v>27.5395033860045</v>
          </cell>
          <cell r="G2185">
            <v>41.3092550790067</v>
          </cell>
          <cell r="H2185">
            <v>149.073</v>
          </cell>
          <cell r="I2185">
            <v>2.8697</v>
          </cell>
          <cell r="J2185">
            <v>52.7335</v>
          </cell>
          <cell r="K2185">
            <v>480.4123</v>
          </cell>
          <cell r="L2185" t="str">
            <v>医药生物-医疗服务-医疗研发外包</v>
          </cell>
          <cell r="M2185" t="str">
            <v>生物医药,CRO,重组蛋白,创新药</v>
          </cell>
          <cell r="N2185" t="str">
            <v>新冠检测,新冠治疗</v>
          </cell>
        </row>
        <row r="2186">
          <cell r="A2186" t="str">
            <v>002286.SZ</v>
          </cell>
          <cell r="B2186" t="str">
            <v>保龄宝</v>
          </cell>
          <cell r="C2186">
            <v>42.02</v>
          </cell>
          <cell r="D2186">
            <v>11.38</v>
          </cell>
          <cell r="E2186">
            <v>-0.088</v>
          </cell>
          <cell r="F2186">
            <v>19.6635120925341</v>
          </cell>
          <cell r="G2186">
            <v>28.4963196635121</v>
          </cell>
          <cell r="H2186">
            <v>24.7659</v>
          </cell>
          <cell r="I2186">
            <v>2.2905</v>
          </cell>
          <cell r="J2186">
            <v>36.597</v>
          </cell>
          <cell r="K2186">
            <v>383.9387</v>
          </cell>
          <cell r="L2186" t="str">
            <v>农林牧渔-农产品加工-其他农产品加工</v>
          </cell>
          <cell r="M2186" t="str">
            <v>淀粉,饲料,代糖,生物医药</v>
          </cell>
          <cell r="N2186" t="str">
            <v>厄尔尼诺,健康中国</v>
          </cell>
        </row>
        <row r="2187">
          <cell r="A2187" t="str">
            <v>600380.SH</v>
          </cell>
          <cell r="B2187" t="str">
            <v>健康元</v>
          </cell>
          <cell r="C2187">
            <v>209.99</v>
          </cell>
          <cell r="D2187">
            <v>11.28</v>
          </cell>
          <cell r="E2187">
            <v>-0.089</v>
          </cell>
          <cell r="F2187">
            <v>10.0487804878048</v>
          </cell>
          <cell r="G2187">
            <v>31.7073170731707</v>
          </cell>
          <cell r="H2187">
            <v>13.1034</v>
          </cell>
          <cell r="I2187">
            <v>1.7612</v>
          </cell>
          <cell r="J2187">
            <v>35.4476</v>
          </cell>
          <cell r="K2187">
            <v>25.5248</v>
          </cell>
          <cell r="L2187" t="str">
            <v>医药生物-化学制药-化学制剂</v>
          </cell>
          <cell r="M2187" t="str">
            <v>互联网银行,保健品,单抗</v>
          </cell>
          <cell r="N2187" t="str">
            <v>医保目录,新冠检测,医疗改革,腾讯,猴痘,健康中国</v>
          </cell>
        </row>
        <row r="2188">
          <cell r="A2188" t="str">
            <v>003030.SZ</v>
          </cell>
          <cell r="B2188" t="str">
            <v>祖名股份</v>
          </cell>
          <cell r="C2188">
            <v>12.24</v>
          </cell>
          <cell r="D2188">
            <v>22.16</v>
          </cell>
          <cell r="E2188">
            <v>-0.09</v>
          </cell>
          <cell r="F2188">
            <v>19.3322563274097</v>
          </cell>
          <cell r="G2188">
            <v>73.1287022078621</v>
          </cell>
          <cell r="H2188">
            <v>89.0676</v>
          </cell>
          <cell r="I2188">
            <v>2.7004</v>
          </cell>
          <cell r="J2188">
            <v>39.6151</v>
          </cell>
          <cell r="K2188">
            <v>-37.1012</v>
          </cell>
          <cell r="L2188" t="str">
            <v>农林牧渔-农产品加工-其他农产品加工</v>
          </cell>
          <cell r="M2188" t="str">
            <v>人造肉,休闲零食,海底捞,大豆,电子商务</v>
          </cell>
          <cell r="N2188" t="str">
            <v>杭州亚运会,抖音小店,宠物经济,新零售,大消费,社区团购</v>
          </cell>
        </row>
        <row r="2189">
          <cell r="A2189" t="str">
            <v>000823.SZ</v>
          </cell>
          <cell r="B2189" t="str">
            <v>超声电子</v>
          </cell>
          <cell r="C2189">
            <v>59.17</v>
          </cell>
          <cell r="D2189">
            <v>11.02</v>
          </cell>
          <cell r="E2189">
            <v>-0.091</v>
          </cell>
          <cell r="F2189">
            <v>35.3808353808353</v>
          </cell>
          <cell r="G2189">
            <v>40.5405405405405</v>
          </cell>
          <cell r="H2189">
            <v>19.7008</v>
          </cell>
          <cell r="I2189">
            <v>1.437</v>
          </cell>
          <cell r="J2189">
            <v>40.3124</v>
          </cell>
          <cell r="K2189">
            <v>-0.2444</v>
          </cell>
          <cell r="L2189" t="str">
            <v>电子-半导体及元件-印制电路板</v>
          </cell>
          <cell r="M2189" t="str">
            <v>汽车电子,柔性屏,元器件,触摸屏,5G,传感器,覆铜板,智能终端,PCB,WIN升级</v>
          </cell>
          <cell r="N2189" t="str">
            <v>地方国资改革,比亚迪,苹果,联想</v>
          </cell>
        </row>
        <row r="2190">
          <cell r="A2190" t="str">
            <v>003006.SZ</v>
          </cell>
          <cell r="B2190" t="str">
            <v>百亚股份</v>
          </cell>
          <cell r="C2190">
            <v>23.55</v>
          </cell>
          <cell r="D2190">
            <v>10.93</v>
          </cell>
          <cell r="E2190">
            <v>-0.091</v>
          </cell>
          <cell r="F2190">
            <v>15.4171066525871</v>
          </cell>
          <cell r="G2190">
            <v>40.5491024287222</v>
          </cell>
          <cell r="H2190">
            <v>21.2191</v>
          </cell>
          <cell r="I2190">
            <v>3.6338</v>
          </cell>
          <cell r="J2190">
            <v>21.2182</v>
          </cell>
          <cell r="K2190">
            <v>-31.0039</v>
          </cell>
          <cell r="L2190" t="str">
            <v>美容护理-美容护理-个护用品</v>
          </cell>
          <cell r="M2190" t="str">
            <v>电子商务</v>
          </cell>
          <cell r="N2190" t="str">
            <v>三胎</v>
          </cell>
        </row>
        <row r="2191">
          <cell r="A2191" t="str">
            <v>688329.SH</v>
          </cell>
          <cell r="B2191" t="str">
            <v>艾隆科技</v>
          </cell>
          <cell r="C2191">
            <v>18.06</v>
          </cell>
          <cell r="D2191">
            <v>41.05</v>
          </cell>
          <cell r="E2191">
            <v>-0.097</v>
          </cell>
          <cell r="F2191">
            <v>86.7666395199119</v>
          </cell>
          <cell r="G2191">
            <v>112.290655298394</v>
          </cell>
          <cell r="H2191">
            <v>52.4462</v>
          </cell>
          <cell r="I2191">
            <v>3.9995</v>
          </cell>
          <cell r="J2191">
            <v>32.6891</v>
          </cell>
          <cell r="K2191">
            <v>-106.6679</v>
          </cell>
          <cell r="L2191" t="str">
            <v>机械设备-自动化设备-其他自动化设备</v>
          </cell>
          <cell r="M2191" t="str">
            <v>医疗器械</v>
          </cell>
          <cell r="N2191" t="str">
            <v>专精特新</v>
          </cell>
        </row>
        <row r="2192">
          <cell r="A2192" t="str">
            <v>600101.SH</v>
          </cell>
          <cell r="B2192" t="str">
            <v>明星电力</v>
          </cell>
          <cell r="C2192">
            <v>42.4</v>
          </cell>
          <cell r="D2192">
            <v>10.06</v>
          </cell>
          <cell r="E2192">
            <v>-0.099</v>
          </cell>
          <cell r="F2192">
            <v>37.431693989071</v>
          </cell>
          <cell r="G2192">
            <v>80.3278688524589</v>
          </cell>
          <cell r="H2192">
            <v>25.4564</v>
          </cell>
          <cell r="I2192">
            <v>1.6493</v>
          </cell>
          <cell r="J2192">
            <v>30.5874</v>
          </cell>
          <cell r="K2192">
            <v>23.5911</v>
          </cell>
          <cell r="L2192" t="str">
            <v>公用事业-电力-电能综合服务</v>
          </cell>
          <cell r="M2192" t="str">
            <v>天然气,绿色电力,钒电池,新能源,小金属,涉矿,充电桩</v>
          </cell>
          <cell r="N2192" t="str">
            <v>地方国资改革,央企国资改革,钒涨价,宝能系</v>
          </cell>
        </row>
        <row r="2193">
          <cell r="A2193" t="str">
            <v>300383.SZ</v>
          </cell>
          <cell r="B2193" t="str">
            <v>光环新网</v>
          </cell>
          <cell r="C2193">
            <v>178.65</v>
          </cell>
          <cell r="D2193">
            <v>10.03</v>
          </cell>
          <cell r="E2193">
            <v>-0.1</v>
          </cell>
          <cell r="F2193">
            <v>11.0741971207087</v>
          </cell>
          <cell r="G2193">
            <v>25.4706533776301</v>
          </cell>
          <cell r="H2193">
            <v>23.3078</v>
          </cell>
          <cell r="I2193">
            <v>1.364</v>
          </cell>
          <cell r="J2193">
            <v>29.3121</v>
          </cell>
          <cell r="K2193">
            <v>-13.6272</v>
          </cell>
          <cell r="L2193" t="str">
            <v>计算机-计算机应用-IT服务</v>
          </cell>
          <cell r="M2193" t="str">
            <v>数据中心,区块链应用,区块链,REITs,网络切片,云计算,工业互联网,大数据</v>
          </cell>
          <cell r="N2193" t="str">
            <v>抖音,数字经济,华为</v>
          </cell>
        </row>
        <row r="2194">
          <cell r="A2194" t="str">
            <v>000967.SZ</v>
          </cell>
          <cell r="B2194" t="str">
            <v>盈峰环境</v>
          </cell>
          <cell r="C2194">
            <v>159.19</v>
          </cell>
          <cell r="D2194">
            <v>5.01</v>
          </cell>
          <cell r="E2194">
            <v>0.2</v>
          </cell>
          <cell r="F2194">
            <v>22.1951219512195</v>
          </cell>
          <cell r="G2194">
            <v>33.4146341463414</v>
          </cell>
          <cell r="H2194">
            <v>28.1439</v>
          </cell>
          <cell r="I2194">
            <v>0.9481</v>
          </cell>
          <cell r="J2194">
            <v>39.8785</v>
          </cell>
          <cell r="K2194">
            <v>-6.7713</v>
          </cell>
          <cell r="L2194" t="str">
            <v>环保-环保-环保设备</v>
          </cell>
          <cell r="M2194" t="str">
            <v>固废处理,垃圾分类,核电,机器人,节能环保,轨道交通,智能电网,污水处理,新能源汽车,环境监测,垃圾发电,充电桩</v>
          </cell>
          <cell r="N2194" t="str">
            <v>PPP,特色小镇</v>
          </cell>
        </row>
        <row r="2195">
          <cell r="A2195" t="str">
            <v>600298.SH</v>
          </cell>
          <cell r="B2195" t="str">
            <v>安琪酵母</v>
          </cell>
          <cell r="C2195">
            <v>403.39</v>
          </cell>
          <cell r="D2195">
            <v>48.95</v>
          </cell>
          <cell r="E2195">
            <v>-0.102</v>
          </cell>
          <cell r="F2195">
            <v>32.9801684324911</v>
          </cell>
          <cell r="G2195">
            <v>38.4134745992936</v>
          </cell>
          <cell r="H2195">
            <v>31.8616</v>
          </cell>
          <cell r="I2195">
            <v>4.97</v>
          </cell>
          <cell r="J2195">
            <v>46.1843</v>
          </cell>
          <cell r="K2195">
            <v>-29.2986</v>
          </cell>
          <cell r="L2195" t="str">
            <v>食品饮料-食品加工制造-调味发酵品</v>
          </cell>
          <cell r="M2195" t="str">
            <v>月饼,保健品,NMN,工业大麻,调味品,人造肉</v>
          </cell>
          <cell r="N2195" t="str">
            <v>地方国资改革</v>
          </cell>
        </row>
        <row r="2196">
          <cell r="A2196" t="str">
            <v>600513.SH</v>
          </cell>
          <cell r="B2196" t="str">
            <v>联环药业</v>
          </cell>
          <cell r="C2196">
            <v>27.52</v>
          </cell>
          <cell r="D2196">
            <v>9.64</v>
          </cell>
          <cell r="E2196">
            <v>-0.104</v>
          </cell>
          <cell r="F2196">
            <v>21.334172435494</v>
          </cell>
          <cell r="G2196">
            <v>47.7029578351164</v>
          </cell>
          <cell r="H2196">
            <v>22.7566</v>
          </cell>
          <cell r="I2196">
            <v>2.3284</v>
          </cell>
          <cell r="J2196">
            <v>46.6267</v>
          </cell>
          <cell r="K2196">
            <v>19.5849</v>
          </cell>
          <cell r="L2196" t="str">
            <v>医药生物-化学制药-化学制剂</v>
          </cell>
          <cell r="M2196" t="str">
            <v>国产伟哥,化妆护肤品</v>
          </cell>
          <cell r="N2196" t="str">
            <v>医保目录,流感,禽流感,寨卡病毒,地方国资改革,埃博拉</v>
          </cell>
        </row>
        <row r="2197">
          <cell r="A2197" t="str">
            <v>603858.SH</v>
          </cell>
          <cell r="B2197" t="str">
            <v>步长制药</v>
          </cell>
          <cell r="C2197">
            <v>214.05</v>
          </cell>
          <cell r="D2197">
            <v>18.75</v>
          </cell>
          <cell r="E2197">
            <v>-0.107</v>
          </cell>
          <cell r="F2197">
            <v>3.53395913859746</v>
          </cell>
          <cell r="G2197">
            <v>42.5179458862507</v>
          </cell>
          <cell r="H2197">
            <v>12.449</v>
          </cell>
          <cell r="I2197">
            <v>1.4411</v>
          </cell>
          <cell r="J2197">
            <v>37.9481</v>
          </cell>
          <cell r="K2197">
            <v>5.9086</v>
          </cell>
          <cell r="L2197" t="str">
            <v>医药生物-中药-中药Ⅲ</v>
          </cell>
          <cell r="M2197" t="str">
            <v>医美,千金藤素,仿制药一致性评价,抗肿瘤,仿制药,生物疫苗,中医药,医疗器械</v>
          </cell>
          <cell r="N2197" t="str">
            <v>医保目录,流感,新冠治疗</v>
          </cell>
        </row>
        <row r="2198">
          <cell r="A2198" t="str">
            <v>002736.SZ</v>
          </cell>
          <cell r="B2198" t="str">
            <v>国信证券</v>
          </cell>
          <cell r="C2198">
            <v>820.92</v>
          </cell>
          <cell r="D2198">
            <v>9.3</v>
          </cell>
          <cell r="E2198">
            <v>-0.107</v>
          </cell>
          <cell r="F2198">
            <v>7.26643598615917</v>
          </cell>
          <cell r="G2198">
            <v>20.0692041522491</v>
          </cell>
          <cell r="H2198">
            <v>29.1226</v>
          </cell>
          <cell r="I2198">
            <v>1.1505</v>
          </cell>
          <cell r="J2198">
            <v>75.0687</v>
          </cell>
          <cell r="K2198">
            <v>-54.4522</v>
          </cell>
          <cell r="L2198" t="str">
            <v>非银金融-证券-证券Ⅲ</v>
          </cell>
        </row>
        <row r="2198">
          <cell r="N2198" t="str">
            <v>地方国资改革</v>
          </cell>
        </row>
        <row r="2199">
          <cell r="A2199" t="str">
            <v>301126.SZ</v>
          </cell>
          <cell r="B2199" t="str">
            <v>达嘉维康</v>
          </cell>
          <cell r="C2199">
            <v>9.6</v>
          </cell>
          <cell r="D2199">
            <v>18.6</v>
          </cell>
          <cell r="E2199">
            <v>-0.107</v>
          </cell>
          <cell r="F2199">
            <v>19.5680123425045</v>
          </cell>
          <cell r="G2199">
            <v>42.170223707894</v>
          </cell>
          <cell r="H2199">
            <v>50.2607</v>
          </cell>
          <cell r="I2199">
            <v>2.2458</v>
          </cell>
          <cell r="J2199">
            <v>43.6127</v>
          </cell>
          <cell r="K2199">
            <v>-2.5626</v>
          </cell>
          <cell r="L2199" t="str">
            <v>医药生物-医药商业-医药商业Ⅲ</v>
          </cell>
          <cell r="M2199" t="str">
            <v>辅助生殖,医药电商</v>
          </cell>
          <cell r="N2199" t="str">
            <v>民营医院,健康中国,辉瑞</v>
          </cell>
        </row>
        <row r="2200">
          <cell r="A2200" t="str">
            <v>300428.SZ</v>
          </cell>
          <cell r="B2200" t="str">
            <v>立中集团</v>
          </cell>
          <cell r="C2200">
            <v>172.47</v>
          </cell>
          <cell r="D2200">
            <v>37.16</v>
          </cell>
          <cell r="E2200">
            <v>-0.108</v>
          </cell>
          <cell r="F2200">
            <v>130.4496124031</v>
          </cell>
          <cell r="G2200">
            <v>167.162790697674</v>
          </cell>
          <cell r="H2200">
            <v>41.3869</v>
          </cell>
          <cell r="I2200">
            <v>4.2967</v>
          </cell>
          <cell r="J2200">
            <v>64.1832</v>
          </cell>
          <cell r="K2200">
            <v>0.7745</v>
          </cell>
          <cell r="L2200" t="str">
            <v>交运设备-汽车零部件-汽车零部件Ⅲ</v>
          </cell>
          <cell r="M2200" t="str">
            <v>钠离子电池,汽车制造,金属回收,新材料,一体化压铸,锂电池,新能源汽车,稀土永磁,有色铝</v>
          </cell>
          <cell r="N2200" t="str">
            <v>比亚迪,蔚来汽车,特斯拉,专精特新,军工</v>
          </cell>
        </row>
        <row r="2201">
          <cell r="A2201" t="str">
            <v>601117.SH</v>
          </cell>
          <cell r="B2201" t="str">
            <v>中国化学</v>
          </cell>
          <cell r="C2201">
            <v>525</v>
          </cell>
          <cell r="D2201">
            <v>9.12</v>
          </cell>
          <cell r="E2201">
            <v>-0.11</v>
          </cell>
          <cell r="F2201">
            <v>13.095238095238</v>
          </cell>
          <cell r="G2201">
            <v>42.3611111111111</v>
          </cell>
          <cell r="H2201">
            <v>14.2551</v>
          </cell>
          <cell r="I2201">
            <v>1.1323</v>
          </cell>
          <cell r="J2201">
            <v>70.1877</v>
          </cell>
          <cell r="K2201">
            <v>19.7327</v>
          </cell>
          <cell r="L2201" t="str">
            <v>建筑装饰-建筑装饰-专业工程</v>
          </cell>
          <cell r="M2201" t="str">
            <v>污水处理,新材料,煤化工</v>
          </cell>
          <cell r="N2201" t="str">
            <v>地方国资改革,央企国资改革,一带一路</v>
          </cell>
        </row>
        <row r="2202">
          <cell r="A2202" t="str">
            <v>002715.SZ</v>
          </cell>
          <cell r="B2202" t="str">
            <v>登云股份</v>
          </cell>
          <cell r="C2202">
            <v>24.92</v>
          </cell>
          <cell r="D2202">
            <v>18.06</v>
          </cell>
          <cell r="E2202">
            <v>-0.111</v>
          </cell>
          <cell r="F2202">
            <v>96.3043478260869</v>
          </cell>
          <cell r="G2202">
            <v>106.847826086956</v>
          </cell>
          <cell r="H2202">
            <v>-176.6449</v>
          </cell>
          <cell r="I2202">
            <v>4.8664</v>
          </cell>
          <cell r="J2202">
            <v>52.5588</v>
          </cell>
          <cell r="K2202">
            <v>-181.3601</v>
          </cell>
          <cell r="L2202" t="str">
            <v>交运设备-汽车零部件-汽车零部件Ⅲ</v>
          </cell>
          <cell r="M2202" t="str">
            <v>尾气治理,黄金</v>
          </cell>
          <cell r="N2202" t="str">
            <v>比亚迪</v>
          </cell>
        </row>
        <row r="2203">
          <cell r="A2203" t="str">
            <v>688004.SH</v>
          </cell>
          <cell r="B2203" t="str">
            <v>博汇科技</v>
          </cell>
          <cell r="C2203">
            <v>10.68</v>
          </cell>
          <cell r="D2203">
            <v>26.81</v>
          </cell>
          <cell r="E2203">
            <v>-0.112</v>
          </cell>
          <cell r="F2203">
            <v>22.5712065103095</v>
          </cell>
          <cell r="G2203">
            <v>31.9434919764092</v>
          </cell>
          <cell r="H2203">
            <v>-62.9475</v>
          </cell>
          <cell r="I2203">
            <v>2.0521</v>
          </cell>
          <cell r="J2203">
            <v>6.0419</v>
          </cell>
          <cell r="K2203">
            <v>-20.3704</v>
          </cell>
          <cell r="L2203" t="str">
            <v>计算机-计算机应用-IT服务</v>
          </cell>
          <cell r="M2203" t="str">
            <v>在线教育,超清视频,人工智能,文化传媒,云计算,大数据</v>
          </cell>
          <cell r="N2203" t="str">
            <v>国产软件,冬奥会</v>
          </cell>
        </row>
        <row r="2204">
          <cell r="A2204" t="str">
            <v>603699.SH</v>
          </cell>
          <cell r="B2204" t="str">
            <v>纽威股份</v>
          </cell>
          <cell r="C2204">
            <v>66.14</v>
          </cell>
          <cell r="D2204">
            <v>8.83</v>
          </cell>
          <cell r="E2204">
            <v>-0.113</v>
          </cell>
          <cell r="F2204">
            <v>28.5298398835516</v>
          </cell>
          <cell r="G2204">
            <v>32.1688500727802</v>
          </cell>
          <cell r="H2204">
            <v>24.2614</v>
          </cell>
          <cell r="I2204">
            <v>2.207</v>
          </cell>
          <cell r="J2204">
            <v>46.1112</v>
          </cell>
          <cell r="K2204">
            <v>15.5296</v>
          </cell>
          <cell r="L2204" t="str">
            <v>机械设备-通用设备-金属制品</v>
          </cell>
          <cell r="M2204" t="str">
            <v>核电,页岩气,氢能源,风电,地热能</v>
          </cell>
          <cell r="N2204" t="str">
            <v>一带一路</v>
          </cell>
        </row>
        <row r="2205">
          <cell r="A2205" t="str">
            <v>300321.SZ</v>
          </cell>
          <cell r="B2205" t="str">
            <v>同大股份</v>
          </cell>
          <cell r="C2205">
            <v>14.88</v>
          </cell>
          <cell r="D2205">
            <v>17.44</v>
          </cell>
          <cell r="E2205">
            <v>-0.115</v>
          </cell>
          <cell r="F2205">
            <v>30.9505931821594</v>
          </cell>
          <cell r="G2205">
            <v>35.3056014416579</v>
          </cell>
          <cell r="H2205">
            <v>198.7701</v>
          </cell>
          <cell r="I2205">
            <v>2.4875</v>
          </cell>
          <cell r="J2205">
            <v>23.7789</v>
          </cell>
          <cell r="K2205">
            <v>-41.8713</v>
          </cell>
          <cell r="L2205" t="str">
            <v>基础化工-化工合成材料-其他塑料制品</v>
          </cell>
          <cell r="M2205" t="str">
            <v>合成革</v>
          </cell>
          <cell r="N2205" t="str">
            <v>地方国资改革</v>
          </cell>
        </row>
        <row r="2206">
          <cell r="A2206" t="str">
            <v>603789.SH</v>
          </cell>
          <cell r="B2206" t="str">
            <v>星光农机</v>
          </cell>
          <cell r="C2206">
            <v>22.2</v>
          </cell>
          <cell r="D2206">
            <v>8.54</v>
          </cell>
          <cell r="E2206">
            <v>-0.117</v>
          </cell>
          <cell r="F2206">
            <v>24.1279069767441</v>
          </cell>
          <cell r="G2206">
            <v>49.1279069767441</v>
          </cell>
          <cell r="H2206">
            <v>-50.6542</v>
          </cell>
          <cell r="I2206">
            <v>3.6424</v>
          </cell>
          <cell r="J2206">
            <v>50.081</v>
          </cell>
          <cell r="K2206">
            <v>69.0826</v>
          </cell>
          <cell r="L2206" t="str">
            <v>机械设备-专用设备-农用机械</v>
          </cell>
          <cell r="M2206" t="str">
            <v>农机,无人驾驶</v>
          </cell>
          <cell r="N2206" t="str">
            <v>乡村振兴</v>
          </cell>
        </row>
        <row r="2207">
          <cell r="A2207" t="str">
            <v>837212.BJ</v>
          </cell>
          <cell r="B2207" t="str">
            <v>智新电子</v>
          </cell>
          <cell r="C2207">
            <v>4.41</v>
          </cell>
          <cell r="D2207">
            <v>8.47</v>
          </cell>
          <cell r="E2207">
            <v>-0.118</v>
          </cell>
          <cell r="F2207">
            <v>0.23668639053256</v>
          </cell>
          <cell r="G2207">
            <v>31.9526627218935</v>
          </cell>
          <cell r="H2207">
            <v>22.3801</v>
          </cell>
          <cell r="I2207">
            <v>2.3423</v>
          </cell>
          <cell r="J2207">
            <v>15.2505</v>
          </cell>
          <cell r="K2207">
            <v>-27.0888</v>
          </cell>
          <cell r="L2207" t="str">
            <v>电子-消费电子-消费电子零部件及组装</v>
          </cell>
          <cell r="M2207" t="str">
            <v>汽车电子</v>
          </cell>
        </row>
        <row r="2208">
          <cell r="A2208" t="str">
            <v>300662.SZ</v>
          </cell>
          <cell r="B2208" t="str">
            <v>科锐国际</v>
          </cell>
          <cell r="C2208">
            <v>83.05</v>
          </cell>
          <cell r="D2208">
            <v>42.46</v>
          </cell>
          <cell r="E2208">
            <v>-0.118</v>
          </cell>
          <cell r="F2208">
            <v>4.70248810198999</v>
          </cell>
          <cell r="G2208">
            <v>41.0573816980248</v>
          </cell>
          <cell r="H2208">
            <v>39.7464</v>
          </cell>
          <cell r="I2208">
            <v>3.9426</v>
          </cell>
          <cell r="J2208">
            <v>31.0661</v>
          </cell>
          <cell r="K2208">
            <v>35.5695</v>
          </cell>
          <cell r="L2208" t="str">
            <v>社会服务-其他社会服务-专业服务</v>
          </cell>
          <cell r="M2208" t="str">
            <v>人力资源服务</v>
          </cell>
        </row>
        <row r="2209">
          <cell r="A2209" t="str">
            <v>002572.SZ</v>
          </cell>
          <cell r="B2209" t="str">
            <v>索菲亚</v>
          </cell>
          <cell r="C2209">
            <v>108.32</v>
          </cell>
          <cell r="D2209">
            <v>17</v>
          </cell>
          <cell r="E2209">
            <v>-0.118</v>
          </cell>
          <cell r="F2209">
            <v>-5.2396878483835</v>
          </cell>
          <cell r="G2209">
            <v>67.6142697881828</v>
          </cell>
          <cell r="H2209">
            <v>33.8702</v>
          </cell>
          <cell r="I2209">
            <v>2.6968</v>
          </cell>
          <cell r="J2209">
            <v>49.8109</v>
          </cell>
          <cell r="K2209">
            <v>-2.8698</v>
          </cell>
          <cell r="L2209" t="str">
            <v>轻工制造-家用轻工-家具</v>
          </cell>
          <cell r="M2209" t="str">
            <v>虚拟现实,电子商务,奢侈品,全屋定制</v>
          </cell>
        </row>
        <row r="2210">
          <cell r="A2210" t="str">
            <v>603657.SH</v>
          </cell>
          <cell r="B2210" t="str">
            <v>春光科技</v>
          </cell>
          <cell r="C2210">
            <v>22.16</v>
          </cell>
          <cell r="D2210">
            <v>16.49</v>
          </cell>
          <cell r="E2210">
            <v>-0.121</v>
          </cell>
          <cell r="F2210">
            <v>20.0145560407569</v>
          </cell>
          <cell r="G2210">
            <v>39.0101892285298</v>
          </cell>
          <cell r="H2210">
            <v>37.9057</v>
          </cell>
          <cell r="I2210">
            <v>2.2344</v>
          </cell>
          <cell r="J2210">
            <v>38.0182</v>
          </cell>
          <cell r="K2210">
            <v>-53.5622</v>
          </cell>
          <cell r="L2210" t="str">
            <v>家用电器-白色家电-其他白色家电</v>
          </cell>
        </row>
        <row r="2210">
          <cell r="N2210" t="str">
            <v>专精特新,小米</v>
          </cell>
        </row>
        <row r="2211">
          <cell r="A2211" t="str">
            <v>601566.SH</v>
          </cell>
          <cell r="B2211" t="str">
            <v>九牧王</v>
          </cell>
          <cell r="C2211">
            <v>47.41</v>
          </cell>
          <cell r="D2211">
            <v>8.25</v>
          </cell>
          <cell r="E2211">
            <v>-0.121</v>
          </cell>
          <cell r="F2211">
            <v>10.5898123324396</v>
          </cell>
          <cell r="G2211">
            <v>27.7479892761394</v>
          </cell>
          <cell r="H2211">
            <v>-20.6266</v>
          </cell>
          <cell r="I2211">
            <v>1.1862</v>
          </cell>
          <cell r="J2211">
            <v>32.278</v>
          </cell>
          <cell r="K2211">
            <v>-158.0593</v>
          </cell>
          <cell r="L2211" t="str">
            <v>纺织服装-服装家纺-服装</v>
          </cell>
          <cell r="M2211" t="str">
            <v>电子商务</v>
          </cell>
        </row>
        <row r="2212">
          <cell r="A2212" t="str">
            <v>300805.SZ</v>
          </cell>
          <cell r="B2212" t="str">
            <v>电声股份</v>
          </cell>
          <cell r="C2212">
            <v>10.56</v>
          </cell>
          <cell r="D2212">
            <v>8.25</v>
          </cell>
          <cell r="E2212">
            <v>-0.121</v>
          </cell>
          <cell r="F2212">
            <v>24.0601503759398</v>
          </cell>
          <cell r="G2212">
            <v>29.6240601503759</v>
          </cell>
          <cell r="H2212">
            <v>-157.8554</v>
          </cell>
          <cell r="I2212">
            <v>2.1448</v>
          </cell>
          <cell r="J2212">
            <v>33.704</v>
          </cell>
          <cell r="K2212">
            <v>-130.6625</v>
          </cell>
          <cell r="L2212" t="str">
            <v>传媒-传媒-广告营销</v>
          </cell>
          <cell r="M2212" t="str">
            <v>网络直播,虚拟现实,数字营销</v>
          </cell>
          <cell r="N2212" t="str">
            <v>阿里巴巴,华为</v>
          </cell>
        </row>
        <row r="2213">
          <cell r="A2213" t="str">
            <v>600883.SH</v>
          </cell>
          <cell r="B2213" t="str">
            <v>博闻科技</v>
          </cell>
          <cell r="C2213">
            <v>19.43</v>
          </cell>
          <cell r="D2213">
            <v>8.23</v>
          </cell>
          <cell r="E2213">
            <v>-0.121</v>
          </cell>
          <cell r="F2213">
            <v>20.674486803519</v>
          </cell>
          <cell r="G2213">
            <v>29.1788856304985</v>
          </cell>
          <cell r="H2213">
            <v>41.073</v>
          </cell>
          <cell r="I2213">
            <v>2.5764</v>
          </cell>
          <cell r="J2213">
            <v>4.8597</v>
          </cell>
          <cell r="K2213">
            <v>0.8966</v>
          </cell>
          <cell r="L2213" t="str">
            <v>农林牧渔-种植业与林业-其他种植业</v>
          </cell>
          <cell r="M2213" t="str">
            <v>水泥</v>
          </cell>
        </row>
        <row r="2214">
          <cell r="A2214" t="str">
            <v>000153.SZ</v>
          </cell>
          <cell r="B2214" t="str">
            <v>丰原药业</v>
          </cell>
          <cell r="C2214">
            <v>25.68</v>
          </cell>
          <cell r="D2214">
            <v>8.23</v>
          </cell>
          <cell r="E2214">
            <v>-0.121</v>
          </cell>
          <cell r="F2214">
            <v>20.497803806735</v>
          </cell>
          <cell r="G2214">
            <v>37.9209370424597</v>
          </cell>
          <cell r="H2214">
            <v>17.9623</v>
          </cell>
          <cell r="I2214">
            <v>1.6452</v>
          </cell>
          <cell r="J2214">
            <v>60.4506</v>
          </cell>
          <cell r="K2214">
            <v>31.0389</v>
          </cell>
          <cell r="L2214" t="str">
            <v>医药生物-化学制药-化学制剂</v>
          </cell>
          <cell r="M2214" t="str">
            <v>抗癌,生物医药,肝素,眼科医疗,抗肝癌,代糖</v>
          </cell>
          <cell r="N2214" t="str">
            <v>医保目录,金改</v>
          </cell>
        </row>
        <row r="2215">
          <cell r="A2215" t="str">
            <v>300404.SZ</v>
          </cell>
          <cell r="B2215" t="str">
            <v>博济医药</v>
          </cell>
          <cell r="C2215">
            <v>21.92</v>
          </cell>
          <cell r="D2215">
            <v>8.14</v>
          </cell>
          <cell r="E2215">
            <v>-0.123</v>
          </cell>
          <cell r="F2215">
            <v>3.78870673952698</v>
          </cell>
          <cell r="G2215">
            <v>18.8342441165757</v>
          </cell>
          <cell r="H2215">
            <v>60.138</v>
          </cell>
          <cell r="I2215">
            <v>3.6243</v>
          </cell>
          <cell r="J2215">
            <v>25.1013</v>
          </cell>
          <cell r="K2215">
            <v>69.1085</v>
          </cell>
          <cell r="L2215" t="str">
            <v>医药生物-医疗服务-医疗研发外包</v>
          </cell>
          <cell r="M2215" t="str">
            <v>中医药,创新药,肝炎,幽门螺杆菌,CRO</v>
          </cell>
          <cell r="N2215" t="str">
            <v>新冠治疗,新冠检测,健康中国</v>
          </cell>
        </row>
        <row r="2216">
          <cell r="A2216" t="str">
            <v>300707.SZ</v>
          </cell>
          <cell r="B2216" t="str">
            <v>威唐工业</v>
          </cell>
          <cell r="C2216">
            <v>28.4</v>
          </cell>
          <cell r="D2216">
            <v>24</v>
          </cell>
          <cell r="E2216">
            <v>-0.125</v>
          </cell>
          <cell r="F2216">
            <v>133.690360272638</v>
          </cell>
          <cell r="G2216">
            <v>170.593962999026</v>
          </cell>
          <cell r="H2216">
            <v>58.0872</v>
          </cell>
          <cell r="I2216">
            <v>5.0801</v>
          </cell>
          <cell r="J2216">
            <v>42.0971</v>
          </cell>
          <cell r="K2216">
            <v>40.0585</v>
          </cell>
          <cell r="L2216" t="str">
            <v>交运设备-汽车零部件-汽车零部件Ⅲ</v>
          </cell>
          <cell r="M2216" t="str">
            <v>新能源汽车,汽车热管理</v>
          </cell>
          <cell r="N2216" t="str">
            <v>特斯拉</v>
          </cell>
        </row>
        <row r="2217">
          <cell r="A2217" t="str">
            <v>603976.SH</v>
          </cell>
          <cell r="B2217" t="str">
            <v>正川股份</v>
          </cell>
          <cell r="C2217">
            <v>35.94</v>
          </cell>
          <cell r="D2217">
            <v>23.77</v>
          </cell>
          <cell r="E2217">
            <v>-0.126</v>
          </cell>
          <cell r="F2217">
            <v>15.2652507031325</v>
          </cell>
          <cell r="G2217">
            <v>33.9831248181553</v>
          </cell>
          <cell r="H2217">
            <v>34.6947</v>
          </cell>
          <cell r="I2217">
            <v>3.0774</v>
          </cell>
          <cell r="J2217">
            <v>39.8624</v>
          </cell>
          <cell r="K2217">
            <v>30.7168</v>
          </cell>
          <cell r="L2217" t="str">
            <v>医药生物-医疗器械-医疗耗材</v>
          </cell>
          <cell r="M2217" t="str">
            <v>医疗器械,疫苗存储</v>
          </cell>
        </row>
        <row r="2218">
          <cell r="A2218" t="str">
            <v>002353.SZ</v>
          </cell>
          <cell r="B2218" t="str">
            <v>杰瑞股份</v>
          </cell>
          <cell r="C2218">
            <v>246.48</v>
          </cell>
          <cell r="D2218">
            <v>39.7</v>
          </cell>
          <cell r="E2218">
            <v>-0.126</v>
          </cell>
          <cell r="F2218">
            <v>34.2576936083868</v>
          </cell>
          <cell r="G2218">
            <v>62.0223199188366</v>
          </cell>
          <cell r="H2218">
            <v>20.7419</v>
          </cell>
          <cell r="I2218">
            <v>2.5344</v>
          </cell>
          <cell r="J2218">
            <v>34.5524</v>
          </cell>
          <cell r="K2218">
            <v>-21.8399</v>
          </cell>
          <cell r="L2218" t="str">
            <v>机械设备-专用设备-能源及重型设备</v>
          </cell>
          <cell r="M2218" t="str">
            <v>海工装备,天然气,页岩气,污水处理</v>
          </cell>
          <cell r="N2218" t="str">
            <v>海洋经济,一带一路</v>
          </cell>
        </row>
        <row r="2219">
          <cell r="A2219" t="str">
            <v>603658.SH</v>
          </cell>
          <cell r="B2219" t="str">
            <v>安图生物</v>
          </cell>
          <cell r="C2219">
            <v>278.54</v>
          </cell>
          <cell r="D2219">
            <v>47.51</v>
          </cell>
          <cell r="E2219">
            <v>-0.126</v>
          </cell>
          <cell r="F2219">
            <v>16.531763551631</v>
          </cell>
          <cell r="G2219">
            <v>27.8636252146185</v>
          </cell>
          <cell r="H2219">
            <v>28.9902</v>
          </cell>
          <cell r="I2219">
            <v>3.7416</v>
          </cell>
          <cell r="J2219">
            <v>21.2961</v>
          </cell>
          <cell r="K2219">
            <v>40.0728</v>
          </cell>
          <cell r="L2219" t="str">
            <v>医药生物-医疗器械-体外诊断</v>
          </cell>
          <cell r="M2219" t="str">
            <v>POCT,医疗器械,体外诊断,幽门螺杆菌</v>
          </cell>
          <cell r="N2219" t="str">
            <v>新冠检测,猴痘</v>
          </cell>
        </row>
        <row r="2220">
          <cell r="A2220" t="str">
            <v>300244.SZ</v>
          </cell>
          <cell r="B2220" t="str">
            <v>迪安诊断</v>
          </cell>
          <cell r="C2220">
            <v>154.87</v>
          </cell>
          <cell r="D2220">
            <v>31.78</v>
          </cell>
          <cell r="E2220">
            <v>-0.126</v>
          </cell>
          <cell r="F2220">
            <v>12.4358747567663</v>
          </cell>
          <cell r="G2220">
            <v>37.360693437113</v>
          </cell>
          <cell r="H2220">
            <v>6.5768</v>
          </cell>
          <cell r="I2220">
            <v>2.9985</v>
          </cell>
          <cell r="J2220">
            <v>51.9743</v>
          </cell>
          <cell r="K2220">
            <v>122.6228</v>
          </cell>
          <cell r="L2220" t="str">
            <v>医药生物-医疗服务-其他医疗服务</v>
          </cell>
          <cell r="M2220" t="str">
            <v>职业教育,辅助生殖,基因测序,基因芯片,体外诊断,肝炎,冷链物流,共享医院,人脑工程,养老,医疗器械</v>
          </cell>
          <cell r="N2220" t="str">
            <v>杭州亚运会,阿里巴巴,新冠检测,猴痘,共享经济</v>
          </cell>
        </row>
        <row r="2221">
          <cell r="A2221" t="str">
            <v>300572.SZ</v>
          </cell>
          <cell r="B2221" t="str">
            <v>安车检测</v>
          </cell>
          <cell r="C2221">
            <v>27.75</v>
          </cell>
          <cell r="D2221">
            <v>15.75</v>
          </cell>
          <cell r="E2221">
            <v>-0.127</v>
          </cell>
          <cell r="F2221">
            <v>36.6001734605377</v>
          </cell>
          <cell r="G2221">
            <v>47.354726799653</v>
          </cell>
          <cell r="H2221">
            <v>59.564</v>
          </cell>
          <cell r="I2221">
            <v>1.6652</v>
          </cell>
          <cell r="J2221">
            <v>18.8518</v>
          </cell>
          <cell r="K2221">
            <v>-1.866</v>
          </cell>
          <cell r="L2221" t="str">
            <v>社会服务-其他社会服务-专业服务</v>
          </cell>
          <cell r="M2221" t="str">
            <v>尾气治理,换电,智能交通</v>
          </cell>
          <cell r="N2221" t="str">
            <v>比亚迪</v>
          </cell>
        </row>
        <row r="2222">
          <cell r="A2222" t="str">
            <v>002998.SZ</v>
          </cell>
          <cell r="B2222" t="str">
            <v>优彩资源</v>
          </cell>
          <cell r="C2222">
            <v>11.84</v>
          </cell>
          <cell r="D2222">
            <v>7.79</v>
          </cell>
          <cell r="E2222">
            <v>-0.128</v>
          </cell>
          <cell r="F2222">
            <v>19.2955589586523</v>
          </cell>
          <cell r="G2222">
            <v>32.9249617151608</v>
          </cell>
          <cell r="H2222">
            <v>21.3053</v>
          </cell>
          <cell r="I2222">
            <v>1.6939</v>
          </cell>
          <cell r="J2222">
            <v>18.6272</v>
          </cell>
          <cell r="K2222">
            <v>-23.609</v>
          </cell>
          <cell r="L2222" t="str">
            <v>基础化工-化工合成材料-涤纶</v>
          </cell>
          <cell r="M2222" t="str">
            <v>口罩,涤纶</v>
          </cell>
        </row>
        <row r="2223">
          <cell r="A2223" t="str">
            <v>300749.SZ</v>
          </cell>
          <cell r="B2223" t="str">
            <v>顶固集创</v>
          </cell>
          <cell r="C2223">
            <v>12.18</v>
          </cell>
          <cell r="D2223">
            <v>7.82</v>
          </cell>
          <cell r="E2223">
            <v>-0.128</v>
          </cell>
          <cell r="F2223">
            <v>19.7549770290964</v>
          </cell>
          <cell r="G2223">
            <v>41.500765696784</v>
          </cell>
          <cell r="H2223">
            <v>104.2438</v>
          </cell>
          <cell r="I2223">
            <v>2.2856</v>
          </cell>
          <cell r="J2223">
            <v>53.5951</v>
          </cell>
          <cell r="K2223">
            <v>-73.086</v>
          </cell>
          <cell r="L2223" t="str">
            <v>轻工制造-家用轻工-家具</v>
          </cell>
          <cell r="M2223" t="str">
            <v>人工智能,全屋定制,智能家居</v>
          </cell>
          <cell r="N2223" t="str">
            <v>工业4.0,恒大</v>
          </cell>
        </row>
        <row r="2224">
          <cell r="A2224" t="str">
            <v>603027.SH</v>
          </cell>
          <cell r="B2224" t="str">
            <v>千禾味业</v>
          </cell>
          <cell r="C2224">
            <v>148.96</v>
          </cell>
          <cell r="D2224">
            <v>15.54</v>
          </cell>
          <cell r="E2224">
            <v>-0.129</v>
          </cell>
          <cell r="F2224">
            <v>3.62302733940644</v>
          </cell>
          <cell r="G2224">
            <v>27.1282507001549</v>
          </cell>
          <cell r="H2224">
            <v>67.4212</v>
          </cell>
          <cell r="I2224">
            <v>6.9947</v>
          </cell>
          <cell r="J2224">
            <v>13.4235</v>
          </cell>
          <cell r="K2224">
            <v>38.4727</v>
          </cell>
          <cell r="L2224" t="str">
            <v>食品饮料-食品加工制造-调味发酵品</v>
          </cell>
          <cell r="M2224" t="str">
            <v>调味品</v>
          </cell>
        </row>
        <row r="2225">
          <cell r="A2225" t="str">
            <v>871396.BJ</v>
          </cell>
          <cell r="B2225" t="str">
            <v>常辅股份</v>
          </cell>
          <cell r="C2225">
            <v>3.07</v>
          </cell>
          <cell r="D2225">
            <v>7.74</v>
          </cell>
          <cell r="E2225">
            <v>-0.129</v>
          </cell>
          <cell r="F2225">
            <v>6.29213483146041</v>
          </cell>
          <cell r="G2225">
            <v>25.2059925717852</v>
          </cell>
          <cell r="H2225">
            <v>38.9136</v>
          </cell>
          <cell r="I2225">
            <v>1.7706</v>
          </cell>
          <cell r="J2225">
            <v>28.2522</v>
          </cell>
          <cell r="K2225">
            <v>-36.0916</v>
          </cell>
          <cell r="L2225" t="str">
            <v>机械设备-自动化设备-其他自动化设备</v>
          </cell>
        </row>
        <row r="2226">
          <cell r="A2226" t="str">
            <v>601128.SH</v>
          </cell>
          <cell r="B2226" t="str">
            <v>常熟银行</v>
          </cell>
          <cell r="C2226">
            <v>200.15</v>
          </cell>
          <cell r="D2226">
            <v>7.6</v>
          </cell>
          <cell r="E2226">
            <v>-0.131</v>
          </cell>
          <cell r="F2226">
            <v>0.662251655629136</v>
          </cell>
          <cell r="G2226">
            <v>16.9536423841059</v>
          </cell>
          <cell r="H2226">
            <v>7.9014</v>
          </cell>
          <cell r="I2226">
            <v>1.0108</v>
          </cell>
          <cell r="J2226">
            <v>91.8089</v>
          </cell>
          <cell r="K2226">
            <v>23.3794</v>
          </cell>
          <cell r="L2226" t="str">
            <v>银行-银行-农商行</v>
          </cell>
          <cell r="M2226" t="str">
            <v>村镇银行</v>
          </cell>
        </row>
        <row r="2227">
          <cell r="A2227" t="str">
            <v>300692.SZ</v>
          </cell>
          <cell r="B2227" t="str">
            <v>中环环保</v>
          </cell>
          <cell r="C2227">
            <v>28.17</v>
          </cell>
          <cell r="D2227">
            <v>7.52</v>
          </cell>
          <cell r="E2227">
            <v>-0.133</v>
          </cell>
          <cell r="F2227">
            <v>12.5748502994011</v>
          </cell>
          <cell r="G2227">
            <v>27.3952095808383</v>
          </cell>
          <cell r="H2227">
            <v>17.5476</v>
          </cell>
          <cell r="I2227">
            <v>1.5786</v>
          </cell>
          <cell r="J2227">
            <v>58.3679</v>
          </cell>
          <cell r="K2227">
            <v>41.4189</v>
          </cell>
          <cell r="L2227" t="str">
            <v>环保-环保-水务及水治理</v>
          </cell>
          <cell r="M2227" t="str">
            <v>固废处理,污水处理,绿色电力,垃圾发电</v>
          </cell>
          <cell r="N2227" t="str">
            <v>PPP</v>
          </cell>
        </row>
        <row r="2228">
          <cell r="A2228" t="str">
            <v>603169.SH</v>
          </cell>
          <cell r="B2228" t="str">
            <v>兰石重装</v>
          </cell>
          <cell r="C2228">
            <v>97.84</v>
          </cell>
          <cell r="D2228">
            <v>7.49</v>
          </cell>
          <cell r="E2228">
            <v>-0.133</v>
          </cell>
          <cell r="F2228">
            <v>19.0779014308426</v>
          </cell>
          <cell r="G2228">
            <v>28.7758346581875</v>
          </cell>
          <cell r="H2228">
            <v>45.5869</v>
          </cell>
          <cell r="I2228">
            <v>3.1866</v>
          </cell>
          <cell r="J2228">
            <v>73.116</v>
          </cell>
          <cell r="K2228">
            <v>24.3457</v>
          </cell>
          <cell r="L2228" t="str">
            <v>机械设备-专用设备-能源及重型设备</v>
          </cell>
          <cell r="M2228" t="str">
            <v>天然气,核电,机器人,光伏,氢能源,正极材料,节能环保,高端装备,基建工程,煤化工,磷酸铁锂,锂电池,超超临界发电</v>
          </cell>
          <cell r="N2228" t="str">
            <v>地方国资改革,军工,一带一路</v>
          </cell>
        </row>
        <row r="2229">
          <cell r="A2229" t="str">
            <v>601921.SH</v>
          </cell>
          <cell r="B2229" t="str">
            <v>浙版传媒</v>
          </cell>
          <cell r="C2229">
            <v>31.62</v>
          </cell>
          <cell r="D2229">
            <v>7.49</v>
          </cell>
          <cell r="E2229">
            <v>-0.133</v>
          </cell>
          <cell r="F2229">
            <v>14.7013782542113</v>
          </cell>
          <cell r="G2229">
            <v>22.8177641653904</v>
          </cell>
          <cell r="H2229">
            <v>33.4164</v>
          </cell>
          <cell r="I2229">
            <v>1.3722</v>
          </cell>
          <cell r="J2229">
            <v>42.9504</v>
          </cell>
          <cell r="K2229">
            <v>92.9396</v>
          </cell>
          <cell r="L2229" t="str">
            <v>传媒-传媒-出版</v>
          </cell>
          <cell r="M2229" t="str">
            <v>在线教育,文化传媒,人脑工程</v>
          </cell>
          <cell r="N2229" t="str">
            <v>地方国资改革</v>
          </cell>
        </row>
        <row r="2230">
          <cell r="A2230" t="str">
            <v>603199.SH</v>
          </cell>
          <cell r="B2230" t="str">
            <v>九华旅游</v>
          </cell>
          <cell r="C2230">
            <v>24.48</v>
          </cell>
          <cell r="D2230">
            <v>22.12</v>
          </cell>
          <cell r="E2230">
            <v>-0.135</v>
          </cell>
          <cell r="F2230">
            <v>5.08313539192399</v>
          </cell>
          <cell r="G2230">
            <v>54.3467933491686</v>
          </cell>
          <cell r="H2230">
            <v>-37.1813</v>
          </cell>
          <cell r="I2230">
            <v>1.9994</v>
          </cell>
          <cell r="J2230">
            <v>11.2332</v>
          </cell>
          <cell r="K2230">
            <v>-131.6332</v>
          </cell>
          <cell r="L2230" t="str">
            <v>社会服务-景点及旅游-自然景点</v>
          </cell>
          <cell r="M2230" t="str">
            <v>电子商务,在线旅游,旅游</v>
          </cell>
          <cell r="N2230" t="str">
            <v>地方国资改革</v>
          </cell>
        </row>
        <row r="2231">
          <cell r="A2231" t="str">
            <v>301083.SZ</v>
          </cell>
          <cell r="B2231" t="str">
            <v>百胜智能</v>
          </cell>
          <cell r="C2231">
            <v>5.86</v>
          </cell>
          <cell r="D2231">
            <v>14.84</v>
          </cell>
          <cell r="E2231">
            <v>-0.135</v>
          </cell>
          <cell r="F2231">
            <v>32.6776933392936</v>
          </cell>
          <cell r="G2231">
            <v>45.6414841305319</v>
          </cell>
          <cell r="H2231">
            <v>69.2287</v>
          </cell>
          <cell r="I2231">
            <v>3.5745</v>
          </cell>
          <cell r="J2231">
            <v>14.2208</v>
          </cell>
          <cell r="K2231">
            <v>-39.5533</v>
          </cell>
          <cell r="L2231" t="str">
            <v>机械设备-通用设备-其他通用设备</v>
          </cell>
          <cell r="M2231" t="str">
            <v>智慧停车,机器人,智能制造,安防,智能交通</v>
          </cell>
          <cell r="N2231" t="str">
            <v>专精特新,疫情监测</v>
          </cell>
        </row>
        <row r="2232">
          <cell r="A2232" t="str">
            <v>002608.SZ</v>
          </cell>
          <cell r="B2232" t="str">
            <v>江苏国信</v>
          </cell>
          <cell r="C2232">
            <v>275.04</v>
          </cell>
          <cell r="D2232">
            <v>7.28</v>
          </cell>
          <cell r="E2232">
            <v>1.252</v>
          </cell>
          <cell r="F2232">
            <v>36.5853658536585</v>
          </cell>
          <cell r="G2232">
            <v>51.0318949343339</v>
          </cell>
          <cell r="H2232">
            <v>19.0873</v>
          </cell>
          <cell r="I2232">
            <v>0.9494</v>
          </cell>
          <cell r="J2232">
            <v>53.1453</v>
          </cell>
          <cell r="K2232">
            <v>-26.3955</v>
          </cell>
          <cell r="L2232" t="str">
            <v>公用事业-电力-火电</v>
          </cell>
          <cell r="M2232" t="str">
            <v>储能,超超临界发电,光伏</v>
          </cell>
          <cell r="N2232" t="str">
            <v>地方国资改革,电力改革</v>
          </cell>
        </row>
        <row r="2233">
          <cell r="A2233" t="str">
            <v>605108.SH</v>
          </cell>
          <cell r="B2233" t="str">
            <v>同庆楼</v>
          </cell>
          <cell r="C2233">
            <v>17.82</v>
          </cell>
          <cell r="D2233">
            <v>21.82</v>
          </cell>
          <cell r="E2233">
            <v>-0.137</v>
          </cell>
          <cell r="F2233">
            <v>34.5252774352651</v>
          </cell>
          <cell r="G2233">
            <v>54.6239210850801</v>
          </cell>
          <cell r="H2233">
            <v>62.2042</v>
          </cell>
          <cell r="I2233">
            <v>2.8536</v>
          </cell>
          <cell r="J2233">
            <v>29.7039</v>
          </cell>
          <cell r="K2233">
            <v>-27.667</v>
          </cell>
          <cell r="L2233" t="str">
            <v>社会服务-酒店及餐饮-餐饮</v>
          </cell>
          <cell r="M2233" t="str">
            <v>预制菜</v>
          </cell>
        </row>
        <row r="2234">
          <cell r="A2234" t="str">
            <v>600137.SH</v>
          </cell>
          <cell r="B2234" t="str">
            <v>浪莎股份</v>
          </cell>
          <cell r="C2234">
            <v>14.19</v>
          </cell>
          <cell r="D2234">
            <v>14.6</v>
          </cell>
          <cell r="E2234">
            <v>-0.137</v>
          </cell>
          <cell r="F2234">
            <v>-14.0670982931135</v>
          </cell>
          <cell r="G2234">
            <v>13.7728075338434</v>
          </cell>
          <cell r="H2234">
            <v>80.4825</v>
          </cell>
          <cell r="I2234">
            <v>2.6834</v>
          </cell>
          <cell r="J2234">
            <v>17.2827</v>
          </cell>
          <cell r="K2234">
            <v>-25.7102</v>
          </cell>
          <cell r="L2234" t="str">
            <v>纺织服装-服装家纺-鞋帽及其他</v>
          </cell>
        </row>
        <row r="2234">
          <cell r="N2234" t="str">
            <v>金改</v>
          </cell>
        </row>
        <row r="2235">
          <cell r="A2235" t="str">
            <v>300123.SZ</v>
          </cell>
          <cell r="B2235" t="str">
            <v>亚光科技</v>
          </cell>
          <cell r="C2235">
            <v>70.92</v>
          </cell>
          <cell r="D2235">
            <v>7.18</v>
          </cell>
          <cell r="E2235">
            <v>-0.139</v>
          </cell>
          <cell r="F2235">
            <v>49.8956158663883</v>
          </cell>
          <cell r="G2235">
            <v>69.7286012526096</v>
          </cell>
          <cell r="H2235">
            <v>-33.1678</v>
          </cell>
          <cell r="I2235">
            <v>1.8985</v>
          </cell>
          <cell r="J2235">
            <v>48.8195</v>
          </cell>
          <cell r="K2235">
            <v>-364.3083</v>
          </cell>
          <cell r="L2235" t="str">
            <v>国防军工-国防军工-军工电子</v>
          </cell>
          <cell r="M2235" t="str">
            <v>氮化镓,集成电路,第三代半导体,卫星导航,5G,燃料电池,元器件,高端装备,芯片,量子科技,游艇</v>
          </cell>
          <cell r="N2235" t="str">
            <v>军工,军民融合,海洋经济</v>
          </cell>
        </row>
        <row r="2236">
          <cell r="A2236" t="str">
            <v>301076.SZ</v>
          </cell>
          <cell r="B2236" t="str">
            <v>新瀚新材</v>
          </cell>
          <cell r="C2236">
            <v>7.49</v>
          </cell>
          <cell r="D2236">
            <v>28.8</v>
          </cell>
          <cell r="E2236">
            <v>-0.139</v>
          </cell>
          <cell r="F2236">
            <v>52.5050916496976</v>
          </cell>
          <cell r="G2236">
            <v>66.2647657637488</v>
          </cell>
          <cell r="H2236">
            <v>28.8367</v>
          </cell>
          <cell r="I2236">
            <v>2.867</v>
          </cell>
          <cell r="J2236">
            <v>6.34</v>
          </cell>
          <cell r="K2236">
            <v>24.5104</v>
          </cell>
          <cell r="L2236" t="str">
            <v>基础化工-化学制品-其他化学制品</v>
          </cell>
        </row>
        <row r="2237">
          <cell r="A2237" t="str">
            <v>831768.BJ</v>
          </cell>
          <cell r="B2237" t="str">
            <v>拾比佰</v>
          </cell>
          <cell r="C2237">
            <v>4.72</v>
          </cell>
          <cell r="D2237">
            <v>6.04</v>
          </cell>
          <cell r="E2237">
            <v>0</v>
          </cell>
          <cell r="F2237">
            <v>-12.5904486251808</v>
          </cell>
          <cell r="G2237">
            <v>9.55137481910275</v>
          </cell>
          <cell r="H2237">
            <v>24.3208</v>
          </cell>
          <cell r="I2237">
            <v>0.9498</v>
          </cell>
          <cell r="J2237">
            <v>51.8775</v>
          </cell>
          <cell r="K2237">
            <v>-72.7719</v>
          </cell>
          <cell r="L2237" t="str">
            <v>家用电器-白色家电-其他白色家电</v>
          </cell>
          <cell r="M2237" t="str">
            <v>新材料</v>
          </cell>
          <cell r="N2237" t="str">
            <v>华为</v>
          </cell>
        </row>
        <row r="2238">
          <cell r="A2238" t="str">
            <v>600516.SH</v>
          </cell>
          <cell r="B2238" t="str">
            <v>方大炭素</v>
          </cell>
          <cell r="C2238">
            <v>269.84</v>
          </cell>
          <cell r="D2238">
            <v>7.09</v>
          </cell>
          <cell r="E2238">
            <v>-0.141</v>
          </cell>
          <cell r="F2238">
            <v>9.24499229583974</v>
          </cell>
          <cell r="G2238">
            <v>24.191063174114</v>
          </cell>
          <cell r="H2238">
            <v>200.1076</v>
          </cell>
          <cell r="I2238">
            <v>1.8234</v>
          </cell>
          <cell r="J2238">
            <v>16.4654</v>
          </cell>
          <cell r="K2238">
            <v>-74.815</v>
          </cell>
          <cell r="L2238" t="str">
            <v>黑色金属-钢铁-冶钢原料</v>
          </cell>
          <cell r="M2238" t="str">
            <v>核电,石墨烯,石墨电极,铁矿石,新材料,碳纤维,锂电池,口罩,石灰石</v>
          </cell>
        </row>
        <row r="2239">
          <cell r="A2239" t="str">
            <v>300989.SZ</v>
          </cell>
          <cell r="B2239" t="str">
            <v>蕾奥规划</v>
          </cell>
          <cell r="C2239">
            <v>5.62</v>
          </cell>
          <cell r="D2239">
            <v>20.83</v>
          </cell>
          <cell r="E2239">
            <v>-0.144</v>
          </cell>
          <cell r="F2239">
            <v>-6.59192825112108</v>
          </cell>
          <cell r="G2239">
            <v>45.3263577578475</v>
          </cell>
          <cell r="H2239">
            <v>40.9114</v>
          </cell>
          <cell r="I2239">
            <v>2.2441</v>
          </cell>
          <cell r="J2239">
            <v>9.4979</v>
          </cell>
          <cell r="K2239">
            <v>-6.2722</v>
          </cell>
          <cell r="L2239" t="str">
            <v>建筑装饰-建筑装饰-工程咨询服务</v>
          </cell>
          <cell r="M2239" t="str">
            <v>海绵城市</v>
          </cell>
          <cell r="N2239" t="str">
            <v>新型城镇化,乡村振兴,智慧城市,一带一路</v>
          </cell>
        </row>
        <row r="2240">
          <cell r="A2240" t="str">
            <v>688739.SH</v>
          </cell>
          <cell r="B2240" t="str">
            <v>成大生物</v>
          </cell>
          <cell r="C2240">
            <v>19.8</v>
          </cell>
          <cell r="D2240">
            <v>48.6</v>
          </cell>
          <cell r="E2240">
            <v>-0.144</v>
          </cell>
          <cell r="F2240">
            <v>0.913621262458481</v>
          </cell>
          <cell r="G2240">
            <v>17.171926910299</v>
          </cell>
          <cell r="H2240">
            <v>33.5259</v>
          </cell>
          <cell r="I2240">
            <v>2.1298</v>
          </cell>
          <cell r="J2240">
            <v>3.9135</v>
          </cell>
          <cell r="K2240">
            <v>-46.1561</v>
          </cell>
          <cell r="L2240" t="str">
            <v>医药生物-生物制品-疫苗</v>
          </cell>
          <cell r="M2240" t="str">
            <v>生物疫苗</v>
          </cell>
          <cell r="N2240" t="str">
            <v>地方国资改革</v>
          </cell>
        </row>
        <row r="2241">
          <cell r="A2241" t="str">
            <v>688358.SH</v>
          </cell>
          <cell r="B2241" t="str">
            <v>祥生医疗</v>
          </cell>
          <cell r="C2241">
            <v>9.52</v>
          </cell>
          <cell r="D2241">
            <v>33.99</v>
          </cell>
          <cell r="E2241">
            <v>-0.147</v>
          </cell>
          <cell r="F2241">
            <v>61.0900473933649</v>
          </cell>
          <cell r="G2241">
            <v>73.2972241232227</v>
          </cell>
          <cell r="H2241">
            <v>38.2955</v>
          </cell>
          <cell r="I2241">
            <v>2.9923</v>
          </cell>
          <cell r="J2241">
            <v>8.7044</v>
          </cell>
          <cell r="K2241">
            <v>9.0542</v>
          </cell>
          <cell r="L2241" t="str">
            <v>医药生物-医疗器械-医疗设备</v>
          </cell>
          <cell r="M2241" t="str">
            <v>医疗器械,智能医疗</v>
          </cell>
        </row>
        <row r="2242">
          <cell r="A2242" t="str">
            <v>300844.SZ</v>
          </cell>
          <cell r="B2242" t="str">
            <v>山水比德</v>
          </cell>
          <cell r="C2242">
            <v>4.39</v>
          </cell>
          <cell r="D2242">
            <v>27.16</v>
          </cell>
          <cell r="E2242">
            <v>-0.147</v>
          </cell>
          <cell r="F2242">
            <v>-20.5412324008045</v>
          </cell>
          <cell r="G2242">
            <v>23.8800511976595</v>
          </cell>
          <cell r="H2242">
            <v>-6.9646</v>
          </cell>
          <cell r="I2242">
            <v>1.9398</v>
          </cell>
          <cell r="J2242">
            <v>19.3517</v>
          </cell>
          <cell r="K2242">
            <v>-25438.8043</v>
          </cell>
          <cell r="L2242" t="str">
            <v>建筑装饰-建筑装饰-工程咨询服务</v>
          </cell>
          <cell r="M2242" t="str">
            <v>元宇宙,园林开发</v>
          </cell>
          <cell r="N2242" t="str">
            <v>新型城镇化,恒大</v>
          </cell>
        </row>
        <row r="2243">
          <cell r="A2243" t="str">
            <v>600548.SH</v>
          </cell>
          <cell r="B2243" t="str">
            <v>深高速</v>
          </cell>
          <cell r="C2243">
            <v>124.12</v>
          </cell>
          <cell r="D2243">
            <v>8.66</v>
          </cell>
          <cell r="E2243">
            <v>0.464</v>
          </cell>
          <cell r="F2243">
            <v>1.64319248826291</v>
          </cell>
          <cell r="G2243">
            <v>14.0845070422535</v>
          </cell>
          <cell r="H2243">
            <v>11.4397</v>
          </cell>
          <cell r="I2243">
            <v>0.9501</v>
          </cell>
          <cell r="J2243">
            <v>58.2746</v>
          </cell>
          <cell r="K2243">
            <v>-24.2114</v>
          </cell>
          <cell r="L2243" t="str">
            <v>交通运输-公路铁路运输-高速公路</v>
          </cell>
          <cell r="M2243" t="str">
            <v>无感支付,风电,汽车拆解</v>
          </cell>
          <cell r="N2243" t="str">
            <v>地方国资改革,百度</v>
          </cell>
        </row>
        <row r="2244">
          <cell r="A2244" t="str">
            <v>300238.SZ</v>
          </cell>
          <cell r="B2244" t="str">
            <v>冠昊生物</v>
          </cell>
          <cell r="C2244">
            <v>35.47</v>
          </cell>
          <cell r="D2244">
            <v>13.38</v>
          </cell>
          <cell r="E2244">
            <v>-0.149</v>
          </cell>
          <cell r="F2244">
            <v>9.49263502454991</v>
          </cell>
          <cell r="G2244">
            <v>30.0327332242225</v>
          </cell>
          <cell r="H2244">
            <v>40.7238</v>
          </cell>
          <cell r="I2244">
            <v>4.4062</v>
          </cell>
          <cell r="J2244">
            <v>30.5993</v>
          </cell>
          <cell r="K2244">
            <v>19.3591</v>
          </cell>
          <cell r="L2244" t="str">
            <v>医药生物-医疗器械-医疗耗材</v>
          </cell>
          <cell r="M2244" t="str">
            <v>干细胞,医美,医疗器械,脑科学,创新药,生物医药,生物疫苗,人脑工程,细胞免疫治疗,人工角膜,眼科医疗,口罩,化妆护肤品</v>
          </cell>
          <cell r="N2244" t="str">
            <v>医保目录,流感,银屑病</v>
          </cell>
        </row>
        <row r="2245">
          <cell r="A2245" t="str">
            <v>002016.SZ</v>
          </cell>
          <cell r="B2245" t="str">
            <v>世荣兆业</v>
          </cell>
          <cell r="C2245">
            <v>45.88</v>
          </cell>
          <cell r="D2245">
            <v>6.68</v>
          </cell>
          <cell r="E2245">
            <v>-0.15</v>
          </cell>
          <cell r="F2245">
            <v>21.897810218978</v>
          </cell>
          <cell r="G2245">
            <v>46.8978102189781</v>
          </cell>
          <cell r="H2245">
            <v>21.6838</v>
          </cell>
          <cell r="I2245">
            <v>1.1384</v>
          </cell>
          <cell r="J2245">
            <v>28.3906</v>
          </cell>
          <cell r="K2245">
            <v>-24.3884</v>
          </cell>
          <cell r="L2245" t="str">
            <v>房地产-房地产开发-住宅开发</v>
          </cell>
        </row>
        <row r="2245">
          <cell r="N2245" t="str">
            <v>土地增值</v>
          </cell>
        </row>
        <row r="2246">
          <cell r="A2246" t="str">
            <v>601811.SH</v>
          </cell>
          <cell r="B2246" t="str">
            <v>新华文轩</v>
          </cell>
          <cell r="C2246">
            <v>71.03</v>
          </cell>
          <cell r="D2246">
            <v>8.97</v>
          </cell>
          <cell r="E2246">
            <v>0</v>
          </cell>
          <cell r="F2246">
            <v>11.4285714285714</v>
          </cell>
          <cell r="G2246">
            <v>23.7267080745341</v>
          </cell>
          <cell r="H2246">
            <v>16.3562</v>
          </cell>
          <cell r="I2246">
            <v>0.9509</v>
          </cell>
          <cell r="J2246">
            <v>40.9488</v>
          </cell>
          <cell r="K2246">
            <v>8.1466</v>
          </cell>
          <cell r="L2246" t="str">
            <v>传媒-传媒-出版</v>
          </cell>
          <cell r="M2246" t="str">
            <v>平面媒体,区块链应用,知识产权保护,区块链,文化传媒,电子商务</v>
          </cell>
          <cell r="N2246" t="str">
            <v>地方国资改革</v>
          </cell>
        </row>
        <row r="2247">
          <cell r="A2247" t="str">
            <v>300869.SZ</v>
          </cell>
          <cell r="B2247" t="str">
            <v>康泰医学</v>
          </cell>
          <cell r="C2247">
            <v>40.5</v>
          </cell>
          <cell r="D2247">
            <v>26.41</v>
          </cell>
          <cell r="E2247">
            <v>-0.151</v>
          </cell>
          <cell r="F2247">
            <v>5.64</v>
          </cell>
          <cell r="G2247">
            <v>26.32</v>
          </cell>
          <cell r="H2247">
            <v>36.1879</v>
          </cell>
          <cell r="I2247">
            <v>5.605</v>
          </cell>
          <cell r="J2247">
            <v>33.9239</v>
          </cell>
          <cell r="K2247">
            <v>-36.1503</v>
          </cell>
          <cell r="L2247" t="str">
            <v>医药生物-医疗器械-医疗设备</v>
          </cell>
          <cell r="M2247" t="str">
            <v>互联网医疗,体外诊断,养老,医学影像,医疗器械</v>
          </cell>
          <cell r="N2247" t="str">
            <v>新冠检测,三胎</v>
          </cell>
        </row>
        <row r="2248">
          <cell r="A2248" t="str">
            <v>601688.SH</v>
          </cell>
          <cell r="B2248" t="str">
            <v>华泰证券</v>
          </cell>
          <cell r="C2248">
            <v>968.12</v>
          </cell>
          <cell r="D2248">
            <v>13.24</v>
          </cell>
          <cell r="E2248">
            <v>-0.151</v>
          </cell>
          <cell r="F2248">
            <v>5.83533173461231</v>
          </cell>
          <cell r="G2248">
            <v>21.1031175059951</v>
          </cell>
          <cell r="H2248">
            <v>13.5679</v>
          </cell>
          <cell r="I2248">
            <v>0.8551</v>
          </cell>
          <cell r="J2248">
            <v>81.1705</v>
          </cell>
          <cell r="K2248">
            <v>-33.0822</v>
          </cell>
          <cell r="L2248" t="str">
            <v>非银金融-证券-证券Ⅲ</v>
          </cell>
          <cell r="M2248" t="str">
            <v>互联网券商,互联网金融</v>
          </cell>
          <cell r="N2248" t="str">
            <v>地方国资改革,阿里巴巴</v>
          </cell>
        </row>
        <row r="2249">
          <cell r="A2249" t="str">
            <v>003039.SZ</v>
          </cell>
          <cell r="B2249" t="str">
            <v>顺控发展</v>
          </cell>
          <cell r="C2249">
            <v>24.36</v>
          </cell>
          <cell r="D2249">
            <v>19.88</v>
          </cell>
          <cell r="E2249">
            <v>-0.151</v>
          </cell>
          <cell r="F2249">
            <v>30.1643423034112</v>
          </cell>
          <cell r="G2249">
            <v>70.9552805604661</v>
          </cell>
          <cell r="H2249">
            <v>61.964</v>
          </cell>
          <cell r="I2249">
            <v>5.3644</v>
          </cell>
          <cell r="J2249">
            <v>33.7717</v>
          </cell>
          <cell r="K2249">
            <v>-12.1534</v>
          </cell>
          <cell r="L2249" t="str">
            <v>环保-环保-水务及水治理</v>
          </cell>
          <cell r="M2249" t="str">
            <v>绿色电力,垃圾发电</v>
          </cell>
          <cell r="N2249" t="str">
            <v>地方国资改革</v>
          </cell>
        </row>
        <row r="2250">
          <cell r="A2250" t="str">
            <v>002728.SZ</v>
          </cell>
          <cell r="B2250" t="str">
            <v>特一药业</v>
          </cell>
          <cell r="C2250">
            <v>19.88</v>
          </cell>
          <cell r="D2250">
            <v>13.06</v>
          </cell>
          <cell r="E2250">
            <v>-0.153</v>
          </cell>
          <cell r="F2250">
            <v>17.1300448430493</v>
          </cell>
          <cell r="G2250">
            <v>42.2421524663677</v>
          </cell>
          <cell r="H2250">
            <v>15.8475</v>
          </cell>
          <cell r="I2250">
            <v>2.3095</v>
          </cell>
          <cell r="J2250">
            <v>34.7937</v>
          </cell>
          <cell r="K2250">
            <v>9.5925</v>
          </cell>
          <cell r="L2250" t="str">
            <v>医药生物-中药-中药Ⅲ</v>
          </cell>
          <cell r="M2250" t="str">
            <v>医美,仿制药一致性评价,NMN,中医药,幽门螺杆菌</v>
          </cell>
        </row>
        <row r="2251">
          <cell r="A2251" t="str">
            <v>002588.SZ</v>
          </cell>
          <cell r="B2251" t="str">
            <v>史丹利</v>
          </cell>
          <cell r="C2251">
            <v>51.95</v>
          </cell>
          <cell r="D2251">
            <v>6.53</v>
          </cell>
          <cell r="E2251">
            <v>-0.153</v>
          </cell>
          <cell r="F2251">
            <v>21.6014897579143</v>
          </cell>
          <cell r="G2251">
            <v>47.1135940409683</v>
          </cell>
          <cell r="H2251">
            <v>12.6236</v>
          </cell>
          <cell r="I2251">
            <v>1.456</v>
          </cell>
          <cell r="J2251">
            <v>40.4653</v>
          </cell>
          <cell r="K2251">
            <v>46.9978</v>
          </cell>
          <cell r="L2251" t="str">
            <v>基础化工-化学制品-复合肥</v>
          </cell>
          <cell r="M2251" t="str">
            <v>生态农业,玉米,磷化工,化肥</v>
          </cell>
          <cell r="N2251" t="str">
            <v>农村电商,数字乡村,乡村振兴</v>
          </cell>
        </row>
        <row r="2252">
          <cell r="A2252" t="str">
            <v>002144.SZ</v>
          </cell>
          <cell r="B2252" t="str">
            <v>宏达高科</v>
          </cell>
          <cell r="C2252">
            <v>13.85</v>
          </cell>
          <cell r="D2252">
            <v>10.04</v>
          </cell>
          <cell r="E2252">
            <v>2.659</v>
          </cell>
          <cell r="F2252">
            <v>8.30636461704422</v>
          </cell>
          <cell r="G2252">
            <v>45.1995685005393</v>
          </cell>
          <cell r="H2252">
            <v>28.5213</v>
          </cell>
          <cell r="I2252">
            <v>0.9516</v>
          </cell>
          <cell r="J2252">
            <v>9.3473</v>
          </cell>
          <cell r="K2252">
            <v>-35.0683</v>
          </cell>
          <cell r="L2252" t="str">
            <v>纺织服装-纺织制造-其他纺织</v>
          </cell>
          <cell r="M2252" t="str">
            <v>医疗器械,新能源汽车,互联网金融</v>
          </cell>
          <cell r="N2252" t="str">
            <v>比亚迪</v>
          </cell>
        </row>
        <row r="2253">
          <cell r="A2253" t="str">
            <v>603669.SH</v>
          </cell>
          <cell r="B2253" t="str">
            <v>灵康药业</v>
          </cell>
          <cell r="C2253">
            <v>45.73</v>
          </cell>
          <cell r="D2253">
            <v>6.34</v>
          </cell>
          <cell r="E2253">
            <v>-0.158</v>
          </cell>
          <cell r="F2253">
            <v>17.4074074074073</v>
          </cell>
          <cell r="G2253">
            <v>44.2592592592592</v>
          </cell>
          <cell r="H2253">
            <v>55.601</v>
          </cell>
          <cell r="I2253">
            <v>3.3232</v>
          </cell>
          <cell r="J2253">
            <v>40.3381</v>
          </cell>
          <cell r="K2253">
            <v>-41.4358</v>
          </cell>
          <cell r="L2253" t="str">
            <v>医药生物-化学制药-化学制剂</v>
          </cell>
          <cell r="M2253" t="str">
            <v>生物医药</v>
          </cell>
          <cell r="N2253" t="str">
            <v>医保目录,民营医院</v>
          </cell>
        </row>
        <row r="2254">
          <cell r="A2254" t="str">
            <v>300640.SZ</v>
          </cell>
          <cell r="B2254" t="str">
            <v>德艺文创</v>
          </cell>
          <cell r="C2254">
            <v>12.08</v>
          </cell>
          <cell r="D2254">
            <v>6.29</v>
          </cell>
          <cell r="E2254">
            <v>-0.159</v>
          </cell>
          <cell r="F2254">
            <v>23.3333333333333</v>
          </cell>
          <cell r="G2254">
            <v>31.3725490196078</v>
          </cell>
          <cell r="H2254">
            <v>59.4526</v>
          </cell>
          <cell r="I2254">
            <v>2.8915</v>
          </cell>
          <cell r="J2254">
            <v>19.5998</v>
          </cell>
          <cell r="K2254">
            <v>0.3035</v>
          </cell>
          <cell r="L2254" t="str">
            <v>轻工制造-家用轻工-其他家用轻工</v>
          </cell>
          <cell r="M2254" t="str">
            <v>盲盒,虚拟现实</v>
          </cell>
        </row>
        <row r="2255">
          <cell r="A2255" t="str">
            <v>300625.SZ</v>
          </cell>
          <cell r="B2255" t="str">
            <v>三雄极光</v>
          </cell>
          <cell r="C2255">
            <v>17.3</v>
          </cell>
          <cell r="D2255">
            <v>12.56</v>
          </cell>
          <cell r="E2255">
            <v>-0.159</v>
          </cell>
          <cell r="F2255">
            <v>21.5876089060987</v>
          </cell>
          <cell r="G2255">
            <v>27.9767666989351</v>
          </cell>
          <cell r="H2255">
            <v>37.8465</v>
          </cell>
          <cell r="I2255">
            <v>1.5606</v>
          </cell>
          <cell r="J2255">
            <v>29.7737</v>
          </cell>
          <cell r="K2255">
            <v>156.5204</v>
          </cell>
          <cell r="L2255" t="str">
            <v>电子-光学光电子-LED</v>
          </cell>
          <cell r="M2255" t="str">
            <v>节能照明,电子商务,跨境电商</v>
          </cell>
          <cell r="N2255" t="str">
            <v>智慧灯杆,恒大</v>
          </cell>
        </row>
        <row r="2256">
          <cell r="A2256" t="str">
            <v>002065.SZ</v>
          </cell>
          <cell r="B2256" t="str">
            <v>东华软件</v>
          </cell>
          <cell r="C2256">
            <v>182.67</v>
          </cell>
          <cell r="D2256">
            <v>6.29</v>
          </cell>
          <cell r="E2256">
            <v>-0.159</v>
          </cell>
          <cell r="F2256">
            <v>13.9492753623188</v>
          </cell>
          <cell r="G2256">
            <v>21.195652173913</v>
          </cell>
          <cell r="H2256">
            <v>42.3304</v>
          </cell>
          <cell r="I2256">
            <v>1.825</v>
          </cell>
          <cell r="J2256">
            <v>46.4994</v>
          </cell>
          <cell r="K2256">
            <v>5.3237</v>
          </cell>
          <cell r="L2256" t="str">
            <v>计算机-计算机应用-IT服务</v>
          </cell>
          <cell r="M2256" t="str">
            <v>数据中心,传感器,虚拟现实,大数据,车联网,智能医疗,无人驾驶,电子信息,DRG/DIP,区块链,水利,IPV6,人脸识别,区块链底层,元宇宙,电子政务,互联网金融,跨境支付（CIPS）,互联网医疗,人工智能,网络安全,云计算</v>
          </cell>
          <cell r="N2256" t="str">
            <v>方舱医院,华为鲲鹏,腾讯,数字乡村,智慧城市,京东,华为欧拉,国产软件,冬奥会,华为,军民融合</v>
          </cell>
        </row>
        <row r="2257">
          <cell r="A2257" t="str">
            <v>300464.SZ</v>
          </cell>
          <cell r="B2257" t="str">
            <v>星徽股份</v>
          </cell>
          <cell r="C2257">
            <v>19.34</v>
          </cell>
          <cell r="D2257">
            <v>6.2</v>
          </cell>
          <cell r="E2257">
            <v>-0.161</v>
          </cell>
          <cell r="F2257">
            <v>19.0019193857965</v>
          </cell>
          <cell r="G2257">
            <v>47.6007677543186</v>
          </cell>
          <cell r="H2257">
            <v>-21.3006</v>
          </cell>
          <cell r="I2257">
            <v>5.3013</v>
          </cell>
          <cell r="J2257">
            <v>82.0286</v>
          </cell>
          <cell r="K2257">
            <v>-174.4294</v>
          </cell>
          <cell r="L2257" t="str">
            <v>商贸零售-互联网电商-互联网电商Ⅲ</v>
          </cell>
          <cell r="M2257" t="str">
            <v>电子商务,无线耳机,跨境电商</v>
          </cell>
          <cell r="N2257" t="str">
            <v>工业4.0</v>
          </cell>
        </row>
        <row r="2258">
          <cell r="A2258" t="str">
            <v>600232.SH</v>
          </cell>
          <cell r="B2258" t="str">
            <v>金鹰股份</v>
          </cell>
          <cell r="C2258">
            <v>22.58</v>
          </cell>
          <cell r="D2258">
            <v>6.19</v>
          </cell>
          <cell r="E2258">
            <v>-0.161</v>
          </cell>
          <cell r="F2258">
            <v>27.892561983471</v>
          </cell>
          <cell r="G2258">
            <v>49.793388429752</v>
          </cell>
          <cell r="H2258">
            <v>43.7297</v>
          </cell>
          <cell r="I2258">
            <v>2.1342</v>
          </cell>
          <cell r="J2258">
            <v>34.268</v>
          </cell>
          <cell r="K2258">
            <v>413.9532</v>
          </cell>
          <cell r="L2258" t="str">
            <v>机械设备-专用设备-纺织服装设备</v>
          </cell>
          <cell r="M2258" t="str">
            <v>正极材料,锂电池,工业大麻</v>
          </cell>
          <cell r="N2258" t="str">
            <v>循环经济</v>
          </cell>
        </row>
        <row r="2259">
          <cell r="A2259" t="str">
            <v>300641.SZ</v>
          </cell>
          <cell r="B2259" t="str">
            <v>正丹股份</v>
          </cell>
          <cell r="C2259">
            <v>30.21</v>
          </cell>
          <cell r="D2259">
            <v>6.17</v>
          </cell>
          <cell r="E2259">
            <v>-0.162</v>
          </cell>
          <cell r="F2259">
            <v>32.9741379310344</v>
          </cell>
          <cell r="G2259">
            <v>49.1379310344827</v>
          </cell>
          <cell r="H2259">
            <v>24.0522</v>
          </cell>
          <cell r="I2259">
            <v>2.0303</v>
          </cell>
          <cell r="J2259">
            <v>31.4675</v>
          </cell>
          <cell r="K2259">
            <v>-9.0323</v>
          </cell>
          <cell r="L2259" t="str">
            <v>基础化工-化学制品-其他化学制品</v>
          </cell>
          <cell r="M2259" t="str">
            <v>新材料</v>
          </cell>
        </row>
        <row r="2260">
          <cell r="A2260" t="str">
            <v>834475.BJ</v>
          </cell>
          <cell r="B2260" t="str">
            <v>三友科技</v>
          </cell>
          <cell r="C2260">
            <v>1.74</v>
          </cell>
          <cell r="D2260">
            <v>6.17</v>
          </cell>
          <cell r="E2260">
            <v>-0.162</v>
          </cell>
          <cell r="F2260">
            <v>7.30434782608695</v>
          </cell>
          <cell r="G2260">
            <v>27.3043478260869</v>
          </cell>
          <cell r="H2260">
            <v>18.1869</v>
          </cell>
          <cell r="I2260">
            <v>1.9172</v>
          </cell>
          <cell r="J2260">
            <v>34.8481</v>
          </cell>
          <cell r="K2260">
            <v>12.6702</v>
          </cell>
          <cell r="L2260" t="str">
            <v>机械设备-专用设备-其他专用设备</v>
          </cell>
        </row>
        <row r="2261">
          <cell r="A2261" t="str">
            <v>300895.SZ</v>
          </cell>
          <cell r="B2261" t="str">
            <v>铜牛信息</v>
          </cell>
          <cell r="C2261">
            <v>18.29</v>
          </cell>
          <cell r="D2261">
            <v>30.41</v>
          </cell>
          <cell r="E2261">
            <v>-0.164</v>
          </cell>
          <cell r="F2261">
            <v>30.0077730275947</v>
          </cell>
          <cell r="G2261">
            <v>38.8262728254956</v>
          </cell>
          <cell r="H2261">
            <v>108.8223</v>
          </cell>
          <cell r="I2261">
            <v>3.3214</v>
          </cell>
          <cell r="J2261">
            <v>22.3444</v>
          </cell>
          <cell r="K2261">
            <v>1.8093</v>
          </cell>
          <cell r="L2261" t="str">
            <v>计算机-计算机应用-IT服务</v>
          </cell>
          <cell r="M2261" t="str">
            <v>物联网,数据中心,核电,数字孪生,SAAS,量子科技,网络安全,云计算</v>
          </cell>
          <cell r="N2261" t="str">
            <v>国资云,地方国资改革,冬奥会,数字经济,东数西算（算力）</v>
          </cell>
        </row>
        <row r="2262">
          <cell r="A2262" t="str">
            <v>603377.SH</v>
          </cell>
          <cell r="B2262" t="str">
            <v>东方时尚</v>
          </cell>
          <cell r="C2262">
            <v>44.4</v>
          </cell>
          <cell r="D2262">
            <v>6.1</v>
          </cell>
          <cell r="E2262">
            <v>-0.164</v>
          </cell>
          <cell r="F2262">
            <v>10.7078039927404</v>
          </cell>
          <cell r="G2262">
            <v>33.2123411978221</v>
          </cell>
          <cell r="H2262">
            <v>140.5917</v>
          </cell>
          <cell r="I2262">
            <v>2.073</v>
          </cell>
          <cell r="J2262">
            <v>52.69</v>
          </cell>
          <cell r="K2262">
            <v>-80.1226</v>
          </cell>
          <cell r="L2262" t="str">
            <v>社会服务-教育-教育Ⅲ</v>
          </cell>
          <cell r="M2262" t="str">
            <v>虚拟现实,职业教育,驾驶培训</v>
          </cell>
        </row>
        <row r="2263">
          <cell r="A2263" t="str">
            <v>002758.SZ</v>
          </cell>
          <cell r="B2263" t="str">
            <v>浙农股份</v>
          </cell>
          <cell r="C2263">
            <v>24.04</v>
          </cell>
          <cell r="D2263">
            <v>12.19</v>
          </cell>
          <cell r="E2263">
            <v>-0.164</v>
          </cell>
          <cell r="F2263">
            <v>6.74255691768826</v>
          </cell>
          <cell r="G2263">
            <v>39.5796847635726</v>
          </cell>
          <cell r="H2263">
            <v>10.9464</v>
          </cell>
          <cell r="I2263">
            <v>1.6512</v>
          </cell>
          <cell r="J2263">
            <v>65.3943</v>
          </cell>
          <cell r="K2263">
            <v>74.1538</v>
          </cell>
          <cell r="L2263" t="str">
            <v>交运设备-汽车服务-汽车服务Ⅲ</v>
          </cell>
          <cell r="M2263" t="str">
            <v>大数据,农业种植,供销社,中医药,钾肥,粮食,冷链物流,生态农业,土壤修复,医药电商,电子商务,化肥</v>
          </cell>
          <cell r="N2263" t="str">
            <v>农业信息化,农村金融,三农,数字乡村,乡村振兴,农村电商,俄乌冲突</v>
          </cell>
        </row>
        <row r="2264">
          <cell r="A2264" t="str">
            <v>870204.BJ</v>
          </cell>
          <cell r="B2264" t="str">
            <v>沪江材料</v>
          </cell>
          <cell r="C2264">
            <v>1.97</v>
          </cell>
          <cell r="D2264">
            <v>12.13</v>
          </cell>
          <cell r="E2264">
            <v>-0.165</v>
          </cell>
          <cell r="F2264">
            <v>-13.6449928808753</v>
          </cell>
          <cell r="G2264">
            <v>17.9639297342188</v>
          </cell>
          <cell r="H2264">
            <v>24.2164</v>
          </cell>
          <cell r="I2264">
            <v>1.3998</v>
          </cell>
          <cell r="J2264">
            <v>21.1108</v>
          </cell>
          <cell r="K2264">
            <v>-57.872</v>
          </cell>
          <cell r="L2264" t="str">
            <v>轻工制造-包装印刷-包装</v>
          </cell>
        </row>
        <row r="2265">
          <cell r="A2265" t="str">
            <v>300949.SZ</v>
          </cell>
          <cell r="B2265" t="str">
            <v>奥雅股份</v>
          </cell>
          <cell r="C2265">
            <v>6.16</v>
          </cell>
          <cell r="D2265">
            <v>36.23</v>
          </cell>
          <cell r="E2265">
            <v>-0.165</v>
          </cell>
          <cell r="F2265">
            <v>-2.23961144090665</v>
          </cell>
          <cell r="G2265">
            <v>44.1985968699406</v>
          </cell>
          <cell r="H2265">
            <v>-13.7277</v>
          </cell>
          <cell r="I2265">
            <v>1.877</v>
          </cell>
          <cell r="J2265">
            <v>16.8375</v>
          </cell>
          <cell r="K2265">
            <v>-562.4667</v>
          </cell>
          <cell r="L2265" t="str">
            <v>建筑装饰-建筑装饰-装饰园林</v>
          </cell>
          <cell r="M2265" t="str">
            <v>元宇宙,NFT,旅游,大数据</v>
          </cell>
          <cell r="N2265" t="str">
            <v>新型城镇化,露营经济,腾讯,智慧城市</v>
          </cell>
        </row>
        <row r="2266">
          <cell r="A2266" t="str">
            <v>600908.SH</v>
          </cell>
          <cell r="B2266" t="str">
            <v>无锡银行</v>
          </cell>
          <cell r="C2266">
            <v>105.47</v>
          </cell>
          <cell r="D2266">
            <v>5.98</v>
          </cell>
          <cell r="E2266">
            <v>-0.167</v>
          </cell>
          <cell r="F2266">
            <v>12.8301886792452</v>
          </cell>
          <cell r="G2266">
            <v>18.6792452830188</v>
          </cell>
          <cell r="H2266">
            <v>6.263</v>
          </cell>
          <cell r="I2266">
            <v>0.8162</v>
          </cell>
          <cell r="J2266">
            <v>92.1338</v>
          </cell>
          <cell r="K2266">
            <v>22.5172</v>
          </cell>
          <cell r="L2266" t="str">
            <v>银行-银行-农商行</v>
          </cell>
          <cell r="M2266" t="str">
            <v>村镇银行</v>
          </cell>
        </row>
        <row r="2267">
          <cell r="A2267" t="str">
            <v>300923.SZ</v>
          </cell>
          <cell r="B2267" t="str">
            <v>研奥股份</v>
          </cell>
          <cell r="C2267">
            <v>7.43</v>
          </cell>
          <cell r="D2267">
            <v>23.82</v>
          </cell>
          <cell r="E2267">
            <v>-0.168</v>
          </cell>
          <cell r="F2267">
            <v>21.1597151576805</v>
          </cell>
          <cell r="G2267">
            <v>40.1831129196337</v>
          </cell>
          <cell r="H2267">
            <v>42.6083</v>
          </cell>
          <cell r="I2267">
            <v>1.643</v>
          </cell>
          <cell r="J2267">
            <v>15.4248</v>
          </cell>
          <cell r="K2267">
            <v>-16.9574</v>
          </cell>
          <cell r="L2267" t="str">
            <v>交运设备-非汽车交运-轨交设备</v>
          </cell>
          <cell r="M2267" t="str">
            <v>储能,轨道交通,高铁,电子纸</v>
          </cell>
        </row>
        <row r="2268">
          <cell r="A2268" t="str">
            <v>600836.SH</v>
          </cell>
          <cell r="B2268" t="str">
            <v>上海易连</v>
          </cell>
          <cell r="C2268">
            <v>39.1</v>
          </cell>
          <cell r="D2268">
            <v>5.9</v>
          </cell>
          <cell r="E2268">
            <v>-0.169</v>
          </cell>
          <cell r="F2268">
            <v>14.5631067961165</v>
          </cell>
          <cell r="G2268">
            <v>49.5145631067961</v>
          </cell>
          <cell r="H2268">
            <v>-74.5876</v>
          </cell>
          <cell r="I2268">
            <v>3.3297</v>
          </cell>
          <cell r="J2268">
            <v>43.7953</v>
          </cell>
          <cell r="K2268">
            <v>-69.2122</v>
          </cell>
          <cell r="L2268" t="str">
            <v>轻工制造-包装印刷-印刷</v>
          </cell>
          <cell r="M2268" t="str">
            <v>物联网,柔性屏,造纸转暖,中医药</v>
          </cell>
          <cell r="N2268" t="str">
            <v>碳交易,迪士尼</v>
          </cell>
        </row>
        <row r="2269">
          <cell r="A2269" t="str">
            <v>603567.SH</v>
          </cell>
          <cell r="B2269" t="str">
            <v>珍宝岛</v>
          </cell>
          <cell r="C2269">
            <v>110.4</v>
          </cell>
          <cell r="D2269">
            <v>11.72</v>
          </cell>
          <cell r="E2269">
            <v>-0.17</v>
          </cell>
          <cell r="F2269">
            <v>-4.43574690150031</v>
          </cell>
          <cell r="G2269">
            <v>24.7390737116764</v>
          </cell>
          <cell r="H2269">
            <v>17.4699</v>
          </cell>
          <cell r="I2269">
            <v>1.5331</v>
          </cell>
          <cell r="J2269">
            <v>38.8352</v>
          </cell>
          <cell r="K2269">
            <v>1.7209</v>
          </cell>
          <cell r="L2269" t="str">
            <v>医药生物-中药-中药Ⅲ</v>
          </cell>
          <cell r="M2269" t="str">
            <v>抗癌,仿制药一致性评价,抗肿瘤,仿制药,创新药,中医药,生物医药,口罩</v>
          </cell>
          <cell r="N2269" t="str">
            <v>流感</v>
          </cell>
        </row>
        <row r="2270">
          <cell r="A2270" t="str">
            <v>300399.SZ</v>
          </cell>
          <cell r="B2270" t="str">
            <v>天利科技</v>
          </cell>
          <cell r="C2270">
            <v>22.93</v>
          </cell>
          <cell r="D2270">
            <v>11.78</v>
          </cell>
          <cell r="E2270">
            <v>-0.17</v>
          </cell>
          <cell r="F2270">
            <v>36.9767441860465</v>
          </cell>
          <cell r="G2270">
            <v>44.5348837209302</v>
          </cell>
          <cell r="H2270">
            <v>545.8572</v>
          </cell>
          <cell r="I2270">
            <v>4.9141</v>
          </cell>
          <cell r="J2270">
            <v>24.1852</v>
          </cell>
          <cell r="K2270">
            <v>130.9157</v>
          </cell>
          <cell r="L2270" t="str">
            <v>计算机-计算机应用-IT服务</v>
          </cell>
          <cell r="M2270" t="str">
            <v>富媒体,互联网保险,互联网金融</v>
          </cell>
          <cell r="N2270" t="str">
            <v>地方国资改革</v>
          </cell>
        </row>
        <row r="2271">
          <cell r="A2271" t="str">
            <v>603511.SH</v>
          </cell>
          <cell r="B2271" t="str">
            <v>爱慕股份</v>
          </cell>
          <cell r="C2271">
            <v>9.57</v>
          </cell>
          <cell r="D2271">
            <v>17.58</v>
          </cell>
          <cell r="E2271">
            <v>-0.17</v>
          </cell>
          <cell r="F2271">
            <v>2.5072886297376</v>
          </cell>
          <cell r="G2271">
            <v>26.2973760932944</v>
          </cell>
          <cell r="H2271">
            <v>13.5155</v>
          </cell>
          <cell r="I2271">
            <v>1.5624</v>
          </cell>
          <cell r="J2271">
            <v>12.8352</v>
          </cell>
          <cell r="K2271">
            <v>1.0336</v>
          </cell>
          <cell r="L2271" t="str">
            <v>纺织服装-服装家纺-鞋帽及其他</v>
          </cell>
          <cell r="M2271" t="str">
            <v>网络直播,电子商务,化妆护肤品</v>
          </cell>
          <cell r="N2271" t="str">
            <v>三胎,新零售</v>
          </cell>
        </row>
        <row r="2272">
          <cell r="A2272" t="str">
            <v>600053.SH</v>
          </cell>
          <cell r="B2272" t="str">
            <v>九鼎投资</v>
          </cell>
          <cell r="C2272">
            <v>76.61</v>
          </cell>
          <cell r="D2272">
            <v>17.67</v>
          </cell>
          <cell r="E2272">
            <v>-0.17</v>
          </cell>
          <cell r="F2272">
            <v>38.8059701492537</v>
          </cell>
          <cell r="G2272">
            <v>52.5530243519245</v>
          </cell>
          <cell r="H2272">
            <v>43.1516</v>
          </cell>
          <cell r="I2272">
            <v>2.7517</v>
          </cell>
          <cell r="J2272">
            <v>15.7473</v>
          </cell>
          <cell r="K2272">
            <v>102.0471</v>
          </cell>
          <cell r="L2272" t="str">
            <v>非银金融-保险及其他-多元金融</v>
          </cell>
          <cell r="M2272" t="str">
            <v>跨境电商</v>
          </cell>
          <cell r="N2272" t="str">
            <v>PPP</v>
          </cell>
        </row>
        <row r="2273">
          <cell r="A2273" t="str">
            <v>600620.SH</v>
          </cell>
          <cell r="B2273" t="str">
            <v>天宸股份</v>
          </cell>
          <cell r="C2273">
            <v>80.34</v>
          </cell>
          <cell r="D2273">
            <v>11.7</v>
          </cell>
          <cell r="E2273">
            <v>-0.171</v>
          </cell>
          <cell r="F2273">
            <v>37.9716981132075</v>
          </cell>
          <cell r="G2273">
            <v>55.0707547169811</v>
          </cell>
          <cell r="H2273">
            <v>-82.8786</v>
          </cell>
          <cell r="I2273">
            <v>3.3473</v>
          </cell>
          <cell r="J2273">
            <v>18.6692</v>
          </cell>
          <cell r="K2273">
            <v>-673.6253</v>
          </cell>
          <cell r="L2273" t="str">
            <v>综合-综合-综合Ⅲ</v>
          </cell>
          <cell r="M2273" t="str">
            <v>HJT电池,养老,光伏,智能物流</v>
          </cell>
          <cell r="N2273" t="str">
            <v>民营医院</v>
          </cell>
        </row>
        <row r="2274">
          <cell r="A2274" t="str">
            <v>300059.SZ</v>
          </cell>
          <cell r="B2274" t="str">
            <v>东方财富</v>
          </cell>
          <cell r="C2274">
            <v>2544.85</v>
          </cell>
          <cell r="D2274">
            <v>22.95</v>
          </cell>
          <cell r="E2274">
            <v>-0.174</v>
          </cell>
          <cell r="F2274">
            <v>10.6024096385542</v>
          </cell>
          <cell r="G2274">
            <v>29.3975903614457</v>
          </cell>
          <cell r="H2274">
            <v>34.1229</v>
          </cell>
          <cell r="I2274">
            <v>4.9613</v>
          </cell>
          <cell r="J2274">
            <v>70.6151</v>
          </cell>
          <cell r="K2274">
            <v>13.6349</v>
          </cell>
          <cell r="L2274" t="str">
            <v>非银金融-证券-证券Ⅲ</v>
          </cell>
          <cell r="M2274" t="str">
            <v>互联网金融,金融信息服务,金融科技,区块链,小额贷款,互联网券商,互联网保险</v>
          </cell>
        </row>
        <row r="2275">
          <cell r="A2275" t="str">
            <v>600831.SH</v>
          </cell>
          <cell r="B2275" t="str">
            <v>广电网络</v>
          </cell>
          <cell r="C2275">
            <v>40.43</v>
          </cell>
          <cell r="D2275">
            <v>5.69</v>
          </cell>
          <cell r="E2275">
            <v>-0.175</v>
          </cell>
          <cell r="F2275">
            <v>8.58778625954198</v>
          </cell>
          <cell r="G2275">
            <v>23.854961832061</v>
          </cell>
          <cell r="H2275">
            <v>85.6076</v>
          </cell>
          <cell r="I2275">
            <v>1.0689</v>
          </cell>
          <cell r="J2275">
            <v>62.8285</v>
          </cell>
          <cell r="K2275">
            <v>-32.1953</v>
          </cell>
          <cell r="L2275" t="str">
            <v>传媒-传媒-有线电视网络</v>
          </cell>
          <cell r="M2275" t="str">
            <v>数据中心,互联网金融,5G,广播电视,超清视频,网络电视,数字电视,文化传媒,智能终端,新媒体,云计算,知识产权保护,大数据</v>
          </cell>
          <cell r="N2275" t="str">
            <v>新基建,PPP,腾讯,数字乡村,智慧城市,三网融合,微信,地方国资改革,农村电商,华为</v>
          </cell>
        </row>
        <row r="2276">
          <cell r="A2276" t="str">
            <v>600720.SH</v>
          </cell>
          <cell r="B2276" t="str">
            <v>祁连山</v>
          </cell>
          <cell r="C2276">
            <v>88.09</v>
          </cell>
          <cell r="D2276">
            <v>11.35</v>
          </cell>
          <cell r="E2276">
            <v>-0.176</v>
          </cell>
          <cell r="F2276">
            <v>10.7317073170731</v>
          </cell>
          <cell r="G2276">
            <v>61.4634146341463</v>
          </cell>
          <cell r="H2276">
            <v>785.6195</v>
          </cell>
          <cell r="I2276">
            <v>1.0691</v>
          </cell>
          <cell r="J2276">
            <v>26.622</v>
          </cell>
          <cell r="K2276">
            <v>-94.0128</v>
          </cell>
          <cell r="L2276" t="str">
            <v>建筑材料-建筑材料-水泥</v>
          </cell>
          <cell r="M2276" t="str">
            <v>水泥,工程建材</v>
          </cell>
          <cell r="N2276" t="str">
            <v>循环经济,一带一路,中材系,地方国资改革,央企国资改革</v>
          </cell>
        </row>
        <row r="2277">
          <cell r="A2277" t="str">
            <v>600984.SH</v>
          </cell>
          <cell r="B2277" t="str">
            <v>建设机械</v>
          </cell>
          <cell r="C2277">
            <v>65.92</v>
          </cell>
          <cell r="D2277">
            <v>5.63</v>
          </cell>
          <cell r="E2277">
            <v>-0.177</v>
          </cell>
          <cell r="F2277">
            <v>11.9113149847101</v>
          </cell>
          <cell r="G2277">
            <v>35.2140672477066</v>
          </cell>
          <cell r="H2277">
            <v>-32.8067</v>
          </cell>
          <cell r="I2277">
            <v>1.1708</v>
          </cell>
          <cell r="J2277">
            <v>64.2933</v>
          </cell>
          <cell r="K2277">
            <v>-181.913</v>
          </cell>
          <cell r="L2277" t="str">
            <v>机械设备-专用设备-工程机械</v>
          </cell>
        </row>
        <row r="2277">
          <cell r="N2277" t="str">
            <v>地方国资改革,一带一路</v>
          </cell>
        </row>
        <row r="2278">
          <cell r="A2278" t="str">
            <v>838163.BJ</v>
          </cell>
          <cell r="B2278" t="str">
            <v>方大股份</v>
          </cell>
          <cell r="C2278">
            <v>3.37</v>
          </cell>
          <cell r="D2278">
            <v>5.59</v>
          </cell>
          <cell r="E2278">
            <v>-0.179</v>
          </cell>
          <cell r="F2278">
            <v>6.47619047619047</v>
          </cell>
          <cell r="G2278">
            <v>16.7619047619047</v>
          </cell>
          <cell r="H2278">
            <v>17.5344</v>
          </cell>
          <cell r="I2278">
            <v>1.8209</v>
          </cell>
          <cell r="J2278">
            <v>12.3851</v>
          </cell>
          <cell r="K2278">
            <v>32.8377</v>
          </cell>
          <cell r="L2278" t="str">
            <v>轻工制造-包装印刷-包装</v>
          </cell>
        </row>
        <row r="2279">
          <cell r="A2279" t="str">
            <v>605577.SH</v>
          </cell>
          <cell r="B2279" t="str">
            <v>龙版传媒</v>
          </cell>
          <cell r="C2279">
            <v>4.9</v>
          </cell>
          <cell r="D2279">
            <v>11.03</v>
          </cell>
          <cell r="E2279">
            <v>-0.181</v>
          </cell>
          <cell r="F2279">
            <v>11.5267947421637</v>
          </cell>
          <cell r="G2279">
            <v>59.6562184024266</v>
          </cell>
          <cell r="H2279">
            <v>8.8244</v>
          </cell>
          <cell r="I2279">
            <v>1.5764</v>
          </cell>
          <cell r="J2279">
            <v>38.4136</v>
          </cell>
          <cell r="K2279">
            <v>5.0557</v>
          </cell>
          <cell r="L2279" t="str">
            <v>传媒-传媒-出版</v>
          </cell>
          <cell r="M2279" t="str">
            <v>在线教育,知识产权保护,文化传媒</v>
          </cell>
          <cell r="N2279" t="str">
            <v>地方国资改革</v>
          </cell>
        </row>
        <row r="2280">
          <cell r="A2280" t="str">
            <v>600854.SH</v>
          </cell>
          <cell r="B2280" t="str">
            <v>春兰股份</v>
          </cell>
          <cell r="C2280">
            <v>28.73</v>
          </cell>
          <cell r="D2280">
            <v>5.53</v>
          </cell>
          <cell r="E2280">
            <v>-0.181</v>
          </cell>
          <cell r="F2280">
            <v>-6.19168787107717</v>
          </cell>
          <cell r="G2280">
            <v>32.4851569126378</v>
          </cell>
          <cell r="H2280">
            <v>23.0989</v>
          </cell>
          <cell r="I2280">
            <v>1.3371</v>
          </cell>
          <cell r="J2280">
            <v>17.9649</v>
          </cell>
          <cell r="K2280">
            <v>504.3919</v>
          </cell>
          <cell r="L2280" t="str">
            <v>家用电器-白色家电-空调</v>
          </cell>
          <cell r="M2280" t="str">
            <v>物业管理,家用电器,超超临界发电</v>
          </cell>
        </row>
        <row r="2281">
          <cell r="A2281" t="str">
            <v>600111.SH</v>
          </cell>
          <cell r="B2281" t="str">
            <v>北方稀土</v>
          </cell>
          <cell r="C2281">
            <v>1198.91</v>
          </cell>
          <cell r="D2281">
            <v>33</v>
          </cell>
          <cell r="E2281">
            <v>-0.182</v>
          </cell>
          <cell r="F2281">
            <v>19.8910081743869</v>
          </cell>
          <cell r="G2281">
            <v>53.7329700272479</v>
          </cell>
          <cell r="H2281">
            <v>19.2364</v>
          </cell>
          <cell r="I2281">
            <v>7.088</v>
          </cell>
          <cell r="J2281">
            <v>39.7474</v>
          </cell>
          <cell r="K2281">
            <v>88.5102</v>
          </cell>
          <cell r="L2281" t="str">
            <v>有色金属-小金属-稀土</v>
          </cell>
          <cell r="M2281" t="str">
            <v>小金属,稀土永磁,稀有金属,新材料</v>
          </cell>
          <cell r="N2281" t="str">
            <v>地方国资改革,稀缺资源</v>
          </cell>
        </row>
        <row r="2282">
          <cell r="A2282" t="str">
            <v>600559.SH</v>
          </cell>
          <cell r="B2282" t="str">
            <v>老白干酒</v>
          </cell>
          <cell r="C2282">
            <v>245.77</v>
          </cell>
          <cell r="D2282">
            <v>27.39</v>
          </cell>
          <cell r="E2282">
            <v>-0.182</v>
          </cell>
          <cell r="F2282">
            <v>44.6145723336853</v>
          </cell>
          <cell r="G2282">
            <v>58.0253431890179</v>
          </cell>
          <cell r="H2282">
            <v>23.5506</v>
          </cell>
          <cell r="I2282">
            <v>6.2799</v>
          </cell>
          <cell r="J2282">
            <v>53.3676</v>
          </cell>
          <cell r="K2282">
            <v>373.716</v>
          </cell>
          <cell r="L2282" t="str">
            <v>食品饮料-饮料制造-白酒</v>
          </cell>
          <cell r="M2282" t="str">
            <v>白酒</v>
          </cell>
          <cell r="N2282" t="str">
            <v>地方国资改革</v>
          </cell>
        </row>
        <row r="2283">
          <cell r="A2283" t="str">
            <v>603798.SH</v>
          </cell>
          <cell r="B2283" t="str">
            <v>康普顿</v>
          </cell>
          <cell r="C2283">
            <v>21.98</v>
          </cell>
          <cell r="D2283">
            <v>10.99</v>
          </cell>
          <cell r="E2283">
            <v>-0.182</v>
          </cell>
          <cell r="F2283">
            <v>21.6515386318352</v>
          </cell>
          <cell r="G2283">
            <v>30.174894841709</v>
          </cell>
          <cell r="H2283">
            <v>17.929</v>
          </cell>
          <cell r="I2283">
            <v>1.9622</v>
          </cell>
          <cell r="J2283">
            <v>13.9436</v>
          </cell>
          <cell r="K2283">
            <v>-39.2989</v>
          </cell>
          <cell r="L2283" t="str">
            <v>石油石化-石油加工贸易-石油加工</v>
          </cell>
          <cell r="M2283" t="str">
            <v>氢能源,尾气治理,车用尿素</v>
          </cell>
        </row>
        <row r="2284">
          <cell r="A2284" t="str">
            <v>300737.SZ</v>
          </cell>
          <cell r="B2284" t="str">
            <v>科顺股份</v>
          </cell>
          <cell r="C2284">
            <v>97.63</v>
          </cell>
          <cell r="D2284">
            <v>10.99</v>
          </cell>
          <cell r="E2284">
            <v>-0.182</v>
          </cell>
          <cell r="F2284">
            <v>1.66512488436632</v>
          </cell>
          <cell r="G2284">
            <v>41.7206290471785</v>
          </cell>
          <cell r="H2284">
            <v>32.7562</v>
          </cell>
          <cell r="I2284">
            <v>2.3716</v>
          </cell>
          <cell r="J2284">
            <v>54.9441</v>
          </cell>
          <cell r="K2284">
            <v>-40.8212</v>
          </cell>
          <cell r="L2284" t="str">
            <v>建筑材料-建筑材料-其他建材</v>
          </cell>
          <cell r="M2284" t="str">
            <v>水利</v>
          </cell>
          <cell r="N2284" t="str">
            <v>新型城镇化</v>
          </cell>
        </row>
        <row r="2285">
          <cell r="A2285" t="str">
            <v>300519.SZ</v>
          </cell>
          <cell r="B2285" t="str">
            <v>新光药业</v>
          </cell>
          <cell r="C2285">
            <v>18.67</v>
          </cell>
          <cell r="D2285">
            <v>16.36</v>
          </cell>
          <cell r="E2285">
            <v>-0.183</v>
          </cell>
          <cell r="F2285">
            <v>12.3626373626373</v>
          </cell>
          <cell r="G2285">
            <v>31.4560439560439</v>
          </cell>
          <cell r="H2285">
            <v>15.2829</v>
          </cell>
          <cell r="I2285">
            <v>2.9436</v>
          </cell>
          <cell r="J2285">
            <v>9.1769</v>
          </cell>
          <cell r="K2285">
            <v>9.8456</v>
          </cell>
          <cell r="L2285" t="str">
            <v>医药生物-中药-中药Ⅲ</v>
          </cell>
          <cell r="M2285" t="str">
            <v>保健品,村镇银行,中医药,小额贷款</v>
          </cell>
          <cell r="N2285" t="str">
            <v>医保目录,流感</v>
          </cell>
        </row>
        <row r="2286">
          <cell r="A2286" t="str">
            <v>002668.SZ</v>
          </cell>
          <cell r="B2286" t="str">
            <v>ST奥马</v>
          </cell>
          <cell r="C2286">
            <v>58.43</v>
          </cell>
          <cell r="D2286">
            <v>5.39</v>
          </cell>
          <cell r="E2286">
            <v>-0.185</v>
          </cell>
          <cell r="F2286">
            <v>31.7848410757946</v>
          </cell>
          <cell r="G2286">
            <v>45.4767726161369</v>
          </cell>
          <cell r="H2286">
            <v>18.7538</v>
          </cell>
          <cell r="I2286">
            <v>10.0196</v>
          </cell>
          <cell r="J2286">
            <v>78.0057</v>
          </cell>
          <cell r="K2286">
            <v>115.3866</v>
          </cell>
          <cell r="L2286" t="str">
            <v>家用电器-白色家电-冰洗</v>
          </cell>
          <cell r="M2286" t="str">
            <v>家用电器,跨境电商</v>
          </cell>
        </row>
        <row r="2287">
          <cell r="A2287" t="str">
            <v>603021.SH</v>
          </cell>
          <cell r="B2287" t="str">
            <v>山东华鹏</v>
          </cell>
          <cell r="C2287">
            <v>17.21</v>
          </cell>
          <cell r="D2287">
            <v>5.38</v>
          </cell>
          <cell r="E2287">
            <v>-0.186</v>
          </cell>
          <cell r="F2287">
            <v>12.7882599580712</v>
          </cell>
          <cell r="G2287">
            <v>31.6561844863731</v>
          </cell>
          <cell r="H2287">
            <v>-11.0533</v>
          </cell>
          <cell r="I2287">
            <v>1.992</v>
          </cell>
          <cell r="J2287">
            <v>67.7913</v>
          </cell>
          <cell r="K2287">
            <v>-2143.8769</v>
          </cell>
          <cell r="L2287" t="str">
            <v>轻工制造-家用轻工-其他家用轻工</v>
          </cell>
          <cell r="M2287" t="str">
            <v>新材料,地理信息,玻璃</v>
          </cell>
          <cell r="N2287" t="str">
            <v>地方国资改革</v>
          </cell>
        </row>
        <row r="2288">
          <cell r="A2288" t="str">
            <v>603277.SH</v>
          </cell>
          <cell r="B2288" t="str">
            <v>银都股份</v>
          </cell>
          <cell r="C2288">
            <v>88.95</v>
          </cell>
          <cell r="D2288">
            <v>21.48</v>
          </cell>
          <cell r="E2288">
            <v>-0.186</v>
          </cell>
          <cell r="F2288">
            <v>42.5348374253483</v>
          </cell>
          <cell r="G2288">
            <v>55.4744525547445</v>
          </cell>
          <cell r="H2288">
            <v>18.2071</v>
          </cell>
          <cell r="I2288">
            <v>3.7364</v>
          </cell>
          <cell r="J2288">
            <v>29.5656</v>
          </cell>
          <cell r="K2288">
            <v>43.4067</v>
          </cell>
          <cell r="L2288" t="str">
            <v>机械设备-通用设备-制冷空调设备</v>
          </cell>
        </row>
        <row r="2288">
          <cell r="N2288" t="str">
            <v>室外经济</v>
          </cell>
        </row>
        <row r="2289">
          <cell r="A2289" t="str">
            <v>002772.SZ</v>
          </cell>
          <cell r="B2289" t="str">
            <v>众兴菌业</v>
          </cell>
          <cell r="C2289">
            <v>29.93</v>
          </cell>
          <cell r="D2289">
            <v>7.43</v>
          </cell>
          <cell r="E2289">
            <v>0.135</v>
          </cell>
          <cell r="F2289">
            <v>19.4533762057877</v>
          </cell>
          <cell r="G2289">
            <v>28.6173633440514</v>
          </cell>
          <cell r="H2289">
            <v>53.4356</v>
          </cell>
          <cell r="I2289">
            <v>0.9524</v>
          </cell>
          <cell r="J2289">
            <v>51.5236</v>
          </cell>
          <cell r="K2289">
            <v>-67.3854</v>
          </cell>
          <cell r="L2289" t="str">
            <v>农林牧渔-种植业与林业-其他种植业</v>
          </cell>
          <cell r="M2289" t="str">
            <v>农业种植</v>
          </cell>
          <cell r="N2289" t="str">
            <v>乡村振兴</v>
          </cell>
        </row>
        <row r="2290">
          <cell r="A2290" t="str">
            <v>002478.SZ</v>
          </cell>
          <cell r="B2290" t="str">
            <v>常宝股份</v>
          </cell>
          <cell r="C2290">
            <v>31.13</v>
          </cell>
          <cell r="D2290">
            <v>5.35</v>
          </cell>
          <cell r="E2290">
            <v>-0.187</v>
          </cell>
          <cell r="F2290">
            <v>43.4316353887399</v>
          </cell>
          <cell r="G2290">
            <v>94.9061662198391</v>
          </cell>
          <cell r="H2290">
            <v>31.0136</v>
          </cell>
          <cell r="I2290">
            <v>1.1267</v>
          </cell>
          <cell r="J2290">
            <v>37.3984</v>
          </cell>
          <cell r="K2290">
            <v>204.075</v>
          </cell>
          <cell r="L2290" t="str">
            <v>黑色金属-钢铁-特钢</v>
          </cell>
          <cell r="M2290" t="str">
            <v>天然气,核电,页岩气,地下管网,超超临界发电,天然气管道,特钢</v>
          </cell>
          <cell r="N2290" t="str">
            <v>西气东输</v>
          </cell>
        </row>
        <row r="2291">
          <cell r="A2291" t="str">
            <v>836675.BJ</v>
          </cell>
          <cell r="B2291" t="str">
            <v>秉扬科技</v>
          </cell>
          <cell r="C2291">
            <v>4.14</v>
          </cell>
          <cell r="D2291">
            <v>5.3</v>
          </cell>
          <cell r="E2291">
            <v>-0.188</v>
          </cell>
          <cell r="F2291">
            <v>-1.11940298507463</v>
          </cell>
          <cell r="G2291">
            <v>22.0149253731343</v>
          </cell>
          <cell r="H2291">
            <v>13.6446</v>
          </cell>
          <cell r="I2291">
            <v>1.712</v>
          </cell>
          <cell r="J2291">
            <v>26.6288</v>
          </cell>
          <cell r="K2291">
            <v>0.1929</v>
          </cell>
          <cell r="L2291" t="str">
            <v>基础化工-非金属材料-非金属材料Ⅲ</v>
          </cell>
        </row>
        <row r="2292">
          <cell r="A2292" t="str">
            <v>832419.BJ</v>
          </cell>
          <cell r="B2292" t="str">
            <v>路斯股份</v>
          </cell>
          <cell r="C2292">
            <v>2.34</v>
          </cell>
          <cell r="D2292">
            <v>5.26</v>
          </cell>
          <cell r="E2292">
            <v>-0.19</v>
          </cell>
          <cell r="F2292">
            <v>3.13725490196078</v>
          </cell>
          <cell r="G2292">
            <v>20.1960784313725</v>
          </cell>
          <cell r="H2292">
            <v>26.9845</v>
          </cell>
          <cell r="I2292">
            <v>1.411</v>
          </cell>
          <cell r="J2292">
            <v>19.7016</v>
          </cell>
          <cell r="K2292">
            <v>-25.6749</v>
          </cell>
          <cell r="L2292" t="str">
            <v>农林牧渔-农产品加工-饲料</v>
          </cell>
        </row>
        <row r="2293">
          <cell r="A2293" t="str">
            <v>603416.SH</v>
          </cell>
          <cell r="B2293" t="str">
            <v>信捷电气</v>
          </cell>
          <cell r="C2293">
            <v>66.06</v>
          </cell>
          <cell r="D2293">
            <v>47</v>
          </cell>
          <cell r="E2293">
            <v>-0.191</v>
          </cell>
          <cell r="F2293">
            <v>82.0999612553274</v>
          </cell>
          <cell r="G2293">
            <v>105.346764819837</v>
          </cell>
          <cell r="H2293">
            <v>24.3501</v>
          </cell>
          <cell r="I2293">
            <v>3.5234</v>
          </cell>
          <cell r="J2293">
            <v>24.7357</v>
          </cell>
          <cell r="K2293">
            <v>-15.6152</v>
          </cell>
          <cell r="L2293" t="str">
            <v>机械设备-自动化设备-机器人</v>
          </cell>
          <cell r="M2293" t="str">
            <v>机器人,机器视觉</v>
          </cell>
          <cell r="N2293" t="str">
            <v>工业4.0</v>
          </cell>
        </row>
        <row r="2294">
          <cell r="A2294" t="str">
            <v>603360.SH</v>
          </cell>
          <cell r="B2294" t="str">
            <v>百傲化学</v>
          </cell>
          <cell r="C2294">
            <v>40.17</v>
          </cell>
          <cell r="D2294">
            <v>15.7</v>
          </cell>
          <cell r="E2294">
            <v>-0.191</v>
          </cell>
          <cell r="F2294">
            <v>12.625538020086</v>
          </cell>
          <cell r="G2294">
            <v>27.3314203730272</v>
          </cell>
          <cell r="H2294">
            <v>10.3223</v>
          </cell>
          <cell r="I2294">
            <v>3.534</v>
          </cell>
          <cell r="J2294">
            <v>37.5913</v>
          </cell>
          <cell r="K2294">
            <v>89.9732</v>
          </cell>
          <cell r="L2294" t="str">
            <v>基础化工-化学制品-农药</v>
          </cell>
          <cell r="M2294" t="str">
            <v>消毒剂</v>
          </cell>
        </row>
        <row r="2295">
          <cell r="A2295" t="str">
            <v>300520.SZ</v>
          </cell>
          <cell r="B2295" t="str">
            <v>科大国创</v>
          </cell>
          <cell r="C2295">
            <v>45.74</v>
          </cell>
          <cell r="D2295">
            <v>20.89</v>
          </cell>
          <cell r="E2295">
            <v>-0.191</v>
          </cell>
          <cell r="F2295">
            <v>54.0470724788157</v>
          </cell>
          <cell r="G2295">
            <v>67.7630875487342</v>
          </cell>
          <cell r="H2295">
            <v>54.495</v>
          </cell>
          <cell r="I2295">
            <v>3.4053</v>
          </cell>
          <cell r="J2295">
            <v>57.0039</v>
          </cell>
          <cell r="K2295">
            <v>7.7939</v>
          </cell>
          <cell r="L2295" t="str">
            <v>计算机-计算机应用-软件开发</v>
          </cell>
          <cell r="M2295" t="str">
            <v>5G,智能物流,储能,区块链,量子科技,锂电池,新能源汽车,大数据</v>
          </cell>
          <cell r="N2295" t="str">
            <v>军工,疫情监测,比亚迪,智慧城市,国产软件,华为</v>
          </cell>
        </row>
        <row r="2296">
          <cell r="A2296" t="str">
            <v>300013.SZ</v>
          </cell>
          <cell r="B2296" t="str">
            <v>新宁物流</v>
          </cell>
          <cell r="C2296">
            <v>23.15</v>
          </cell>
          <cell r="D2296">
            <v>5.19</v>
          </cell>
          <cell r="E2296">
            <v>-0.192</v>
          </cell>
          <cell r="F2296">
            <v>-12.331081081081</v>
          </cell>
          <cell r="G2296">
            <v>49.6621621621621</v>
          </cell>
          <cell r="H2296">
            <v>-362.8362</v>
          </cell>
          <cell r="I2296">
            <v>125.2069</v>
          </cell>
          <cell r="J2296">
            <v>94.0488</v>
          </cell>
          <cell r="K2296">
            <v>186.8047</v>
          </cell>
          <cell r="L2296" t="str">
            <v>交通运输-物流-物流Ⅲ</v>
          </cell>
          <cell r="M2296" t="str">
            <v>物联网,卫星导航,车联网,跨境电商,智能物流,冷链物流,快递</v>
          </cell>
          <cell r="N2296" t="str">
            <v>双十一,京东,统一大市场</v>
          </cell>
        </row>
        <row r="2297">
          <cell r="A2297" t="str">
            <v>000544.SZ</v>
          </cell>
          <cell r="B2297" t="str">
            <v>中原环保</v>
          </cell>
          <cell r="C2297">
            <v>63.26</v>
          </cell>
          <cell r="D2297">
            <v>6.49</v>
          </cell>
          <cell r="E2297">
            <v>-0.46</v>
          </cell>
          <cell r="F2297">
            <v>18.2149362477231</v>
          </cell>
          <cell r="G2297">
            <v>69.2167577413479</v>
          </cell>
          <cell r="H2297">
            <v>12.284</v>
          </cell>
          <cell r="I2297">
            <v>0.9528</v>
          </cell>
          <cell r="J2297">
            <v>66.1967</v>
          </cell>
          <cell r="K2297">
            <v>-13.964</v>
          </cell>
          <cell r="L2297" t="str">
            <v>环保-环保-水务及水治理</v>
          </cell>
          <cell r="M2297" t="str">
            <v>固废处理,垃圾分类,节能环保,绿色电力,水利,污水处理</v>
          </cell>
          <cell r="N2297" t="str">
            <v>地方国资改革,PPP</v>
          </cell>
        </row>
        <row r="2298">
          <cell r="A2298" t="str">
            <v>600768.SH</v>
          </cell>
          <cell r="B2298" t="str">
            <v>宁波富邦</v>
          </cell>
          <cell r="C2298">
            <v>13.86</v>
          </cell>
          <cell r="D2298">
            <v>10.36</v>
          </cell>
          <cell r="E2298">
            <v>-0.193</v>
          </cell>
          <cell r="F2298">
            <v>33.5051546391752</v>
          </cell>
          <cell r="G2298">
            <v>41.7525773195876</v>
          </cell>
          <cell r="H2298">
            <v>-199.3001</v>
          </cell>
          <cell r="I2298">
            <v>6.2699</v>
          </cell>
          <cell r="J2298">
            <v>26.0261</v>
          </cell>
          <cell r="K2298">
            <v>-131.1233</v>
          </cell>
          <cell r="L2298" t="str">
            <v>有色金属-工业金属-铝</v>
          </cell>
          <cell r="M2298" t="str">
            <v>铝材加工,有色铝</v>
          </cell>
        </row>
        <row r="2299">
          <cell r="A2299" t="str">
            <v>300958.SZ</v>
          </cell>
          <cell r="B2299" t="str">
            <v>建工修复</v>
          </cell>
          <cell r="C2299">
            <v>15.79</v>
          </cell>
          <cell r="D2299">
            <v>20.52</v>
          </cell>
          <cell r="E2299">
            <v>-0.195</v>
          </cell>
          <cell r="F2299">
            <v>17.4921271113655</v>
          </cell>
          <cell r="G2299">
            <v>38.9922702547953</v>
          </cell>
          <cell r="H2299">
            <v>47.0133</v>
          </cell>
          <cell r="I2299">
            <v>2.7503</v>
          </cell>
          <cell r="J2299">
            <v>58.7247</v>
          </cell>
          <cell r="K2299">
            <v>-4.9603</v>
          </cell>
          <cell r="L2299" t="str">
            <v>环保-环保-综合环境治理</v>
          </cell>
          <cell r="M2299" t="str">
            <v>污水处理,节能环保,土壤修复</v>
          </cell>
          <cell r="N2299" t="str">
            <v>地方国资改革,新型城镇化</v>
          </cell>
        </row>
        <row r="2300">
          <cell r="A2300" t="str">
            <v>000038.SZ</v>
          </cell>
          <cell r="B2300" t="str">
            <v>*ST大通</v>
          </cell>
          <cell r="C2300">
            <v>12.73</v>
          </cell>
          <cell r="D2300">
            <v>5.08</v>
          </cell>
          <cell r="E2300">
            <v>-0.197</v>
          </cell>
          <cell r="F2300">
            <v>-35.5329949238578</v>
          </cell>
          <cell r="G2300">
            <v>44.9238578680203</v>
          </cell>
          <cell r="H2300">
            <v>22.6995</v>
          </cell>
          <cell r="I2300">
            <v>1.17</v>
          </cell>
          <cell r="J2300">
            <v>18.844</v>
          </cell>
          <cell r="K2300">
            <v>77.9709</v>
          </cell>
          <cell r="L2300" t="str">
            <v>综合-综合-综合Ⅲ</v>
          </cell>
          <cell r="M2300" t="str">
            <v>区块链,工业大麻,人工智能,文化传媒,广告营销,化妆护肤品</v>
          </cell>
          <cell r="N2300" t="str">
            <v>抖音</v>
          </cell>
        </row>
        <row r="2301">
          <cell r="A2301" t="str">
            <v>600143.SH</v>
          </cell>
          <cell r="B2301" t="str">
            <v>金发科技</v>
          </cell>
          <cell r="C2301">
            <v>261.48</v>
          </cell>
          <cell r="D2301">
            <v>10.16</v>
          </cell>
          <cell r="E2301">
            <v>-0.197</v>
          </cell>
          <cell r="F2301">
            <v>31.7769130998703</v>
          </cell>
          <cell r="G2301">
            <v>43.8391699092088</v>
          </cell>
          <cell r="H2301">
            <v>15.526</v>
          </cell>
          <cell r="I2301">
            <v>1.6963</v>
          </cell>
          <cell r="J2301">
            <v>66.924</v>
          </cell>
          <cell r="K2301">
            <v>-44.9286</v>
          </cell>
          <cell r="L2301" t="str">
            <v>基础化工-化工合成材料-改性塑料</v>
          </cell>
          <cell r="M2301" t="str">
            <v>小额再贷款,医疗器械,可降解塑料,5G,线型,氢能源,小额贷款,新能源汽车,聚丙烯,新材料,碳纤维,口罩</v>
          </cell>
          <cell r="N2301" t="str">
            <v>特斯拉,国家科技大会</v>
          </cell>
        </row>
        <row r="2302">
          <cell r="A2302" t="str">
            <v>002840.SZ</v>
          </cell>
          <cell r="B2302" t="str">
            <v>华统股份</v>
          </cell>
          <cell r="C2302">
            <v>92.9</v>
          </cell>
          <cell r="D2302">
            <v>20.09</v>
          </cell>
          <cell r="E2302">
            <v>-0.199</v>
          </cell>
          <cell r="F2302">
            <v>36.6666666666666</v>
          </cell>
          <cell r="G2302">
            <v>71.156462585034</v>
          </cell>
          <cell r="H2302">
            <v>-34.634</v>
          </cell>
          <cell r="I2302">
            <v>7.7384</v>
          </cell>
          <cell r="J2302">
            <v>70.469</v>
          </cell>
          <cell r="K2302">
            <v>-213.4672</v>
          </cell>
          <cell r="L2302" t="str">
            <v>食品饮料-食品加工制造-肉制品</v>
          </cell>
          <cell r="M2302" t="str">
            <v>猪肉,养鸡,光伏,饲料</v>
          </cell>
          <cell r="N2302" t="str">
            <v>碳中和</v>
          </cell>
        </row>
        <row r="2303">
          <cell r="A2303" t="str">
            <v>601016.SH</v>
          </cell>
          <cell r="B2303" t="str">
            <v>节能风电</v>
          </cell>
          <cell r="C2303">
            <v>224.48</v>
          </cell>
          <cell r="D2303">
            <v>5.01</v>
          </cell>
          <cell r="E2303">
            <v>-0.199</v>
          </cell>
          <cell r="F2303">
            <v>34.8586810228802</v>
          </cell>
          <cell r="G2303">
            <v>63.6608344549125</v>
          </cell>
          <cell r="H2303">
            <v>14.8778</v>
          </cell>
          <cell r="I2303">
            <v>2.2408</v>
          </cell>
          <cell r="J2303">
            <v>69.9596</v>
          </cell>
          <cell r="K2303">
            <v>10.3679</v>
          </cell>
          <cell r="L2303" t="str">
            <v>公用事业-电力-新能源发电</v>
          </cell>
          <cell r="M2303" t="str">
            <v>海上风电,风电,绿色电力</v>
          </cell>
          <cell r="N2303" t="str">
            <v>地方国资改革,央企国资改革</v>
          </cell>
        </row>
        <row r="2304">
          <cell r="A2304" t="str">
            <v>839680.BJ</v>
          </cell>
          <cell r="B2304" t="str">
            <v>广道高新</v>
          </cell>
          <cell r="C2304">
            <v>3.74</v>
          </cell>
          <cell r="D2304">
            <v>9.82</v>
          </cell>
          <cell r="E2304">
            <v>-0.203</v>
          </cell>
          <cell r="F2304">
            <v>-16.6312929790304</v>
          </cell>
          <cell r="G2304">
            <v>25.0445708464216</v>
          </cell>
          <cell r="H2304">
            <v>-16.3619</v>
          </cell>
          <cell r="I2304">
            <v>1.1649</v>
          </cell>
          <cell r="J2304">
            <v>11.6945</v>
          </cell>
          <cell r="K2304">
            <v>-1334.1634</v>
          </cell>
          <cell r="L2304" t="str">
            <v>计算机-计算机应用-软件开发</v>
          </cell>
          <cell r="M2304" t="str">
            <v>大数据</v>
          </cell>
        </row>
        <row r="2305">
          <cell r="A2305" t="str">
            <v>002718.SZ</v>
          </cell>
          <cell r="B2305" t="str">
            <v>友邦吊顶</v>
          </cell>
          <cell r="C2305">
            <v>9.09</v>
          </cell>
          <cell r="D2305">
            <v>14.78</v>
          </cell>
          <cell r="E2305">
            <v>-0.203</v>
          </cell>
          <cell r="F2305">
            <v>30.2202643171806</v>
          </cell>
          <cell r="G2305">
            <v>56.1233480176211</v>
          </cell>
          <cell r="H2305">
            <v>22.9834</v>
          </cell>
          <cell r="I2305">
            <v>1.9489</v>
          </cell>
          <cell r="J2305">
            <v>45.129</v>
          </cell>
          <cell r="K2305">
            <v>115.0487</v>
          </cell>
          <cell r="L2305" t="str">
            <v>建筑材料-建筑材料-其他建材</v>
          </cell>
          <cell r="M2305" t="str">
            <v>精装修,智能家居</v>
          </cell>
          <cell r="N2305" t="str">
            <v>恒大,网红经济</v>
          </cell>
        </row>
        <row r="2306">
          <cell r="A2306" t="str">
            <v>300792.SZ</v>
          </cell>
          <cell r="B2306" t="str">
            <v>壹网壹创</v>
          </cell>
          <cell r="C2306">
            <v>33.24</v>
          </cell>
          <cell r="D2306">
            <v>29.34</v>
          </cell>
          <cell r="E2306">
            <v>-0.204</v>
          </cell>
          <cell r="F2306">
            <v>7.31528895391367</v>
          </cell>
          <cell r="G2306">
            <v>40.4901243599122</v>
          </cell>
          <cell r="H2306">
            <v>33.7441</v>
          </cell>
          <cell r="I2306">
            <v>2.6213</v>
          </cell>
          <cell r="J2306">
            <v>17.9721</v>
          </cell>
          <cell r="K2306">
            <v>-2.3792</v>
          </cell>
          <cell r="L2306" t="str">
            <v>商贸零售-互联网电商-互联网电商Ⅲ</v>
          </cell>
          <cell r="M2306" t="str">
            <v>电子商务</v>
          </cell>
          <cell r="N2306" t="str">
            <v>阿里巴巴,拼多多,抖音,京东</v>
          </cell>
        </row>
        <row r="2307">
          <cell r="A2307" t="str">
            <v>603811.SH</v>
          </cell>
          <cell r="B2307" t="str">
            <v>诚意药业</v>
          </cell>
          <cell r="C2307">
            <v>34.34</v>
          </cell>
          <cell r="D2307">
            <v>14.69</v>
          </cell>
          <cell r="E2307">
            <v>-0.204</v>
          </cell>
          <cell r="F2307">
            <v>4.40653873489693</v>
          </cell>
          <cell r="G2307">
            <v>21.2508884150675</v>
          </cell>
          <cell r="H2307">
            <v>29.6879</v>
          </cell>
          <cell r="I2307">
            <v>3.3883</v>
          </cell>
          <cell r="J2307">
            <v>26.5878</v>
          </cell>
          <cell r="K2307">
            <v>-36.9095</v>
          </cell>
          <cell r="L2307" t="str">
            <v>医药生物-化学制药-化学制剂</v>
          </cell>
          <cell r="M2307" t="str">
            <v>抗癌,抗肿瘤,中医药,肝炎,医疗器械</v>
          </cell>
          <cell r="N2307" t="str">
            <v>超级真菌,新冠治疗</v>
          </cell>
        </row>
        <row r="2308">
          <cell r="A2308" t="str">
            <v>002759.SZ</v>
          </cell>
          <cell r="B2308" t="str">
            <v>天际股份</v>
          </cell>
          <cell r="C2308">
            <v>97.39</v>
          </cell>
          <cell r="D2308">
            <v>24.22</v>
          </cell>
          <cell r="E2308">
            <v>-0.206</v>
          </cell>
          <cell r="F2308">
            <v>24.2051282051281</v>
          </cell>
          <cell r="G2308">
            <v>57.2820512820512</v>
          </cell>
          <cell r="H2308">
            <v>6.0248</v>
          </cell>
          <cell r="I2308">
            <v>2.6957</v>
          </cell>
          <cell r="J2308">
            <v>22.991</v>
          </cell>
          <cell r="K2308">
            <v>765.1393</v>
          </cell>
          <cell r="L2308" t="str">
            <v>电力设备-电力设备-电池</v>
          </cell>
          <cell r="M2308" t="str">
            <v>电解液,锂电池,六氟磷酸锂,家用电器</v>
          </cell>
          <cell r="N2308" t="str">
            <v>比亚迪</v>
          </cell>
        </row>
        <row r="2309">
          <cell r="A2309" t="str">
            <v>000766.SZ</v>
          </cell>
          <cell r="B2309" t="str">
            <v>通化金马</v>
          </cell>
          <cell r="C2309">
            <v>40.61</v>
          </cell>
          <cell r="D2309">
            <v>4.84</v>
          </cell>
          <cell r="E2309">
            <v>-0.206</v>
          </cell>
          <cell r="F2309">
            <v>19.5061728395061</v>
          </cell>
          <cell r="G2309">
            <v>40.9876543209876</v>
          </cell>
          <cell r="H2309">
            <v>202.0443</v>
          </cell>
          <cell r="I2309">
            <v>2.0229</v>
          </cell>
          <cell r="J2309">
            <v>49.4072</v>
          </cell>
          <cell r="K2309">
            <v>42.1878</v>
          </cell>
          <cell r="L2309" t="str">
            <v>医药生物-化学制药-化学制剂</v>
          </cell>
          <cell r="M2309" t="str">
            <v>抗癌,工业大麻,中医药,肝炎,阿尔茨海默,抗肝癌</v>
          </cell>
          <cell r="N2309" t="str">
            <v>医保目录,民营医院,医疗改革</v>
          </cell>
        </row>
        <row r="2310">
          <cell r="A2310" t="str">
            <v>601995.SH</v>
          </cell>
          <cell r="B2310" t="str">
            <v>中金公司</v>
          </cell>
          <cell r="C2310">
            <v>403.36</v>
          </cell>
          <cell r="D2310">
            <v>43.39</v>
          </cell>
          <cell r="E2310">
            <v>-0.207</v>
          </cell>
          <cell r="F2310">
            <v>19.4329755023396</v>
          </cell>
          <cell r="G2310">
            <v>34.599504541701</v>
          </cell>
          <cell r="H2310">
            <v>31.5376</v>
          </cell>
          <cell r="I2310">
            <v>2.7106</v>
          </cell>
          <cell r="J2310">
            <v>86.4907</v>
          </cell>
          <cell r="K2310">
            <v>-11.4851</v>
          </cell>
          <cell r="L2310" t="str">
            <v>非银金融-证券-证券Ⅲ</v>
          </cell>
          <cell r="M2310" t="str">
            <v>金融科技</v>
          </cell>
          <cell r="N2310" t="str">
            <v>央企国资改革</v>
          </cell>
        </row>
        <row r="2311">
          <cell r="A2311" t="str">
            <v>300494.SZ</v>
          </cell>
          <cell r="B2311" t="str">
            <v>盛天网络</v>
          </cell>
          <cell r="C2311">
            <v>30.01</v>
          </cell>
          <cell r="D2311">
            <v>14.2</v>
          </cell>
          <cell r="E2311">
            <v>-0.211</v>
          </cell>
          <cell r="F2311">
            <v>12.7879269261318</v>
          </cell>
          <cell r="G2311">
            <v>25.8141382049245</v>
          </cell>
          <cell r="H2311">
            <v>18.3715</v>
          </cell>
          <cell r="I2311">
            <v>2.8482</v>
          </cell>
          <cell r="J2311">
            <v>31.546</v>
          </cell>
          <cell r="K2311">
            <v>36.2123</v>
          </cell>
          <cell r="L2311" t="str">
            <v>传媒-传媒-游戏</v>
          </cell>
          <cell r="M2311" t="str">
            <v>电子竞技,手机游戏,元宇宙,VPN,文化传媒,广告营销,网络游戏,云游戏,云计算,大数据</v>
          </cell>
          <cell r="N2311" t="str">
            <v>快手,东数西算（算力）</v>
          </cell>
        </row>
        <row r="2312">
          <cell r="A2312" t="str">
            <v>871970.BJ</v>
          </cell>
          <cell r="B2312" t="str">
            <v>大禹生物</v>
          </cell>
          <cell r="C2312">
            <v>1.57</v>
          </cell>
          <cell r="D2312">
            <v>9.46</v>
          </cell>
          <cell r="E2312">
            <v>-0.211</v>
          </cell>
          <cell r="F2312">
            <v>-27.7862595419847</v>
          </cell>
          <cell r="G2312">
            <v>53.9694656488549</v>
          </cell>
          <cell r="H2312">
            <v>15.0998</v>
          </cell>
          <cell r="I2312">
            <v>2.4824</v>
          </cell>
        </row>
        <row r="2312">
          <cell r="L2312" t="str">
            <v>基础化工-化学制品-食品及饲料添加剂</v>
          </cell>
        </row>
        <row r="2313">
          <cell r="A2313" t="str">
            <v>600126.SH</v>
          </cell>
          <cell r="B2313" t="str">
            <v>杭钢股份</v>
          </cell>
          <cell r="C2313">
            <v>159.07</v>
          </cell>
          <cell r="D2313">
            <v>4.71</v>
          </cell>
          <cell r="E2313">
            <v>-0.212</v>
          </cell>
          <cell r="F2313">
            <v>7.53424657534246</v>
          </cell>
          <cell r="G2313">
            <v>26.255707762557</v>
          </cell>
          <cell r="H2313">
            <v>10.1745</v>
          </cell>
          <cell r="I2313">
            <v>0.7596</v>
          </cell>
          <cell r="J2313">
            <v>32.6497</v>
          </cell>
          <cell r="K2313">
            <v>10.2116</v>
          </cell>
          <cell r="L2313" t="str">
            <v>黑色金属-钢铁-普钢</v>
          </cell>
          <cell r="M2313" t="str">
            <v>数据中心,节能环保,汽车拆解,互联网钢铁,污水处理,云计算,特钢</v>
          </cell>
          <cell r="N2313" t="str">
            <v>地方国资改革,阿里巴巴,杭州亚运会</v>
          </cell>
        </row>
        <row r="2314">
          <cell r="A2314" t="str">
            <v>605300.SH</v>
          </cell>
          <cell r="B2314" t="str">
            <v>佳禾食品</v>
          </cell>
          <cell r="C2314">
            <v>8.13</v>
          </cell>
          <cell r="D2314">
            <v>14.12</v>
          </cell>
          <cell r="E2314">
            <v>-0.212</v>
          </cell>
          <cell r="F2314">
            <v>7.13201820940819</v>
          </cell>
          <cell r="G2314">
            <v>35.5083459787557</v>
          </cell>
          <cell r="H2314">
            <v>81.9761</v>
          </cell>
          <cell r="I2314">
            <v>2.8651</v>
          </cell>
          <cell r="J2314">
            <v>15.9576</v>
          </cell>
          <cell r="K2314">
            <v>-69.5276</v>
          </cell>
          <cell r="L2314" t="str">
            <v>食品饮料-食品加工制造-乳品</v>
          </cell>
          <cell r="M2314" t="str">
            <v>代糖</v>
          </cell>
          <cell r="N2314" t="str">
            <v>大消费</v>
          </cell>
        </row>
        <row r="2315">
          <cell r="A2315" t="str">
            <v>002292.SZ</v>
          </cell>
          <cell r="B2315" t="str">
            <v>奥飞娱乐</v>
          </cell>
          <cell r="C2315">
            <v>45.64</v>
          </cell>
          <cell r="D2315">
            <v>4.68</v>
          </cell>
          <cell r="E2315">
            <v>-0.213</v>
          </cell>
          <cell r="F2315">
            <v>23.8095238095238</v>
          </cell>
          <cell r="G2315">
            <v>70.8994708994709</v>
          </cell>
          <cell r="H2315">
            <v>-56.4908</v>
          </cell>
          <cell r="I2315">
            <v>2.1641</v>
          </cell>
          <cell r="J2315">
            <v>40.9218</v>
          </cell>
          <cell r="K2315">
            <v>-212.2126</v>
          </cell>
          <cell r="L2315" t="str">
            <v>传媒-传媒-影视院线</v>
          </cell>
          <cell r="M2315" t="str">
            <v>旅游,智能穿戴,虚拟现实,文化传媒,虚拟数字人,影视娱乐,机器人,手机游戏,增强现实,网络游戏,盲盒,网络直播,幼儿教育,服务机器人,元宇宙,动漫,IP,人工智能,NFT,智能手表</v>
          </cell>
          <cell r="N2315" t="str">
            <v>王者荣耀,三胎</v>
          </cell>
        </row>
        <row r="2316">
          <cell r="A2316" t="str">
            <v>002621.SZ</v>
          </cell>
          <cell r="B2316" t="str">
            <v>美吉姆</v>
          </cell>
          <cell r="C2316">
            <v>37.24</v>
          </cell>
          <cell r="D2316">
            <v>4.67</v>
          </cell>
          <cell r="E2316">
            <v>-0.214</v>
          </cell>
          <cell r="F2316">
            <v>28.6501377410468</v>
          </cell>
          <cell r="G2316">
            <v>57.0247933884297</v>
          </cell>
          <cell r="H2316">
            <v>-82.2087</v>
          </cell>
          <cell r="I2316">
            <v>4.3654</v>
          </cell>
          <cell r="J2316">
            <v>42.5747</v>
          </cell>
          <cell r="K2316">
            <v>-253.826</v>
          </cell>
          <cell r="L2316" t="str">
            <v>社会服务-教育-教育Ⅲ</v>
          </cell>
          <cell r="M2316" t="str">
            <v>在线教育,幼儿教育,托育服务</v>
          </cell>
          <cell r="N2316" t="str">
            <v>三胎</v>
          </cell>
        </row>
        <row r="2317">
          <cell r="A2317" t="str">
            <v>300559.SZ</v>
          </cell>
          <cell r="B2317" t="str">
            <v>佳发教育</v>
          </cell>
          <cell r="C2317">
            <v>27.63</v>
          </cell>
          <cell r="D2317">
            <v>9.25</v>
          </cell>
          <cell r="E2317">
            <v>-0.216</v>
          </cell>
          <cell r="F2317">
            <v>14.7642679900744</v>
          </cell>
          <cell r="G2317">
            <v>67.6178660049627</v>
          </cell>
          <cell r="H2317">
            <v>61.0702</v>
          </cell>
          <cell r="I2317">
            <v>3.623</v>
          </cell>
          <cell r="J2317">
            <v>14.3907</v>
          </cell>
          <cell r="K2317">
            <v>209.1534</v>
          </cell>
          <cell r="L2317" t="str">
            <v>计算机-计算机应用-软件开发</v>
          </cell>
          <cell r="M2317" t="str">
            <v>在线教育,边缘计算</v>
          </cell>
          <cell r="N2317" t="str">
            <v>国产软件</v>
          </cell>
        </row>
        <row r="2318">
          <cell r="A2318" t="str">
            <v>600999.SH</v>
          </cell>
          <cell r="B2318" t="str">
            <v>招商证券</v>
          </cell>
          <cell r="C2318">
            <v>1027.21</v>
          </cell>
          <cell r="D2318">
            <v>13.84</v>
          </cell>
          <cell r="E2318">
            <v>-0.216</v>
          </cell>
          <cell r="F2318">
            <v>17.5870858113848</v>
          </cell>
          <cell r="G2318">
            <v>33.305012744265</v>
          </cell>
          <cell r="H2318">
            <v>20.2012</v>
          </cell>
          <cell r="I2318">
            <v>1.2206</v>
          </cell>
          <cell r="J2318">
            <v>81.9129</v>
          </cell>
          <cell r="K2318">
            <v>-42.9869</v>
          </cell>
          <cell r="L2318" t="str">
            <v>非银金融-证券-证券Ⅲ</v>
          </cell>
        </row>
        <row r="2318">
          <cell r="N2318" t="str">
            <v>地方国资改革,央企国资改革,招商系</v>
          </cell>
        </row>
        <row r="2319">
          <cell r="A2319" t="str">
            <v>002341.SZ</v>
          </cell>
          <cell r="B2319" t="str">
            <v>新纶新材</v>
          </cell>
          <cell r="C2319">
            <v>44.1</v>
          </cell>
          <cell r="D2319">
            <v>4.61</v>
          </cell>
          <cell r="E2319">
            <v>-0.217</v>
          </cell>
          <cell r="F2319">
            <v>56.8027210884353</v>
          </cell>
          <cell r="G2319">
            <v>90.1360544217687</v>
          </cell>
          <cell r="H2319">
            <v>-14.7247</v>
          </cell>
          <cell r="I2319">
            <v>2.3086</v>
          </cell>
          <cell r="J2319">
            <v>63.4291</v>
          </cell>
          <cell r="K2319">
            <v>-1352.283</v>
          </cell>
          <cell r="L2319" t="str">
            <v>基础化工-化工合成材料-膜材料</v>
          </cell>
          <cell r="M2319" t="str">
            <v>生物安全,OLED材料,PM2.5,无线耳机,无线充电,现代服务业,空气净化,新材料,膜材料,OLED,有机硅,锂电池,口罩</v>
          </cell>
          <cell r="N2319" t="str">
            <v>宁德时代,比亚迪,苹果,富士康,华为</v>
          </cell>
        </row>
        <row r="2320">
          <cell r="A2320" t="str">
            <v>300170.SZ</v>
          </cell>
          <cell r="B2320" t="str">
            <v>汉得信息</v>
          </cell>
          <cell r="C2320">
            <v>75.12</v>
          </cell>
          <cell r="D2320">
            <v>9.16</v>
          </cell>
          <cell r="E2320">
            <v>-0.218</v>
          </cell>
          <cell r="F2320">
            <v>32.561505065123</v>
          </cell>
          <cell r="G2320">
            <v>41.3892908827785</v>
          </cell>
          <cell r="H2320">
            <v>5.8509</v>
          </cell>
          <cell r="I2320">
            <v>2.2981</v>
          </cell>
          <cell r="J2320">
            <v>30.3102</v>
          </cell>
          <cell r="K2320">
            <v>1858.572</v>
          </cell>
          <cell r="L2320" t="str">
            <v>计算机-计算机应用-IT服务</v>
          </cell>
          <cell r="M2320" t="str">
            <v>数据中心,供应链金融,在线教育,区块链,C2M,云计算,工业互联网,大数据</v>
          </cell>
          <cell r="N2320" t="str">
            <v>国产替代,腾讯,百度,国产软件,华为,大数据反恐</v>
          </cell>
        </row>
        <row r="2321">
          <cell r="A2321" t="str">
            <v>300091.SZ</v>
          </cell>
          <cell r="B2321" t="str">
            <v>金通灵</v>
          </cell>
          <cell r="C2321">
            <v>49.01</v>
          </cell>
          <cell r="D2321">
            <v>4.58</v>
          </cell>
          <cell r="E2321">
            <v>-0.218</v>
          </cell>
          <cell r="F2321">
            <v>38.5359951603145</v>
          </cell>
          <cell r="G2321">
            <v>49.7277676950998</v>
          </cell>
          <cell r="H2321">
            <v>715.4705</v>
          </cell>
          <cell r="I2321">
            <v>2.0828</v>
          </cell>
          <cell r="J2321">
            <v>52.1032</v>
          </cell>
          <cell r="K2321">
            <v>-91.9513</v>
          </cell>
          <cell r="L2321" t="str">
            <v>机械设备-通用设备-其他通用设备</v>
          </cell>
          <cell r="M2321" t="str">
            <v>核电,余热发电,燃料电池,储能,氢能源,高端装备,生物质能,无人机,污水处理,超超临界发电</v>
          </cell>
          <cell r="N2321" t="str">
            <v>乡村振兴,地方国资改革,军工,农村环境治理,航天军工</v>
          </cell>
        </row>
        <row r="2322">
          <cell r="A2322" t="str">
            <v>300251.SZ</v>
          </cell>
          <cell r="B2322" t="str">
            <v>光线传媒</v>
          </cell>
          <cell r="C2322">
            <v>253.64</v>
          </cell>
          <cell r="D2322">
            <v>9.1</v>
          </cell>
          <cell r="E2322">
            <v>-0.219</v>
          </cell>
          <cell r="F2322">
            <v>44.215530903328</v>
          </cell>
          <cell r="G2322">
            <v>58.7955625990491</v>
          </cell>
          <cell r="H2322">
            <v>89.476</v>
          </cell>
          <cell r="I2322">
            <v>2.7894</v>
          </cell>
          <cell r="J2322">
            <v>8.3561</v>
          </cell>
          <cell r="K2322">
            <v>-62.4135</v>
          </cell>
          <cell r="L2322" t="str">
            <v>传媒-传媒-影视院线</v>
          </cell>
          <cell r="M2322" t="str">
            <v>影视娱乐,网络直播,虚拟现实,文化传媒,动漫,IP</v>
          </cell>
          <cell r="N2322" t="str">
            <v>阿里巴巴,美团股,京东金融</v>
          </cell>
        </row>
        <row r="2323">
          <cell r="A2323" t="str">
            <v>601658.SH</v>
          </cell>
          <cell r="B2323" t="str">
            <v>邮储银行</v>
          </cell>
          <cell r="C2323">
            <v>514.12</v>
          </cell>
          <cell r="D2323">
            <v>4.56</v>
          </cell>
          <cell r="E2323">
            <v>-0.219</v>
          </cell>
          <cell r="F2323">
            <v>-10.458312060637</v>
          </cell>
          <cell r="G2323">
            <v>18.7055727918941</v>
          </cell>
          <cell r="H2323">
            <v>4.2166</v>
          </cell>
          <cell r="I2323">
            <v>0.644</v>
          </cell>
          <cell r="J2323">
            <v>93.6453</v>
          </cell>
          <cell r="K2323">
            <v>17.8105</v>
          </cell>
          <cell r="L2323" t="str">
            <v>银行-银行-国有大型银行</v>
          </cell>
        </row>
        <row r="2324">
          <cell r="A2324" t="str">
            <v>002812.SZ</v>
          </cell>
          <cell r="B2324" t="str">
            <v>恩捷股份</v>
          </cell>
          <cell r="C2324">
            <v>1580.1</v>
          </cell>
          <cell r="D2324">
            <v>212.92</v>
          </cell>
          <cell r="E2324">
            <v>-0.22</v>
          </cell>
          <cell r="F2324">
            <v>28.1902234063234</v>
          </cell>
          <cell r="G2324">
            <v>63.0493908646464</v>
          </cell>
          <cell r="H2324">
            <v>51.8755</v>
          </cell>
          <cell r="I2324">
            <v>12.9309</v>
          </cell>
          <cell r="J2324">
            <v>44.4727</v>
          </cell>
          <cell r="K2324">
            <v>111.9239</v>
          </cell>
          <cell r="L2324" t="str">
            <v>电力设备-电力设备-电池</v>
          </cell>
          <cell r="M2324" t="str">
            <v>锂电隔膜,锂电池,新能源汽车,烟草</v>
          </cell>
          <cell r="N2324" t="str">
            <v>专精特新</v>
          </cell>
        </row>
        <row r="2325">
          <cell r="A2325" t="str">
            <v>603600.SH</v>
          </cell>
          <cell r="B2325" t="str">
            <v>永艺股份</v>
          </cell>
          <cell r="C2325">
            <v>27.38</v>
          </cell>
          <cell r="D2325">
            <v>9.05</v>
          </cell>
          <cell r="E2325">
            <v>-0.221</v>
          </cell>
          <cell r="F2325">
            <v>27.2855133614627</v>
          </cell>
          <cell r="G2325">
            <v>43.8818565400843</v>
          </cell>
          <cell r="H2325">
            <v>14.4834</v>
          </cell>
          <cell r="I2325">
            <v>1.8304</v>
          </cell>
          <cell r="J2325">
            <v>49.4622</v>
          </cell>
          <cell r="K2325">
            <v>-13.5514</v>
          </cell>
          <cell r="L2325" t="str">
            <v>轻工制造-家用轻工-家具</v>
          </cell>
          <cell r="M2325" t="str">
            <v>电子商务,智能制造</v>
          </cell>
          <cell r="N2325" t="str">
            <v>抖音小店,工业4.0,抖音,健康中国</v>
          </cell>
        </row>
        <row r="2326">
          <cell r="A2326" t="str">
            <v>600573.SH</v>
          </cell>
          <cell r="B2326" t="str">
            <v>惠泉啤酒</v>
          </cell>
          <cell r="C2326">
            <v>22.58</v>
          </cell>
          <cell r="D2326">
            <v>9.03</v>
          </cell>
          <cell r="E2326">
            <v>-0.221</v>
          </cell>
          <cell r="F2326">
            <v>1.43787912828578</v>
          </cell>
          <cell r="G2326">
            <v>29.3192541002021</v>
          </cell>
          <cell r="H2326">
            <v>-329.1795</v>
          </cell>
          <cell r="I2326">
            <v>1.9137</v>
          </cell>
          <cell r="J2326">
            <v>10.8461</v>
          </cell>
          <cell r="K2326">
            <v>56.7975</v>
          </cell>
          <cell r="L2326" t="str">
            <v>食品饮料-饮料制造-啤酒</v>
          </cell>
          <cell r="M2326" t="str">
            <v>啤酒</v>
          </cell>
          <cell r="N2326" t="str">
            <v>地方国资改革,厄尔尼诺,大消费,世界杯</v>
          </cell>
        </row>
        <row r="2327">
          <cell r="A2327" t="str">
            <v>300580.SZ</v>
          </cell>
          <cell r="B2327" t="str">
            <v>贝斯特</v>
          </cell>
          <cell r="C2327">
            <v>41.56</v>
          </cell>
          <cell r="D2327">
            <v>22.28</v>
          </cell>
          <cell r="E2327">
            <v>-0.224</v>
          </cell>
          <cell r="F2327">
            <v>66.5171898355754</v>
          </cell>
          <cell r="G2327">
            <v>85.5007473841554</v>
          </cell>
          <cell r="H2327">
            <v>29.5086</v>
          </cell>
          <cell r="I2327">
            <v>2.4133</v>
          </cell>
          <cell r="J2327">
            <v>33.365</v>
          </cell>
          <cell r="K2327">
            <v>-37.2466</v>
          </cell>
          <cell r="L2327" t="str">
            <v>交运设备-汽车零部件-汽车零部件Ⅲ</v>
          </cell>
          <cell r="M2327" t="str">
            <v>集成电路,机器人,燃料电池,工业机器人,航空航天,轨道交通,新能源汽车</v>
          </cell>
          <cell r="N2327" t="str">
            <v>比亚迪,工业4.0,华为汽车,特斯拉</v>
          </cell>
        </row>
        <row r="2328">
          <cell r="A2328" t="str">
            <v>300498.SZ</v>
          </cell>
          <cell r="B2328" t="str">
            <v>温氏股份</v>
          </cell>
          <cell r="C2328">
            <v>1181.87</v>
          </cell>
          <cell r="D2328">
            <v>22.15</v>
          </cell>
          <cell r="E2328">
            <v>-0.225</v>
          </cell>
          <cell r="F2328">
            <v>11.8122160524987</v>
          </cell>
          <cell r="G2328">
            <v>46.6935890964159</v>
          </cell>
          <cell r="H2328">
            <v>-9.6325</v>
          </cell>
          <cell r="I2328">
            <v>5.1795</v>
          </cell>
          <cell r="J2328">
            <v>66.4774</v>
          </cell>
          <cell r="K2328">
            <v>-792.3939</v>
          </cell>
          <cell r="L2328" t="str">
            <v>农林牧渔-养殖业-畜禽养殖</v>
          </cell>
          <cell r="M2328" t="str">
            <v>乳业,猪肉,养鸡,预制菜</v>
          </cell>
          <cell r="N2328" t="str">
            <v>家庭农场</v>
          </cell>
        </row>
        <row r="2329">
          <cell r="A2329" t="str">
            <v>688009.SH</v>
          </cell>
          <cell r="B2329" t="str">
            <v>中国通号</v>
          </cell>
          <cell r="C2329">
            <v>89.54</v>
          </cell>
          <cell r="D2329">
            <v>4.44</v>
          </cell>
          <cell r="E2329">
            <v>-0.225</v>
          </cell>
          <cell r="F2329">
            <v>12.4050632911392</v>
          </cell>
          <cell r="G2329">
            <v>18.7341772151898</v>
          </cell>
          <cell r="H2329">
            <v>18.1395</v>
          </cell>
          <cell r="I2329">
            <v>1.1356</v>
          </cell>
          <cell r="J2329">
            <v>57.6752</v>
          </cell>
          <cell r="K2329">
            <v>10.5366</v>
          </cell>
          <cell r="L2329" t="str">
            <v>交运设备-非汽车交运-轨交设备</v>
          </cell>
          <cell r="M2329" t="str">
            <v>高铁,轨道交通</v>
          </cell>
          <cell r="N2329" t="str">
            <v>地方国资改革,央企国资改革,华为,中铁系</v>
          </cell>
        </row>
        <row r="2330">
          <cell r="A2330" t="str">
            <v>833873.BJ</v>
          </cell>
          <cell r="B2330" t="str">
            <v>中设咨询</v>
          </cell>
          <cell r="C2330">
            <v>3.85</v>
          </cell>
          <cell r="D2330">
            <v>4.44</v>
          </cell>
          <cell r="E2330">
            <v>-0.225</v>
          </cell>
          <cell r="F2330">
            <v>-4.31034482758619</v>
          </cell>
          <cell r="G2330">
            <v>19.3965517241379</v>
          </cell>
          <cell r="H2330">
            <v>-10.0334</v>
          </cell>
          <cell r="I2330">
            <v>1.5251</v>
          </cell>
          <cell r="J2330">
            <v>13.1948</v>
          </cell>
          <cell r="K2330">
            <v>15.8866</v>
          </cell>
          <cell r="L2330" t="str">
            <v>建筑装饰-建筑装饰-工程咨询服务</v>
          </cell>
        </row>
        <row r="2331">
          <cell r="A2331" t="str">
            <v>603095.SH</v>
          </cell>
          <cell r="B2331" t="str">
            <v>越剑智能</v>
          </cell>
          <cell r="C2331">
            <v>8.28</v>
          </cell>
          <cell r="D2331">
            <v>22.13</v>
          </cell>
          <cell r="E2331">
            <v>-0.225</v>
          </cell>
          <cell r="F2331">
            <v>2.88238028823801</v>
          </cell>
          <cell r="G2331">
            <v>16.4109716410971</v>
          </cell>
          <cell r="H2331">
            <v>14.8361</v>
          </cell>
          <cell r="I2331">
            <v>1.2854</v>
          </cell>
          <cell r="J2331">
            <v>32.7874</v>
          </cell>
          <cell r="K2331">
            <v>-4.9135</v>
          </cell>
          <cell r="L2331" t="str">
            <v>机械设备-专用设备-纺织服装设备</v>
          </cell>
          <cell r="M2331" t="str">
            <v>高端装备,机器人,机器视觉</v>
          </cell>
        </row>
        <row r="2332">
          <cell r="A2332" t="str">
            <v>300815.SZ</v>
          </cell>
          <cell r="B2332" t="str">
            <v>玉禾田</v>
          </cell>
          <cell r="C2332">
            <v>24.65</v>
          </cell>
          <cell r="D2332">
            <v>17.62</v>
          </cell>
          <cell r="E2332">
            <v>-0.227</v>
          </cell>
          <cell r="F2332">
            <v>16.5343915343915</v>
          </cell>
          <cell r="G2332">
            <v>32.1428571428571</v>
          </cell>
          <cell r="H2332">
            <v>11.3546</v>
          </cell>
          <cell r="I2332">
            <v>1.9448</v>
          </cell>
          <cell r="J2332">
            <v>41.221</v>
          </cell>
          <cell r="K2332">
            <v>-14.3261</v>
          </cell>
          <cell r="L2332" t="str">
            <v>环保-环保-固废治理</v>
          </cell>
          <cell r="M2332" t="str">
            <v>垃圾分类,医疗废物处理</v>
          </cell>
          <cell r="N2332" t="str">
            <v>PPP</v>
          </cell>
        </row>
        <row r="2333">
          <cell r="A2333" t="str">
            <v>300146.SZ</v>
          </cell>
          <cell r="B2333" t="str">
            <v>汤臣倍健</v>
          </cell>
          <cell r="C2333">
            <v>178.56</v>
          </cell>
          <cell r="D2333">
            <v>17.58</v>
          </cell>
          <cell r="E2333">
            <v>-0.227</v>
          </cell>
          <cell r="F2333">
            <v>-4.40456769983688</v>
          </cell>
          <cell r="G2333">
            <v>26.8080478520935</v>
          </cell>
          <cell r="H2333">
            <v>14.2574</v>
          </cell>
          <cell r="I2333">
            <v>2.8813</v>
          </cell>
          <cell r="J2333">
            <v>22.5514</v>
          </cell>
          <cell r="K2333">
            <v>-18.7791</v>
          </cell>
          <cell r="L2333" t="str">
            <v>食品饮料-食品加工制造-其他食品</v>
          </cell>
          <cell r="M2333" t="str">
            <v>保健品,智能医疗,基因测序,医药电商,维生素</v>
          </cell>
          <cell r="N2333" t="str">
            <v>迪士尼</v>
          </cell>
        </row>
        <row r="2334">
          <cell r="A2334" t="str">
            <v>688687.SH</v>
          </cell>
          <cell r="B2334" t="str">
            <v>凯因科技</v>
          </cell>
          <cell r="C2334">
            <v>20.41</v>
          </cell>
          <cell r="D2334">
            <v>17.58</v>
          </cell>
          <cell r="E2334">
            <v>-0.227</v>
          </cell>
          <cell r="F2334">
            <v>11.4068441064638</v>
          </cell>
          <cell r="G2334">
            <v>22.9404309252217</v>
          </cell>
          <cell r="H2334">
            <v>30.168</v>
          </cell>
          <cell r="I2334">
            <v>1.7563</v>
          </cell>
          <cell r="J2334">
            <v>19.9866</v>
          </cell>
          <cell r="K2334">
            <v>18.767</v>
          </cell>
          <cell r="L2334" t="str">
            <v>医药生物-生物制品-其他生物制品</v>
          </cell>
          <cell r="M2334" t="str">
            <v>肝炎,生物医药</v>
          </cell>
          <cell r="N2334" t="str">
            <v>新冠治疗</v>
          </cell>
        </row>
        <row r="2335">
          <cell r="A2335" t="str">
            <v>600386.SH</v>
          </cell>
          <cell r="B2335" t="str">
            <v>北巴传媒</v>
          </cell>
          <cell r="C2335">
            <v>35.48</v>
          </cell>
          <cell r="D2335">
            <v>4.4</v>
          </cell>
          <cell r="E2335">
            <v>-0.227</v>
          </cell>
          <cell r="F2335">
            <v>32.9305135951661</v>
          </cell>
          <cell r="G2335">
            <v>45.9214501510574</v>
          </cell>
          <cell r="H2335">
            <v>123.5318</v>
          </cell>
          <cell r="I2335">
            <v>1.9468</v>
          </cell>
          <cell r="J2335">
            <v>52.9919</v>
          </cell>
          <cell r="K2335">
            <v>-59.0126</v>
          </cell>
          <cell r="L2335" t="str">
            <v>交运设备-汽车服务-汽车服务Ⅲ</v>
          </cell>
          <cell r="M2335" t="str">
            <v>LNG汽车,驾驶培训,汽车拆解,新能源,动力电池回收,文化传媒,智能交通,广告营销,新能源汽车,充电桩</v>
          </cell>
          <cell r="N2335" t="str">
            <v>地方国资改革</v>
          </cell>
        </row>
        <row r="2336">
          <cell r="A2336" t="str">
            <v>300365.SZ</v>
          </cell>
          <cell r="B2336" t="str">
            <v>恒华科技</v>
          </cell>
          <cell r="C2336">
            <v>30.43</v>
          </cell>
          <cell r="D2336">
            <v>8.74</v>
          </cell>
          <cell r="E2336">
            <v>-0.228</v>
          </cell>
          <cell r="F2336">
            <v>49.9142367066895</v>
          </cell>
          <cell r="G2336">
            <v>58.8336192109776</v>
          </cell>
          <cell r="H2336">
            <v>-72.4186</v>
          </cell>
          <cell r="I2336">
            <v>2.4409</v>
          </cell>
          <cell r="J2336">
            <v>20.2852</v>
          </cell>
          <cell r="K2336">
            <v>-269.9646</v>
          </cell>
          <cell r="L2336" t="str">
            <v>计算机-计算机应用-软件开发</v>
          </cell>
          <cell r="M2336" t="str">
            <v>职业教育,数据中心,燃料电池,氢能源,特高压,光伏建筑一体化,电力物联网,柔性直流输电,水利,虚拟电厂,养老,智能交通,智能电网,云计算,电子信息</v>
          </cell>
          <cell r="N2336" t="str">
            <v>碳中和,电力改革,国产软件,冬奥会,数字经济</v>
          </cell>
        </row>
        <row r="2337">
          <cell r="A2337" t="str">
            <v>000631.SZ</v>
          </cell>
          <cell r="B2337" t="str">
            <v>顺发恒业</v>
          </cell>
          <cell r="C2337">
            <v>105.57</v>
          </cell>
          <cell r="D2337">
            <v>4.34</v>
          </cell>
          <cell r="E2337">
            <v>-0.23</v>
          </cell>
          <cell r="F2337">
            <v>42.2950819672131</v>
          </cell>
          <cell r="G2337">
            <v>115.737704918032</v>
          </cell>
          <cell r="H2337">
            <v>63.3605</v>
          </cell>
          <cell r="I2337">
            <v>1.689</v>
          </cell>
          <cell r="J2337">
            <v>33.0923</v>
          </cell>
          <cell r="K2337">
            <v>60.3299</v>
          </cell>
          <cell r="L2337" t="str">
            <v>综合-综合-综合Ⅲ</v>
          </cell>
          <cell r="M2337" t="str">
            <v>风电,物业管理</v>
          </cell>
        </row>
        <row r="2338">
          <cell r="A2338" t="str">
            <v>600495.SH</v>
          </cell>
          <cell r="B2338" t="str">
            <v>晋西车轴</v>
          </cell>
          <cell r="C2338">
            <v>52.44</v>
          </cell>
          <cell r="D2338">
            <v>4.34</v>
          </cell>
          <cell r="E2338">
            <v>-0.23</v>
          </cell>
          <cell r="F2338">
            <v>37.3417721518987</v>
          </cell>
          <cell r="G2338">
            <v>58.5443037974683</v>
          </cell>
          <cell r="H2338">
            <v>-39.0556</v>
          </cell>
          <cell r="I2338">
            <v>1.6384</v>
          </cell>
          <cell r="J2338">
            <v>16.3913</v>
          </cell>
          <cell r="K2338">
            <v>0.9523</v>
          </cell>
          <cell r="L2338" t="str">
            <v>交运设备-非汽车交运-轨交设备</v>
          </cell>
          <cell r="M2338" t="str">
            <v>高铁,铁路基建,高端装备,轨道交通,污水处理</v>
          </cell>
          <cell r="N2338" t="str">
            <v>地方国资改革,央企国资改革,中兵系,一带一路</v>
          </cell>
        </row>
        <row r="2339">
          <cell r="A2339" t="str">
            <v>002683.SZ</v>
          </cell>
          <cell r="B2339" t="str">
            <v>广东宏大</v>
          </cell>
          <cell r="C2339">
            <v>225.34</v>
          </cell>
          <cell r="D2339">
            <v>34.33</v>
          </cell>
          <cell r="E2339">
            <v>-0.233</v>
          </cell>
          <cell r="F2339">
            <v>76.6855378281008</v>
          </cell>
          <cell r="G2339">
            <v>94.3901183736489</v>
          </cell>
          <cell r="H2339">
            <v>156.2172</v>
          </cell>
          <cell r="I2339">
            <v>4.5535</v>
          </cell>
          <cell r="J2339">
            <v>51.4847</v>
          </cell>
          <cell r="K2339">
            <v>-44.2687</v>
          </cell>
          <cell r="L2339" t="str">
            <v>基础化工-化学制品-民爆用品</v>
          </cell>
          <cell r="M2339" t="str">
            <v>涉矿,民爆</v>
          </cell>
          <cell r="N2339" t="str">
            <v>军工,军民融合,国家科技大会</v>
          </cell>
        </row>
        <row r="2340">
          <cell r="A2340" t="str">
            <v>603590.SH</v>
          </cell>
          <cell r="B2340" t="str">
            <v>康辰药业</v>
          </cell>
          <cell r="C2340">
            <v>41.14</v>
          </cell>
          <cell r="D2340">
            <v>25.71</v>
          </cell>
          <cell r="E2340">
            <v>-0.233</v>
          </cell>
          <cell r="F2340">
            <v>13.2599118942731</v>
          </cell>
          <cell r="G2340">
            <v>43.1277533039647</v>
          </cell>
          <cell r="H2340">
            <v>25.0713</v>
          </cell>
          <cell r="I2340">
            <v>1.4253</v>
          </cell>
          <cell r="J2340">
            <v>5.9018</v>
          </cell>
          <cell r="K2340">
            <v>-27.8874</v>
          </cell>
          <cell r="L2340" t="str">
            <v>医药生物-生物制品-其他生物制品</v>
          </cell>
          <cell r="M2340" t="str">
            <v>知识产权保护,创新药</v>
          </cell>
          <cell r="N2340" t="str">
            <v>猴痘,专精特新</v>
          </cell>
        </row>
        <row r="2341">
          <cell r="A2341" t="str">
            <v>601900.SH</v>
          </cell>
          <cell r="B2341" t="str">
            <v>南方传媒</v>
          </cell>
          <cell r="C2341">
            <v>69.07</v>
          </cell>
          <cell r="D2341">
            <v>7.71</v>
          </cell>
          <cell r="E2341">
            <v>0.13</v>
          </cell>
          <cell r="F2341">
            <v>8.74471086036671</v>
          </cell>
          <cell r="G2341">
            <v>21.1565585331452</v>
          </cell>
          <cell r="H2341">
            <v>13.2679</v>
          </cell>
          <cell r="I2341">
            <v>0.954</v>
          </cell>
          <cell r="J2341">
            <v>45.4251</v>
          </cell>
          <cell r="K2341">
            <v>-17.836</v>
          </cell>
          <cell r="L2341" t="str">
            <v>传媒-传媒-出版</v>
          </cell>
          <cell r="M2341" t="str">
            <v>平面媒体,数字阅读,文化传媒</v>
          </cell>
          <cell r="N2341" t="str">
            <v>地方国资改革</v>
          </cell>
        </row>
        <row r="2342">
          <cell r="A2342" t="str">
            <v>000626.SZ</v>
          </cell>
          <cell r="B2342" t="str">
            <v>远大控股</v>
          </cell>
          <cell r="C2342">
            <v>63.16</v>
          </cell>
          <cell r="D2342">
            <v>12.67</v>
          </cell>
          <cell r="E2342">
            <v>-0.236</v>
          </cell>
          <cell r="F2342">
            <v>3.85245901639344</v>
          </cell>
          <cell r="G2342">
            <v>32.2950819672131</v>
          </cell>
          <cell r="H2342">
            <v>144.5838</v>
          </cell>
          <cell r="I2342">
            <v>2.2302</v>
          </cell>
          <cell r="J2342">
            <v>63.3481</v>
          </cell>
          <cell r="K2342">
            <v>-81.1457</v>
          </cell>
          <cell r="L2342" t="str">
            <v>商贸零售-贸易-贸易Ⅲ</v>
          </cell>
          <cell r="M2342" t="str">
            <v>生态农业,棕榈油</v>
          </cell>
        </row>
        <row r="2343">
          <cell r="A2343" t="str">
            <v>000599.SZ</v>
          </cell>
          <cell r="B2343" t="str">
            <v>青岛双星</v>
          </cell>
          <cell r="C2343">
            <v>34.22</v>
          </cell>
          <cell r="D2343">
            <v>4.19</v>
          </cell>
          <cell r="E2343">
            <v>-0.238</v>
          </cell>
          <cell r="F2343">
            <v>30.9375</v>
          </cell>
          <cell r="G2343">
            <v>93.75</v>
          </cell>
          <cell r="H2343">
            <v>-5.8529</v>
          </cell>
          <cell r="I2343">
            <v>1.2144</v>
          </cell>
          <cell r="J2343">
            <v>73.0127</v>
          </cell>
          <cell r="K2343">
            <v>-400.2635</v>
          </cell>
          <cell r="L2343" t="str">
            <v>交运设备-汽车零部件-汽车零部件Ⅲ</v>
          </cell>
          <cell r="M2343" t="str">
            <v>石墨烯,机器人,橡胶</v>
          </cell>
          <cell r="N2343" t="str">
            <v>比亚迪,地方国资改革,军工,工业4.0,军民融合</v>
          </cell>
        </row>
        <row r="2344">
          <cell r="A2344" t="str">
            <v>002201.SZ</v>
          </cell>
          <cell r="B2344" t="str">
            <v>正威新材</v>
          </cell>
          <cell r="C2344">
            <v>109.24</v>
          </cell>
          <cell r="D2344">
            <v>16.8</v>
          </cell>
          <cell r="E2344">
            <v>-0.238</v>
          </cell>
          <cell r="F2344">
            <v>109.383067746818</v>
          </cell>
          <cell r="G2344">
            <v>146.621561417253</v>
          </cell>
          <cell r="H2344">
            <v>266.0212</v>
          </cell>
          <cell r="I2344">
            <v>10.6732</v>
          </cell>
          <cell r="J2344">
            <v>57.3454</v>
          </cell>
          <cell r="K2344">
            <v>-10.9422</v>
          </cell>
          <cell r="L2344" t="str">
            <v>建筑材料-建筑材料-玻璃玻纤</v>
          </cell>
          <cell r="M2344" t="str">
            <v>特种玻璃,风电,玻璃纤维,芯片,新材料,航空航天,轨道交通</v>
          </cell>
          <cell r="N2344" t="str">
            <v>智慧灯杆</v>
          </cell>
        </row>
        <row r="2345">
          <cell r="A2345" t="str">
            <v>300599.SZ</v>
          </cell>
          <cell r="B2345" t="str">
            <v>雄塑科技</v>
          </cell>
          <cell r="C2345">
            <v>17.28</v>
          </cell>
          <cell r="D2345">
            <v>8.35</v>
          </cell>
          <cell r="E2345">
            <v>-0.239</v>
          </cell>
          <cell r="F2345">
            <v>7.46460746460746</v>
          </cell>
          <cell r="G2345">
            <v>21.7503217503217</v>
          </cell>
          <cell r="H2345">
            <v>101.3897</v>
          </cell>
          <cell r="I2345">
            <v>1.3126</v>
          </cell>
          <cell r="J2345">
            <v>18.981</v>
          </cell>
          <cell r="K2345">
            <v>-83.1774</v>
          </cell>
          <cell r="L2345" t="str">
            <v>建筑材料-建筑材料-管材</v>
          </cell>
          <cell r="M2345" t="str">
            <v>石墨烯,水利,地下管网</v>
          </cell>
        </row>
        <row r="2346">
          <cell r="A2346" t="str">
            <v>601169.SH</v>
          </cell>
          <cell r="B2346" t="str">
            <v>北京银行</v>
          </cell>
          <cell r="C2346">
            <v>877.43</v>
          </cell>
          <cell r="D2346">
            <v>4.15</v>
          </cell>
          <cell r="E2346">
            <v>-0.24</v>
          </cell>
          <cell r="F2346">
            <v>-0.360144057623041</v>
          </cell>
          <cell r="G2346">
            <v>4.56182472989196</v>
          </cell>
          <cell r="H2346">
            <v>2.9833</v>
          </cell>
          <cell r="I2346">
            <v>0.3921</v>
          </cell>
          <cell r="J2346">
            <v>90.3285</v>
          </cell>
          <cell r="K2346">
            <v>6.5961</v>
          </cell>
          <cell r="L2346" t="str">
            <v>银行-银行-城商行</v>
          </cell>
          <cell r="M2346" t="str">
            <v>村镇银行</v>
          </cell>
        </row>
        <row r="2347">
          <cell r="A2347" t="str">
            <v>002031.SZ</v>
          </cell>
          <cell r="B2347" t="str">
            <v>巨轮智能</v>
          </cell>
          <cell r="C2347">
            <v>77.43</v>
          </cell>
          <cell r="D2347">
            <v>4.16</v>
          </cell>
          <cell r="E2347">
            <v>-0.24</v>
          </cell>
          <cell r="F2347">
            <v>150.602409638554</v>
          </cell>
          <cell r="G2347">
            <v>211.44578313253</v>
          </cell>
          <cell r="H2347">
            <v>552.4941</v>
          </cell>
          <cell r="I2347">
            <v>3.7682</v>
          </cell>
          <cell r="J2347">
            <v>45.8136</v>
          </cell>
          <cell r="K2347">
            <v>-36.808</v>
          </cell>
          <cell r="L2347" t="str">
            <v>机械设备-专用设备-其他专用设备</v>
          </cell>
          <cell r="M2347" t="str">
            <v>核电,机器人,工业母机,工业机器人,人工智能,高端装备,冷链物流,汽车制造,航空发动机,减速器</v>
          </cell>
          <cell r="N2347" t="str">
            <v>工业4.0,新基建</v>
          </cell>
        </row>
        <row r="2348">
          <cell r="A2348" t="str">
            <v>000591.SZ</v>
          </cell>
          <cell r="B2348" t="str">
            <v>太阳能</v>
          </cell>
          <cell r="C2348">
            <v>250.49</v>
          </cell>
          <cell r="D2348">
            <v>8.33</v>
          </cell>
          <cell r="E2348">
            <v>-0.24</v>
          </cell>
          <cell r="F2348">
            <v>30.1562499999999</v>
          </cell>
          <cell r="G2348">
            <v>47.34375</v>
          </cell>
          <cell r="H2348">
            <v>23.9462</v>
          </cell>
          <cell r="I2348">
            <v>1.6529</v>
          </cell>
          <cell r="J2348">
            <v>62.8606</v>
          </cell>
          <cell r="K2348">
            <v>-7.7646</v>
          </cell>
          <cell r="L2348" t="str">
            <v>公用事业-电力-新能源发电</v>
          </cell>
          <cell r="M2348" t="str">
            <v>能源互联网,光伏,太阳能,绿色电力,光伏建筑一体化,虚拟电厂</v>
          </cell>
          <cell r="N2348" t="str">
            <v>地方国资改革,碳中和,央企国资改革,碳交易</v>
          </cell>
        </row>
        <row r="2349">
          <cell r="A2349" t="str">
            <v>688163.SH</v>
          </cell>
          <cell r="B2349" t="str">
            <v>赛伦生物</v>
          </cell>
          <cell r="C2349">
            <v>6.15</v>
          </cell>
          <cell r="D2349">
            <v>24.85</v>
          </cell>
          <cell r="E2349">
            <v>-0.241</v>
          </cell>
          <cell r="F2349">
            <v>14.4633809304468</v>
          </cell>
          <cell r="G2349">
            <v>30.6310456011054</v>
          </cell>
          <cell r="H2349">
            <v>169.7782</v>
          </cell>
          <cell r="I2349">
            <v>2.3246</v>
          </cell>
          <cell r="J2349">
            <v>2.4507</v>
          </cell>
          <cell r="K2349">
            <v>15.8694</v>
          </cell>
          <cell r="L2349" t="str">
            <v>医药生物-生物制品-血液制品</v>
          </cell>
          <cell r="M2349" t="str">
            <v>生物医药</v>
          </cell>
          <cell r="N2349" t="str">
            <v>新冠治疗</v>
          </cell>
        </row>
        <row r="2350">
          <cell r="A2350" t="str">
            <v>002515.SZ</v>
          </cell>
          <cell r="B2350" t="str">
            <v>金字火腿</v>
          </cell>
          <cell r="C2350">
            <v>36.81</v>
          </cell>
          <cell r="D2350">
            <v>4.14</v>
          </cell>
          <cell r="E2350">
            <v>-0.241</v>
          </cell>
          <cell r="F2350">
            <v>7.53246753246752</v>
          </cell>
          <cell r="G2350">
            <v>24.4155844155844</v>
          </cell>
          <cell r="H2350">
            <v>45.7474</v>
          </cell>
          <cell r="I2350">
            <v>2.9717</v>
          </cell>
          <cell r="J2350">
            <v>13.6163</v>
          </cell>
          <cell r="K2350">
            <v>-63.191</v>
          </cell>
          <cell r="L2350" t="str">
            <v>食品饮料-食品加工制造-肉制品</v>
          </cell>
          <cell r="M2350" t="str">
            <v>人造肉,涉矿,预制菜</v>
          </cell>
          <cell r="N2350" t="str">
            <v>收入改革,网红经济</v>
          </cell>
        </row>
        <row r="2351">
          <cell r="A2351" t="str">
            <v>300217.SZ</v>
          </cell>
          <cell r="B2351" t="str">
            <v>东方电热</v>
          </cell>
          <cell r="C2351">
            <v>82.57</v>
          </cell>
          <cell r="D2351">
            <v>8.27</v>
          </cell>
          <cell r="E2351">
            <v>-0.241</v>
          </cell>
          <cell r="F2351">
            <v>127.197802197802</v>
          </cell>
          <cell r="G2351">
            <v>147.527472527472</v>
          </cell>
          <cell r="H2351">
            <v>51.5892</v>
          </cell>
          <cell r="I2351">
            <v>4.1719</v>
          </cell>
          <cell r="J2351">
            <v>50.4651</v>
          </cell>
          <cell r="K2351">
            <v>130.338</v>
          </cell>
          <cell r="L2351" t="str">
            <v>家用电器-白色家电-其他白色家电</v>
          </cell>
          <cell r="M2351" t="str">
            <v>海工装备,汽车热管理,油气装备,光伏,5G,油气开采,储能,新能源,家用电器,大飞机,锂电池,新能源汽车,多晶硅</v>
          </cell>
          <cell r="N2351" t="str">
            <v>军工,比亚迪,航天军工</v>
          </cell>
        </row>
        <row r="2352">
          <cell r="A2352" t="str">
            <v>603719.SH</v>
          </cell>
          <cell r="B2352" t="str">
            <v>良品铺子</v>
          </cell>
          <cell r="C2352">
            <v>55.28</v>
          </cell>
          <cell r="D2352">
            <v>24.71</v>
          </cell>
          <cell r="E2352">
            <v>-0.242</v>
          </cell>
          <cell r="F2352">
            <v>11.7694952053555</v>
          </cell>
          <cell r="G2352">
            <v>35.0642301429346</v>
          </cell>
          <cell r="H2352">
            <v>26.6188</v>
          </cell>
          <cell r="I2352">
            <v>4.4261</v>
          </cell>
          <cell r="J2352">
            <v>50.8016</v>
          </cell>
          <cell r="K2352">
            <v>-8.8573</v>
          </cell>
          <cell r="L2352" t="str">
            <v>食品饮料-食品加工制造-休闲食品</v>
          </cell>
          <cell r="M2352" t="str">
            <v>电子商务</v>
          </cell>
          <cell r="N2352" t="str">
            <v>大消费,网红经济,新零售</v>
          </cell>
        </row>
        <row r="2353">
          <cell r="A2353" t="str">
            <v>000055.SZ</v>
          </cell>
          <cell r="B2353" t="str">
            <v>方大集团</v>
          </cell>
          <cell r="C2353">
            <v>33.53</v>
          </cell>
          <cell r="D2353">
            <v>4.95</v>
          </cell>
          <cell r="E2353">
            <v>0</v>
          </cell>
          <cell r="F2353">
            <v>31.2997347480106</v>
          </cell>
          <cell r="G2353">
            <v>67.3740053050397</v>
          </cell>
          <cell r="H2353">
            <v>30.2771</v>
          </cell>
          <cell r="I2353">
            <v>0.9547</v>
          </cell>
          <cell r="J2353">
            <v>53.1486</v>
          </cell>
          <cell r="K2353">
            <v>-41.6102</v>
          </cell>
          <cell r="L2353" t="str">
            <v>建筑材料-建筑材料-其他建材</v>
          </cell>
          <cell r="M2353" t="str">
            <v>装配式建筑,光伏,建筑节能,绿色电力,绿色建筑,光伏建筑一体化,节能照明,新材料,新能源,轨道交通</v>
          </cell>
          <cell r="N2353" t="str">
            <v>APEC会议</v>
          </cell>
        </row>
        <row r="2354">
          <cell r="A2354" t="str">
            <v>002969.SZ</v>
          </cell>
          <cell r="B2354" t="str">
            <v>嘉美包装</v>
          </cell>
          <cell r="C2354">
            <v>18.17</v>
          </cell>
          <cell r="D2354">
            <v>4.09</v>
          </cell>
          <cell r="E2354">
            <v>-0.244</v>
          </cell>
          <cell r="F2354">
            <v>13.0146449295385</v>
          </cell>
          <cell r="G2354">
            <v>33.185962973197</v>
          </cell>
          <cell r="H2354">
            <v>167.7637</v>
          </cell>
          <cell r="I2354">
            <v>1.7344</v>
          </cell>
          <cell r="J2354">
            <v>47.1444</v>
          </cell>
          <cell r="K2354">
            <v>-88.0502</v>
          </cell>
          <cell r="L2354" t="str">
            <v>轻工制造-包装印刷-包装</v>
          </cell>
          <cell r="M2354" t="str">
            <v>食品包装,电子商务</v>
          </cell>
        </row>
        <row r="2355">
          <cell r="A2355" t="str">
            <v>000156.SZ</v>
          </cell>
          <cell r="B2355" t="str">
            <v>华数传媒</v>
          </cell>
          <cell r="C2355">
            <v>115.34</v>
          </cell>
          <cell r="D2355">
            <v>7.37</v>
          </cell>
          <cell r="E2355">
            <v>0.683</v>
          </cell>
          <cell r="F2355">
            <v>2.93296089385474</v>
          </cell>
          <cell r="G2355">
            <v>14.6648044692737</v>
          </cell>
          <cell r="H2355">
            <v>22.4794</v>
          </cell>
          <cell r="I2355">
            <v>0.9564</v>
          </cell>
          <cell r="J2355">
            <v>41.043</v>
          </cell>
          <cell r="K2355">
            <v>11.2144</v>
          </cell>
          <cell r="L2355" t="str">
            <v>传媒-传媒-有线电视网络</v>
          </cell>
          <cell r="M2355" t="str">
            <v>物联网,5G,超清视频,5G运营商,网络电视,虚拟现实,智能电视,文化传媒,大数据</v>
          </cell>
          <cell r="N2355" t="str">
            <v>杭州亚运会,三网融合,智慧城市,蚂蚁金服,地方国资改革,数字经济</v>
          </cell>
        </row>
        <row r="2356">
          <cell r="A2356" t="str">
            <v>600365.SH</v>
          </cell>
          <cell r="B2356" t="str">
            <v>ST通葡</v>
          </cell>
          <cell r="C2356">
            <v>16.2</v>
          </cell>
          <cell r="D2356">
            <v>4.05</v>
          </cell>
          <cell r="E2356">
            <v>-0.246</v>
          </cell>
          <cell r="F2356">
            <v>-11.5720524017467</v>
          </cell>
          <cell r="G2356">
            <v>22.0524017467248</v>
          </cell>
          <cell r="H2356">
            <v>-108.0587</v>
          </cell>
          <cell r="I2356">
            <v>4.7734</v>
          </cell>
          <cell r="J2356">
            <v>53.4457</v>
          </cell>
          <cell r="K2356">
            <v>-763.3233</v>
          </cell>
          <cell r="L2356" t="str">
            <v>商贸零售-互联网电商-互联网电商Ⅲ</v>
          </cell>
          <cell r="M2356" t="str">
            <v>电子商务,白酒</v>
          </cell>
          <cell r="N2356" t="str">
            <v>健康中国</v>
          </cell>
        </row>
        <row r="2357">
          <cell r="A2357" t="str">
            <v>002767.SZ</v>
          </cell>
          <cell r="B2357" t="str">
            <v>先锋电子</v>
          </cell>
          <cell r="C2357">
            <v>15.77</v>
          </cell>
          <cell r="D2357">
            <v>12.12</v>
          </cell>
          <cell r="E2357">
            <v>-0.247</v>
          </cell>
          <cell r="F2357">
            <v>39.2623233367804</v>
          </cell>
          <cell r="G2357">
            <v>58.9107204412271</v>
          </cell>
          <cell r="H2357">
            <v>201.5214</v>
          </cell>
          <cell r="I2357">
            <v>2.3522</v>
          </cell>
          <cell r="J2357">
            <v>22.3522</v>
          </cell>
          <cell r="K2357">
            <v>59.5464</v>
          </cell>
          <cell r="L2357" t="str">
            <v>机械设备-仪器仪表-仪器仪表Ⅲ</v>
          </cell>
          <cell r="M2357" t="str">
            <v>物联网</v>
          </cell>
          <cell r="N2357" t="str">
            <v>智慧城市</v>
          </cell>
        </row>
        <row r="2358">
          <cell r="A2358" t="str">
            <v>603200.SH</v>
          </cell>
          <cell r="B2358" t="str">
            <v>上海洗霸</v>
          </cell>
          <cell r="C2358">
            <v>27.8</v>
          </cell>
          <cell r="D2358">
            <v>16.08</v>
          </cell>
          <cell r="E2358">
            <v>-0.248</v>
          </cell>
          <cell r="F2358">
            <v>24.8053993250891</v>
          </cell>
          <cell r="G2358">
            <v>59.812148449946</v>
          </cell>
          <cell r="H2358">
            <v>27.5394</v>
          </cell>
          <cell r="I2358">
            <v>3.1714</v>
          </cell>
          <cell r="J2358">
            <v>27.1379</v>
          </cell>
          <cell r="K2358">
            <v>27.0597</v>
          </cell>
          <cell r="L2358" t="str">
            <v>环保-环保-水务及水治理</v>
          </cell>
          <cell r="M2358" t="str">
            <v>污水处理,消毒剂</v>
          </cell>
          <cell r="N2358" t="str">
            <v>方舱医院</v>
          </cell>
        </row>
        <row r="2359">
          <cell r="A2359" t="str">
            <v>300195.SZ</v>
          </cell>
          <cell r="B2359" t="str">
            <v>长荣股份</v>
          </cell>
          <cell r="C2359">
            <v>19.28</v>
          </cell>
          <cell r="D2359">
            <v>6.15</v>
          </cell>
          <cell r="E2359">
            <v>-0.324</v>
          </cell>
          <cell r="F2359">
            <v>35.1648351648351</v>
          </cell>
          <cell r="G2359">
            <v>41.9780219780219</v>
          </cell>
          <cell r="H2359">
            <v>50.2138</v>
          </cell>
          <cell r="I2359">
            <v>0.9574</v>
          </cell>
          <cell r="J2359">
            <v>58.1111</v>
          </cell>
          <cell r="K2359">
            <v>-68.4233</v>
          </cell>
          <cell r="L2359" t="str">
            <v>机械设备-专用设备-印刷包装机械</v>
          </cell>
          <cell r="M2359" t="str">
            <v>柔性屏,医疗器械,机器人,工业机器人,口罩,区块链,高端装备,烟草,C2M,锂电池,工业互联网,云印刷</v>
          </cell>
          <cell r="N2359" t="str">
            <v>工业4.0</v>
          </cell>
        </row>
        <row r="2360">
          <cell r="A2360" t="str">
            <v>002898.SZ</v>
          </cell>
          <cell r="B2360" t="str">
            <v>赛隆药业</v>
          </cell>
          <cell r="C2360">
            <v>12.05</v>
          </cell>
          <cell r="D2360">
            <v>11.93</v>
          </cell>
          <cell r="E2360">
            <v>-0.251</v>
          </cell>
          <cell r="F2360">
            <v>19.2999999999999</v>
          </cell>
          <cell r="G2360">
            <v>44.5</v>
          </cell>
          <cell r="H2360">
            <v>409.8183</v>
          </cell>
          <cell r="I2360">
            <v>3.7166</v>
          </cell>
          <cell r="J2360">
            <v>35.1958</v>
          </cell>
          <cell r="K2360">
            <v>-37.9285</v>
          </cell>
          <cell r="L2360" t="str">
            <v>医药生物-化学制药-化学制剂</v>
          </cell>
          <cell r="M2360" t="str">
            <v>肝炎,幽门螺杆菌,仿制药一致性评价</v>
          </cell>
        </row>
        <row r="2361">
          <cell r="A2361" t="str">
            <v>600724.SH</v>
          </cell>
          <cell r="B2361" t="str">
            <v>宁波富达</v>
          </cell>
          <cell r="C2361">
            <v>57.08</v>
          </cell>
          <cell r="D2361">
            <v>3.95</v>
          </cell>
          <cell r="E2361">
            <v>-0.253</v>
          </cell>
          <cell r="F2361">
            <v>1.28205128205128</v>
          </cell>
          <cell r="G2361">
            <v>27.9487179487179</v>
          </cell>
          <cell r="H2361">
            <v>19.5935</v>
          </cell>
          <cell r="I2361">
            <v>1.8605</v>
          </cell>
          <cell r="J2361">
            <v>16.0594</v>
          </cell>
          <cell r="K2361">
            <v>-11.3672</v>
          </cell>
          <cell r="L2361" t="str">
            <v>建筑材料-建筑材料-水泥</v>
          </cell>
          <cell r="M2361" t="str">
            <v>物业管理,水泥</v>
          </cell>
          <cell r="N2361" t="str">
            <v>地方国资改革</v>
          </cell>
        </row>
        <row r="2362">
          <cell r="A2362" t="str">
            <v>002163.SZ</v>
          </cell>
          <cell r="B2362" t="str">
            <v>海南发展</v>
          </cell>
          <cell r="C2362">
            <v>94.98</v>
          </cell>
          <cell r="D2362">
            <v>11.82</v>
          </cell>
          <cell r="E2362">
            <v>-0.253</v>
          </cell>
          <cell r="F2362">
            <v>1.02564102564103</v>
          </cell>
          <cell r="G2362">
            <v>39.1452991452991</v>
          </cell>
          <cell r="H2362">
            <v>-58.6664</v>
          </cell>
          <cell r="I2362">
            <v>11.6293</v>
          </cell>
          <cell r="J2362">
            <v>80.9132</v>
          </cell>
          <cell r="K2362">
            <v>-307.4795</v>
          </cell>
          <cell r="L2362" t="str">
            <v>建筑装饰-建筑装饰-装饰园林</v>
          </cell>
          <cell r="M2362" t="str">
            <v>特种玻璃,光伏,免税店,工业用地,低辐射玻璃（Low-E）,光伏玻璃,玻璃</v>
          </cell>
          <cell r="N2362" t="str">
            <v>地方国资改革</v>
          </cell>
        </row>
        <row r="2363">
          <cell r="A2363" t="str">
            <v>601608.SH</v>
          </cell>
          <cell r="B2363" t="str">
            <v>中信重工</v>
          </cell>
          <cell r="C2363">
            <v>171.41</v>
          </cell>
          <cell r="D2363">
            <v>3.95</v>
          </cell>
          <cell r="E2363">
            <v>-0.253</v>
          </cell>
          <cell r="F2363">
            <v>27.0096463022508</v>
          </cell>
          <cell r="G2363">
            <v>45.3376205787781</v>
          </cell>
          <cell r="H2363">
            <v>54.8348</v>
          </cell>
          <cell r="I2363">
            <v>2.2513</v>
          </cell>
          <cell r="J2363">
            <v>60.361</v>
          </cell>
          <cell r="K2363">
            <v>23.4797</v>
          </cell>
          <cell r="L2363" t="str">
            <v>机械设备-专用设备-能源及重型设备</v>
          </cell>
          <cell r="M2363" t="str">
            <v>消防装备,机器人,超级电容,风电,节能环保,高端装备,F5G,节能减排</v>
          </cell>
          <cell r="N2363" t="str">
            <v>工业4.0,军工,央企国资改革,一带一路</v>
          </cell>
        </row>
        <row r="2364">
          <cell r="A2364" t="str">
            <v>603968.SH</v>
          </cell>
          <cell r="B2364" t="str">
            <v>醋化股份</v>
          </cell>
          <cell r="C2364">
            <v>48.34</v>
          </cell>
          <cell r="D2364">
            <v>23.64</v>
          </cell>
          <cell r="E2364">
            <v>-0.253</v>
          </cell>
          <cell r="F2364">
            <v>58.5513078470825</v>
          </cell>
          <cell r="G2364">
            <v>72.0321931589537</v>
          </cell>
          <cell r="H2364">
            <v>11.3441</v>
          </cell>
          <cell r="I2364">
            <v>2.5416</v>
          </cell>
          <cell r="J2364">
            <v>37.117</v>
          </cell>
          <cell r="K2364">
            <v>104.3905</v>
          </cell>
          <cell r="L2364" t="str">
            <v>基础化工-化学制品-食品及饲料添加剂</v>
          </cell>
          <cell r="M2364" t="str">
            <v>醋酸,代糖</v>
          </cell>
        </row>
        <row r="2365">
          <cell r="A2365" t="str">
            <v>002481.SZ</v>
          </cell>
          <cell r="B2365" t="str">
            <v>双塔食品</v>
          </cell>
          <cell r="C2365">
            <v>86.09</v>
          </cell>
          <cell r="D2365">
            <v>7.83</v>
          </cell>
          <cell r="E2365">
            <v>-0.255</v>
          </cell>
          <cell r="F2365">
            <v>7.26027397260274</v>
          </cell>
          <cell r="G2365">
            <v>45.8904109589041</v>
          </cell>
          <cell r="H2365">
            <v>47.0854</v>
          </cell>
          <cell r="I2365">
            <v>3.4873</v>
          </cell>
          <cell r="J2365">
            <v>27.6229</v>
          </cell>
          <cell r="K2365">
            <v>-48.305</v>
          </cell>
          <cell r="L2365" t="str">
            <v>农林牧渔-农产品加工-其他农产品加工</v>
          </cell>
          <cell r="M2365" t="str">
            <v>人造肉,海底捞,燃料乙醇,预制菜</v>
          </cell>
          <cell r="N2365" t="str">
            <v>地方国资改革</v>
          </cell>
        </row>
        <row r="2366">
          <cell r="A2366" t="str">
            <v>002203.SZ</v>
          </cell>
          <cell r="B2366" t="str">
            <v>海亮股份</v>
          </cell>
          <cell r="C2366">
            <v>226.06</v>
          </cell>
          <cell r="D2366">
            <v>11.75</v>
          </cell>
          <cell r="E2366">
            <v>-0.255</v>
          </cell>
          <cell r="F2366">
            <v>42.3379769836462</v>
          </cell>
          <cell r="G2366">
            <v>55.2998182919442</v>
          </cell>
          <cell r="H2366">
            <v>18.4955</v>
          </cell>
          <cell r="I2366">
            <v>2.1503</v>
          </cell>
          <cell r="J2366">
            <v>65.2829</v>
          </cell>
          <cell r="K2366">
            <v>15.0694</v>
          </cell>
          <cell r="L2366" t="str">
            <v>有色金属-工业金属-铜</v>
          </cell>
          <cell r="M2366" t="str">
            <v>钒电池,钴,金属铜,小金属,铜冶炼,稀有金属,海水淡化,涉矿</v>
          </cell>
          <cell r="N2366" t="str">
            <v>特斯拉,工业4.0,海洋经济</v>
          </cell>
        </row>
        <row r="2367">
          <cell r="A2367" t="str">
            <v>002692.SZ</v>
          </cell>
          <cell r="B2367" t="str">
            <v>ST远程</v>
          </cell>
          <cell r="C2367">
            <v>26.79</v>
          </cell>
          <cell r="D2367">
            <v>3.88</v>
          </cell>
          <cell r="E2367">
            <v>-0.257</v>
          </cell>
          <cell r="F2367">
            <v>14.792899408284</v>
          </cell>
          <cell r="G2367">
            <v>26.0355029585798</v>
          </cell>
          <cell r="H2367">
            <v>43.4039</v>
          </cell>
          <cell r="I2367">
            <v>2.7247</v>
          </cell>
          <cell r="J2367">
            <v>58.3323</v>
          </cell>
          <cell r="K2367">
            <v>2561.2556</v>
          </cell>
          <cell r="L2367" t="str">
            <v>电力设备-电力设备-线缆部件及其他</v>
          </cell>
          <cell r="M2367" t="str">
            <v>智能电网,电缆,核电</v>
          </cell>
          <cell r="N2367" t="str">
            <v>地方国资改革</v>
          </cell>
        </row>
        <row r="2368">
          <cell r="A2368" t="str">
            <v>300948.SZ</v>
          </cell>
          <cell r="B2368" t="str">
            <v>冠中生态</v>
          </cell>
          <cell r="C2368">
            <v>10.73</v>
          </cell>
          <cell r="D2368">
            <v>15.4</v>
          </cell>
          <cell r="E2368">
            <v>-0.259</v>
          </cell>
          <cell r="F2368">
            <v>9.18114143920595</v>
          </cell>
          <cell r="G2368">
            <v>40.9783764622474</v>
          </cell>
          <cell r="H2368">
            <v>160.2335</v>
          </cell>
          <cell r="I2368">
            <v>2.6985</v>
          </cell>
          <cell r="J2368">
            <v>28.353</v>
          </cell>
          <cell r="K2368">
            <v>-60.7884</v>
          </cell>
          <cell r="L2368" t="str">
            <v>环保-环保-综合环境治理</v>
          </cell>
          <cell r="M2368" t="str">
            <v>节能环保,土壤修复,风沙治理</v>
          </cell>
          <cell r="N2368" t="str">
            <v>碳中和</v>
          </cell>
        </row>
        <row r="2369">
          <cell r="A2369" t="str">
            <v>000422.SZ</v>
          </cell>
          <cell r="B2369" t="str">
            <v>湖北宜化</v>
          </cell>
          <cell r="C2369">
            <v>173.1</v>
          </cell>
          <cell r="D2369">
            <v>19.28</v>
          </cell>
          <cell r="E2369">
            <v>-0.259</v>
          </cell>
          <cell r="F2369">
            <v>21.4105793450881</v>
          </cell>
          <cell r="G2369">
            <v>52.1410579345088</v>
          </cell>
          <cell r="H2369">
            <v>6.7797</v>
          </cell>
          <cell r="I2369">
            <v>5.686</v>
          </cell>
          <cell r="J2369">
            <v>78.5074</v>
          </cell>
          <cell r="K2369">
            <v>200.6458</v>
          </cell>
          <cell r="L2369" t="str">
            <v>基础化工-化学制品-磷肥及磷化工</v>
          </cell>
          <cell r="M2369" t="str">
            <v>天然气,己二酸,可降解塑料,烧碱,尿素,煤炭,片碱,六氟磷酸锂,涉矿,磷化工,煤化工,PVC,甲醛,煤头尿素,化肥</v>
          </cell>
          <cell r="N2369" t="str">
            <v>地方国资改革,宁德时代</v>
          </cell>
        </row>
        <row r="2370">
          <cell r="A2370" t="str">
            <v>688468.SH</v>
          </cell>
          <cell r="B2370" t="str">
            <v>科美诊断</v>
          </cell>
          <cell r="C2370">
            <v>31.23</v>
          </cell>
          <cell r="D2370">
            <v>11.44</v>
          </cell>
          <cell r="E2370">
            <v>-0.262</v>
          </cell>
          <cell r="F2370">
            <v>15.5555555555555</v>
          </cell>
          <cell r="G2370">
            <v>35.3535353535353</v>
          </cell>
          <cell r="H2370">
            <v>29.326</v>
          </cell>
          <cell r="I2370">
            <v>3.4719</v>
          </cell>
          <cell r="J2370">
            <v>10.1578</v>
          </cell>
          <cell r="K2370">
            <v>2.5389</v>
          </cell>
          <cell r="L2370" t="str">
            <v>医药生物-医疗器械-体外诊断</v>
          </cell>
          <cell r="M2370" t="str">
            <v>医疗器械,体外诊断,抗肿瘤</v>
          </cell>
          <cell r="N2370" t="str">
            <v>新冠检测</v>
          </cell>
        </row>
        <row r="2371">
          <cell r="A2371" t="str">
            <v>601003.SH</v>
          </cell>
          <cell r="B2371" t="str">
            <v>柳钢股份</v>
          </cell>
          <cell r="C2371">
            <v>96.87</v>
          </cell>
          <cell r="D2371">
            <v>3.78</v>
          </cell>
          <cell r="E2371">
            <v>-0.264</v>
          </cell>
          <cell r="F2371">
            <v>-22.1260815822002</v>
          </cell>
          <cell r="G2371">
            <v>27.8945199835187</v>
          </cell>
          <cell r="H2371">
            <v>-4.7319</v>
          </cell>
          <cell r="I2371">
            <v>0.8029</v>
          </cell>
          <cell r="J2371">
            <v>65.4988</v>
          </cell>
          <cell r="K2371">
            <v>-177.1198</v>
          </cell>
          <cell r="L2371" t="str">
            <v>黑色金属-钢铁-普钢</v>
          </cell>
        </row>
        <row r="2371">
          <cell r="N2371" t="str">
            <v>地方国资改革</v>
          </cell>
        </row>
        <row r="2372">
          <cell r="A2372" t="str">
            <v>600510.SH</v>
          </cell>
          <cell r="B2372" t="str">
            <v>黑牡丹</v>
          </cell>
          <cell r="C2372">
            <v>76.6</v>
          </cell>
          <cell r="D2372">
            <v>7.53</v>
          </cell>
          <cell r="E2372">
            <v>-0.265</v>
          </cell>
          <cell r="F2372">
            <v>-6.45962732919255</v>
          </cell>
          <cell r="G2372">
            <v>37.7639751552794</v>
          </cell>
          <cell r="H2372">
            <v>67.4045</v>
          </cell>
          <cell r="I2372">
            <v>0.8274</v>
          </cell>
          <cell r="J2372">
            <v>70.2072</v>
          </cell>
          <cell r="K2372">
            <v>-86.1308</v>
          </cell>
          <cell r="L2372" t="str">
            <v>房地产-房地产开发-住宅开发</v>
          </cell>
          <cell r="M2372" t="str">
            <v>装配式建筑,数据中心,超级电容,保障房,智能交通,OLED</v>
          </cell>
          <cell r="N2372" t="str">
            <v>新基建,蔚来汽车,PPP,新型城镇化,地方国资改革,金改</v>
          </cell>
        </row>
        <row r="2373">
          <cell r="A2373" t="str">
            <v>002722.SZ</v>
          </cell>
          <cell r="B2373" t="str">
            <v>物产金轮</v>
          </cell>
          <cell r="C2373">
            <v>26.3</v>
          </cell>
          <cell r="D2373">
            <v>14.99</v>
          </cell>
          <cell r="E2373">
            <v>-0.266</v>
          </cell>
          <cell r="F2373">
            <v>26.2847514743049</v>
          </cell>
          <cell r="G2373">
            <v>52.3167649536647</v>
          </cell>
          <cell r="H2373">
            <v>18.0319</v>
          </cell>
          <cell r="I2373">
            <v>1.3157</v>
          </cell>
          <cell r="J2373">
            <v>32.1858</v>
          </cell>
          <cell r="K2373">
            <v>-5.6734</v>
          </cell>
          <cell r="L2373" t="str">
            <v>机械设备-专用设备-纺织服装设备</v>
          </cell>
          <cell r="M2373" t="str">
            <v>燃料电池,氢能源,区块链,高端装备,电子商务</v>
          </cell>
          <cell r="N2373" t="str">
            <v>地方国资改革</v>
          </cell>
        </row>
        <row r="2374">
          <cell r="A2374" t="str">
            <v>000581.SZ</v>
          </cell>
          <cell r="B2374" t="str">
            <v>威孚高科</v>
          </cell>
          <cell r="C2374">
            <v>156.36</v>
          </cell>
          <cell r="D2374">
            <v>19.14</v>
          </cell>
          <cell r="E2374">
            <v>-0.364</v>
          </cell>
          <cell r="F2374">
            <v>6.86767169179229</v>
          </cell>
          <cell r="G2374">
            <v>12.6744835287548</v>
          </cell>
          <cell r="H2374">
            <v>6.5528</v>
          </cell>
          <cell r="I2374">
            <v>0.9583</v>
          </cell>
          <cell r="J2374">
            <v>29.1237</v>
          </cell>
          <cell r="K2374">
            <v>-14.5169</v>
          </cell>
          <cell r="L2374" t="str">
            <v>交运设备-汽车零部件-汽车零部件Ⅲ</v>
          </cell>
          <cell r="M2374" t="str">
            <v>集成电路,废气处理,电机电控,氢能源,燃料电池,PM2.5,节能环保,汽车芯片,尾气治理,芯片,节能减排,新能源汽车,汽车热管理</v>
          </cell>
          <cell r="N2374" t="str">
            <v>地方国资改革,国六标准、国六排放、国六,油品升级</v>
          </cell>
        </row>
        <row r="2375">
          <cell r="A2375" t="str">
            <v>002885.SZ</v>
          </cell>
          <cell r="B2375" t="str">
            <v>京泉华</v>
          </cell>
          <cell r="C2375">
            <v>41.58</v>
          </cell>
          <cell r="D2375">
            <v>37.54</v>
          </cell>
          <cell r="E2375">
            <v>-0.266</v>
          </cell>
          <cell r="F2375">
            <v>168.142857142857</v>
          </cell>
          <cell r="G2375">
            <v>248.642857142857</v>
          </cell>
          <cell r="H2375">
            <v>61.5193</v>
          </cell>
          <cell r="I2375">
            <v>8.0465</v>
          </cell>
          <cell r="J2375">
            <v>57.6824</v>
          </cell>
          <cell r="K2375">
            <v>254.5236</v>
          </cell>
          <cell r="L2375" t="str">
            <v>电子-其他电子-其他电子Ⅲ</v>
          </cell>
          <cell r="M2375" t="str">
            <v>汽车电子,氮化镓,第三代半导体,光伏,5G,储能,OLED设备制造,无线充电,OLED,新能源汽车,充电桩</v>
          </cell>
          <cell r="N2375" t="str">
            <v>比亚迪,小米,富士康,华为,华为汽车</v>
          </cell>
        </row>
        <row r="2376">
          <cell r="A2376" t="str">
            <v>300266.SZ</v>
          </cell>
          <cell r="B2376" t="str">
            <v>兴源环境</v>
          </cell>
          <cell r="C2376">
            <v>57.96</v>
          </cell>
          <cell r="D2376">
            <v>3.73</v>
          </cell>
          <cell r="E2376">
            <v>-0.267</v>
          </cell>
          <cell r="F2376">
            <v>20.7119741100323</v>
          </cell>
          <cell r="G2376">
            <v>49.5145631067961</v>
          </cell>
          <cell r="H2376">
            <v>-58.4706</v>
          </cell>
          <cell r="I2376">
            <v>3.2095</v>
          </cell>
          <cell r="J2376">
            <v>81.3181</v>
          </cell>
          <cell r="K2376">
            <v>-5.2925</v>
          </cell>
          <cell r="L2376" t="str">
            <v>环保-环保-综合环境治理</v>
          </cell>
          <cell r="M2376" t="str">
            <v>固废处理,储能,节能环保,水利,土壤修复,污水处理</v>
          </cell>
          <cell r="N2376" t="str">
            <v>PPP,美丽中国,乡村振兴</v>
          </cell>
        </row>
        <row r="2377">
          <cell r="A2377" t="str">
            <v>600918.SH</v>
          </cell>
          <cell r="B2377" t="str">
            <v>中泰证券</v>
          </cell>
          <cell r="C2377">
            <v>194.64</v>
          </cell>
          <cell r="D2377">
            <v>7.46</v>
          </cell>
          <cell r="E2377">
            <v>-0.267</v>
          </cell>
          <cell r="F2377">
            <v>4.96693400872379</v>
          </cell>
          <cell r="G2377">
            <v>21.6687772618544</v>
          </cell>
          <cell r="H2377">
            <v>59.0839</v>
          </cell>
          <cell r="I2377">
            <v>1.459</v>
          </cell>
          <cell r="J2377">
            <v>82.0254</v>
          </cell>
          <cell r="K2377">
            <v>-66.9888</v>
          </cell>
          <cell r="L2377" t="str">
            <v>非银金融-证券-证券Ⅲ</v>
          </cell>
        </row>
        <row r="2377">
          <cell r="N2377" t="str">
            <v>地方国资改革</v>
          </cell>
        </row>
        <row r="2378">
          <cell r="A2378" t="str">
            <v>300292.SZ</v>
          </cell>
          <cell r="B2378" t="str">
            <v>吴通控股</v>
          </cell>
          <cell r="C2378">
            <v>41.12</v>
          </cell>
          <cell r="D2378">
            <v>3.71</v>
          </cell>
          <cell r="E2378">
            <v>-0.269</v>
          </cell>
          <cell r="F2378">
            <v>15.2173913043478</v>
          </cell>
          <cell r="G2378">
            <v>19.8757763975155</v>
          </cell>
          <cell r="H2378">
            <v>-108.7405</v>
          </cell>
          <cell r="I2378">
            <v>4.0427</v>
          </cell>
          <cell r="J2378">
            <v>54.0534</v>
          </cell>
          <cell r="K2378">
            <v>-175.4938</v>
          </cell>
          <cell r="L2378" t="str">
            <v>通信-通信服务-通信服务Ⅲ</v>
          </cell>
          <cell r="M2378" t="str">
            <v>汽车电子,物联网,智能路由器,车联网,5G,跨境电商,数字营销,富媒体,移动支付,数字货币,光纤,文化传媒,无人驾驶,电子商务,新能源汽车,虚拟数字人,汽车热管理</v>
          </cell>
          <cell r="N2378" t="str">
            <v>微信小程序,新基建,抖音,宽带中国</v>
          </cell>
        </row>
        <row r="2379">
          <cell r="A2379" t="str">
            <v>002801.SZ</v>
          </cell>
          <cell r="B2379" t="str">
            <v>微光股份</v>
          </cell>
          <cell r="C2379">
            <v>38.39</v>
          </cell>
          <cell r="D2379">
            <v>33.15</v>
          </cell>
          <cell r="E2379">
            <v>-0.271</v>
          </cell>
          <cell r="F2379">
            <v>61.3138686131386</v>
          </cell>
          <cell r="G2379">
            <v>67.7858880778588</v>
          </cell>
          <cell r="H2379">
            <v>23.4646</v>
          </cell>
          <cell r="I2379">
            <v>5.4999</v>
          </cell>
          <cell r="J2379">
            <v>13.1819</v>
          </cell>
          <cell r="K2379">
            <v>92.8499</v>
          </cell>
          <cell r="L2379" t="str">
            <v>电力设备-电力设备-电机</v>
          </cell>
          <cell r="M2379" t="str">
            <v>冷链物流,新能源汽车,机器人</v>
          </cell>
          <cell r="N2379" t="str">
            <v>军工</v>
          </cell>
        </row>
        <row r="2380">
          <cell r="A2380" t="str">
            <v>601966.SH</v>
          </cell>
          <cell r="B2380" t="str">
            <v>玲珑轮胎</v>
          </cell>
          <cell r="C2380">
            <v>350.29</v>
          </cell>
          <cell r="D2380">
            <v>25.73</v>
          </cell>
          <cell r="E2380">
            <v>-0.271</v>
          </cell>
          <cell r="F2380">
            <v>50.4678362573099</v>
          </cell>
          <cell r="G2380">
            <v>82.8070175438596</v>
          </cell>
          <cell r="H2380">
            <v>-103.3784</v>
          </cell>
          <cell r="I2380">
            <v>2.0404</v>
          </cell>
          <cell r="J2380">
            <v>49.7396</v>
          </cell>
          <cell r="K2380">
            <v>-118.5747</v>
          </cell>
          <cell r="L2380" t="str">
            <v>交运设备-汽车零部件-汽车零部件Ⅲ</v>
          </cell>
          <cell r="M2380" t="str">
            <v>汽车制造,体育产业</v>
          </cell>
          <cell r="N2380" t="str">
            <v>比亚迪</v>
          </cell>
        </row>
        <row r="2381">
          <cell r="A2381" t="str">
            <v>000429.SZ</v>
          </cell>
          <cell r="B2381" t="str">
            <v>粤高速A</v>
          </cell>
          <cell r="C2381">
            <v>95.53</v>
          </cell>
          <cell r="D2381">
            <v>7.33</v>
          </cell>
          <cell r="E2381">
            <v>-0.272</v>
          </cell>
          <cell r="F2381">
            <v>-0.407608695652177</v>
          </cell>
          <cell r="G2381">
            <v>13.3152173913043</v>
          </cell>
          <cell r="H2381">
            <v>8.8906</v>
          </cell>
          <cell r="I2381">
            <v>1.6281</v>
          </cell>
          <cell r="J2381">
            <v>38.3488</v>
          </cell>
          <cell r="K2381">
            <v>7.9804</v>
          </cell>
          <cell r="L2381" t="str">
            <v>交通运输-公路铁路运输-高速公路</v>
          </cell>
        </row>
        <row r="2381">
          <cell r="N2381" t="str">
            <v>地方国资改革</v>
          </cell>
        </row>
        <row r="2382">
          <cell r="A2382" t="str">
            <v>300437.SZ</v>
          </cell>
          <cell r="B2382" t="str">
            <v>清水源</v>
          </cell>
          <cell r="C2382">
            <v>38.96</v>
          </cell>
          <cell r="D2382">
            <v>21.91</v>
          </cell>
          <cell r="E2382">
            <v>-0.273</v>
          </cell>
          <cell r="F2382">
            <v>24.0656851642129</v>
          </cell>
          <cell r="G2382">
            <v>61.4382785956964</v>
          </cell>
          <cell r="H2382">
            <v>18.6208</v>
          </cell>
          <cell r="I2382">
            <v>3.335</v>
          </cell>
          <cell r="J2382">
            <v>51.9181</v>
          </cell>
          <cell r="K2382">
            <v>2114.9301</v>
          </cell>
          <cell r="L2382" t="str">
            <v>基础化工-化学制品-其他化学制品</v>
          </cell>
          <cell r="M2382" t="str">
            <v>消毒剂,智能制造,三氯化磷,六氟磷酸锂,土壤修复,污水处理,锂电池,工业互联网,磷化工</v>
          </cell>
          <cell r="N2382" t="str">
            <v>PPP,碳中和,新型城镇化</v>
          </cell>
        </row>
        <row r="2383">
          <cell r="A2383" t="str">
            <v>871553.BJ</v>
          </cell>
          <cell r="B2383" t="str">
            <v>凯腾精工</v>
          </cell>
          <cell r="C2383">
            <v>2.34</v>
          </cell>
          <cell r="D2383">
            <v>3.65</v>
          </cell>
          <cell r="E2383">
            <v>-0.273</v>
          </cell>
          <cell r="F2383">
            <v>3.69318181818181</v>
          </cell>
          <cell r="G2383">
            <v>20.4545454545454</v>
          </cell>
          <cell r="H2383">
            <v>30.2766</v>
          </cell>
          <cell r="I2383">
            <v>1.5712</v>
          </cell>
          <cell r="J2383">
            <v>18.6026</v>
          </cell>
          <cell r="K2383">
            <v>0.5757</v>
          </cell>
          <cell r="L2383" t="str">
            <v>电子-电子化学品-电子化学品Ⅲ</v>
          </cell>
        </row>
        <row r="2384">
          <cell r="A2384" t="str">
            <v>000615.SZ</v>
          </cell>
          <cell r="B2384" t="str">
            <v>奥园美谷</v>
          </cell>
          <cell r="C2384">
            <v>56.76</v>
          </cell>
          <cell r="D2384">
            <v>7.28</v>
          </cell>
          <cell r="E2384">
            <v>-0.274</v>
          </cell>
          <cell r="F2384">
            <v>-24.2455775234131</v>
          </cell>
          <cell r="G2384">
            <v>22.3725286160249</v>
          </cell>
          <cell r="H2384">
            <v>-36.6603</v>
          </cell>
          <cell r="I2384">
            <v>4.0959</v>
          </cell>
          <cell r="J2384">
            <v>54.5853</v>
          </cell>
          <cell r="K2384">
            <v>-229.6856</v>
          </cell>
          <cell r="L2384" t="str">
            <v>美容护理-美容护理-医疗美容</v>
          </cell>
          <cell r="M2384" t="str">
            <v>医美,消毒剂,毛发医疗,新材料,粘胶短纤</v>
          </cell>
          <cell r="N2384" t="str">
            <v>健康中国</v>
          </cell>
        </row>
        <row r="2385">
          <cell r="A2385" t="str">
            <v>000521.SZ</v>
          </cell>
          <cell r="B2385" t="str">
            <v>长虹美菱</v>
          </cell>
          <cell r="C2385">
            <v>39.5</v>
          </cell>
          <cell r="D2385">
            <v>4.51</v>
          </cell>
          <cell r="E2385">
            <v>2.734</v>
          </cell>
          <cell r="F2385">
            <v>39.6284829721362</v>
          </cell>
          <cell r="G2385">
            <v>58.5139318885449</v>
          </cell>
          <cell r="H2385">
            <v>225.5863</v>
          </cell>
          <cell r="I2385">
            <v>0.9594</v>
          </cell>
          <cell r="J2385">
            <v>67.4429</v>
          </cell>
          <cell r="K2385">
            <v>-2.8347</v>
          </cell>
          <cell r="L2385" t="str">
            <v>家用电器-白色家电-冰洗</v>
          </cell>
          <cell r="M2385" t="str">
            <v>垃圾分类,医疗器械,智能家居,空气能热泵,冷链物流,家用电器,疫苗存储,电子商务,工业互联网,地热能</v>
          </cell>
          <cell r="N2385" t="str">
            <v>地方国资改革,小米</v>
          </cell>
        </row>
        <row r="2386">
          <cell r="A2386" t="str">
            <v>600016.SH</v>
          </cell>
          <cell r="B2386" t="str">
            <v>民生银行</v>
          </cell>
          <cell r="C2386">
            <v>1290.82</v>
          </cell>
          <cell r="D2386">
            <v>3.64</v>
          </cell>
          <cell r="E2386">
            <v>-0.274</v>
          </cell>
          <cell r="F2386">
            <v>6.52619256657888</v>
          </cell>
          <cell r="G2386">
            <v>10.6233538191396</v>
          </cell>
          <cell r="H2386">
            <v>2.9031</v>
          </cell>
          <cell r="I2386">
            <v>0.321</v>
          </cell>
          <cell r="J2386">
            <v>91.6349</v>
          </cell>
          <cell r="K2386">
            <v>-6.937</v>
          </cell>
          <cell r="L2386" t="str">
            <v>银行-银行-股份制银行</v>
          </cell>
          <cell r="M2386" t="str">
            <v>跨境支付（CIPS）</v>
          </cell>
          <cell r="N2386" t="str">
            <v>史玉柱</v>
          </cell>
        </row>
        <row r="2387">
          <cell r="A2387" t="str">
            <v>000921.SZ</v>
          </cell>
          <cell r="B2387" t="str">
            <v>海信家电</v>
          </cell>
          <cell r="C2387">
            <v>131.54</v>
          </cell>
          <cell r="D2387">
            <v>14.57</v>
          </cell>
          <cell r="E2387">
            <v>-0.274</v>
          </cell>
          <cell r="F2387">
            <v>31.6645581059099</v>
          </cell>
          <cell r="G2387">
            <v>41.514549069221</v>
          </cell>
          <cell r="H2387">
            <v>18.6443</v>
          </cell>
          <cell r="I2387">
            <v>1.8738</v>
          </cell>
          <cell r="J2387">
            <v>71.6958</v>
          </cell>
          <cell r="K2387">
            <v>22.1022</v>
          </cell>
          <cell r="L2387" t="str">
            <v>家用电器-白色家电-空调</v>
          </cell>
          <cell r="M2387" t="str">
            <v>电子商务,新能源汽车,家用电器,汽车热管理</v>
          </cell>
          <cell r="N2387" t="str">
            <v>世界杯</v>
          </cell>
        </row>
        <row r="2388">
          <cell r="A2388" t="str">
            <v>300210.SZ</v>
          </cell>
          <cell r="B2388" t="str">
            <v>森远股份</v>
          </cell>
          <cell r="C2388">
            <v>15.09</v>
          </cell>
          <cell r="D2388">
            <v>3.64</v>
          </cell>
          <cell r="E2388">
            <v>-0.274</v>
          </cell>
          <cell r="F2388">
            <v>18.5667752442996</v>
          </cell>
          <cell r="G2388">
            <v>35.8306188925081</v>
          </cell>
          <cell r="H2388">
            <v>-27.9948</v>
          </cell>
          <cell r="I2388">
            <v>2.1883</v>
          </cell>
          <cell r="J2388">
            <v>45.6696</v>
          </cell>
          <cell r="K2388">
            <v>-354.6806</v>
          </cell>
          <cell r="L2388" t="str">
            <v>机械设备-专用设备-其他专用设备</v>
          </cell>
          <cell r="M2388" t="str">
            <v>地下管网,3D打印,沥青,公路建设,除雪,新能源汽车</v>
          </cell>
          <cell r="N2388" t="str">
            <v>军工,PPP</v>
          </cell>
        </row>
        <row r="2389">
          <cell r="A2389" t="str">
            <v>603081.SH</v>
          </cell>
          <cell r="B2389" t="str">
            <v>大丰实业</v>
          </cell>
          <cell r="C2389">
            <v>43.88</v>
          </cell>
          <cell r="D2389">
            <v>10.92</v>
          </cell>
          <cell r="E2389">
            <v>-0.274</v>
          </cell>
          <cell r="F2389">
            <v>8.98203592814371</v>
          </cell>
          <cell r="G2389">
            <v>17.4650698602794</v>
          </cell>
          <cell r="H2389">
            <v>16.0144</v>
          </cell>
          <cell r="I2389">
            <v>1.7386</v>
          </cell>
          <cell r="J2389">
            <v>61.7207</v>
          </cell>
          <cell r="K2389">
            <v>6.1124</v>
          </cell>
          <cell r="L2389" t="str">
            <v>机械设备-专用设备-其他专用设备</v>
          </cell>
          <cell r="M2389" t="str">
            <v>体育产业,虚拟现实,元宇宙,文化传媒,轨道交通</v>
          </cell>
          <cell r="N2389" t="str">
            <v>新基建,冬奥会,杭州亚运会</v>
          </cell>
        </row>
        <row r="2390">
          <cell r="A2390" t="str">
            <v>838275.BJ</v>
          </cell>
          <cell r="B2390" t="str">
            <v>驱动力</v>
          </cell>
          <cell r="C2390">
            <v>3.24</v>
          </cell>
          <cell r="D2390">
            <v>3.64</v>
          </cell>
          <cell r="E2390">
            <v>-0.274</v>
          </cell>
          <cell r="F2390">
            <v>-13.662239089184</v>
          </cell>
          <cell r="G2390">
            <v>27.0398481973434</v>
          </cell>
          <cell r="H2390">
            <v>70.3814</v>
          </cell>
          <cell r="I2390">
            <v>2.2069</v>
          </cell>
          <cell r="J2390">
            <v>4.5419</v>
          </cell>
          <cell r="K2390">
            <v>-76.6756</v>
          </cell>
          <cell r="L2390" t="str">
            <v>农林牧渔-农业服务-动物保健</v>
          </cell>
        </row>
        <row r="2391">
          <cell r="A2391" t="str">
            <v>300369.SZ</v>
          </cell>
          <cell r="B2391" t="str">
            <v>绿盟科技</v>
          </cell>
          <cell r="C2391">
            <v>79.7</v>
          </cell>
          <cell r="D2391">
            <v>10.85</v>
          </cell>
          <cell r="E2391">
            <v>-0.276</v>
          </cell>
          <cell r="F2391">
            <v>25.3900381370622</v>
          </cell>
          <cell r="G2391">
            <v>29.7815786432451</v>
          </cell>
          <cell r="H2391">
            <v>-18.8362</v>
          </cell>
          <cell r="I2391">
            <v>2.4413</v>
          </cell>
          <cell r="J2391">
            <v>21.5187</v>
          </cell>
          <cell r="K2391">
            <v>-154.0117</v>
          </cell>
          <cell r="L2391" t="str">
            <v>计算机-计算机应用-软件开发</v>
          </cell>
          <cell r="M2391" t="str">
            <v>数据安全,车联网,网络安全,VPN,电子政务,工业互联网,云计算</v>
          </cell>
          <cell r="N2391" t="str">
            <v>华为鲲鹏,腾讯,华为欧拉,国产操作系统,国产软件,华为,阅兵</v>
          </cell>
        </row>
        <row r="2392">
          <cell r="A2392" t="str">
            <v>300736.SZ</v>
          </cell>
          <cell r="B2392" t="str">
            <v>百邦科技</v>
          </cell>
          <cell r="C2392">
            <v>11.4</v>
          </cell>
          <cell r="D2392">
            <v>10.86</v>
          </cell>
          <cell r="E2392">
            <v>-0.276</v>
          </cell>
          <cell r="F2392">
            <v>23.2690124858115</v>
          </cell>
          <cell r="G2392">
            <v>36.6628830874006</v>
          </cell>
          <cell r="H2392">
            <v>-40.8882</v>
          </cell>
          <cell r="I2392">
            <v>9.6724</v>
          </cell>
          <cell r="J2392">
            <v>33.5878</v>
          </cell>
          <cell r="K2392">
            <v>-923.3286</v>
          </cell>
          <cell r="L2392" t="str">
            <v>电子-其他电子-其他电子Ⅲ</v>
          </cell>
          <cell r="M2392" t="str">
            <v>区块链</v>
          </cell>
          <cell r="N2392" t="str">
            <v>苹果,三星,华为</v>
          </cell>
        </row>
        <row r="2393">
          <cell r="A2393" t="str">
            <v>600602.SH</v>
          </cell>
          <cell r="B2393" t="str">
            <v>云赛智联</v>
          </cell>
          <cell r="C2393">
            <v>77.78</v>
          </cell>
          <cell r="D2393">
            <v>7.24</v>
          </cell>
          <cell r="E2393">
            <v>-0.276</v>
          </cell>
          <cell r="F2393">
            <v>25.1945357081099</v>
          </cell>
          <cell r="G2393">
            <v>32.975964032509</v>
          </cell>
          <cell r="H2393">
            <v>33.7337</v>
          </cell>
          <cell r="I2393">
            <v>2.1876</v>
          </cell>
          <cell r="J2393">
            <v>29.3544</v>
          </cell>
          <cell r="K2393">
            <v>97.9856</v>
          </cell>
          <cell r="L2393" t="str">
            <v>计算机-计算机应用-软件开发</v>
          </cell>
          <cell r="M2393" t="str">
            <v>数据中心,雷达,安防,电子政务,云计算</v>
          </cell>
          <cell r="N2393" t="str">
            <v>国产软件,食品安全,智慧政务,PPP,智慧城市,地方国资改革,军工,疫情监测</v>
          </cell>
        </row>
        <row r="2394">
          <cell r="A2394" t="str">
            <v>835508.BJ</v>
          </cell>
          <cell r="B2394" t="str">
            <v>殷图网联</v>
          </cell>
          <cell r="C2394">
            <v>1.89</v>
          </cell>
          <cell r="D2394">
            <v>7.24</v>
          </cell>
          <cell r="E2394">
            <v>-0.276</v>
          </cell>
          <cell r="F2394">
            <v>5.53935860058308</v>
          </cell>
          <cell r="G2394">
            <v>17.4927113702623</v>
          </cell>
          <cell r="H2394">
            <v>120.761</v>
          </cell>
          <cell r="I2394">
            <v>1.6359</v>
          </cell>
          <cell r="J2394">
            <v>12.8339</v>
          </cell>
          <cell r="K2394">
            <v>180.6655</v>
          </cell>
          <cell r="L2394" t="str">
            <v>机械设备-自动化设备-其他自动化设备</v>
          </cell>
          <cell r="M2394" t="str">
            <v>智能电网</v>
          </cell>
        </row>
        <row r="2395">
          <cell r="A2395" t="str">
            <v>300592.SZ</v>
          </cell>
          <cell r="B2395" t="str">
            <v>华凯易佰</v>
          </cell>
          <cell r="C2395">
            <v>22.52</v>
          </cell>
          <cell r="D2395">
            <v>14.3</v>
          </cell>
          <cell r="E2395">
            <v>-0.279</v>
          </cell>
          <cell r="F2395">
            <v>8.82800608828006</v>
          </cell>
          <cell r="G2395">
            <v>31.1263318112633</v>
          </cell>
          <cell r="H2395">
            <v>29.7752</v>
          </cell>
          <cell r="I2395">
            <v>1.9925</v>
          </cell>
          <cell r="J2395">
            <v>21.9127</v>
          </cell>
          <cell r="K2395">
            <v>1063.8371</v>
          </cell>
          <cell r="L2395" t="str">
            <v>商贸零售-互联网电商-互联网电商Ⅲ</v>
          </cell>
          <cell r="M2395" t="str">
            <v>虚拟现实,元宇宙,跨境电商</v>
          </cell>
        </row>
        <row r="2396">
          <cell r="A2396" t="str">
            <v>600076.SH</v>
          </cell>
          <cell r="B2396" t="str">
            <v>康欣新材</v>
          </cell>
          <cell r="C2396">
            <v>35.48</v>
          </cell>
          <cell r="D2396">
            <v>3.43</v>
          </cell>
          <cell r="E2396">
            <v>9.936</v>
          </cell>
          <cell r="F2396">
            <v>18.2758620689655</v>
          </cell>
          <cell r="G2396">
            <v>21.7241379310344</v>
          </cell>
          <cell r="H2396">
            <v>-31.2409</v>
          </cell>
          <cell r="I2396">
            <v>0.961</v>
          </cell>
          <cell r="J2396">
            <v>37.4064</v>
          </cell>
          <cell r="K2396">
            <v>-187.2807</v>
          </cell>
          <cell r="L2396" t="str">
            <v>轻工制造-包装印刷-包装</v>
          </cell>
          <cell r="M2396" t="str">
            <v>新材料</v>
          </cell>
          <cell r="N2396" t="str">
            <v>碳中和,土地流转,地方国资改革,林场改革,工业4.0</v>
          </cell>
        </row>
        <row r="2397">
          <cell r="A2397" t="str">
            <v>000962.SZ</v>
          </cell>
          <cell r="B2397" t="str">
            <v>东方钽业</v>
          </cell>
          <cell r="C2397">
            <v>47.26</v>
          </cell>
          <cell r="D2397">
            <v>10.72</v>
          </cell>
          <cell r="E2397">
            <v>-0.279</v>
          </cell>
          <cell r="F2397">
            <v>39.4018205461638</v>
          </cell>
          <cell r="G2397">
            <v>49.9349804941482</v>
          </cell>
          <cell r="H2397">
            <v>23.7919</v>
          </cell>
          <cell r="I2397">
            <v>3.4853</v>
          </cell>
          <cell r="J2397">
            <v>21.7541</v>
          </cell>
          <cell r="K2397">
            <v>217.6865</v>
          </cell>
          <cell r="L2397" t="str">
            <v>有色金属-小金属-其他小金属</v>
          </cell>
          <cell r="M2397" t="str">
            <v>超导,铌,智能玻璃,超级电容,新材料,小金属,稀有金属,轻型合金</v>
          </cell>
          <cell r="N2397" t="str">
            <v>地方国资改革,稀缺资源,央企国资改革</v>
          </cell>
        </row>
        <row r="2398">
          <cell r="A2398" t="str">
            <v>300430.SZ</v>
          </cell>
          <cell r="B2398" t="str">
            <v>诚益通</v>
          </cell>
          <cell r="C2398">
            <v>27.38</v>
          </cell>
          <cell r="D2398">
            <v>10.73</v>
          </cell>
          <cell r="E2398">
            <v>-0.279</v>
          </cell>
          <cell r="F2398">
            <v>31.1735941320293</v>
          </cell>
          <cell r="G2398">
            <v>36.3080684596576</v>
          </cell>
          <cell r="H2398">
            <v>41.294</v>
          </cell>
          <cell r="I2398">
            <v>1.5722</v>
          </cell>
          <cell r="J2398">
            <v>35.0617</v>
          </cell>
          <cell r="K2398">
            <v>32.1822</v>
          </cell>
          <cell r="L2398" t="str">
            <v>机械设备-自动化设备-其他自动化设备</v>
          </cell>
          <cell r="M2398" t="str">
            <v>透明工厂,医药安全,智能物流,消毒剂,工业大麻,中医药,养老,医疗器械</v>
          </cell>
          <cell r="N2398" t="str">
            <v>三胎,药品信息化追溯,专精特新,健康中国,工业4.0</v>
          </cell>
        </row>
        <row r="2399">
          <cell r="A2399" t="str">
            <v>002316.SZ</v>
          </cell>
          <cell r="B2399" t="str">
            <v>*ST亚联</v>
          </cell>
          <cell r="C2399">
            <v>10.45</v>
          </cell>
          <cell r="D2399">
            <v>3.56</v>
          </cell>
          <cell r="E2399">
            <v>-0.28</v>
          </cell>
          <cell r="F2399">
            <v>8.53658536585366</v>
          </cell>
          <cell r="G2399">
            <v>70.7317073170731</v>
          </cell>
          <cell r="H2399">
            <v>-16.8513</v>
          </cell>
          <cell r="I2399">
            <v>-21.7272</v>
          </cell>
          <cell r="J2399">
            <v>99.5965</v>
          </cell>
          <cell r="K2399">
            <v>-20.8264</v>
          </cell>
          <cell r="L2399" t="str">
            <v>非银金融-保险及其他-多元金融</v>
          </cell>
          <cell r="M2399" t="str">
            <v>物联网,数据中心,云通信,金融科技,特高压,区块链,ETC,移动支付,电子车牌,SAAS,智能交通,轨道交通,智能电网,云计算,电子信息,大数据</v>
          </cell>
          <cell r="N2399" t="str">
            <v>数字中国,华为,智慧城市,新零售</v>
          </cell>
        </row>
        <row r="2400">
          <cell r="A2400" t="str">
            <v>832566.BJ</v>
          </cell>
          <cell r="B2400" t="str">
            <v>梓橦宫</v>
          </cell>
          <cell r="C2400">
            <v>5.93</v>
          </cell>
          <cell r="D2400">
            <v>7.09</v>
          </cell>
          <cell r="E2400">
            <v>-0.281</v>
          </cell>
          <cell r="F2400">
            <v>3.65497076023391</v>
          </cell>
          <cell r="G2400">
            <v>30.4824561403508</v>
          </cell>
          <cell r="H2400">
            <v>9.1468</v>
          </cell>
          <cell r="I2400">
            <v>1.549</v>
          </cell>
          <cell r="J2400">
            <v>19.0973</v>
          </cell>
          <cell r="K2400">
            <v>83.7033</v>
          </cell>
          <cell r="L2400" t="str">
            <v>医药生物-化学制药-化学制剂</v>
          </cell>
          <cell r="M2400" t="str">
            <v>抗癌,中医药</v>
          </cell>
        </row>
        <row r="2401">
          <cell r="A2401" t="str">
            <v>836720.BJ</v>
          </cell>
          <cell r="B2401" t="str">
            <v>吉冈精密</v>
          </cell>
          <cell r="C2401">
            <v>3.59</v>
          </cell>
          <cell r="D2401">
            <v>14.21</v>
          </cell>
          <cell r="E2401">
            <v>-0.281</v>
          </cell>
          <cell r="F2401">
            <v>24.5398773006135</v>
          </cell>
          <cell r="G2401">
            <v>38.4750219106047</v>
          </cell>
          <cell r="H2401">
            <v>23.3117</v>
          </cell>
          <cell r="I2401">
            <v>3.1623</v>
          </cell>
          <cell r="J2401">
            <v>15.2664</v>
          </cell>
          <cell r="K2401">
            <v>12.885</v>
          </cell>
          <cell r="L2401" t="str">
            <v>机械设备-专用设备-工程机械</v>
          </cell>
        </row>
        <row r="2401">
          <cell r="N2401" t="str">
            <v>宁德时代,特斯拉,小米</v>
          </cell>
        </row>
        <row r="2402">
          <cell r="A2402" t="str">
            <v>002363.SZ</v>
          </cell>
          <cell r="B2402" t="str">
            <v>隆基机械</v>
          </cell>
          <cell r="C2402">
            <v>29.44</v>
          </cell>
          <cell r="D2402">
            <v>7.08</v>
          </cell>
          <cell r="E2402">
            <v>-0.282</v>
          </cell>
          <cell r="F2402">
            <v>49.0526315789473</v>
          </cell>
          <cell r="G2402">
            <v>78.1052631578947</v>
          </cell>
          <cell r="H2402">
            <v>48.1233</v>
          </cell>
          <cell r="I2402">
            <v>1.348</v>
          </cell>
          <cell r="J2402">
            <v>35.3389</v>
          </cell>
          <cell r="K2402">
            <v>-5.6468</v>
          </cell>
          <cell r="L2402" t="str">
            <v>交运设备-汽车零部件-汽车零部件Ⅲ</v>
          </cell>
          <cell r="M2402" t="str">
            <v>新能源汽车</v>
          </cell>
          <cell r="N2402" t="str">
            <v>比亚迪,特斯拉,军工,工业4.0,华为,华为汽车,小鹏汽车</v>
          </cell>
        </row>
        <row r="2403">
          <cell r="A2403" t="str">
            <v>600085.SH</v>
          </cell>
          <cell r="B2403" t="str">
            <v>同仁堂</v>
          </cell>
          <cell r="C2403">
            <v>677.64</v>
          </cell>
          <cell r="D2403">
            <v>49.41</v>
          </cell>
          <cell r="E2403">
            <v>-0.283</v>
          </cell>
          <cell r="F2403">
            <v>43.7172774869109</v>
          </cell>
          <cell r="G2403">
            <v>62.478184991274</v>
          </cell>
          <cell r="H2403">
            <v>42.3568</v>
          </cell>
          <cell r="I2403">
            <v>6.1469</v>
          </cell>
          <cell r="J2403">
            <v>32.6198</v>
          </cell>
          <cell r="K2403">
            <v>25.6099</v>
          </cell>
          <cell r="L2403" t="str">
            <v>医药生物-中药-中药Ⅲ</v>
          </cell>
          <cell r="M2403" t="str">
            <v>冬虫夏草,超级品牌,人参,中医药</v>
          </cell>
          <cell r="N2403" t="str">
            <v>医保目录,医疗改革,流感,地方国资改革,大消费</v>
          </cell>
        </row>
        <row r="2404">
          <cell r="A2404" t="str">
            <v>603668.SH</v>
          </cell>
          <cell r="B2404" t="str">
            <v>天马科技</v>
          </cell>
          <cell r="C2404">
            <v>85.63</v>
          </cell>
          <cell r="D2404">
            <v>21.13</v>
          </cell>
          <cell r="E2404">
            <v>-0.283</v>
          </cell>
          <cell r="F2404">
            <v>82.7854671280276</v>
          </cell>
          <cell r="G2404">
            <v>94.4636678200691</v>
          </cell>
          <cell r="H2404">
            <v>59.9279</v>
          </cell>
          <cell r="I2404">
            <v>4.8783</v>
          </cell>
          <cell r="J2404">
            <v>59.265</v>
          </cell>
          <cell r="K2404">
            <v>108.6243</v>
          </cell>
          <cell r="L2404" t="str">
            <v>农林牧渔-农产品加工-饲料</v>
          </cell>
          <cell r="M2404" t="str">
            <v>C2M,养鸡,饲料,预制菜</v>
          </cell>
        </row>
        <row r="2405">
          <cell r="A2405" t="str">
            <v>300215.SZ</v>
          </cell>
          <cell r="B2405" t="str">
            <v>电科院</v>
          </cell>
          <cell r="C2405">
            <v>36.01</v>
          </cell>
          <cell r="D2405">
            <v>7.01</v>
          </cell>
          <cell r="E2405">
            <v>-0.285</v>
          </cell>
          <cell r="F2405">
            <v>26.0791366906474</v>
          </cell>
          <cell r="G2405">
            <v>33.4532374100719</v>
          </cell>
          <cell r="H2405">
            <v>91.1066</v>
          </cell>
          <cell r="I2405">
            <v>2.7185</v>
          </cell>
          <cell r="J2405">
            <v>49.487</v>
          </cell>
          <cell r="K2405">
            <v>-26.6747</v>
          </cell>
          <cell r="L2405" t="str">
            <v>社会服务-其他社会服务-专业服务</v>
          </cell>
          <cell r="M2405" t="str">
            <v>分布式发电,特高压,智能电网,柔性直流输电</v>
          </cell>
          <cell r="N2405" t="str">
            <v>军工,新基建,军民融合</v>
          </cell>
        </row>
        <row r="2406">
          <cell r="A2406" t="str">
            <v>300636.SZ</v>
          </cell>
          <cell r="B2406" t="str">
            <v>同和药业</v>
          </cell>
          <cell r="C2406">
            <v>38.2</v>
          </cell>
          <cell r="D2406">
            <v>14</v>
          </cell>
          <cell r="E2406">
            <v>-0.285</v>
          </cell>
          <cell r="F2406">
            <v>15.8940397350993</v>
          </cell>
          <cell r="G2406">
            <v>119.31567334437</v>
          </cell>
          <cell r="H2406">
            <v>43.5001</v>
          </cell>
          <cell r="I2406">
            <v>5.0725</v>
          </cell>
          <cell r="J2406">
            <v>51.0786</v>
          </cell>
          <cell r="K2406">
            <v>33.2238</v>
          </cell>
          <cell r="L2406" t="str">
            <v>医药生物-化学制药-原料药</v>
          </cell>
        </row>
        <row r="2407">
          <cell r="A2407" t="str">
            <v>601933.SH</v>
          </cell>
          <cell r="B2407" t="str">
            <v>永辉超市</v>
          </cell>
          <cell r="C2407">
            <v>315.81</v>
          </cell>
          <cell r="D2407">
            <v>3.48</v>
          </cell>
          <cell r="E2407">
            <v>-0.287</v>
          </cell>
          <cell r="F2407">
            <v>-15.3284671532846</v>
          </cell>
          <cell r="G2407">
            <v>40.8759124087591</v>
          </cell>
          <cell r="H2407">
            <v>15.7222</v>
          </cell>
          <cell r="I2407">
            <v>2.8294</v>
          </cell>
          <cell r="J2407">
            <v>82.7764</v>
          </cell>
          <cell r="K2407">
            <v>2053.5443</v>
          </cell>
          <cell r="L2407" t="str">
            <v>商贸零售-零售-百货零售</v>
          </cell>
          <cell r="M2407" t="str">
            <v>预制菜,便利店,跨境电商,商超百货</v>
          </cell>
          <cell r="N2407" t="str">
            <v>新零售,腾讯,京东,乡村振兴,社区团购,大消费,统一大市场</v>
          </cell>
        </row>
        <row r="2408">
          <cell r="A2408" t="str">
            <v>002306.SZ</v>
          </cell>
          <cell r="B2408" t="str">
            <v>中科云网</v>
          </cell>
          <cell r="C2408">
            <v>27.87</v>
          </cell>
          <cell r="D2408">
            <v>3.46</v>
          </cell>
          <cell r="E2408">
            <v>-0.288</v>
          </cell>
          <cell r="F2408">
            <v>25.8181818181818</v>
          </cell>
          <cell r="G2408">
            <v>35.6363636363636</v>
          </cell>
          <cell r="H2408">
            <v>-1163.9625</v>
          </cell>
          <cell r="I2408">
            <v>32.7917</v>
          </cell>
          <cell r="J2408">
            <v>51.2454</v>
          </cell>
          <cell r="K2408">
            <v>-117.7095</v>
          </cell>
          <cell r="L2408" t="str">
            <v>传媒-传媒-游戏</v>
          </cell>
          <cell r="M2408" t="str">
            <v>网络游戏,节能环保</v>
          </cell>
          <cell r="N2408" t="str">
            <v>收入改革</v>
          </cell>
        </row>
        <row r="2409">
          <cell r="A2409" t="str">
            <v>605199.SH</v>
          </cell>
          <cell r="B2409" t="str">
            <v>葫芦娃</v>
          </cell>
          <cell r="C2409">
            <v>16.1</v>
          </cell>
          <cell r="D2409">
            <v>17.25</v>
          </cell>
          <cell r="E2409">
            <v>-0.289</v>
          </cell>
          <cell r="F2409">
            <v>20.7983193277311</v>
          </cell>
          <cell r="G2409">
            <v>39.1456582633053</v>
          </cell>
          <cell r="H2409">
            <v>57.6802</v>
          </cell>
          <cell r="I2409">
            <v>7.2036</v>
          </cell>
          <cell r="J2409">
            <v>43.5328</v>
          </cell>
          <cell r="K2409">
            <v>26.2219</v>
          </cell>
          <cell r="L2409" t="str">
            <v>医药生物-中药-中药Ⅲ</v>
          </cell>
          <cell r="M2409" t="str">
            <v>儿童医药医疗,仿制药一致性评价,中医药,肝炎,幽门螺杆菌</v>
          </cell>
          <cell r="N2409" t="str">
            <v>医保目录,流感,专精特新,三胎</v>
          </cell>
        </row>
        <row r="2410">
          <cell r="A2410" t="str">
            <v>603828.SH</v>
          </cell>
          <cell r="B2410" t="str">
            <v>柯利达</v>
          </cell>
          <cell r="C2410">
            <v>20.56</v>
          </cell>
          <cell r="D2410">
            <v>3.45</v>
          </cell>
          <cell r="E2410">
            <v>-0.289</v>
          </cell>
          <cell r="F2410">
            <v>5.5045871559633</v>
          </cell>
          <cell r="G2410">
            <v>14.6788990825688</v>
          </cell>
          <cell r="H2410">
            <v>-14.0393</v>
          </cell>
          <cell r="I2410">
            <v>1.7758</v>
          </cell>
          <cell r="J2410">
            <v>75.0164</v>
          </cell>
          <cell r="K2410">
            <v>-289.7552</v>
          </cell>
          <cell r="L2410" t="str">
            <v>建筑装饰-建筑装饰-装饰园林</v>
          </cell>
          <cell r="M2410" t="str">
            <v>装配式建筑,精装修</v>
          </cell>
          <cell r="N2410" t="str">
            <v>PPP</v>
          </cell>
        </row>
        <row r="2411">
          <cell r="A2411" t="str">
            <v>605287.SH</v>
          </cell>
          <cell r="B2411" t="str">
            <v>德才股份</v>
          </cell>
          <cell r="C2411">
            <v>15.17</v>
          </cell>
          <cell r="D2411">
            <v>24.15</v>
          </cell>
          <cell r="E2411">
            <v>-0.289</v>
          </cell>
          <cell r="F2411">
            <v>-0.206611570247936</v>
          </cell>
          <cell r="G2411">
            <v>26.9421487603305</v>
          </cell>
          <cell r="H2411">
            <v>14.1397</v>
          </cell>
          <cell r="I2411">
            <v>1.5431</v>
          </cell>
          <cell r="J2411">
            <v>80.9993</v>
          </cell>
          <cell r="K2411">
            <v>-21.6188</v>
          </cell>
          <cell r="L2411" t="str">
            <v>建筑装饰-建筑装饰-装饰园林</v>
          </cell>
          <cell r="M2411" t="str">
            <v>装配式建筑,精装修,基建工程,光伏建筑一体化</v>
          </cell>
          <cell r="N2411" t="str">
            <v>新型城镇化</v>
          </cell>
        </row>
        <row r="2412">
          <cell r="A2412" t="str">
            <v>300566.SZ</v>
          </cell>
          <cell r="B2412" t="str">
            <v>激智科技</v>
          </cell>
          <cell r="C2412">
            <v>42.42</v>
          </cell>
          <cell r="D2412">
            <v>20.48</v>
          </cell>
          <cell r="E2412">
            <v>-0.292</v>
          </cell>
          <cell r="F2412">
            <v>44.1262906621927</v>
          </cell>
          <cell r="G2412">
            <v>53.8379254822037</v>
          </cell>
          <cell r="H2412">
            <v>35.7537</v>
          </cell>
          <cell r="I2412">
            <v>3.1089</v>
          </cell>
          <cell r="J2412">
            <v>49.94</v>
          </cell>
          <cell r="K2412">
            <v>15.4179</v>
          </cell>
          <cell r="L2412" t="str">
            <v>电子-光学光电子-光学元件</v>
          </cell>
          <cell r="M2412" t="str">
            <v>OLED材料,光伏,超清视频,节能照明,OLED,MiniLED,TOPCON电池</v>
          </cell>
          <cell r="N2412" t="str">
            <v>华为,小米</v>
          </cell>
        </row>
        <row r="2413">
          <cell r="A2413" t="str">
            <v>605006.SH</v>
          </cell>
          <cell r="B2413" t="str">
            <v>山东玻纤</v>
          </cell>
          <cell r="C2413">
            <v>28.95</v>
          </cell>
          <cell r="D2413">
            <v>10.21</v>
          </cell>
          <cell r="E2413">
            <v>-0.293</v>
          </cell>
          <cell r="F2413">
            <v>12.5068870523416</v>
          </cell>
          <cell r="G2413">
            <v>29.9908173002754</v>
          </cell>
          <cell r="H2413">
            <v>8.4091</v>
          </cell>
          <cell r="I2413">
            <v>2.5162</v>
          </cell>
          <cell r="J2413">
            <v>48.373</v>
          </cell>
          <cell r="K2413">
            <v>19.4118</v>
          </cell>
          <cell r="L2413" t="str">
            <v>建筑材料-建筑材料-玻璃玻纤</v>
          </cell>
          <cell r="M2413" t="str">
            <v>玻璃纤维</v>
          </cell>
          <cell r="N2413" t="str">
            <v>地方国资改革,电力改革</v>
          </cell>
        </row>
        <row r="2414">
          <cell r="A2414" t="str">
            <v>003020.SZ</v>
          </cell>
          <cell r="B2414" t="str">
            <v>立方制药</v>
          </cell>
          <cell r="C2414">
            <v>13.84</v>
          </cell>
          <cell r="D2414">
            <v>27.01</v>
          </cell>
          <cell r="E2414">
            <v>-0.295</v>
          </cell>
          <cell r="F2414">
            <v>5.22325442013691</v>
          </cell>
          <cell r="G2414">
            <v>33.2454300119865</v>
          </cell>
          <cell r="H2414">
            <v>17.2559</v>
          </cell>
          <cell r="I2414">
            <v>2.4077</v>
          </cell>
          <cell r="J2414">
            <v>28.8916</v>
          </cell>
          <cell r="K2414">
            <v>13.0378</v>
          </cell>
          <cell r="L2414" t="str">
            <v>医药生物-化学制药-化学制剂</v>
          </cell>
          <cell r="M2414" t="str">
            <v>肝炎,医药电商,中医药,眼科医疗</v>
          </cell>
          <cell r="N2414" t="str">
            <v>医保目录</v>
          </cell>
        </row>
        <row r="2415">
          <cell r="A2415" t="str">
            <v>600328.SH</v>
          </cell>
          <cell r="B2415" t="str">
            <v>中盐化工</v>
          </cell>
          <cell r="C2415">
            <v>112.65</v>
          </cell>
          <cell r="D2415">
            <v>20.13</v>
          </cell>
          <cell r="E2415">
            <v>-0.297</v>
          </cell>
          <cell r="F2415">
            <v>41.2631578947368</v>
          </cell>
          <cell r="G2415">
            <v>76.8421052631579</v>
          </cell>
          <cell r="H2415">
            <v>7.934</v>
          </cell>
          <cell r="I2415">
            <v>2.3579</v>
          </cell>
          <cell r="J2415">
            <v>49.0355</v>
          </cell>
          <cell r="K2415">
            <v>141.4788</v>
          </cell>
          <cell r="L2415" t="str">
            <v>基础化工-化学原料-无机盐</v>
          </cell>
          <cell r="M2415" t="str">
            <v>核电,烧碱,锂电池,食盐,调味品,纯碱,锂电原料,中医药,防辐射,PVC</v>
          </cell>
          <cell r="N2415" t="str">
            <v>地方国资改革,稀缺资源,央企国资改革</v>
          </cell>
        </row>
        <row r="2416">
          <cell r="A2416" t="str">
            <v>601766.SH</v>
          </cell>
          <cell r="B2416" t="str">
            <v>中国中车</v>
          </cell>
          <cell r="C2416">
            <v>1211.52</v>
          </cell>
          <cell r="D2416">
            <v>4.98</v>
          </cell>
          <cell r="E2416">
            <v>0.403</v>
          </cell>
          <cell r="F2416">
            <v>6.41025641025642</v>
          </cell>
          <cell r="G2416">
            <v>11.7521367521367</v>
          </cell>
          <cell r="H2416">
            <v>162.5935</v>
          </cell>
          <cell r="I2416">
            <v>0.9617</v>
          </cell>
          <cell r="J2416">
            <v>57.3533</v>
          </cell>
          <cell r="K2416">
            <v>-83.6132</v>
          </cell>
          <cell r="L2416" t="str">
            <v>交运设备-非汽车交运-轨交设备</v>
          </cell>
          <cell r="M2416" t="str">
            <v>高铁,有轨电车,电机电控,燃料电池,融资租赁,风电,铁路基建,IGBT,高端装备,轨道交通,磁悬浮,新能源汽车,活性炭</v>
          </cell>
          <cell r="N2416" t="str">
            <v>联通混改,铁路混改,一带一路,PPP,地方国资改革,央企国资改革</v>
          </cell>
        </row>
        <row r="2417">
          <cell r="A2417" t="str">
            <v>002381.SZ</v>
          </cell>
          <cell r="B2417" t="str">
            <v>双箭股份</v>
          </cell>
          <cell r="C2417">
            <v>21.51</v>
          </cell>
          <cell r="D2417">
            <v>6.68</v>
          </cell>
          <cell r="E2417">
            <v>-0.299</v>
          </cell>
          <cell r="F2417">
            <v>24.8598130841121</v>
          </cell>
          <cell r="G2417">
            <v>31.4018691588785</v>
          </cell>
          <cell r="H2417">
            <v>21.1605</v>
          </cell>
          <cell r="I2417">
            <v>1.4158</v>
          </cell>
          <cell r="J2417">
            <v>41.1605</v>
          </cell>
          <cell r="K2417">
            <v>-43.8336</v>
          </cell>
          <cell r="L2417" t="str">
            <v>基础化工-化工合成材料-其他橡胶制品</v>
          </cell>
          <cell r="M2417" t="str">
            <v>绿色轮胎,养老,橡胶</v>
          </cell>
          <cell r="N2417" t="str">
            <v>两会</v>
          </cell>
        </row>
        <row r="2418">
          <cell r="A2418" t="str">
            <v>000828.SZ</v>
          </cell>
          <cell r="B2418" t="str">
            <v>东莞控股</v>
          </cell>
          <cell r="C2418">
            <v>104.06</v>
          </cell>
          <cell r="D2418">
            <v>10.01</v>
          </cell>
          <cell r="E2418">
            <v>-0.299</v>
          </cell>
          <cell r="F2418">
            <v>16.1252900232018</v>
          </cell>
          <cell r="G2418">
            <v>39.3271461716937</v>
          </cell>
          <cell r="H2418">
            <v>15.2902</v>
          </cell>
          <cell r="I2418">
            <v>1.2049</v>
          </cell>
          <cell r="J2418">
            <v>32.9032</v>
          </cell>
          <cell r="K2418">
            <v>-29.1055</v>
          </cell>
          <cell r="L2418" t="str">
            <v>交通运输-公路铁路运输-高速公路</v>
          </cell>
          <cell r="M2418" t="str">
            <v>小额再贷款,充电桩</v>
          </cell>
          <cell r="N2418" t="str">
            <v>地方国资改革,金改,蔚来汽车</v>
          </cell>
        </row>
        <row r="2419">
          <cell r="A2419" t="str">
            <v>603716.SH</v>
          </cell>
          <cell r="B2419" t="str">
            <v>塞力医疗</v>
          </cell>
          <cell r="C2419">
            <v>26.57</v>
          </cell>
          <cell r="D2419">
            <v>13.2</v>
          </cell>
          <cell r="E2419">
            <v>-0.302</v>
          </cell>
          <cell r="F2419">
            <v>10.5527638190954</v>
          </cell>
          <cell r="G2419">
            <v>48.6599664991624</v>
          </cell>
          <cell r="H2419">
            <v>31.9352</v>
          </cell>
          <cell r="I2419">
            <v>1.8222</v>
          </cell>
          <cell r="J2419">
            <v>60.692</v>
          </cell>
          <cell r="K2419">
            <v>312.0563</v>
          </cell>
          <cell r="L2419" t="str">
            <v>医药生物-医药商业-医药商业Ⅲ</v>
          </cell>
          <cell r="M2419" t="str">
            <v>DRG/DIP,互联网医疗,体外诊断,工业大麻,生物疫苗,医疗器械</v>
          </cell>
          <cell r="N2419" t="str">
            <v>新冠检测</v>
          </cell>
        </row>
        <row r="2420">
          <cell r="A2420" t="str">
            <v>688309.SH</v>
          </cell>
          <cell r="B2420" t="str">
            <v>*ST恒誉</v>
          </cell>
          <cell r="C2420">
            <v>7.39</v>
          </cell>
          <cell r="D2420">
            <v>16.44</v>
          </cell>
          <cell r="E2420">
            <v>-0.303</v>
          </cell>
          <cell r="F2420">
            <v>52.2222222222222</v>
          </cell>
          <cell r="G2420">
            <v>68.3333333333333</v>
          </cell>
          <cell r="H2420">
            <v>25.0528</v>
          </cell>
          <cell r="I2420">
            <v>1.8348</v>
          </cell>
          <cell r="J2420">
            <v>8.8994</v>
          </cell>
          <cell r="K2420">
            <v>442.2265</v>
          </cell>
          <cell r="L2420" t="str">
            <v>环保-环保-环保设备</v>
          </cell>
          <cell r="M2420" t="str">
            <v>固废处理,节能环保</v>
          </cell>
        </row>
        <row r="2421">
          <cell r="A2421" t="str">
            <v>002311.SZ</v>
          </cell>
          <cell r="B2421" t="str">
            <v>海大集团</v>
          </cell>
          <cell r="C2421">
            <v>978.79</v>
          </cell>
          <cell r="D2421">
            <v>59.03</v>
          </cell>
          <cell r="E2421">
            <v>-0.304</v>
          </cell>
          <cell r="F2421">
            <v>-4.14095485547255</v>
          </cell>
          <cell r="G2421">
            <v>16.8236440402728</v>
          </cell>
          <cell r="H2421">
            <v>122.1424</v>
          </cell>
          <cell r="I2421">
            <v>6.6339</v>
          </cell>
          <cell r="J2421">
            <v>60.9781</v>
          </cell>
          <cell r="K2421">
            <v>-71.623</v>
          </cell>
          <cell r="L2421" t="str">
            <v>农林牧渔-农产品加工-饲料</v>
          </cell>
          <cell r="M2421" t="str">
            <v>生态农业,猪肉,饲料</v>
          </cell>
          <cell r="N2421" t="str">
            <v>宠物经济,国家科技大会</v>
          </cell>
        </row>
        <row r="2422">
          <cell r="A2422" t="str">
            <v>688178.SH</v>
          </cell>
          <cell r="B2422" t="str">
            <v>万德斯</v>
          </cell>
          <cell r="C2422">
            <v>8.73</v>
          </cell>
          <cell r="D2422">
            <v>19.64</v>
          </cell>
          <cell r="E2422">
            <v>-0.305</v>
          </cell>
          <cell r="F2422">
            <v>12.8735632183908</v>
          </cell>
          <cell r="G2422">
            <v>20.0574712643678</v>
          </cell>
          <cell r="H2422">
            <v>201.7217</v>
          </cell>
          <cell r="I2422">
            <v>1.3925</v>
          </cell>
          <cell r="J2422">
            <v>41.3427</v>
          </cell>
          <cell r="K2422">
            <v>-78.59</v>
          </cell>
          <cell r="L2422" t="str">
            <v>环保-环保-综合环境治理</v>
          </cell>
          <cell r="M2422" t="str">
            <v>固废处理,污水处理</v>
          </cell>
        </row>
        <row r="2423">
          <cell r="A2423" t="str">
            <v>002439.SZ</v>
          </cell>
          <cell r="B2423" t="str">
            <v>启明星辰</v>
          </cell>
          <cell r="C2423">
            <v>141.98</v>
          </cell>
          <cell r="D2423">
            <v>19.6</v>
          </cell>
          <cell r="E2423">
            <v>-0.305</v>
          </cell>
          <cell r="F2423">
            <v>22.3088923556942</v>
          </cell>
          <cell r="G2423">
            <v>44.0561622464898</v>
          </cell>
          <cell r="H2423">
            <v>-47.6334</v>
          </cell>
          <cell r="I2423">
            <v>2.8014</v>
          </cell>
          <cell r="J2423">
            <v>22.1244</v>
          </cell>
          <cell r="K2423">
            <v>-29.2761</v>
          </cell>
          <cell r="L2423" t="str">
            <v>计算机-计算机应用-软件开发</v>
          </cell>
          <cell r="M2423" t="str">
            <v>数据中心,数据安全,车联网,边缘计算,网络安全,VPN,云计算,工业互联网,电子信息,黑洞,大数据</v>
          </cell>
          <cell r="N2423" t="str">
            <v>军工,数字经济,军民融合,电子身份证,腾讯,华为欧拉,智慧城市,国家科技大会,美团股,国产软件,华为,东数西算（算力）,阅兵</v>
          </cell>
        </row>
        <row r="2424">
          <cell r="A2424" t="str">
            <v>000776.SZ</v>
          </cell>
          <cell r="B2424" t="str">
            <v>广发证券</v>
          </cell>
          <cell r="C2424">
            <v>964.25</v>
          </cell>
          <cell r="D2424">
            <v>16.29</v>
          </cell>
          <cell r="E2424">
            <v>-0.306</v>
          </cell>
          <cell r="F2424">
            <v>14.0756302521008</v>
          </cell>
          <cell r="G2424">
            <v>45.1680672268907</v>
          </cell>
          <cell r="H2424">
            <v>23.8282</v>
          </cell>
          <cell r="I2424">
            <v>1.1646</v>
          </cell>
          <cell r="J2424">
            <v>79.8006</v>
          </cell>
          <cell r="K2424">
            <v>-48.7364</v>
          </cell>
          <cell r="L2424" t="str">
            <v>非银金融-证券-证券Ⅲ</v>
          </cell>
          <cell r="M2424" t="str">
            <v>互联网券商,互联网金融</v>
          </cell>
        </row>
        <row r="2425">
          <cell r="A2425" t="str">
            <v>601916.SH</v>
          </cell>
          <cell r="B2425" t="str">
            <v>浙商银行</v>
          </cell>
          <cell r="C2425">
            <v>228.55</v>
          </cell>
          <cell r="D2425">
            <v>3.26</v>
          </cell>
          <cell r="E2425">
            <v>-0.306</v>
          </cell>
          <cell r="F2425">
            <v>2.19435736677115</v>
          </cell>
          <cell r="G2425">
            <v>8.46394984326019</v>
          </cell>
          <cell r="H2425">
            <v>3.3869</v>
          </cell>
          <cell r="I2425">
            <v>0.5396</v>
          </cell>
          <cell r="J2425">
            <v>93.7018</v>
          </cell>
          <cell r="K2425">
            <v>11.8444</v>
          </cell>
          <cell r="L2425" t="str">
            <v>银行-银行-股份制银行</v>
          </cell>
        </row>
        <row r="2426">
          <cell r="A2426" t="str">
            <v>600660.SH</v>
          </cell>
          <cell r="B2426" t="str">
            <v>福耀玻璃</v>
          </cell>
          <cell r="C2426">
            <v>781.97</v>
          </cell>
          <cell r="D2426">
            <v>39.04</v>
          </cell>
          <cell r="E2426">
            <v>-0.306</v>
          </cell>
          <cell r="F2426">
            <v>22.4592220828105</v>
          </cell>
          <cell r="G2426">
            <v>41.3425345043914</v>
          </cell>
          <cell r="H2426">
            <v>29.2374</v>
          </cell>
          <cell r="I2426">
            <v>3.7523</v>
          </cell>
          <cell r="J2426">
            <v>42.1206</v>
          </cell>
          <cell r="K2426">
            <v>1.8623</v>
          </cell>
          <cell r="L2426" t="str">
            <v>交运设备-汽车零部件-汽车零部件Ⅲ</v>
          </cell>
          <cell r="M2426" t="str">
            <v>特种玻璃,光伏,太阳能,光伏玻璃,玻璃</v>
          </cell>
          <cell r="N2426" t="str">
            <v>特斯拉,小鹏汽车,恒大,蔚来汽车</v>
          </cell>
        </row>
        <row r="2427">
          <cell r="A2427" t="str">
            <v>300886.SZ</v>
          </cell>
          <cell r="B2427" t="str">
            <v>华业香料</v>
          </cell>
          <cell r="C2427">
            <v>8.64</v>
          </cell>
          <cell r="D2427">
            <v>26.07</v>
          </cell>
          <cell r="E2427">
            <v>-0.306</v>
          </cell>
          <cell r="F2427">
            <v>10.9361702127659</v>
          </cell>
          <cell r="G2427">
            <v>41.9999999999999</v>
          </cell>
          <cell r="H2427">
            <v>69.9795</v>
          </cell>
          <cell r="I2427">
            <v>3.6666</v>
          </cell>
          <cell r="J2427">
            <v>7.4134</v>
          </cell>
          <cell r="K2427">
            <v>12.6968</v>
          </cell>
          <cell r="L2427" t="str">
            <v>美容护理-美容护理-化妆品</v>
          </cell>
          <cell r="M2427" t="str">
            <v>烟草</v>
          </cell>
        </row>
        <row r="2428">
          <cell r="A2428" t="str">
            <v>000158.SZ</v>
          </cell>
          <cell r="B2428" t="str">
            <v>常山北明</v>
          </cell>
          <cell r="C2428">
            <v>102.82</v>
          </cell>
          <cell r="D2428">
            <v>6.52</v>
          </cell>
          <cell r="E2428">
            <v>-0.306</v>
          </cell>
          <cell r="F2428">
            <v>30.3999999999999</v>
          </cell>
          <cell r="G2428">
            <v>54.2</v>
          </cell>
          <cell r="H2428">
            <v>-30.1303</v>
          </cell>
          <cell r="I2428">
            <v>1.7179</v>
          </cell>
          <cell r="J2428">
            <v>61.3136</v>
          </cell>
          <cell r="K2428">
            <v>2.6696</v>
          </cell>
          <cell r="L2428" t="str">
            <v>计算机-计算机应用-IT服务</v>
          </cell>
          <cell r="M2428" t="str">
            <v>互联网银行,数据中心,区块链,冷链物流,网络安全,工业互联网,大数据</v>
          </cell>
          <cell r="N2428" t="str">
            <v>华为鲲鹏,疫情监测,智慧政务,腾讯,国资云,智慧城市,地方国资改革,国产软件,华为</v>
          </cell>
        </row>
        <row r="2429">
          <cell r="A2429" t="str">
            <v>600059.SH</v>
          </cell>
          <cell r="B2429" t="str">
            <v>古越龙山</v>
          </cell>
          <cell r="C2429">
            <v>88.88</v>
          </cell>
          <cell r="D2429">
            <v>9.75</v>
          </cell>
          <cell r="E2429">
            <v>-0.307</v>
          </cell>
          <cell r="F2429">
            <v>4.72610096670246</v>
          </cell>
          <cell r="G2429">
            <v>32.0085929108485</v>
          </cell>
          <cell r="H2429">
            <v>49.442</v>
          </cell>
          <cell r="I2429">
            <v>1.6524</v>
          </cell>
          <cell r="J2429">
            <v>10.4107</v>
          </cell>
          <cell r="K2429">
            <v>12.3643</v>
          </cell>
          <cell r="L2429" t="str">
            <v>食品饮料-饮料制造-其他酒类</v>
          </cell>
        </row>
        <row r="2429">
          <cell r="N2429" t="str">
            <v>地方国资改革,杭州亚运会</v>
          </cell>
        </row>
        <row r="2430">
          <cell r="A2430" t="str">
            <v>002524.SZ</v>
          </cell>
          <cell r="B2430" t="str">
            <v>光正眼科</v>
          </cell>
          <cell r="C2430">
            <v>32.84</v>
          </cell>
          <cell r="D2430">
            <v>6.45</v>
          </cell>
          <cell r="E2430">
            <v>-0.309</v>
          </cell>
          <cell r="F2430">
            <v>13.9575971731448</v>
          </cell>
          <cell r="G2430">
            <v>30.0353356890459</v>
          </cell>
          <cell r="H2430">
            <v>-23.0363</v>
          </cell>
          <cell r="I2430">
            <v>10.6593</v>
          </cell>
          <cell r="J2430">
            <v>82.6113</v>
          </cell>
          <cell r="K2430">
            <v>-189.1437</v>
          </cell>
          <cell r="L2430" t="str">
            <v>医药生物-医疗服务-其他医疗服务</v>
          </cell>
          <cell r="M2430" t="str">
            <v>眼科医疗,医美,钢结构,地下管网</v>
          </cell>
          <cell r="N2430" t="str">
            <v>民营医院,健康中国,一带一路</v>
          </cell>
        </row>
        <row r="2431">
          <cell r="A2431" t="str">
            <v>001210.SZ</v>
          </cell>
          <cell r="B2431" t="str">
            <v>金房节能</v>
          </cell>
          <cell r="C2431">
            <v>11.15</v>
          </cell>
          <cell r="D2431">
            <v>25.76</v>
          </cell>
          <cell r="E2431">
            <v>-0.31</v>
          </cell>
          <cell r="F2431">
            <v>27.084361124815</v>
          </cell>
          <cell r="G2431">
            <v>59.2007893438579</v>
          </cell>
          <cell r="H2431">
            <v>5.9512</v>
          </cell>
          <cell r="I2431">
            <v>1.7759</v>
          </cell>
          <cell r="J2431">
            <v>19.7633</v>
          </cell>
          <cell r="K2431">
            <v>-5.5584</v>
          </cell>
          <cell r="L2431" t="str">
            <v>公用事业-电力-热力</v>
          </cell>
          <cell r="M2431" t="str">
            <v>建筑节能,节能环保</v>
          </cell>
        </row>
        <row r="2432">
          <cell r="A2432" t="str">
            <v>601689.SH</v>
          </cell>
          <cell r="B2432" t="str">
            <v>拓普集团</v>
          </cell>
          <cell r="C2432">
            <v>879.43</v>
          </cell>
          <cell r="D2432">
            <v>79.8</v>
          </cell>
          <cell r="E2432">
            <v>-0.312</v>
          </cell>
          <cell r="F2432">
            <v>74.9156108894831</v>
          </cell>
          <cell r="G2432">
            <v>109.087720836438</v>
          </cell>
          <cell r="H2432">
            <v>56.9744</v>
          </cell>
          <cell r="I2432">
            <v>8.0111</v>
          </cell>
          <cell r="J2432">
            <v>45.4966</v>
          </cell>
          <cell r="K2432">
            <v>56.8364</v>
          </cell>
          <cell r="L2432" t="str">
            <v>交运设备-汽车零部件-汽车零部件Ⅲ</v>
          </cell>
          <cell r="M2432" t="str">
            <v>汽车电子,一体化压铸,汽车制造,无人驾驶,电子商务,新能源汽车,汽车热管理</v>
          </cell>
          <cell r="N2432" t="str">
            <v>特斯拉,工业4.0</v>
          </cell>
        </row>
        <row r="2433">
          <cell r="A2433" t="str">
            <v>002672.SZ</v>
          </cell>
          <cell r="B2433" t="str">
            <v>东江环保</v>
          </cell>
          <cell r="C2433">
            <v>43.39</v>
          </cell>
          <cell r="D2433">
            <v>6.39</v>
          </cell>
          <cell r="E2433">
            <v>-0.312</v>
          </cell>
          <cell r="F2433">
            <v>10.0775193798449</v>
          </cell>
          <cell r="G2433">
            <v>37.984496124031</v>
          </cell>
          <cell r="H2433">
            <v>268.1117</v>
          </cell>
          <cell r="I2433">
            <v>1.2188</v>
          </cell>
          <cell r="J2433">
            <v>55.2152</v>
          </cell>
          <cell r="K2433">
            <v>-83.5155</v>
          </cell>
          <cell r="L2433" t="str">
            <v>环保-环保-固废治理</v>
          </cell>
          <cell r="M2433" t="str">
            <v>固废处理,垃圾分类,矿山生态修复,危废处理,节能环保,医疗废物处理,重金属治理,汽车拆解,生物质能发电,金属回收,土壤修复,污水处理,垃圾发电</v>
          </cell>
          <cell r="N2433" t="str">
            <v>地方国资改革,PPP,碳中和,美丽中国</v>
          </cell>
        </row>
        <row r="2434">
          <cell r="A2434" t="str">
            <v>002170.SZ</v>
          </cell>
          <cell r="B2434" t="str">
            <v>芭田股份</v>
          </cell>
          <cell r="C2434">
            <v>44.3</v>
          </cell>
          <cell r="D2434">
            <v>6.39</v>
          </cell>
          <cell r="E2434">
            <v>-0.312</v>
          </cell>
          <cell r="F2434">
            <v>39.8249452954047</v>
          </cell>
          <cell r="G2434">
            <v>59.9562363238512</v>
          </cell>
          <cell r="H2434">
            <v>65.4444</v>
          </cell>
          <cell r="I2434">
            <v>2.7236</v>
          </cell>
          <cell r="J2434">
            <v>41.3536</v>
          </cell>
          <cell r="K2434">
            <v>136.8636</v>
          </cell>
          <cell r="L2434" t="str">
            <v>基础化工-化学制品-复合肥</v>
          </cell>
          <cell r="M2434" t="str">
            <v>垃圾分类,转基因,生态农业,无人机,化肥,锂电池,磷化工</v>
          </cell>
          <cell r="N2434" t="str">
            <v>土地流转,农村电商,数字乡村,乡村振兴</v>
          </cell>
        </row>
        <row r="2435">
          <cell r="A2435" t="str">
            <v>003008.SZ</v>
          </cell>
          <cell r="B2435" t="str">
            <v>开普检测</v>
          </cell>
          <cell r="C2435">
            <v>8.85</v>
          </cell>
          <cell r="D2435">
            <v>25.54</v>
          </cell>
          <cell r="E2435">
            <v>-0.312</v>
          </cell>
          <cell r="F2435">
            <v>26.6865079365079</v>
          </cell>
          <cell r="G2435">
            <v>33.9781746031745</v>
          </cell>
          <cell r="H2435">
            <v>37.9033</v>
          </cell>
          <cell r="I2435">
            <v>1.9765</v>
          </cell>
          <cell r="J2435">
            <v>3.7293</v>
          </cell>
          <cell r="K2435">
            <v>-30.4665</v>
          </cell>
          <cell r="L2435" t="str">
            <v>社会服务-其他社会服务-专业服务</v>
          </cell>
          <cell r="M2435" t="str">
            <v>太阳能,特高压,柔性直流输电,换电,充电桩</v>
          </cell>
        </row>
        <row r="2436">
          <cell r="A2436" t="str">
            <v>600834.SH</v>
          </cell>
          <cell r="B2436" t="str">
            <v>申通地铁</v>
          </cell>
          <cell r="C2436">
            <v>45.69</v>
          </cell>
          <cell r="D2436">
            <v>9.57</v>
          </cell>
          <cell r="E2436">
            <v>-0.313</v>
          </cell>
          <cell r="F2436">
            <v>24.0601503759398</v>
          </cell>
          <cell r="G2436">
            <v>44.7238786621726</v>
          </cell>
          <cell r="H2436">
            <v>62.8223</v>
          </cell>
          <cell r="I2436">
            <v>2.8521</v>
          </cell>
          <cell r="J2436">
            <v>36.8062</v>
          </cell>
          <cell r="K2436">
            <v>22.808</v>
          </cell>
          <cell r="L2436" t="str">
            <v>交通运输-公路铁路运输-公交</v>
          </cell>
          <cell r="M2436" t="str">
            <v>轨道交通,EDA,光伏建筑一体化,充电桩</v>
          </cell>
          <cell r="N2436" t="str">
            <v>地方国资改革</v>
          </cell>
        </row>
        <row r="2437">
          <cell r="A2437" t="str">
            <v>600837.SH</v>
          </cell>
          <cell r="B2437" t="str">
            <v>海通证券</v>
          </cell>
          <cell r="C2437">
            <v>849.18</v>
          </cell>
          <cell r="D2437">
            <v>9.57</v>
          </cell>
          <cell r="E2437">
            <v>-0.313</v>
          </cell>
          <cell r="F2437">
            <v>11.0208816705336</v>
          </cell>
          <cell r="G2437">
            <v>21.4617169373549</v>
          </cell>
          <cell r="H2437">
            <v>20.8363</v>
          </cell>
          <cell r="I2437">
            <v>0.7618</v>
          </cell>
          <cell r="J2437">
            <v>76.0406</v>
          </cell>
          <cell r="K2437">
            <v>-58.5342</v>
          </cell>
          <cell r="L2437" t="str">
            <v>非银金融-证券-证券Ⅲ</v>
          </cell>
          <cell r="M2437" t="str">
            <v>融资租赁</v>
          </cell>
          <cell r="N2437" t="str">
            <v>上海金改,史玉柱</v>
          </cell>
        </row>
        <row r="2438">
          <cell r="A2438" t="str">
            <v>002505.SZ</v>
          </cell>
          <cell r="B2438" t="str">
            <v>鹏都农牧</v>
          </cell>
          <cell r="C2438">
            <v>201.43</v>
          </cell>
          <cell r="D2438">
            <v>3.16</v>
          </cell>
          <cell r="E2438">
            <v>-0.316</v>
          </cell>
          <cell r="F2438">
            <v>28.9795918367346</v>
          </cell>
          <cell r="G2438">
            <v>65.7142857142857</v>
          </cell>
          <cell r="H2438">
            <v>148.7899</v>
          </cell>
          <cell r="I2438">
            <v>3.835</v>
          </cell>
          <cell r="J2438">
            <v>69.9066</v>
          </cell>
          <cell r="K2438">
            <v>-42.2191</v>
          </cell>
          <cell r="L2438" t="str">
            <v>商贸零售-贸易-贸易Ⅲ</v>
          </cell>
          <cell r="M2438" t="str">
            <v>家禽养殖,乳业,粮食,大豆,电子商务,牛羊肉,饲料</v>
          </cell>
          <cell r="N2438" t="str">
            <v>阿里巴巴,猪肉收储,宝能系,乡村振兴</v>
          </cell>
        </row>
        <row r="2439">
          <cell r="A2439" t="str">
            <v>600802.SH</v>
          </cell>
          <cell r="B2439" t="str">
            <v>福建水泥</v>
          </cell>
          <cell r="C2439">
            <v>28.87</v>
          </cell>
          <cell r="D2439">
            <v>6.3</v>
          </cell>
          <cell r="E2439">
            <v>-0.317</v>
          </cell>
          <cell r="F2439">
            <v>-3.25552825552825</v>
          </cell>
          <cell r="G2439">
            <v>15.0798525798525</v>
          </cell>
          <cell r="H2439">
            <v>-14.8525</v>
          </cell>
          <cell r="I2439">
            <v>1.5131</v>
          </cell>
          <cell r="J2439">
            <v>56.1709</v>
          </cell>
          <cell r="K2439">
            <v>-219.1644</v>
          </cell>
          <cell r="L2439" t="str">
            <v>建筑材料-建筑材料-水泥</v>
          </cell>
          <cell r="M2439" t="str">
            <v>无人岛开发,水泥,石灰石</v>
          </cell>
          <cell r="N2439" t="str">
            <v>地方国资改革,海峡两岸,循环经济</v>
          </cell>
        </row>
        <row r="2440">
          <cell r="A2440" t="str">
            <v>300729.SZ</v>
          </cell>
          <cell r="B2440" t="str">
            <v>乐歌股份</v>
          </cell>
          <cell r="C2440">
            <v>32.35</v>
          </cell>
          <cell r="D2440">
            <v>15.68</v>
          </cell>
          <cell r="E2440">
            <v>-0.318</v>
          </cell>
          <cell r="F2440">
            <v>0.965872504829364</v>
          </cell>
          <cell r="G2440">
            <v>30.3927881519639</v>
          </cell>
          <cell r="H2440">
            <v>48.0277</v>
          </cell>
          <cell r="I2440">
            <v>1.839</v>
          </cell>
          <cell r="J2440">
            <v>58.6411</v>
          </cell>
          <cell r="K2440">
            <v>-43.6367</v>
          </cell>
          <cell r="L2440" t="str">
            <v>轻工制造-家用轻工-其他家用轻工</v>
          </cell>
          <cell r="M2440" t="str">
            <v>人工智能,跨境电商</v>
          </cell>
          <cell r="N2440" t="str">
            <v>外贸受益,三胎,健康中国</v>
          </cell>
        </row>
        <row r="2441">
          <cell r="A2441" t="str">
            <v>605499.SH</v>
          </cell>
          <cell r="B2441" t="str">
            <v>东鹏饮料</v>
          </cell>
          <cell r="C2441">
            <v>118.65</v>
          </cell>
          <cell r="D2441">
            <v>156.1</v>
          </cell>
          <cell r="E2441">
            <v>-0.319</v>
          </cell>
          <cell r="F2441">
            <v>33.0435523736469</v>
          </cell>
          <cell r="G2441">
            <v>53.8140288076365</v>
          </cell>
          <cell r="H2441">
            <v>45.2936</v>
          </cell>
          <cell r="I2441">
            <v>15.678</v>
          </cell>
          <cell r="J2441">
            <v>55.5275</v>
          </cell>
          <cell r="K2441">
            <v>0.8071</v>
          </cell>
          <cell r="L2441" t="str">
            <v>食品饮料-饮料制造-软饮料</v>
          </cell>
          <cell r="M2441" t="str">
            <v>网络直播,保健品</v>
          </cell>
          <cell r="N2441" t="str">
            <v>杭州亚运会,大消费,新零售</v>
          </cell>
        </row>
        <row r="2442">
          <cell r="A2442" t="str">
            <v>600580.SH</v>
          </cell>
          <cell r="B2442" t="str">
            <v>卧龙电驱</v>
          </cell>
          <cell r="C2442">
            <v>204.16</v>
          </cell>
          <cell r="D2442">
            <v>15.64</v>
          </cell>
          <cell r="E2442">
            <v>-0.319</v>
          </cell>
          <cell r="F2442">
            <v>60.5749486652977</v>
          </cell>
          <cell r="G2442">
            <v>69.3018480492813</v>
          </cell>
          <cell r="H2442">
            <v>25.9641</v>
          </cell>
          <cell r="I2442">
            <v>2.4488</v>
          </cell>
          <cell r="J2442">
            <v>58.3266</v>
          </cell>
          <cell r="K2442">
            <v>50.4639</v>
          </cell>
          <cell r="L2442" t="str">
            <v>电力设备-电力设备-电机</v>
          </cell>
          <cell r="M2442" t="str">
            <v>核电,机器人,电机电控,储能,风电,光伏建筑一体化,铅蓄电池,新能源汽车,北汽新能源,安防,工业互联网</v>
          </cell>
          <cell r="N2442" t="str">
            <v>一带一路,比亚迪,特斯拉,军工,华为</v>
          </cell>
        </row>
        <row r="2443">
          <cell r="A2443" t="str">
            <v>831689.BJ</v>
          </cell>
          <cell r="B2443" t="str">
            <v>克莱特</v>
          </cell>
          <cell r="C2443">
            <v>2.43</v>
          </cell>
          <cell r="D2443">
            <v>9.28</v>
          </cell>
          <cell r="E2443">
            <v>-0.322</v>
          </cell>
          <cell r="F2443">
            <v>1.42076502732239</v>
          </cell>
          <cell r="G2443">
            <v>12.4590163934426</v>
          </cell>
          <cell r="H2443">
            <v>21.06</v>
          </cell>
          <cell r="I2443">
            <v>1.7454</v>
          </cell>
          <cell r="J2443">
            <v>31.1926</v>
          </cell>
          <cell r="K2443">
            <v>-4.2554</v>
          </cell>
          <cell r="L2443" t="str">
            <v>机械设备-通用设备-其他通用设备</v>
          </cell>
        </row>
        <row r="2444">
          <cell r="A2444" t="str">
            <v>603313.SH</v>
          </cell>
          <cell r="B2444" t="str">
            <v>梦百合</v>
          </cell>
          <cell r="C2444">
            <v>60.03</v>
          </cell>
          <cell r="D2444">
            <v>12.37</v>
          </cell>
          <cell r="E2444">
            <v>-0.322</v>
          </cell>
          <cell r="F2444">
            <v>30.6230200633579</v>
          </cell>
          <cell r="G2444">
            <v>42.2386483632523</v>
          </cell>
          <cell r="H2444">
            <v>48.6916</v>
          </cell>
          <cell r="I2444">
            <v>2.0548</v>
          </cell>
          <cell r="J2444">
            <v>67.1829</v>
          </cell>
          <cell r="K2444">
            <v>-44.2314</v>
          </cell>
          <cell r="L2444" t="str">
            <v>轻工制造-家用轻工-家具</v>
          </cell>
          <cell r="M2444" t="str">
            <v>C2M,智能家居,跨境电商</v>
          </cell>
        </row>
        <row r="2445">
          <cell r="A2445" t="str">
            <v>835184.BJ</v>
          </cell>
          <cell r="B2445" t="str">
            <v>国源科技</v>
          </cell>
          <cell r="C2445">
            <v>5.46</v>
          </cell>
          <cell r="D2445">
            <v>6.18</v>
          </cell>
          <cell r="E2445">
            <v>-0.323</v>
          </cell>
          <cell r="F2445">
            <v>2.31788079470198</v>
          </cell>
          <cell r="G2445">
            <v>12.7483443708609</v>
          </cell>
          <cell r="H2445">
            <v>721.0978</v>
          </cell>
          <cell r="I2445">
            <v>1.1701</v>
          </cell>
          <cell r="J2445">
            <v>8.273</v>
          </cell>
          <cell r="K2445">
            <v>-74.932</v>
          </cell>
          <cell r="L2445" t="str">
            <v>计算机-计算机应用-IT服务</v>
          </cell>
        </row>
        <row r="2446">
          <cell r="A2446" t="str">
            <v>300908.SZ</v>
          </cell>
          <cell r="B2446" t="str">
            <v>仲景食品</v>
          </cell>
          <cell r="C2446">
            <v>14.28</v>
          </cell>
          <cell r="D2446">
            <v>36.9</v>
          </cell>
          <cell r="E2446">
            <v>-0.324</v>
          </cell>
          <cell r="F2446">
            <v>9.95232419547078</v>
          </cell>
          <cell r="G2446">
            <v>25.9833134684147</v>
          </cell>
          <cell r="H2446">
            <v>29.2227</v>
          </cell>
          <cell r="I2446">
            <v>2.3915</v>
          </cell>
          <cell r="J2446">
            <v>11.3997</v>
          </cell>
          <cell r="K2446">
            <v>-58.4565</v>
          </cell>
          <cell r="L2446" t="str">
            <v>食品饮料-食品加工制造-调味发酵品</v>
          </cell>
          <cell r="M2446" t="str">
            <v>网络直播,农业种植,调味品</v>
          </cell>
          <cell r="N2446" t="str">
            <v>大消费,乡村振兴</v>
          </cell>
        </row>
        <row r="2447">
          <cell r="A2447" t="str">
            <v>000716.SZ</v>
          </cell>
          <cell r="B2447" t="str">
            <v>黑芝麻</v>
          </cell>
          <cell r="C2447">
            <v>23.59</v>
          </cell>
          <cell r="D2447">
            <v>3.39</v>
          </cell>
          <cell r="E2447">
            <v>0.296</v>
          </cell>
          <cell r="F2447">
            <v>6.60377358490565</v>
          </cell>
          <cell r="G2447">
            <v>56.6037735849056</v>
          </cell>
          <cell r="H2447">
            <v>98.8082</v>
          </cell>
          <cell r="I2447">
            <v>0.962</v>
          </cell>
          <cell r="J2447">
            <v>45.7779</v>
          </cell>
          <cell r="K2447">
            <v>-41.002</v>
          </cell>
          <cell r="L2447" t="str">
            <v>食品饮料-食品加工制造-休闲食品</v>
          </cell>
          <cell r="M2447" t="str">
            <v>农业种植,跨境电商,锂电池,粮食,电子商务,新能源汽车</v>
          </cell>
          <cell r="N2447" t="str">
            <v>网红经济,乡村振兴</v>
          </cell>
        </row>
        <row r="2448">
          <cell r="A2448" t="str">
            <v>002458.SZ</v>
          </cell>
          <cell r="B2448" t="str">
            <v>益生股份</v>
          </cell>
          <cell r="C2448">
            <v>61.83</v>
          </cell>
          <cell r="D2448">
            <v>9.14</v>
          </cell>
          <cell r="E2448">
            <v>-0.327</v>
          </cell>
          <cell r="F2448">
            <v>5.90961761297798</v>
          </cell>
          <cell r="G2448">
            <v>31.1703360370799</v>
          </cell>
          <cell r="H2448">
            <v>-7.8775</v>
          </cell>
          <cell r="I2448">
            <v>3.1488</v>
          </cell>
          <cell r="J2448">
            <v>47.3473</v>
          </cell>
          <cell r="K2448">
            <v>-357.2126</v>
          </cell>
          <cell r="L2448" t="str">
            <v>农林牧渔-养殖业-畜禽养殖</v>
          </cell>
          <cell r="M2448" t="str">
            <v>乳业,家禽养殖,猪肉,养鸡</v>
          </cell>
        </row>
        <row r="2449">
          <cell r="A2449" t="str">
            <v>300642.SZ</v>
          </cell>
          <cell r="B2449" t="str">
            <v>透景生命</v>
          </cell>
          <cell r="C2449">
            <v>29.64</v>
          </cell>
          <cell r="D2449">
            <v>21.36</v>
          </cell>
          <cell r="E2449">
            <v>-0.327</v>
          </cell>
          <cell r="F2449">
            <v>9.65092402464065</v>
          </cell>
          <cell r="G2449">
            <v>30.5441478439424</v>
          </cell>
          <cell r="H2449">
            <v>166.0065</v>
          </cell>
          <cell r="I2449">
            <v>2.5099</v>
          </cell>
          <cell r="J2449">
            <v>8.3113</v>
          </cell>
          <cell r="K2449">
            <v>-77.0958</v>
          </cell>
          <cell r="L2449" t="str">
            <v>医药生物-医疗器械-体外诊断</v>
          </cell>
          <cell r="M2449" t="str">
            <v>抗癌,辅助生殖,基因测序,体外诊断,分子诊断,医疗器械</v>
          </cell>
          <cell r="N2449" t="str">
            <v>新冠检测,猴痘</v>
          </cell>
        </row>
        <row r="2450">
          <cell r="A2450" t="str">
            <v>002476.SZ</v>
          </cell>
          <cell r="B2450" t="str">
            <v>宝莫股份</v>
          </cell>
          <cell r="C2450">
            <v>37.27</v>
          </cell>
          <cell r="D2450">
            <v>6.09</v>
          </cell>
          <cell r="E2450">
            <v>-0.327</v>
          </cell>
          <cell r="F2450">
            <v>40.3225806451612</v>
          </cell>
          <cell r="G2450">
            <v>64.9769585253456</v>
          </cell>
          <cell r="H2450">
            <v>94.3602</v>
          </cell>
          <cell r="I2450">
            <v>4.3797</v>
          </cell>
          <cell r="J2450">
            <v>23.8469</v>
          </cell>
          <cell r="K2450">
            <v>4753.9095</v>
          </cell>
          <cell r="L2450" t="str">
            <v>石油石化-石油加工贸易-石油加工</v>
          </cell>
          <cell r="M2450" t="str">
            <v>节能环保,聚丙烯,污水处理,海洋油污清理,海岛整治修复</v>
          </cell>
        </row>
        <row r="2451">
          <cell r="A2451" t="str">
            <v>603683.SH</v>
          </cell>
          <cell r="B2451" t="str">
            <v>晶华新材</v>
          </cell>
          <cell r="C2451">
            <v>19.65</v>
          </cell>
          <cell r="D2451">
            <v>9.15</v>
          </cell>
          <cell r="E2451">
            <v>-0.327</v>
          </cell>
          <cell r="F2451">
            <v>41.4037347070194</v>
          </cell>
          <cell r="G2451">
            <v>63.1423051641986</v>
          </cell>
          <cell r="H2451">
            <v>1498.2949</v>
          </cell>
          <cell r="I2451">
            <v>2.0667</v>
          </cell>
          <cell r="J2451">
            <v>42.8185</v>
          </cell>
          <cell r="K2451">
            <v>-97.7211</v>
          </cell>
          <cell r="L2451" t="str">
            <v>基础化工-化学制品-其他化学制品</v>
          </cell>
          <cell r="M2451" t="str">
            <v>新材料</v>
          </cell>
          <cell r="N2451" t="str">
            <v>宁德时代,蔚来汽车</v>
          </cell>
        </row>
        <row r="2452">
          <cell r="A2452" t="str">
            <v>600079.SH</v>
          </cell>
          <cell r="B2452" t="str">
            <v>人福医药</v>
          </cell>
          <cell r="C2452">
            <v>295.88</v>
          </cell>
          <cell r="D2452">
            <v>21.34</v>
          </cell>
          <cell r="E2452">
            <v>-0.327</v>
          </cell>
          <cell r="F2452">
            <v>57.7235772357723</v>
          </cell>
          <cell r="G2452">
            <v>69.7708795269771</v>
          </cell>
          <cell r="H2452">
            <v>9.3406</v>
          </cell>
          <cell r="I2452">
            <v>2.4887</v>
          </cell>
          <cell r="J2452">
            <v>53.7843</v>
          </cell>
          <cell r="K2452">
            <v>209.9468</v>
          </cell>
          <cell r="L2452" t="str">
            <v>医药生物-化学制药-化学制剂</v>
          </cell>
          <cell r="M2452" t="str">
            <v>国产伟哥,抗癌,避孕套,芬太尼,仿制药,生物疫苗,中医药,肝炎,维生素</v>
          </cell>
          <cell r="N2452" t="str">
            <v>情人节,医保目录,民营医院,医疗改革,武汉金改</v>
          </cell>
        </row>
        <row r="2453">
          <cell r="A2453" t="str">
            <v>601988.SH</v>
          </cell>
          <cell r="B2453" t="str">
            <v>中国银行</v>
          </cell>
          <cell r="C2453">
            <v>6407.27</v>
          </cell>
          <cell r="D2453">
            <v>3.04</v>
          </cell>
          <cell r="E2453">
            <v>-0.328</v>
          </cell>
          <cell r="F2453">
            <v>-0.621118012422364</v>
          </cell>
          <cell r="G2453">
            <v>6.2111801242236</v>
          </cell>
          <cell r="H2453">
            <v>3.8741</v>
          </cell>
          <cell r="I2453">
            <v>0.4589</v>
          </cell>
          <cell r="J2453">
            <v>91.2788</v>
          </cell>
          <cell r="K2453">
            <v>6.9681</v>
          </cell>
          <cell r="L2453" t="str">
            <v>银行-银行-国有大型银行</v>
          </cell>
          <cell r="M2453" t="str">
            <v>跨境支付（CIPS）</v>
          </cell>
        </row>
        <row r="2454">
          <cell r="A2454" t="str">
            <v>002057.SZ</v>
          </cell>
          <cell r="B2454" t="str">
            <v>中钢天源</v>
          </cell>
          <cell r="C2454">
            <v>90.44</v>
          </cell>
          <cell r="D2454">
            <v>12.12</v>
          </cell>
          <cell r="E2454">
            <v>-0.329</v>
          </cell>
          <cell r="F2454">
            <v>74.8665416245851</v>
          </cell>
          <cell r="G2454">
            <v>116.707545808685</v>
          </cell>
          <cell r="H2454">
            <v>37.1414</v>
          </cell>
          <cell r="I2454">
            <v>3.3697</v>
          </cell>
          <cell r="J2454">
            <v>37.812</v>
          </cell>
          <cell r="K2454">
            <v>122.1771</v>
          </cell>
          <cell r="L2454" t="str">
            <v>有色金属-金属新材料-磁性材料</v>
          </cell>
          <cell r="M2454" t="str">
            <v>元器件,燃料电池,氢能源,石墨烯,锂电原料,金属锰,新材料,铀矿,小金属,稀土永磁,新能源汽车</v>
          </cell>
          <cell r="N2454" t="str">
            <v>一带一路,比亚迪,地方国资改革,军工,央企国资改革</v>
          </cell>
        </row>
        <row r="2455">
          <cell r="A2455" t="str">
            <v>603848.SH</v>
          </cell>
          <cell r="B2455" t="str">
            <v>好太太</v>
          </cell>
          <cell r="C2455">
            <v>60.35</v>
          </cell>
          <cell r="D2455">
            <v>15.05</v>
          </cell>
          <cell r="E2455">
            <v>-0.331</v>
          </cell>
          <cell r="F2455">
            <v>38.3272058823529</v>
          </cell>
          <cell r="G2455">
            <v>72.7022058823529</v>
          </cell>
          <cell r="H2455">
            <v>33.3069</v>
          </cell>
          <cell r="I2455">
            <v>3.1362</v>
          </cell>
          <cell r="J2455">
            <v>14.3573</v>
          </cell>
          <cell r="K2455">
            <v>1.8021</v>
          </cell>
          <cell r="L2455" t="str">
            <v>轻工制造-家用轻工-家具</v>
          </cell>
          <cell r="M2455" t="str">
            <v>智能家居,电子商务</v>
          </cell>
          <cell r="N2455" t="str">
            <v>阿里巴巴</v>
          </cell>
        </row>
        <row r="2456">
          <cell r="A2456" t="str">
            <v>300366.SZ</v>
          </cell>
          <cell r="B2456" t="str">
            <v>创意信息</v>
          </cell>
          <cell r="C2456">
            <v>44.56</v>
          </cell>
          <cell r="D2456">
            <v>8.99</v>
          </cell>
          <cell r="E2456">
            <v>-0.333</v>
          </cell>
          <cell r="F2456">
            <v>30.2898550724637</v>
          </cell>
          <cell r="G2456">
            <v>36.6666666666666</v>
          </cell>
          <cell r="H2456">
            <v>41.3379</v>
          </cell>
          <cell r="I2456">
            <v>2.2901</v>
          </cell>
          <cell r="J2456">
            <v>37.1208</v>
          </cell>
          <cell r="K2456">
            <v>23.908</v>
          </cell>
          <cell r="L2456" t="str">
            <v>计算机-计算机应用-软件开发</v>
          </cell>
          <cell r="M2456" t="str">
            <v>5G,节能环保,电力物联网,VPN,智能交通,云计算,大数据</v>
          </cell>
          <cell r="N2456" t="str">
            <v>华为鲲鹏,华为欧拉,数字乡村,国产操作系统,军工,华为</v>
          </cell>
        </row>
        <row r="2457">
          <cell r="A2457" t="str">
            <v>000338.SZ</v>
          </cell>
          <cell r="B2457" t="str">
            <v>潍柴动力</v>
          </cell>
          <cell r="C2457">
            <v>603.95</v>
          </cell>
          <cell r="D2457">
            <v>11.96</v>
          </cell>
          <cell r="E2457">
            <v>-0.333</v>
          </cell>
          <cell r="F2457">
            <v>12.7238454288407</v>
          </cell>
          <cell r="G2457">
            <v>28.9349670122525</v>
          </cell>
          <cell r="H2457">
            <v>24.8211</v>
          </cell>
          <cell r="I2457">
            <v>1.4402</v>
          </cell>
          <cell r="J2457">
            <v>61.9755</v>
          </cell>
          <cell r="K2457">
            <v>-68.6119</v>
          </cell>
          <cell r="L2457" t="str">
            <v>交运设备-汽车零部件-汽车零部件Ⅲ</v>
          </cell>
          <cell r="M2457" t="str">
            <v>燃料电池,氢能源,智能物流,节能环保,高端装备,汽车制造,农机,LNG动力船,新能源汽车,新能源整车</v>
          </cell>
          <cell r="N2457" t="str">
            <v>地方国资改革,国六标准、国六排放、国六</v>
          </cell>
        </row>
        <row r="2458">
          <cell r="A2458" t="str">
            <v>002039.SZ</v>
          </cell>
          <cell r="B2458" t="str">
            <v>黔源电力</v>
          </cell>
          <cell r="C2458">
            <v>63.71</v>
          </cell>
          <cell r="D2458">
            <v>14.9</v>
          </cell>
          <cell r="E2458">
            <v>-0.334</v>
          </cell>
          <cell r="F2458">
            <v>37.4176548089609</v>
          </cell>
          <cell r="G2458">
            <v>62.6482213175238</v>
          </cell>
          <cell r="H2458">
            <v>18.1697</v>
          </cell>
          <cell r="I2458">
            <v>1.8783</v>
          </cell>
          <cell r="J2458">
            <v>66.4234</v>
          </cell>
          <cell r="K2458">
            <v>99.192</v>
          </cell>
          <cell r="L2458" t="str">
            <v>公用事业-电力-水电</v>
          </cell>
          <cell r="M2458" t="str">
            <v>抗寒,绿色电力,光伏</v>
          </cell>
          <cell r="N2458" t="str">
            <v>地方国资改革,西电东送,央企国资改革,电力改革</v>
          </cell>
        </row>
        <row r="2459">
          <cell r="A2459" t="str">
            <v>002757.SZ</v>
          </cell>
          <cell r="B2459" t="str">
            <v>南兴股份</v>
          </cell>
          <cell r="C2459">
            <v>33.44</v>
          </cell>
          <cell r="D2459">
            <v>11.95</v>
          </cell>
          <cell r="E2459">
            <v>-0.334</v>
          </cell>
          <cell r="F2459">
            <v>15.3474903474903</v>
          </cell>
          <cell r="G2459">
            <v>30.9845559845559</v>
          </cell>
          <cell r="H2459">
            <v>11.3882</v>
          </cell>
          <cell r="I2459">
            <v>1.531</v>
          </cell>
          <cell r="J2459">
            <v>35.1122</v>
          </cell>
          <cell r="K2459">
            <v>7.9835</v>
          </cell>
          <cell r="L2459" t="str">
            <v>机械设备-专用设备-其他专用设备</v>
          </cell>
          <cell r="M2459" t="str">
            <v>数据中心,工业母机,边缘计算,网络安全,VPN,云计算,工业互联网,大数据</v>
          </cell>
          <cell r="N2459" t="str">
            <v>专精特新,工业4.0,华为,东数西算（算力）</v>
          </cell>
        </row>
        <row r="2460">
          <cell r="A2460" t="str">
            <v>600292.SH</v>
          </cell>
          <cell r="B2460" t="str">
            <v>远达环保</v>
          </cell>
          <cell r="C2460">
            <v>49.58</v>
          </cell>
          <cell r="D2460">
            <v>6.35</v>
          </cell>
          <cell r="E2460">
            <v>1.115</v>
          </cell>
          <cell r="F2460">
            <v>25.0246111439259</v>
          </cell>
          <cell r="G2460">
            <v>39.9881866509155</v>
          </cell>
          <cell r="H2460">
            <v>48.8706</v>
          </cell>
          <cell r="I2460">
            <v>0.9627</v>
          </cell>
          <cell r="J2460">
            <v>45.3797</v>
          </cell>
          <cell r="K2460">
            <v>53.8284</v>
          </cell>
          <cell r="L2460" t="str">
            <v>环保-环保-大气治理</v>
          </cell>
          <cell r="M2460" t="str">
            <v>核污染防治,废气处理,PM2.5,节能环保,脱硫脱硝,土壤修复,节能减排,污水处理</v>
          </cell>
          <cell r="N2460" t="str">
            <v>碳中和,电力改革,中电投合并,PPP,地方国资改革,央企国资改革,美丽中国</v>
          </cell>
        </row>
        <row r="2461">
          <cell r="A2461" t="str">
            <v>605138.SH</v>
          </cell>
          <cell r="B2461" t="str">
            <v>盛泰集团</v>
          </cell>
          <cell r="C2461">
            <v>6.56</v>
          </cell>
          <cell r="D2461">
            <v>11.8</v>
          </cell>
          <cell r="E2461">
            <v>-0.338</v>
          </cell>
          <cell r="F2461">
            <v>-14.5051441820026</v>
          </cell>
          <cell r="G2461">
            <v>25.7209100130415</v>
          </cell>
          <cell r="H2461">
            <v>26.6399</v>
          </cell>
          <cell r="I2461">
            <v>3.0846</v>
          </cell>
          <cell r="J2461">
            <v>64.798</v>
          </cell>
          <cell r="K2461">
            <v>43.4052</v>
          </cell>
          <cell r="L2461" t="str">
            <v>纺织服装-服装家纺-服装</v>
          </cell>
        </row>
        <row r="2462">
          <cell r="A2462" t="str">
            <v>300419.SZ</v>
          </cell>
          <cell r="B2462" t="str">
            <v>浩丰科技</v>
          </cell>
          <cell r="C2462">
            <v>21.44</v>
          </cell>
          <cell r="D2462">
            <v>5.83</v>
          </cell>
          <cell r="E2462">
            <v>-0.342</v>
          </cell>
          <cell r="F2462">
            <v>34.0229885057471</v>
          </cell>
          <cell r="G2462">
            <v>40.6896551724138</v>
          </cell>
          <cell r="H2462">
            <v>209.0666</v>
          </cell>
          <cell r="I2462">
            <v>3.7314</v>
          </cell>
          <cell r="J2462">
            <v>60.0738</v>
          </cell>
          <cell r="K2462">
            <v>6.2089</v>
          </cell>
          <cell r="L2462" t="str">
            <v>计算机-计算机应用-IT服务</v>
          </cell>
          <cell r="M2462" t="str">
            <v>数据中心,金融科技,网络安全,VPN,量子科技,云计算,大数据</v>
          </cell>
          <cell r="N2462" t="str">
            <v>军工,国产软件,华为,抖音,快手</v>
          </cell>
        </row>
        <row r="2463">
          <cell r="A2463" t="str">
            <v>600596.SH</v>
          </cell>
          <cell r="B2463" t="str">
            <v>新安股份</v>
          </cell>
          <cell r="C2463">
            <v>210.28</v>
          </cell>
          <cell r="D2463">
            <v>20.43</v>
          </cell>
          <cell r="E2463">
            <v>-0.342</v>
          </cell>
          <cell r="F2463">
            <v>22.1263877028212</v>
          </cell>
          <cell r="G2463">
            <v>51.349274124681</v>
          </cell>
          <cell r="H2463">
            <v>4.7754</v>
          </cell>
          <cell r="I2463">
            <v>2.3005</v>
          </cell>
          <cell r="J2463">
            <v>40.2576</v>
          </cell>
          <cell r="K2463">
            <v>336.7072</v>
          </cell>
          <cell r="L2463" t="str">
            <v>基础化工-化学制品-有机硅</v>
          </cell>
          <cell r="M2463" t="str">
            <v>白炭黑,草甘膦,小额贷款,无人机,硅能源,锂电池,蜱虫,光伏,登革热,有机硅,涉矿,磷化工,负极材料,转基因,草地贪夜蛾防治,固废处理,农业种植,互联网金融,新材料,三氯化磷,黄金</v>
          </cell>
          <cell r="N2463" t="str">
            <v>金改,特斯拉,工业4.0,华为</v>
          </cell>
        </row>
        <row r="2464">
          <cell r="A2464" t="str">
            <v>601212.SH</v>
          </cell>
          <cell r="B2464" t="str">
            <v>白银有色</v>
          </cell>
          <cell r="C2464">
            <v>215.48</v>
          </cell>
          <cell r="D2464">
            <v>2.91</v>
          </cell>
          <cell r="E2464">
            <v>-0.343</v>
          </cell>
          <cell r="F2464">
            <v>17.9761615178788</v>
          </cell>
          <cell r="G2464">
            <v>24.8682396821535</v>
          </cell>
          <cell r="H2464">
            <v>128.4541</v>
          </cell>
          <cell r="I2464">
            <v>1.4256</v>
          </cell>
          <cell r="J2464">
            <v>63.247</v>
          </cell>
          <cell r="K2464">
            <v>943.7026</v>
          </cell>
          <cell r="L2464" t="str">
            <v>有色金属-工业金属-铜</v>
          </cell>
          <cell r="M2464" t="str">
            <v>钼,金属铅,金属锌,金属铜,小金属,铜冶炼,锂电池,涉矿,黄金</v>
          </cell>
        </row>
        <row r="2465">
          <cell r="A2465" t="str">
            <v>600537.SH</v>
          </cell>
          <cell r="B2465" t="str">
            <v>亿晶光电</v>
          </cell>
          <cell r="C2465">
            <v>67.99</v>
          </cell>
          <cell r="D2465">
            <v>5.78</v>
          </cell>
          <cell r="E2465">
            <v>-0.345</v>
          </cell>
          <cell r="F2465">
            <v>85.8520900321543</v>
          </cell>
          <cell r="G2465">
            <v>95.8199356913183</v>
          </cell>
          <cell r="H2465">
            <v>-148.0706</v>
          </cell>
          <cell r="I2465">
            <v>3.0176</v>
          </cell>
          <cell r="J2465">
            <v>68.3085</v>
          </cell>
          <cell r="K2465">
            <v>85.5229</v>
          </cell>
          <cell r="L2465" t="str">
            <v>电力设备-电力设备-光伏设备</v>
          </cell>
          <cell r="M2465" t="str">
            <v>光伏,太阳能,分布式发电,蓝宝石,新能源,硅能源,多晶硅</v>
          </cell>
        </row>
        <row r="2466">
          <cell r="A2466" t="str">
            <v>600605.SH</v>
          </cell>
          <cell r="B2466" t="str">
            <v>汇通能源</v>
          </cell>
          <cell r="C2466">
            <v>17.88</v>
          </cell>
          <cell r="D2466">
            <v>8.67</v>
          </cell>
          <cell r="E2466">
            <v>-0.345</v>
          </cell>
          <cell r="F2466">
            <v>28.9794703957155</v>
          </cell>
          <cell r="G2466">
            <v>40.7319250223147</v>
          </cell>
          <cell r="H2466">
            <v>154.1969</v>
          </cell>
          <cell r="I2466">
            <v>1.5911</v>
          </cell>
          <cell r="J2466">
            <v>47.3571</v>
          </cell>
          <cell r="K2466">
            <v>-62.4784</v>
          </cell>
          <cell r="L2466" t="str">
            <v>商贸零售-零售-商业物业经营</v>
          </cell>
          <cell r="M2466" t="str">
            <v>垃圾分类</v>
          </cell>
        </row>
        <row r="2467">
          <cell r="A2467" t="str">
            <v>002277.SZ</v>
          </cell>
          <cell r="B2467" t="str">
            <v>友阿股份</v>
          </cell>
          <cell r="C2467">
            <v>64.13</v>
          </cell>
          <cell r="D2467">
            <v>4.6</v>
          </cell>
          <cell r="E2467">
            <v>10.048</v>
          </cell>
          <cell r="F2467">
            <v>41.9753086419752</v>
          </cell>
          <cell r="G2467">
            <v>69.4444444444444</v>
          </cell>
          <cell r="H2467">
            <v>26.704</v>
          </cell>
          <cell r="I2467">
            <v>0.9651</v>
          </cell>
          <cell r="J2467">
            <v>55.4812</v>
          </cell>
          <cell r="K2467">
            <v>-46.611</v>
          </cell>
          <cell r="L2467" t="str">
            <v>商贸零售-零售-百货零售</v>
          </cell>
          <cell r="M2467" t="str">
            <v>互联网彩票,便利店,机器人,互联网金融,跨境电商,NMN,工业机器人,融资租赁,商超百货,免税店,网络直播,小额贷款,移动购物,奢侈品,村镇银行</v>
          </cell>
          <cell r="N2467" t="str">
            <v>抖音小店,收入改革,新零售,腾讯,乡村振兴,农村电商,微信,大消费</v>
          </cell>
        </row>
        <row r="2468">
          <cell r="A2468" t="str">
            <v>603682.SH</v>
          </cell>
          <cell r="B2468" t="str">
            <v>锦和商管</v>
          </cell>
          <cell r="C2468">
            <v>10.29</v>
          </cell>
          <cell r="D2468">
            <v>5.73</v>
          </cell>
          <cell r="E2468">
            <v>-0.348</v>
          </cell>
          <cell r="F2468">
            <v>10.4046242774566</v>
          </cell>
          <cell r="G2468">
            <v>22.9287090558766</v>
          </cell>
          <cell r="H2468">
            <v>21.4856</v>
          </cell>
          <cell r="I2468">
            <v>2.3314</v>
          </cell>
          <cell r="J2468">
            <v>78.3714</v>
          </cell>
          <cell r="K2468">
            <v>7.1179</v>
          </cell>
          <cell r="L2468" t="str">
            <v>商贸零售-零售-商业物业经营</v>
          </cell>
          <cell r="M2468" t="str">
            <v>物业管理</v>
          </cell>
          <cell r="N2468" t="str">
            <v>室外经济</v>
          </cell>
        </row>
        <row r="2469">
          <cell r="A2469" t="str">
            <v>600222.SH</v>
          </cell>
          <cell r="B2469" t="str">
            <v>太龙药业</v>
          </cell>
          <cell r="C2469">
            <v>32.83</v>
          </cell>
          <cell r="D2469">
            <v>5.72</v>
          </cell>
          <cell r="E2469">
            <v>-0.348</v>
          </cell>
          <cell r="F2469">
            <v>10.8527131782945</v>
          </cell>
          <cell r="G2469">
            <v>37.984496124031</v>
          </cell>
          <cell r="H2469">
            <v>352.2595</v>
          </cell>
          <cell r="I2469">
            <v>1.8799</v>
          </cell>
          <cell r="J2469">
            <v>49.7256</v>
          </cell>
          <cell r="K2469">
            <v>-91.3277</v>
          </cell>
          <cell r="L2469" t="str">
            <v>医药生物-中药-中药Ⅲ</v>
          </cell>
          <cell r="M2469" t="str">
            <v>生物医药,CRO,中医药</v>
          </cell>
          <cell r="N2469" t="str">
            <v>地方国资改革,流感,医保目录,禽流感</v>
          </cell>
        </row>
        <row r="2470">
          <cell r="A2470" t="str">
            <v>601099.SH</v>
          </cell>
          <cell r="B2470" t="str">
            <v>太平洋</v>
          </cell>
          <cell r="C2470">
            <v>194.95</v>
          </cell>
          <cell r="D2470">
            <v>2.86</v>
          </cell>
          <cell r="E2470">
            <v>-0.348</v>
          </cell>
          <cell r="F2470">
            <v>14.859437751004</v>
          </cell>
          <cell r="G2470">
            <v>39.3574297188754</v>
          </cell>
          <cell r="H2470">
            <v>527.2686</v>
          </cell>
          <cell r="I2470">
            <v>2.0069</v>
          </cell>
          <cell r="J2470">
            <v>45.0392</v>
          </cell>
          <cell r="K2470">
            <v>97.7343</v>
          </cell>
          <cell r="L2470" t="str">
            <v>非银金融-证券-证券Ⅲ</v>
          </cell>
          <cell r="M2470" t="str">
            <v>互联网券商,互联网金融</v>
          </cell>
        </row>
        <row r="2471">
          <cell r="A2471" t="str">
            <v>000534.SZ</v>
          </cell>
          <cell r="B2471" t="str">
            <v>万泽股份</v>
          </cell>
          <cell r="C2471">
            <v>70.51</v>
          </cell>
          <cell r="D2471">
            <v>14.32</v>
          </cell>
          <cell r="E2471">
            <v>-0.348</v>
          </cell>
          <cell r="F2471">
            <v>57.7092511013215</v>
          </cell>
          <cell r="G2471">
            <v>77.0925110132158</v>
          </cell>
          <cell r="H2471">
            <v>48.0863</v>
          </cell>
          <cell r="I2471">
            <v>6.268</v>
          </cell>
          <cell r="J2471">
            <v>50.4966</v>
          </cell>
          <cell r="K2471">
            <v>-25.8839</v>
          </cell>
          <cell r="L2471" t="str">
            <v>医药生物-生物制品-其他生物制品</v>
          </cell>
          <cell r="M2471" t="str">
            <v>大飞机,生物医药,涉矿,航空发动机</v>
          </cell>
          <cell r="N2471" t="str">
            <v>医保目录,军工</v>
          </cell>
        </row>
        <row r="2472">
          <cell r="A2472" t="str">
            <v>603105.SH</v>
          </cell>
          <cell r="B2472" t="str">
            <v>芯能科技</v>
          </cell>
          <cell r="C2472">
            <v>71.35</v>
          </cell>
          <cell r="D2472">
            <v>14.27</v>
          </cell>
          <cell r="E2472">
            <v>-0.349</v>
          </cell>
          <cell r="F2472">
            <v>72.7602905569007</v>
          </cell>
          <cell r="G2472">
            <v>82.9297820823244</v>
          </cell>
          <cell r="H2472">
            <v>166.0938</v>
          </cell>
          <cell r="I2472">
            <v>4.4059</v>
          </cell>
          <cell r="J2472">
            <v>52.9496</v>
          </cell>
          <cell r="K2472">
            <v>4.5116</v>
          </cell>
          <cell r="L2472" t="str">
            <v>公用事业-电力-新能源发电</v>
          </cell>
          <cell r="M2472" t="str">
            <v>光伏,太阳能,储能,绿色电力,光伏建筑一体化,虚拟电厂,新能源,多晶硅,充电桩</v>
          </cell>
        </row>
        <row r="2473">
          <cell r="A2473" t="str">
            <v>002012.SZ</v>
          </cell>
          <cell r="B2473" t="str">
            <v>凯恩股份</v>
          </cell>
          <cell r="C2473">
            <v>26.59</v>
          </cell>
          <cell r="D2473">
            <v>5.7</v>
          </cell>
          <cell r="E2473">
            <v>-0.35</v>
          </cell>
          <cell r="F2473">
            <v>31.0344827586207</v>
          </cell>
          <cell r="G2473">
            <v>56.0919540229885</v>
          </cell>
          <cell r="H2473">
            <v>47.0959</v>
          </cell>
          <cell r="I2473">
            <v>1.8213</v>
          </cell>
          <cell r="J2473">
            <v>23.0618</v>
          </cell>
          <cell r="K2473">
            <v>-43.9355</v>
          </cell>
          <cell r="L2473" t="str">
            <v>轻工制造-造纸-造纸Ⅲ</v>
          </cell>
          <cell r="M2473" t="str">
            <v>锌二氧化锰,互联网金融,以纸代塑,超级电容,储能,金融科技,区块链,造纸转暖,新材料,新能源,烟草,氟化工,纸浆,锂电池,村镇银行,大数据</v>
          </cell>
        </row>
        <row r="2474">
          <cell r="A2474" t="str">
            <v>301177.SZ</v>
          </cell>
          <cell r="B2474" t="str">
            <v>迪阿股份</v>
          </cell>
          <cell r="C2474">
            <v>22.42</v>
          </cell>
          <cell r="D2474">
            <v>61.48</v>
          </cell>
          <cell r="E2474">
            <v>-0.357</v>
          </cell>
          <cell r="F2474">
            <v>14.8729446935724</v>
          </cell>
          <cell r="G2474">
            <v>47.5710014947682</v>
          </cell>
          <cell r="H2474">
            <v>16.3583</v>
          </cell>
          <cell r="I2474">
            <v>3.3958</v>
          </cell>
          <cell r="J2474">
            <v>15.8226</v>
          </cell>
          <cell r="K2474">
            <v>16.7727</v>
          </cell>
          <cell r="L2474" t="str">
            <v>轻工制造-家用轻工-饰品</v>
          </cell>
          <cell r="M2474" t="str">
            <v>黄金</v>
          </cell>
          <cell r="N2474" t="str">
            <v>抖音,新零售</v>
          </cell>
        </row>
        <row r="2475">
          <cell r="A2475" t="str">
            <v>002937.SZ</v>
          </cell>
          <cell r="B2475" t="str">
            <v>兴瑞科技</v>
          </cell>
          <cell r="C2475">
            <v>64.63</v>
          </cell>
          <cell r="D2475">
            <v>22.32</v>
          </cell>
          <cell r="E2475">
            <v>-0.357</v>
          </cell>
          <cell r="F2475">
            <v>106.279129302449</v>
          </cell>
          <cell r="G2475">
            <v>143.523972093169</v>
          </cell>
          <cell r="H2475">
            <v>48.8632</v>
          </cell>
          <cell r="I2475">
            <v>6.0797</v>
          </cell>
          <cell r="J2475">
            <v>23.9073</v>
          </cell>
          <cell r="K2475">
            <v>-8.9196</v>
          </cell>
          <cell r="L2475" t="str">
            <v>电子-消费电子-消费电子零部件及组装</v>
          </cell>
          <cell r="M2475" t="str">
            <v>汽车电子,消费电子,5G,VR设备,智能家居,超清视频,虚拟现实,无人驾驶,新能源汽车</v>
          </cell>
          <cell r="N2475" t="str">
            <v>宁德时代,国六标准、国六排放、国六,一带一路,新基建,特斯拉</v>
          </cell>
        </row>
        <row r="2476">
          <cell r="A2476" t="str">
            <v>300245.SZ</v>
          </cell>
          <cell r="B2476" t="str">
            <v>天玑科技</v>
          </cell>
          <cell r="C2476">
            <v>25.87</v>
          </cell>
          <cell r="D2476">
            <v>8.35</v>
          </cell>
          <cell r="E2476">
            <v>-0.358</v>
          </cell>
          <cell r="F2476">
            <v>19.7318007662835</v>
          </cell>
          <cell r="G2476">
            <v>24.3203248675063</v>
          </cell>
          <cell r="H2476">
            <v>-109.2589</v>
          </cell>
          <cell r="I2476">
            <v>1.7323</v>
          </cell>
          <cell r="J2476">
            <v>10.8808</v>
          </cell>
          <cell r="K2476">
            <v>-229.5456</v>
          </cell>
          <cell r="L2476" t="str">
            <v>计算机-计算机应用-IT服务</v>
          </cell>
          <cell r="M2476" t="str">
            <v>数据中心,云通信,区块链,云计算,透明计算,电子信息,大数据</v>
          </cell>
          <cell r="N2476" t="str">
            <v>阿里巴巴,智慧政务,美团股,智慧城市,国产操作系统,国产软件,华为,大数据反恐</v>
          </cell>
        </row>
        <row r="2477">
          <cell r="A2477" t="str">
            <v>300103.SZ</v>
          </cell>
          <cell r="B2477" t="str">
            <v>达刚控股</v>
          </cell>
          <cell r="C2477">
            <v>20.33</v>
          </cell>
          <cell r="D2477">
            <v>8.34</v>
          </cell>
          <cell r="E2477">
            <v>-0.358</v>
          </cell>
          <cell r="F2477">
            <v>24.2921013412816</v>
          </cell>
          <cell r="G2477">
            <v>34.2771982116244</v>
          </cell>
          <cell r="H2477">
            <v>-170.5672</v>
          </cell>
          <cell r="I2477">
            <v>2.4798</v>
          </cell>
          <cell r="J2477">
            <v>39.7509</v>
          </cell>
          <cell r="K2477">
            <v>-138.8831</v>
          </cell>
          <cell r="L2477" t="str">
            <v>环保-环保-固废治理</v>
          </cell>
          <cell r="M2477" t="str">
            <v>固废处理,节能环保,高端装备,公路建设,稀土永磁,机械装备</v>
          </cell>
          <cell r="N2477" t="str">
            <v>一带一路,新型城镇化,智慧城市,军工,军民融合</v>
          </cell>
        </row>
        <row r="2478">
          <cell r="A2478" t="str">
            <v>688488.SH</v>
          </cell>
          <cell r="B2478" t="str">
            <v>艾迪药业</v>
          </cell>
          <cell r="C2478">
            <v>22.93</v>
          </cell>
          <cell r="D2478">
            <v>11.14</v>
          </cell>
          <cell r="E2478">
            <v>-0.358</v>
          </cell>
          <cell r="F2478">
            <v>26.879271070615</v>
          </cell>
          <cell r="G2478">
            <v>57.0615034168564</v>
          </cell>
          <cell r="H2478">
            <v>-52.4464</v>
          </cell>
          <cell r="I2478">
            <v>3.6322</v>
          </cell>
          <cell r="J2478">
            <v>14.155</v>
          </cell>
          <cell r="K2478">
            <v>-296.8704</v>
          </cell>
          <cell r="L2478" t="str">
            <v>医药生物-生物制品-其他生物制品</v>
          </cell>
          <cell r="M2478" t="str">
            <v>生物医药,仿制药,创新药</v>
          </cell>
          <cell r="N2478" t="str">
            <v>医保目录,抗艾滋病</v>
          </cell>
        </row>
        <row r="2479">
          <cell r="A2479" t="str">
            <v>301070.SZ</v>
          </cell>
          <cell r="B2479" t="str">
            <v>开勒股份</v>
          </cell>
          <cell r="C2479">
            <v>4.48</v>
          </cell>
          <cell r="D2479">
            <v>27.7</v>
          </cell>
          <cell r="E2479">
            <v>-0.36</v>
          </cell>
          <cell r="F2479">
            <v>25.2260397830017</v>
          </cell>
          <cell r="G2479">
            <v>60.262206148282</v>
          </cell>
          <cell r="H2479">
            <v>-86.3111</v>
          </cell>
          <cell r="I2479">
            <v>2.2875</v>
          </cell>
          <cell r="J2479">
            <v>12.5458</v>
          </cell>
          <cell r="K2479">
            <v>-270.8571</v>
          </cell>
          <cell r="L2479" t="str">
            <v>机械设备-通用设备-其他通用设备</v>
          </cell>
          <cell r="M2479" t="str">
            <v>储能,绿色电力,光伏</v>
          </cell>
          <cell r="N2479" t="str">
            <v>比亚迪,方舱医院</v>
          </cell>
        </row>
        <row r="2480">
          <cell r="A2480" t="str">
            <v>601609.SH</v>
          </cell>
          <cell r="B2480" t="str">
            <v>金田股份</v>
          </cell>
          <cell r="C2480">
            <v>50.16</v>
          </cell>
          <cell r="D2480">
            <v>8.27</v>
          </cell>
          <cell r="E2480">
            <v>-0.361</v>
          </cell>
          <cell r="F2480">
            <v>24.73604826546</v>
          </cell>
          <cell r="G2480">
            <v>34.9924585218702</v>
          </cell>
          <cell r="H2480">
            <v>22.8007</v>
          </cell>
          <cell r="I2480">
            <v>1.6629</v>
          </cell>
          <cell r="J2480">
            <v>66.2971</v>
          </cell>
          <cell r="K2480">
            <v>32.0539</v>
          </cell>
          <cell r="L2480" t="str">
            <v>有色金属-工业金属-铜</v>
          </cell>
          <cell r="M2480" t="str">
            <v>扁线电机,特高压,稀土永磁,新能源汽车,村镇银行</v>
          </cell>
          <cell r="N2480" t="str">
            <v>比亚迪,特斯拉</v>
          </cell>
        </row>
        <row r="2481">
          <cell r="A2481" t="str">
            <v>301130.SZ</v>
          </cell>
          <cell r="B2481" t="str">
            <v>西点药业</v>
          </cell>
          <cell r="C2481">
            <v>7.35</v>
          </cell>
          <cell r="D2481">
            <v>38.38</v>
          </cell>
          <cell r="E2481">
            <v>-0.363</v>
          </cell>
          <cell r="F2481">
            <v>-5.25796099728461</v>
          </cell>
          <cell r="G2481">
            <v>48.4324858059738</v>
          </cell>
          <cell r="H2481">
            <v>98.0665</v>
          </cell>
          <cell r="I2481">
            <v>3.3601</v>
          </cell>
          <cell r="J2481">
            <v>7.9225</v>
          </cell>
          <cell r="K2481">
            <v>-25.2193</v>
          </cell>
          <cell r="L2481" t="str">
            <v>医药生物-化学制药-化学制剂</v>
          </cell>
          <cell r="M2481" t="str">
            <v>乙肝治疗,肝炎,中医药,生物医药</v>
          </cell>
          <cell r="N2481" t="str">
            <v>猴痘,三胎</v>
          </cell>
        </row>
        <row r="2482">
          <cell r="A2482" t="str">
            <v>600271.SH</v>
          </cell>
          <cell r="B2482" t="str">
            <v>航天信息</v>
          </cell>
          <cell r="C2482">
            <v>202.89</v>
          </cell>
          <cell r="D2482">
            <v>10.95</v>
          </cell>
          <cell r="E2482">
            <v>-0.364</v>
          </cell>
          <cell r="F2482">
            <v>13.307119205298</v>
          </cell>
          <cell r="G2482">
            <v>21.626655629139</v>
          </cell>
          <cell r="H2482">
            <v>84.3049</v>
          </cell>
          <cell r="I2482">
            <v>1.5115</v>
          </cell>
          <cell r="J2482">
            <v>26.5239</v>
          </cell>
          <cell r="K2482">
            <v>-79.0124</v>
          </cell>
          <cell r="L2482" t="str">
            <v>计算机-计算机应用-IT服务</v>
          </cell>
          <cell r="M2482" t="str">
            <v>二维码识别,数字货币,芯片,指纹技术,大数据,征信,电子信息,电子标签,区块链,电子发票,人脸识别,区块链底层,物联网,金融科技,ETC,移动支付,人工智能,金融IC,网络安全</v>
          </cell>
          <cell r="N2482" t="str">
            <v>国产软件,航天军工,食品安全,两会,新零售,智慧政务,航天系,电子身份证,腾讯,智慧城市,蚂蚁金服,地方国资改革,军工,央企国资改革</v>
          </cell>
        </row>
        <row r="2483">
          <cell r="A2483" t="str">
            <v>301151.SZ</v>
          </cell>
          <cell r="B2483" t="str">
            <v>冠龙节能</v>
          </cell>
          <cell r="C2483">
            <v>8.72</v>
          </cell>
          <cell r="D2483">
            <v>21.88</v>
          </cell>
          <cell r="E2483">
            <v>-0.364</v>
          </cell>
          <cell r="F2483">
            <v>7.6771653543307</v>
          </cell>
          <cell r="G2483">
            <v>45.4232283464566</v>
          </cell>
          <cell r="H2483">
            <v>39.3051</v>
          </cell>
          <cell r="I2483">
            <v>4.6038</v>
          </cell>
          <cell r="J2483">
            <v>40.4298</v>
          </cell>
          <cell r="K2483">
            <v>-23.5257</v>
          </cell>
          <cell r="L2483" t="str">
            <v>机械设备-通用设备-金属制品</v>
          </cell>
          <cell r="M2483" t="str">
            <v>地下管网,节能环保,水利,抽水蓄能,超超临界发电</v>
          </cell>
          <cell r="N2483" t="str">
            <v>新型城镇化,乡村振兴</v>
          </cell>
        </row>
        <row r="2484">
          <cell r="A2484" t="str">
            <v>831305.BJ</v>
          </cell>
          <cell r="B2484" t="str">
            <v>海希通讯</v>
          </cell>
          <cell r="C2484">
            <v>3.35</v>
          </cell>
          <cell r="D2484">
            <v>8.22</v>
          </cell>
          <cell r="E2484">
            <v>-0.364</v>
          </cell>
          <cell r="F2484">
            <v>-13.3825079030558</v>
          </cell>
          <cell r="G2484">
            <v>32.8767123287671</v>
          </cell>
          <cell r="H2484">
            <v>32.7454</v>
          </cell>
          <cell r="I2484">
            <v>1.5124</v>
          </cell>
          <cell r="J2484">
            <v>3.624</v>
          </cell>
          <cell r="K2484">
            <v>-58.1527</v>
          </cell>
          <cell r="L2484" t="str">
            <v>机械设备-自动化设备-工控设备</v>
          </cell>
        </row>
        <row r="2485">
          <cell r="A2485" t="str">
            <v>600939.SH</v>
          </cell>
          <cell r="B2485" t="str">
            <v>重庆建工</v>
          </cell>
          <cell r="C2485">
            <v>73.98</v>
          </cell>
          <cell r="D2485">
            <v>3.89</v>
          </cell>
          <cell r="E2485">
            <v>1.302</v>
          </cell>
          <cell r="F2485">
            <v>-14.0521431727794</v>
          </cell>
          <cell r="G2485">
            <v>37.9142730888201</v>
          </cell>
          <cell r="H2485">
            <v>20.4212</v>
          </cell>
          <cell r="I2485">
            <v>0.9656</v>
          </cell>
          <cell r="J2485">
            <v>85.4484</v>
          </cell>
          <cell r="K2485">
            <v>10.0447</v>
          </cell>
          <cell r="L2485" t="str">
            <v>建筑装饰-建筑装饰-房屋建设</v>
          </cell>
          <cell r="M2485" t="str">
            <v>装配式建筑,地下管网,小额贷款,水利,基建工程,海绵城市</v>
          </cell>
          <cell r="N2485" t="str">
            <v>地方国资改革,一带一路</v>
          </cell>
        </row>
        <row r="2486">
          <cell r="A2486" t="str">
            <v>300697.SZ</v>
          </cell>
          <cell r="B2486" t="str">
            <v>电工合金</v>
          </cell>
          <cell r="C2486">
            <v>16.44</v>
          </cell>
          <cell r="D2486">
            <v>10.92</v>
          </cell>
          <cell r="E2486">
            <v>-0.365</v>
          </cell>
          <cell r="F2486">
            <v>32.5242718446601</v>
          </cell>
          <cell r="G2486">
            <v>41.1407766990291</v>
          </cell>
          <cell r="H2486">
            <v>26.0453</v>
          </cell>
          <cell r="I2486">
            <v>3.7995</v>
          </cell>
          <cell r="J2486">
            <v>35.6875</v>
          </cell>
          <cell r="K2486">
            <v>-15.9443</v>
          </cell>
          <cell r="L2486" t="str">
            <v>有色金属-工业金属-铜</v>
          </cell>
          <cell r="M2486" t="str">
            <v>石墨烯,铁路基建,新能源汽车,轨道交通</v>
          </cell>
        </row>
        <row r="2487">
          <cell r="A2487" t="str">
            <v>835174.BJ</v>
          </cell>
          <cell r="B2487" t="str">
            <v>五新隧装</v>
          </cell>
          <cell r="C2487">
            <v>3.15</v>
          </cell>
          <cell r="D2487">
            <v>10.91</v>
          </cell>
          <cell r="E2487">
            <v>-0.365</v>
          </cell>
          <cell r="F2487">
            <v>12.5902992776057</v>
          </cell>
          <cell r="G2487">
            <v>41.2796697626419</v>
          </cell>
          <cell r="H2487">
            <v>11.0326</v>
          </cell>
          <cell r="I2487">
            <v>1.8106</v>
          </cell>
          <cell r="J2487">
            <v>28.2205</v>
          </cell>
          <cell r="K2487">
            <v>-19.0082</v>
          </cell>
          <cell r="L2487" t="str">
            <v>机械设备-专用设备-能源及重型设备</v>
          </cell>
        </row>
        <row r="2488">
          <cell r="A2488" t="str">
            <v>600158.SH</v>
          </cell>
          <cell r="B2488" t="str">
            <v>中体产业</v>
          </cell>
          <cell r="C2488">
            <v>56.5</v>
          </cell>
          <cell r="D2488">
            <v>8.16</v>
          </cell>
          <cell r="E2488">
            <v>-0.366</v>
          </cell>
          <cell r="F2488">
            <v>19.0893169877408</v>
          </cell>
          <cell r="G2488">
            <v>32.2533566841798</v>
          </cell>
          <cell r="H2488">
            <v>-37.2569</v>
          </cell>
          <cell r="I2488">
            <v>3.1546</v>
          </cell>
          <cell r="J2488">
            <v>40.4738</v>
          </cell>
          <cell r="K2488">
            <v>2.2269</v>
          </cell>
          <cell r="L2488" t="str">
            <v>社会服务-其他社会服务-体育</v>
          </cell>
          <cell r="M2488" t="str">
            <v>互联网彩票,体育产业,在线旅游,足球,赛马,冰雪产业,文化传媒,体育用品</v>
          </cell>
          <cell r="N2488" t="str">
            <v>冬奥纪念品,杭州亚运会,世界杯,央企国资改革,冬奥会</v>
          </cell>
        </row>
        <row r="2489">
          <cell r="A2489" t="str">
            <v>002989.SZ</v>
          </cell>
          <cell r="B2489" t="str">
            <v>中天精装</v>
          </cell>
          <cell r="C2489">
            <v>14.94</v>
          </cell>
          <cell r="D2489">
            <v>16.31</v>
          </cell>
          <cell r="E2489">
            <v>-0.367</v>
          </cell>
          <cell r="F2489">
            <v>35.0724637681159</v>
          </cell>
          <cell r="G2489">
            <v>79.6825397101449</v>
          </cell>
          <cell r="H2489">
            <v>20.9109</v>
          </cell>
          <cell r="I2489">
            <v>1.7315</v>
          </cell>
          <cell r="J2489">
            <v>50.4362</v>
          </cell>
          <cell r="K2489">
            <v>12.2163</v>
          </cell>
          <cell r="L2489" t="str">
            <v>建筑装饰-建筑装饰-装饰园林</v>
          </cell>
          <cell r="M2489" t="str">
            <v>精装修</v>
          </cell>
        </row>
        <row r="2490">
          <cell r="A2490" t="str">
            <v>002282.SZ</v>
          </cell>
          <cell r="B2490" t="str">
            <v>博深股份</v>
          </cell>
          <cell r="C2490">
            <v>32.23</v>
          </cell>
          <cell r="D2490">
            <v>8.1</v>
          </cell>
          <cell r="E2490">
            <v>-0.369</v>
          </cell>
          <cell r="F2490">
            <v>26.7605633802816</v>
          </cell>
          <cell r="G2490">
            <v>47.7308294209702</v>
          </cell>
          <cell r="H2490">
            <v>54.0893</v>
          </cell>
          <cell r="I2490">
            <v>1.3043</v>
          </cell>
          <cell r="J2490">
            <v>11.2187</v>
          </cell>
          <cell r="K2490">
            <v>-64.9396</v>
          </cell>
          <cell r="L2490" t="str">
            <v>机械设备-通用设备-磨具磨料</v>
          </cell>
          <cell r="M2490" t="str">
            <v>高铁,铁路基建,超硬材料,金刚石（线）,轨道交通</v>
          </cell>
          <cell r="N2490" t="str">
            <v>一带一路</v>
          </cell>
        </row>
        <row r="2491">
          <cell r="A2491" t="str">
            <v>831445.BJ</v>
          </cell>
          <cell r="B2491" t="str">
            <v>龙竹科技</v>
          </cell>
          <cell r="C2491">
            <v>7.36</v>
          </cell>
          <cell r="D2491">
            <v>8.11</v>
          </cell>
          <cell r="E2491">
            <v>-0.369</v>
          </cell>
          <cell r="F2491">
            <v>-9.03364969801537</v>
          </cell>
          <cell r="G2491">
            <v>42.4762726833477</v>
          </cell>
          <cell r="H2491">
            <v>18.1861</v>
          </cell>
          <cell r="I2491">
            <v>2.9621</v>
          </cell>
          <cell r="J2491">
            <v>15.9347</v>
          </cell>
          <cell r="K2491">
            <v>32.9331</v>
          </cell>
          <cell r="L2491" t="str">
            <v>轻工制造-家用轻工-其他家用轻工</v>
          </cell>
        </row>
        <row r="2492">
          <cell r="A2492" t="str">
            <v>600671.SH</v>
          </cell>
          <cell r="B2492" t="str">
            <v>ST目药</v>
          </cell>
          <cell r="C2492">
            <v>9.82</v>
          </cell>
          <cell r="D2492">
            <v>8.07</v>
          </cell>
          <cell r="E2492">
            <v>-0.37</v>
          </cell>
          <cell r="F2492">
            <v>3.59435173299101</v>
          </cell>
          <cell r="G2492">
            <v>18.9987163029525</v>
          </cell>
          <cell r="H2492">
            <v>-42.1681</v>
          </cell>
          <cell r="I2492">
            <v>24.9699</v>
          </cell>
          <cell r="J2492">
            <v>85.2856</v>
          </cell>
          <cell r="K2492">
            <v>-89.848</v>
          </cell>
          <cell r="L2492" t="str">
            <v>医药生物-中药-中药Ⅲ</v>
          </cell>
          <cell r="M2492" t="str">
            <v>眼科医疗,养老,中医药</v>
          </cell>
          <cell r="N2492" t="str">
            <v>医保目录,健康中国</v>
          </cell>
        </row>
        <row r="2493">
          <cell r="A2493" t="str">
            <v>603909.SH</v>
          </cell>
          <cell r="B2493" t="str">
            <v>建发合诚</v>
          </cell>
          <cell r="C2493">
            <v>26.99</v>
          </cell>
          <cell r="D2493">
            <v>13.46</v>
          </cell>
          <cell r="E2493">
            <v>-0.37</v>
          </cell>
          <cell r="F2493">
            <v>-8.11032222829054</v>
          </cell>
          <cell r="G2493">
            <v>22.7880939377389</v>
          </cell>
          <cell r="H2493">
            <v>111.5151</v>
          </cell>
          <cell r="I2493">
            <v>3.0418</v>
          </cell>
          <cell r="J2493">
            <v>33.9386</v>
          </cell>
          <cell r="K2493">
            <v>-41.2125</v>
          </cell>
          <cell r="L2493" t="str">
            <v>建筑装饰-建筑装饰-工程咨询服务</v>
          </cell>
        </row>
        <row r="2493">
          <cell r="N2493" t="str">
            <v>地方国资改革</v>
          </cell>
        </row>
        <row r="2494">
          <cell r="A2494" t="str">
            <v>002926.SZ</v>
          </cell>
          <cell r="B2494" t="str">
            <v>华西证券</v>
          </cell>
          <cell r="C2494">
            <v>210.79</v>
          </cell>
          <cell r="D2494">
            <v>8.03</v>
          </cell>
          <cell r="E2494">
            <v>-0.372</v>
          </cell>
          <cell r="F2494">
            <v>13.0985915492957</v>
          </cell>
          <cell r="G2494">
            <v>27.3239436619718</v>
          </cell>
          <cell r="H2494">
            <v>-31.0052</v>
          </cell>
          <cell r="I2494">
            <v>0.9538</v>
          </cell>
          <cell r="J2494">
            <v>76.0716</v>
          </cell>
          <cell r="K2494">
            <v>-152.9565</v>
          </cell>
          <cell r="L2494" t="str">
            <v>非银金融-证券-证券Ⅲ</v>
          </cell>
        </row>
        <row r="2494">
          <cell r="N2494" t="str">
            <v>地方国资改革</v>
          </cell>
        </row>
        <row r="2495">
          <cell r="A2495" t="str">
            <v>600673.SH</v>
          </cell>
          <cell r="B2495" t="str">
            <v>东阳光</v>
          </cell>
          <cell r="C2495">
            <v>318.98</v>
          </cell>
          <cell r="D2495">
            <v>10.65</v>
          </cell>
          <cell r="E2495">
            <v>-0.374</v>
          </cell>
          <cell r="F2495">
            <v>91.546762589928</v>
          </cell>
          <cell r="G2495">
            <v>115.827338129496</v>
          </cell>
          <cell r="H2495">
            <v>25.7125</v>
          </cell>
          <cell r="I2495">
            <v>3.2941</v>
          </cell>
          <cell r="J2495">
            <v>59.6267</v>
          </cell>
          <cell r="K2495">
            <v>1222.9574</v>
          </cell>
          <cell r="L2495" t="str">
            <v>有色金属-工业金属-铝</v>
          </cell>
          <cell r="M2495" t="str">
            <v>铝电解电容,超级电容,消毒剂,PVDF,新材料,氟化工,铝材加工,磷酸铁锂,锂电池,有色铝</v>
          </cell>
          <cell r="N2495" t="str">
            <v>华为</v>
          </cell>
        </row>
        <row r="2496">
          <cell r="A2496" t="str">
            <v>003010.SZ</v>
          </cell>
          <cell r="B2496" t="str">
            <v>若羽臣</v>
          </cell>
          <cell r="C2496">
            <v>11.61</v>
          </cell>
          <cell r="D2496">
            <v>15.9</v>
          </cell>
          <cell r="E2496">
            <v>-0.376</v>
          </cell>
          <cell r="F2496">
            <v>15.9737417943107</v>
          </cell>
          <cell r="G2496">
            <v>77.1699489423778</v>
          </cell>
          <cell r="H2496">
            <v>136.8109</v>
          </cell>
          <cell r="I2496">
            <v>1.8062</v>
          </cell>
          <cell r="J2496">
            <v>12.4024</v>
          </cell>
          <cell r="K2496">
            <v>-81.206</v>
          </cell>
          <cell r="L2496" t="str">
            <v>商贸零售-互联网电商-互联网电商Ⅲ</v>
          </cell>
          <cell r="M2496" t="str">
            <v>网络直播,虚拟现实,电子商务,虚拟数字人</v>
          </cell>
          <cell r="N2496" t="str">
            <v>拼多多,阿里巴巴,新零售,抖音,数字经济,社区团购</v>
          </cell>
        </row>
        <row r="2497">
          <cell r="A2497" t="str">
            <v>300634.SZ</v>
          </cell>
          <cell r="B2497" t="str">
            <v>彩讯股份</v>
          </cell>
          <cell r="C2497">
            <v>55.37</v>
          </cell>
          <cell r="D2497">
            <v>13.25</v>
          </cell>
          <cell r="E2497">
            <v>-0.376</v>
          </cell>
          <cell r="F2497">
            <v>33.5685483870967</v>
          </cell>
          <cell r="G2497">
            <v>39.0120967741935</v>
          </cell>
          <cell r="H2497">
            <v>35.2931</v>
          </cell>
          <cell r="I2497">
            <v>2.7853</v>
          </cell>
          <cell r="J2497">
            <v>14.6641</v>
          </cell>
          <cell r="K2497">
            <v>96.4213</v>
          </cell>
          <cell r="L2497" t="str">
            <v>计算机-计算机应用-IT服务</v>
          </cell>
          <cell r="M2497" t="str">
            <v>云办公,5G,数字营销,区块链,虚拟现实,网络安全,富媒体,大数据</v>
          </cell>
          <cell r="N2497" t="str">
            <v>智慧政务,华为鲲鹏,华为,鸿蒙</v>
          </cell>
        </row>
        <row r="2498">
          <cell r="A2498" t="str">
            <v>002616.SZ</v>
          </cell>
          <cell r="B2498" t="str">
            <v>长青集团</v>
          </cell>
          <cell r="C2498">
            <v>24.83</v>
          </cell>
          <cell r="D2498">
            <v>5.28</v>
          </cell>
          <cell r="E2498">
            <v>-0.377</v>
          </cell>
          <cell r="F2498">
            <v>22.7906976744186</v>
          </cell>
          <cell r="G2498">
            <v>53.2558139534883</v>
          </cell>
          <cell r="H2498">
            <v>223.6062</v>
          </cell>
          <cell r="I2498">
            <v>1.6902</v>
          </cell>
          <cell r="J2498">
            <v>74.1545</v>
          </cell>
          <cell r="K2498">
            <v>-89.3056</v>
          </cell>
          <cell r="L2498" t="str">
            <v>公用事业-电力-新能源发电</v>
          </cell>
          <cell r="M2498" t="str">
            <v>绿色电力,节能环保,生物质能发电,生物质能,垃圾发电</v>
          </cell>
        </row>
        <row r="2499">
          <cell r="A2499" t="str">
            <v>002982.SZ</v>
          </cell>
          <cell r="B2499" t="str">
            <v>湘佳股份</v>
          </cell>
          <cell r="C2499">
            <v>18.64</v>
          </cell>
          <cell r="D2499">
            <v>39.5</v>
          </cell>
          <cell r="E2499">
            <v>-0.378</v>
          </cell>
          <cell r="F2499">
            <v>14.5923991876994</v>
          </cell>
          <cell r="G2499">
            <v>38.6713083841021</v>
          </cell>
          <cell r="H2499">
            <v>86.0397</v>
          </cell>
          <cell r="I2499">
            <v>2.4839</v>
          </cell>
          <cell r="J2499">
            <v>44.7015</v>
          </cell>
          <cell r="K2499">
            <v>42.8884</v>
          </cell>
          <cell r="L2499" t="str">
            <v>农林牧渔-养殖业-畜禽养殖</v>
          </cell>
          <cell r="M2499" t="str">
            <v>电机电控,猪肉,冷链物流,电子商务,养鸡,饲料,预制菜</v>
          </cell>
          <cell r="N2499" t="str">
            <v>乡村振兴</v>
          </cell>
        </row>
        <row r="2500">
          <cell r="A2500" t="str">
            <v>603208.SH</v>
          </cell>
          <cell r="B2500" t="str">
            <v>江山欧派</v>
          </cell>
          <cell r="C2500">
            <v>53.88</v>
          </cell>
          <cell r="D2500">
            <v>39.45</v>
          </cell>
          <cell r="E2500">
            <v>-0.379</v>
          </cell>
          <cell r="F2500">
            <v>3.83680907066123</v>
          </cell>
          <cell r="G2500">
            <v>60.5588175804813</v>
          </cell>
          <cell r="H2500">
            <v>23.1141</v>
          </cell>
          <cell r="I2500">
            <v>2.8</v>
          </cell>
          <cell r="J2500">
            <v>55.2269</v>
          </cell>
          <cell r="K2500">
            <v>67.4805</v>
          </cell>
          <cell r="L2500" t="str">
            <v>轻工制造-家用轻工-家具</v>
          </cell>
        </row>
        <row r="2501">
          <cell r="A2501" t="str">
            <v>002253.SZ</v>
          </cell>
          <cell r="B2501" t="str">
            <v>川大智胜</v>
          </cell>
          <cell r="C2501">
            <v>27.27</v>
          </cell>
          <cell r="D2501">
            <v>13.15</v>
          </cell>
          <cell r="E2501">
            <v>-0.379</v>
          </cell>
          <cell r="F2501">
            <v>36.6943866943867</v>
          </cell>
          <cell r="G2501">
            <v>51.5592515592515</v>
          </cell>
          <cell r="H2501">
            <v>248.8551</v>
          </cell>
          <cell r="I2501">
            <v>2.0667</v>
          </cell>
          <cell r="J2501">
            <v>16.8317</v>
          </cell>
          <cell r="K2501">
            <v>-44.3795</v>
          </cell>
          <cell r="L2501" t="str">
            <v>计算机-计算机应用-软件开发</v>
          </cell>
          <cell r="M2501" t="str">
            <v>车联网,私人飞机,人工智能,虚拟现实,人脸识别,元宇宙,智能交通,通用航空,全息手机</v>
          </cell>
          <cell r="N2501" t="str">
            <v>军工,军民融合,智慧城市,疫情监测</v>
          </cell>
        </row>
        <row r="2502">
          <cell r="A2502" t="str">
            <v>300825.SZ</v>
          </cell>
          <cell r="B2502" t="str">
            <v>阿尔特</v>
          </cell>
          <cell r="C2502">
            <v>63.91</v>
          </cell>
          <cell r="D2502">
            <v>15.79</v>
          </cell>
          <cell r="E2502">
            <v>-0.379</v>
          </cell>
          <cell r="F2502">
            <v>50.8598726114601</v>
          </cell>
          <cell r="G2502">
            <v>99.2038216242006</v>
          </cell>
          <cell r="H2502">
            <v>75.6249</v>
          </cell>
          <cell r="I2502">
            <v>3.0824</v>
          </cell>
          <cell r="J2502">
            <v>19.3949</v>
          </cell>
          <cell r="K2502">
            <v>-35.4428</v>
          </cell>
          <cell r="L2502" t="str">
            <v>交运设备-汽车服务-汽车服务Ⅲ</v>
          </cell>
          <cell r="M2502" t="str">
            <v>新能源汽车,无人驾驶,充电桩,燃料电池</v>
          </cell>
          <cell r="N2502" t="str">
            <v>宁德时代,理想汽车,小鹏汽车,蔚来汽车</v>
          </cell>
        </row>
        <row r="2503">
          <cell r="A2503" t="str">
            <v>002358.SZ</v>
          </cell>
          <cell r="B2503" t="str">
            <v>ST森源</v>
          </cell>
          <cell r="C2503">
            <v>29.35</v>
          </cell>
          <cell r="D2503">
            <v>3.18</v>
          </cell>
          <cell r="E2503">
            <v>-0.625</v>
          </cell>
          <cell r="F2503">
            <v>33.0543933054393</v>
          </cell>
          <cell r="G2503">
            <v>45.6066945606694</v>
          </cell>
          <cell r="H2503">
            <v>88.1195</v>
          </cell>
          <cell r="I2503">
            <v>0.9661</v>
          </cell>
          <cell r="J2503">
            <v>48.9337</v>
          </cell>
          <cell r="K2503">
            <v>89.2421</v>
          </cell>
          <cell r="L2503" t="str">
            <v>电力设备-电力设备-输变电设备</v>
          </cell>
          <cell r="M2503" t="str">
            <v>垃圾分类,核电,机器人,光伏,风电,特高压,柔性直流输电,轨道交通,智能电网,充电桩</v>
          </cell>
          <cell r="N2503" t="str">
            <v>宝能系</v>
          </cell>
        </row>
        <row r="2504">
          <cell r="A2504" t="str">
            <v>688599.SH</v>
          </cell>
          <cell r="B2504" t="str">
            <v>天合光能</v>
          </cell>
          <cell r="C2504">
            <v>1099.41</v>
          </cell>
          <cell r="D2504">
            <v>83.08</v>
          </cell>
          <cell r="E2504">
            <v>-0.384</v>
          </cell>
          <cell r="F2504">
            <v>89.810372401188</v>
          </cell>
          <cell r="G2504">
            <v>98.2408042037925</v>
          </cell>
          <cell r="H2504">
            <v>82.8753</v>
          </cell>
          <cell r="I2504">
            <v>8.5178</v>
          </cell>
          <cell r="J2504">
            <v>68.5065</v>
          </cell>
          <cell r="K2504">
            <v>135.9701</v>
          </cell>
          <cell r="L2504" t="str">
            <v>电力设备-电力设备-光伏设备</v>
          </cell>
          <cell r="M2504" t="str">
            <v>光伏,储能,氢能源,智能家居,光伏建筑一体化,锂电池,TOPCON电池</v>
          </cell>
        </row>
        <row r="2505">
          <cell r="A2505" t="str">
            <v>002114.SZ</v>
          </cell>
          <cell r="B2505" t="str">
            <v>罗平锌电</v>
          </cell>
          <cell r="C2505">
            <v>25.19</v>
          </cell>
          <cell r="D2505">
            <v>7.79</v>
          </cell>
          <cell r="E2505">
            <v>-0.384</v>
          </cell>
          <cell r="F2505">
            <v>25.6451612903225</v>
          </cell>
          <cell r="G2505">
            <v>41.1290322580645</v>
          </cell>
          <cell r="H2505">
            <v>-14.193</v>
          </cell>
          <cell r="I2505">
            <v>1.7714</v>
          </cell>
          <cell r="J2505">
            <v>38.9045</v>
          </cell>
          <cell r="K2505">
            <v>-530.7419</v>
          </cell>
          <cell r="L2505" t="str">
            <v>有色金属-工业金属-铅锌</v>
          </cell>
          <cell r="M2505" t="str">
            <v>金属锌,铟,小金属,稀有金属,锌电池,磷化工</v>
          </cell>
          <cell r="N2505" t="str">
            <v>地方国资改革,乡村振兴</v>
          </cell>
        </row>
        <row r="2506">
          <cell r="A2506" t="str">
            <v>603028.SH</v>
          </cell>
          <cell r="B2506" t="str">
            <v>赛福天</v>
          </cell>
          <cell r="C2506">
            <v>29.57</v>
          </cell>
          <cell r="D2506">
            <v>10.3</v>
          </cell>
          <cell r="E2506">
            <v>-0.387</v>
          </cell>
          <cell r="F2506">
            <v>41.49906583141</v>
          </cell>
          <cell r="G2506">
            <v>56.0611056160017</v>
          </cell>
          <cell r="H2506">
            <v>79.7077</v>
          </cell>
          <cell r="I2506">
            <v>3.6089</v>
          </cell>
          <cell r="J2506">
            <v>36.1876</v>
          </cell>
          <cell r="K2506">
            <v>16.4672</v>
          </cell>
          <cell r="L2506" t="str">
            <v>机械设备-通用设备-金属制品</v>
          </cell>
        </row>
        <row r="2506">
          <cell r="N2506" t="str">
            <v>专精特新</v>
          </cell>
        </row>
        <row r="2507">
          <cell r="A2507" t="str">
            <v>300970.SZ</v>
          </cell>
          <cell r="B2507" t="str">
            <v>华绿生物</v>
          </cell>
          <cell r="C2507">
            <v>12.31</v>
          </cell>
          <cell r="D2507">
            <v>17.95</v>
          </cell>
          <cell r="E2507">
            <v>-0.389</v>
          </cell>
          <cell r="F2507">
            <v>3.99768250289685</v>
          </cell>
          <cell r="G2507">
            <v>28.1575898030127</v>
          </cell>
          <cell r="H2507">
            <v>19.5883</v>
          </cell>
          <cell r="I2507">
            <v>1.439</v>
          </cell>
          <cell r="J2507">
            <v>24.7049</v>
          </cell>
          <cell r="K2507">
            <v>-13.1958</v>
          </cell>
          <cell r="L2507" t="str">
            <v>农林牧渔-种植业与林业-其他种植业</v>
          </cell>
          <cell r="M2507" t="str">
            <v>农业种植</v>
          </cell>
          <cell r="N2507" t="str">
            <v>乡村振兴</v>
          </cell>
        </row>
        <row r="2508">
          <cell r="A2508" t="str">
            <v>002578.SZ</v>
          </cell>
          <cell r="B2508" t="str">
            <v>闽发铝业</v>
          </cell>
          <cell r="C2508">
            <v>45.27</v>
          </cell>
          <cell r="D2508">
            <v>5.11</v>
          </cell>
          <cell r="E2508">
            <v>-0.39</v>
          </cell>
          <cell r="F2508">
            <v>43.5393258426966</v>
          </cell>
          <cell r="G2508">
            <v>79.7752808988764</v>
          </cell>
          <cell r="H2508">
            <v>78.8677</v>
          </cell>
          <cell r="I2508">
            <v>3.4054</v>
          </cell>
          <cell r="J2508">
            <v>24.6133</v>
          </cell>
          <cell r="K2508">
            <v>53.7683</v>
          </cell>
          <cell r="L2508" t="str">
            <v>有色金属-工业金属-铝</v>
          </cell>
          <cell r="M2508" t="str">
            <v>小额贷款,新能源汽车,光伏,有色铝</v>
          </cell>
          <cell r="N2508" t="str">
            <v>地方国资改革,海峡两岸,宁德时代,一带一路</v>
          </cell>
        </row>
        <row r="2509">
          <cell r="A2509" t="str">
            <v>600463.SH</v>
          </cell>
          <cell r="B2509" t="str">
            <v>空港股份</v>
          </cell>
          <cell r="C2509">
            <v>23.01</v>
          </cell>
          <cell r="D2509">
            <v>7.67</v>
          </cell>
          <cell r="E2509">
            <v>-0.39</v>
          </cell>
          <cell r="F2509">
            <v>12.1345029239766</v>
          </cell>
          <cell r="G2509">
            <v>38.8888888888888</v>
          </cell>
          <cell r="H2509">
            <v>-112.3726</v>
          </cell>
          <cell r="I2509">
            <v>1.8945</v>
          </cell>
          <cell r="J2509">
            <v>57.0625</v>
          </cell>
          <cell r="K2509">
            <v>22.8746</v>
          </cell>
          <cell r="L2509" t="str">
            <v>房地产-房地产开发-产业地产</v>
          </cell>
          <cell r="M2509" t="str">
            <v>垃圾分类,基因疗法,基因测序,基因芯片,工业用地,物业管理</v>
          </cell>
          <cell r="N2509" t="str">
            <v>地方国资改革,军民融合</v>
          </cell>
        </row>
        <row r="2510">
          <cell r="A2510" t="str">
            <v>300858.SZ</v>
          </cell>
          <cell r="B2510" t="str">
            <v>科拓生物</v>
          </cell>
          <cell r="C2510">
            <v>14.91</v>
          </cell>
          <cell r="D2510">
            <v>27.94</v>
          </cell>
          <cell r="E2510">
            <v>-0.392</v>
          </cell>
          <cell r="F2510">
            <v>27.8133577310155</v>
          </cell>
          <cell r="G2510">
            <v>40.7136322049405</v>
          </cell>
          <cell r="H2510">
            <v>44.3684</v>
          </cell>
          <cell r="I2510">
            <v>4.1939</v>
          </cell>
          <cell r="J2510">
            <v>6.6796</v>
          </cell>
          <cell r="K2510">
            <v>8.7543</v>
          </cell>
          <cell r="L2510" t="str">
            <v>基础化工-化学制品-食品及饲料添加剂</v>
          </cell>
          <cell r="M2510" t="str">
            <v>乳业,幽门螺杆菌,生物医药</v>
          </cell>
        </row>
        <row r="2511">
          <cell r="A2511" t="str">
            <v>688505.SH</v>
          </cell>
          <cell r="B2511" t="str">
            <v>复旦张江</v>
          </cell>
          <cell r="C2511">
            <v>27.27</v>
          </cell>
          <cell r="D2511">
            <v>10.15</v>
          </cell>
          <cell r="E2511">
            <v>-0.393</v>
          </cell>
          <cell r="F2511">
            <v>12.6526082130965</v>
          </cell>
          <cell r="G2511">
            <v>22.5305216426193</v>
          </cell>
          <cell r="H2511">
            <v>530.0729</v>
          </cell>
          <cell r="I2511">
            <v>4.7587</v>
          </cell>
          <cell r="J2511">
            <v>19.2505</v>
          </cell>
          <cell r="K2511">
            <v>-3.7409</v>
          </cell>
          <cell r="L2511" t="str">
            <v>医药生物-化学制药-化学制剂</v>
          </cell>
          <cell r="M2511" t="str">
            <v>生物医药</v>
          </cell>
        </row>
        <row r="2512">
          <cell r="A2512" t="str">
            <v>605188.SH</v>
          </cell>
          <cell r="B2512" t="str">
            <v>国光连锁</v>
          </cell>
          <cell r="C2512">
            <v>4.59</v>
          </cell>
          <cell r="D2512">
            <v>7.61</v>
          </cell>
          <cell r="E2512">
            <v>-0.393</v>
          </cell>
          <cell r="F2512">
            <v>4.38957475994513</v>
          </cell>
          <cell r="G2512">
            <v>19.2043895747599</v>
          </cell>
          <cell r="H2512">
            <v>59.7346</v>
          </cell>
          <cell r="I2512">
            <v>3.3786</v>
          </cell>
          <cell r="J2512">
            <v>58.3575</v>
          </cell>
          <cell r="K2512">
            <v>-47.1071</v>
          </cell>
          <cell r="L2512" t="str">
            <v>商贸零售-零售-百货零售</v>
          </cell>
          <cell r="M2512" t="str">
            <v>预制菜,电子商务,智能物流,商超百货</v>
          </cell>
          <cell r="N2512" t="str">
            <v>新零售</v>
          </cell>
        </row>
        <row r="2513">
          <cell r="A2513" t="str">
            <v>832278.BJ</v>
          </cell>
          <cell r="B2513" t="str">
            <v>鹿得医疗</v>
          </cell>
          <cell r="C2513">
            <v>3.7</v>
          </cell>
          <cell r="D2513">
            <v>5.07</v>
          </cell>
          <cell r="E2513">
            <v>-0.393</v>
          </cell>
          <cell r="F2513">
            <v>3.46938775510203</v>
          </cell>
          <cell r="G2513">
            <v>30.204081632653</v>
          </cell>
          <cell r="H2513">
            <v>26.9078</v>
          </cell>
          <cell r="I2513">
            <v>2.4074</v>
          </cell>
          <cell r="J2513">
            <v>20.4815</v>
          </cell>
          <cell r="K2513">
            <v>-38.4815</v>
          </cell>
          <cell r="L2513" t="str">
            <v>医药生物-医疗器械-医疗设备</v>
          </cell>
          <cell r="M2513" t="str">
            <v>医疗器械</v>
          </cell>
        </row>
        <row r="2514">
          <cell r="A2514" t="str">
            <v>601298.SH</v>
          </cell>
          <cell r="B2514" t="str">
            <v>青岛港</v>
          </cell>
          <cell r="C2514">
            <v>289.55</v>
          </cell>
          <cell r="D2514">
            <v>5.37</v>
          </cell>
          <cell r="E2514">
            <v>0.374</v>
          </cell>
          <cell r="F2514">
            <v>3.26923076923076</v>
          </cell>
          <cell r="G2514">
            <v>14.2307692307692</v>
          </cell>
          <cell r="H2514">
            <v>7.63</v>
          </cell>
          <cell r="I2514">
            <v>0.9662</v>
          </cell>
          <cell r="J2514">
            <v>33.8305</v>
          </cell>
          <cell r="K2514">
            <v>4.752</v>
          </cell>
          <cell r="L2514" t="str">
            <v>交通运输-港口航运-港口</v>
          </cell>
          <cell r="M2514" t="str">
            <v>集装箱,区块链</v>
          </cell>
          <cell r="N2514" t="str">
            <v>地方国资改革,华为,一带一路</v>
          </cell>
        </row>
        <row r="2515">
          <cell r="A2515" t="str">
            <v>000913.SZ</v>
          </cell>
          <cell r="B2515" t="str">
            <v>钱江摩托</v>
          </cell>
          <cell r="C2515">
            <v>102.95</v>
          </cell>
          <cell r="D2515">
            <v>22.7</v>
          </cell>
          <cell r="E2515">
            <v>-0.395</v>
          </cell>
          <cell r="F2515">
            <v>107.305936073059</v>
          </cell>
          <cell r="G2515">
            <v>132.96803652968</v>
          </cell>
          <cell r="H2515">
            <v>76.3728</v>
          </cell>
          <cell r="I2515">
            <v>3.5145</v>
          </cell>
          <cell r="J2515">
            <v>41.6535</v>
          </cell>
          <cell r="K2515">
            <v>-40.6482</v>
          </cell>
          <cell r="L2515" t="str">
            <v>交运设备-非汽车交运-其他交运设备</v>
          </cell>
          <cell r="M2515" t="str">
            <v>两轮车,锂电池,新能源汽车</v>
          </cell>
        </row>
        <row r="2516">
          <cell r="A2516" t="str">
            <v>603131.SH</v>
          </cell>
          <cell r="B2516" t="str">
            <v>上海沪工</v>
          </cell>
          <cell r="C2516">
            <v>48.08</v>
          </cell>
          <cell r="D2516">
            <v>15.12</v>
          </cell>
          <cell r="E2516">
            <v>-0.395</v>
          </cell>
          <cell r="F2516">
            <v>34.5195729537366</v>
          </cell>
          <cell r="G2516">
            <v>48.1316725978647</v>
          </cell>
          <cell r="H2516">
            <v>112.5279</v>
          </cell>
          <cell r="I2516">
            <v>3.4627</v>
          </cell>
          <cell r="J2516">
            <v>41.3492</v>
          </cell>
          <cell r="K2516">
            <v>-19.5583</v>
          </cell>
          <cell r="L2516" t="str">
            <v>机械设备-通用设备-其他通用设备</v>
          </cell>
          <cell r="M2516" t="str">
            <v>海工装备,卫星导航,机器人,工业机器人,新能源汽车</v>
          </cell>
          <cell r="N2516" t="str">
            <v>军工,工业4.0,专精特新,航天军工</v>
          </cell>
        </row>
        <row r="2517">
          <cell r="A2517" t="str">
            <v>605567.SH</v>
          </cell>
          <cell r="B2517" t="str">
            <v>春雪食品</v>
          </cell>
          <cell r="C2517">
            <v>7.54</v>
          </cell>
          <cell r="D2517">
            <v>15.07</v>
          </cell>
          <cell r="E2517">
            <v>-0.397</v>
          </cell>
          <cell r="F2517">
            <v>4.50762829403606</v>
          </cell>
          <cell r="G2517">
            <v>21.6366158113731</v>
          </cell>
          <cell r="H2517">
            <v>63.9801</v>
          </cell>
          <cell r="I2517">
            <v>2.7346</v>
          </cell>
          <cell r="J2517">
            <v>33.1366</v>
          </cell>
          <cell r="K2517">
            <v>-55.6232</v>
          </cell>
          <cell r="L2517" t="str">
            <v>食品饮料-食品加工制造-肉制品</v>
          </cell>
          <cell r="M2517" t="str">
            <v>养鸡,饲料,预制菜</v>
          </cell>
        </row>
        <row r="2518">
          <cell r="A2518" t="str">
            <v>603059.SH</v>
          </cell>
          <cell r="B2518" t="str">
            <v>倍加洁</v>
          </cell>
          <cell r="C2518">
            <v>19.96</v>
          </cell>
          <cell r="D2518">
            <v>19.96</v>
          </cell>
          <cell r="E2518">
            <v>-0.399</v>
          </cell>
          <cell r="F2518">
            <v>24.1293532338308</v>
          </cell>
          <cell r="G2518">
            <v>30.2238805970149</v>
          </cell>
          <cell r="H2518">
            <v>-13226.2791</v>
          </cell>
          <cell r="I2518">
            <v>1.8452</v>
          </cell>
          <cell r="J2518">
            <v>31.9958</v>
          </cell>
          <cell r="K2518">
            <v>-100.1525</v>
          </cell>
          <cell r="L2518" t="str">
            <v>美容护理-美容护理-个护用品</v>
          </cell>
        </row>
        <row r="2518">
          <cell r="N2518" t="str">
            <v>三胎,健康中国</v>
          </cell>
        </row>
        <row r="2519">
          <cell r="A2519" t="str">
            <v>603260.SH</v>
          </cell>
          <cell r="B2519" t="str">
            <v>合盛硅业</v>
          </cell>
          <cell r="C2519">
            <v>1281.31</v>
          </cell>
          <cell r="D2519">
            <v>136.6</v>
          </cell>
          <cell r="E2519">
            <v>-0.401</v>
          </cell>
          <cell r="F2519">
            <v>87.714717603408</v>
          </cell>
          <cell r="G2519">
            <v>101.23677339563</v>
          </cell>
          <cell r="H2519">
            <v>17.8841</v>
          </cell>
          <cell r="I2519">
            <v>6.6149</v>
          </cell>
          <cell r="J2519">
            <v>34.2047</v>
          </cell>
          <cell r="K2519">
            <v>124.7415</v>
          </cell>
          <cell r="L2519" t="str">
            <v>基础化工-化学制品-有机硅</v>
          </cell>
          <cell r="M2519" t="str">
            <v>白炭黑,石墨电极,新材料,有机硅,硅能源,多晶硅</v>
          </cell>
        </row>
        <row r="2520">
          <cell r="A2520" t="str">
            <v>601789.SH</v>
          </cell>
          <cell r="B2520" t="str">
            <v>宁波建工</v>
          </cell>
          <cell r="C2520">
            <v>53.91</v>
          </cell>
          <cell r="D2520">
            <v>4.96</v>
          </cell>
          <cell r="E2520">
            <v>-0.402</v>
          </cell>
          <cell r="F2520">
            <v>-13.8888888888888</v>
          </cell>
          <cell r="G2520">
            <v>51.5625</v>
          </cell>
          <cell r="H2520">
            <v>13.1326</v>
          </cell>
          <cell r="I2520">
            <v>1.4273</v>
          </cell>
          <cell r="J2520">
            <v>78.7905</v>
          </cell>
          <cell r="K2520">
            <v>20.0059</v>
          </cell>
          <cell r="L2520" t="str">
            <v>建筑装饰-建筑装饰-房屋建设</v>
          </cell>
          <cell r="M2520" t="str">
            <v>装配式建筑,数据中心,区块链,水利,边缘计算,基建工程,VPN,量子科技,轨道交通,园林开发,云计算,大数据</v>
          </cell>
          <cell r="N2520" t="str">
            <v>地方国资改革,PPP,新型城镇化,一带一路</v>
          </cell>
        </row>
        <row r="2521">
          <cell r="A2521" t="str">
            <v>603766.SH</v>
          </cell>
          <cell r="B2521" t="str">
            <v>隆鑫通用</v>
          </cell>
          <cell r="C2521">
            <v>101.24</v>
          </cell>
          <cell r="D2521">
            <v>4.93</v>
          </cell>
          <cell r="E2521">
            <v>-0.404</v>
          </cell>
          <cell r="F2521">
            <v>32.8840970350404</v>
          </cell>
          <cell r="G2521">
            <v>46.0916442048517</v>
          </cell>
          <cell r="H2521">
            <v>8.8746</v>
          </cell>
          <cell r="I2521">
            <v>1.3172</v>
          </cell>
          <cell r="J2521">
            <v>39.1242</v>
          </cell>
          <cell r="K2521">
            <v>67.5481</v>
          </cell>
          <cell r="L2521" t="str">
            <v>交运设备-非汽车交运-其他交运设备</v>
          </cell>
          <cell r="M2521" t="str">
            <v>两轮车,农机,无人机,通用航空,航空发动机,新能源汽车,新能源整车</v>
          </cell>
          <cell r="N2521" t="str">
            <v>军工,室外经济,农业信息化,乡村振兴</v>
          </cell>
        </row>
        <row r="2522">
          <cell r="A2522" t="str">
            <v>300717.SZ</v>
          </cell>
          <cell r="B2522" t="str">
            <v>华信新材</v>
          </cell>
          <cell r="C2522">
            <v>15.03</v>
          </cell>
          <cell r="D2522">
            <v>14.76</v>
          </cell>
          <cell r="E2522">
            <v>-0.405</v>
          </cell>
          <cell r="F2522">
            <v>27.7922077922077</v>
          </cell>
          <cell r="G2522">
            <v>33.5930735930735</v>
          </cell>
          <cell r="H2522">
            <v>83.9613</v>
          </cell>
          <cell r="I2522">
            <v>2.447</v>
          </cell>
          <cell r="J2522">
            <v>10.93</v>
          </cell>
          <cell r="K2522">
            <v>-51.0759</v>
          </cell>
          <cell r="L2522" t="str">
            <v>基础化工-化工合成材料-其他塑料制品</v>
          </cell>
          <cell r="M2522" t="str">
            <v>可降解塑料,ETC,新材料,金融IC,煤化工,PVC</v>
          </cell>
          <cell r="N2522" t="str">
            <v>专精特新</v>
          </cell>
        </row>
        <row r="2523">
          <cell r="A2523" t="str">
            <v>002044.SZ</v>
          </cell>
          <cell r="B2523" t="str">
            <v>美年健康</v>
          </cell>
          <cell r="C2523">
            <v>188.85</v>
          </cell>
          <cell r="D2523">
            <v>4.92</v>
          </cell>
          <cell r="E2523">
            <v>-0.405</v>
          </cell>
          <cell r="F2523">
            <v>4.90405117270787</v>
          </cell>
          <cell r="G2523">
            <v>25.3731343283581</v>
          </cell>
          <cell r="H2523">
            <v>-11.1679</v>
          </cell>
          <cell r="I2523">
            <v>2.5384</v>
          </cell>
          <cell r="J2523">
            <v>53.5391</v>
          </cell>
          <cell r="K2523">
            <v>-1.4396</v>
          </cell>
          <cell r="L2523" t="str">
            <v>医药生物-医疗服务-其他医疗服务</v>
          </cell>
          <cell r="M2523" t="str">
            <v>基因测序,家庭医生,区块链</v>
          </cell>
          <cell r="N2523" t="str">
            <v>阿里巴巴,新冠检测,健康中国</v>
          </cell>
        </row>
        <row r="2524">
          <cell r="A2524" t="str">
            <v>603979.SH</v>
          </cell>
          <cell r="B2524" t="str">
            <v>金诚信</v>
          </cell>
          <cell r="C2524">
            <v>116.94</v>
          </cell>
          <cell r="D2524">
            <v>19.64</v>
          </cell>
          <cell r="E2524">
            <v>-0.406</v>
          </cell>
          <cell r="F2524">
            <v>-1.79999999999999</v>
          </cell>
          <cell r="G2524">
            <v>26.3499999999999</v>
          </cell>
          <cell r="H2524">
            <v>18.4222</v>
          </cell>
          <cell r="I2524">
            <v>2.2263</v>
          </cell>
          <cell r="J2524">
            <v>40.0235</v>
          </cell>
          <cell r="K2524">
            <v>27.2495</v>
          </cell>
          <cell r="L2524" t="str">
            <v>有色金属-工业金属-铜</v>
          </cell>
          <cell r="M2524" t="str">
            <v>稀有金属,磷化工,黄金,金属铜</v>
          </cell>
        </row>
        <row r="2525">
          <cell r="A2525" t="str">
            <v>300766.SZ</v>
          </cell>
          <cell r="B2525" t="str">
            <v>每日互动</v>
          </cell>
          <cell r="C2525">
            <v>42.01</v>
          </cell>
          <cell r="D2525">
            <v>12.26</v>
          </cell>
          <cell r="E2525">
            <v>-0.406</v>
          </cell>
          <cell r="F2525">
            <v>17.5455417066155</v>
          </cell>
          <cell r="G2525">
            <v>24.5445829338446</v>
          </cell>
          <cell r="H2525">
            <v>74.2805</v>
          </cell>
          <cell r="I2525">
            <v>2.8753</v>
          </cell>
          <cell r="J2525">
            <v>17.6501</v>
          </cell>
          <cell r="K2525">
            <v>-14.3183</v>
          </cell>
          <cell r="L2525" t="str">
            <v>计算机-计算机应用-软件开发</v>
          </cell>
          <cell r="M2525" t="str">
            <v>地震,大数据</v>
          </cell>
          <cell r="N2525" t="str">
            <v>比亚迪,鸿蒙,智慧政务,百度,拼多多,华为,抖音,快手</v>
          </cell>
        </row>
        <row r="2526">
          <cell r="A2526" t="str">
            <v>002091.SZ</v>
          </cell>
          <cell r="B2526" t="str">
            <v>江苏国泰</v>
          </cell>
          <cell r="C2526">
            <v>154.6</v>
          </cell>
          <cell r="D2526">
            <v>9.81</v>
          </cell>
          <cell r="E2526">
            <v>-0.406</v>
          </cell>
          <cell r="F2526">
            <v>28.235294117647</v>
          </cell>
          <cell r="G2526">
            <v>64.5751633986928</v>
          </cell>
          <cell r="H2526">
            <v>9.1861</v>
          </cell>
          <cell r="I2526">
            <v>1.4843</v>
          </cell>
          <cell r="J2526">
            <v>58.8921</v>
          </cell>
          <cell r="K2526">
            <v>161.6093</v>
          </cell>
          <cell r="L2526" t="str">
            <v>商贸零售-贸易-贸易Ⅲ</v>
          </cell>
          <cell r="M2526" t="str">
            <v>电解液,超级电容,新材料,有机硅,固态电池,锂电池,新能源汽车</v>
          </cell>
          <cell r="N2526" t="str">
            <v>宁德时代</v>
          </cell>
        </row>
        <row r="2527">
          <cell r="A2527" t="str">
            <v>688028.SH</v>
          </cell>
          <cell r="B2527" t="str">
            <v>沃尔德</v>
          </cell>
          <cell r="C2527">
            <v>25.16</v>
          </cell>
          <cell r="D2527">
            <v>49</v>
          </cell>
          <cell r="E2527">
            <v>-0.407</v>
          </cell>
          <cell r="F2527">
            <v>97.5010076582023</v>
          </cell>
          <cell r="G2527">
            <v>111.527609834744</v>
          </cell>
          <cell r="H2527">
            <v>137.128</v>
          </cell>
          <cell r="I2527">
            <v>4.4941</v>
          </cell>
          <cell r="J2527">
            <v>6.8176</v>
          </cell>
          <cell r="K2527">
            <v>-55.5617</v>
          </cell>
          <cell r="L2527" t="str">
            <v>机械设备-通用设备-磨具磨料</v>
          </cell>
          <cell r="M2527" t="str">
            <v>培育钻石,超硬材料,金刚石（线）,OLED</v>
          </cell>
        </row>
        <row r="2528">
          <cell r="A2528" t="str">
            <v>603887.SH</v>
          </cell>
          <cell r="B2528" t="str">
            <v>城地香江</v>
          </cell>
          <cell r="C2528">
            <v>31.37</v>
          </cell>
          <cell r="D2528">
            <v>7.33</v>
          </cell>
          <cell r="E2528">
            <v>-0.408</v>
          </cell>
          <cell r="F2528">
            <v>5.31609195402299</v>
          </cell>
          <cell r="G2528">
            <v>23.7068965517241</v>
          </cell>
          <cell r="H2528">
            <v>25.3105</v>
          </cell>
          <cell r="I2528">
            <v>1.058</v>
          </cell>
          <cell r="J2528">
            <v>54.853</v>
          </cell>
          <cell r="K2528">
            <v>-56.9298</v>
          </cell>
          <cell r="L2528" t="str">
            <v>计算机-计算机应用-IT服务</v>
          </cell>
          <cell r="M2528" t="str">
            <v>云计算,边缘计算,数据中心</v>
          </cell>
          <cell r="N2528" t="str">
            <v>PPP,腾讯,华为,阿里巴巴</v>
          </cell>
        </row>
        <row r="2529">
          <cell r="A2529" t="str">
            <v>600243.SH</v>
          </cell>
          <cell r="B2529" t="str">
            <v>青海华鼎</v>
          </cell>
          <cell r="C2529">
            <v>21.37</v>
          </cell>
          <cell r="D2529">
            <v>4.87</v>
          </cell>
          <cell r="E2529">
            <v>-0.409</v>
          </cell>
          <cell r="F2529">
            <v>8.46325167037861</v>
          </cell>
          <cell r="G2529">
            <v>44.5434298440979</v>
          </cell>
          <cell r="H2529">
            <v>-58.7993</v>
          </cell>
          <cell r="I2529">
            <v>2.0269</v>
          </cell>
          <cell r="J2529">
            <v>37.6783</v>
          </cell>
          <cell r="K2529">
            <v>43.1022</v>
          </cell>
          <cell r="L2529" t="str">
            <v>机械设备-通用设备-其他通用设备</v>
          </cell>
          <cell r="M2529" t="str">
            <v>工业母机,高端装备,铁路基建</v>
          </cell>
        </row>
        <row r="2530">
          <cell r="A2530" t="str">
            <v>833454.BJ</v>
          </cell>
          <cell r="B2530" t="str">
            <v>同心传动</v>
          </cell>
          <cell r="C2530">
            <v>2.48</v>
          </cell>
          <cell r="D2530">
            <v>7.26</v>
          </cell>
          <cell r="E2530">
            <v>-0.412</v>
          </cell>
          <cell r="F2530">
            <v>1.1142061281337</v>
          </cell>
          <cell r="G2530">
            <v>25.9052924791086</v>
          </cell>
          <cell r="H2530">
            <v>47.8536</v>
          </cell>
          <cell r="I2530">
            <v>2.5789</v>
          </cell>
          <cell r="J2530">
            <v>13.5188</v>
          </cell>
          <cell r="K2530">
            <v>-31.6745</v>
          </cell>
          <cell r="L2530" t="str">
            <v>交运设备-汽车零部件-汽车零部件Ⅲ</v>
          </cell>
        </row>
        <row r="2531">
          <cell r="A2531" t="str">
            <v>300168.SZ</v>
          </cell>
          <cell r="B2531" t="str">
            <v>万达信息</v>
          </cell>
          <cell r="C2531">
            <v>114.54</v>
          </cell>
          <cell r="D2531">
            <v>9.66</v>
          </cell>
          <cell r="E2531">
            <v>-0.412</v>
          </cell>
          <cell r="F2531">
            <v>29.8387096774193</v>
          </cell>
          <cell r="G2531">
            <v>34.6774193548387</v>
          </cell>
          <cell r="H2531">
            <v>214.3217</v>
          </cell>
          <cell r="I2531">
            <v>7.3196</v>
          </cell>
          <cell r="J2531">
            <v>78.1836</v>
          </cell>
          <cell r="K2531">
            <v>214.1104</v>
          </cell>
          <cell r="L2531" t="str">
            <v>计算机-计算机应用-IT服务</v>
          </cell>
          <cell r="M2531" t="str">
            <v>家庭医生,DRG/DIP,数据中心,融资租赁,在线教育,智能医疗,互联网医疗,区块链,安防,网络安全,养老,智能交通,数据交易中心,云计算,虚拟数字人</v>
          </cell>
          <cell r="N2531" t="str">
            <v>疫情监测,智慧政务,电子身份证,数字中国,数字乡村,健康中国,智慧城市,国产软件,华为</v>
          </cell>
        </row>
        <row r="2532">
          <cell r="A2532" t="str">
            <v>002097.SZ</v>
          </cell>
          <cell r="B2532" t="str">
            <v>山河智能</v>
          </cell>
          <cell r="C2532">
            <v>70.15</v>
          </cell>
          <cell r="D2532">
            <v>7.2</v>
          </cell>
          <cell r="E2532">
            <v>-0.415</v>
          </cell>
          <cell r="F2532">
            <v>17.4551386623164</v>
          </cell>
          <cell r="G2532">
            <v>33.7683523654159</v>
          </cell>
          <cell r="H2532">
            <v>-39.9557</v>
          </cell>
          <cell r="I2532">
            <v>1.4346</v>
          </cell>
          <cell r="J2532">
            <v>72.4646</v>
          </cell>
          <cell r="K2532">
            <v>-116.4669</v>
          </cell>
          <cell r="L2532" t="str">
            <v>机械设备-专用设备-工程机械</v>
          </cell>
          <cell r="M2532" t="str">
            <v>负极材料,机器人,飞机租赁,挖掘机,口罩,私人飞机,高端装备,无人机,轨道交通,航空发动机,通用航空,锂电池,工业互联网</v>
          </cell>
          <cell r="N2532" t="str">
            <v>地方国资改革,军工,军民融合</v>
          </cell>
        </row>
        <row r="2533">
          <cell r="A2533" t="str">
            <v>600696.SH</v>
          </cell>
          <cell r="B2533" t="str">
            <v>岩石股份</v>
          </cell>
          <cell r="C2533">
            <v>88</v>
          </cell>
          <cell r="D2533">
            <v>26.31</v>
          </cell>
          <cell r="E2533">
            <v>-0.416</v>
          </cell>
          <cell r="F2533">
            <v>-2.87929125138427</v>
          </cell>
          <cell r="G2533">
            <v>20.0442967884828</v>
          </cell>
          <cell r="H2533">
            <v>213.3849</v>
          </cell>
          <cell r="I2533">
            <v>17.8591</v>
          </cell>
          <cell r="J2533">
            <v>49.3431</v>
          </cell>
          <cell r="K2533">
            <v>8.2188</v>
          </cell>
          <cell r="L2533" t="str">
            <v>食品饮料-饮料制造-白酒</v>
          </cell>
          <cell r="M2533" t="str">
            <v>白酒,融资租赁</v>
          </cell>
        </row>
        <row r="2534">
          <cell r="A2534" t="str">
            <v>605007.SH</v>
          </cell>
          <cell r="B2534" t="str">
            <v>五洲特纸</v>
          </cell>
          <cell r="C2534">
            <v>13.8</v>
          </cell>
          <cell r="D2534">
            <v>16.75</v>
          </cell>
          <cell r="E2534">
            <v>-0.416</v>
          </cell>
          <cell r="F2534">
            <v>30.6552262090483</v>
          </cell>
          <cell r="G2534">
            <v>70.3588143525741</v>
          </cell>
          <cell r="H2534">
            <v>16.2504</v>
          </cell>
          <cell r="I2534">
            <v>3.2513</v>
          </cell>
          <cell r="J2534">
            <v>56.0946</v>
          </cell>
          <cell r="K2534">
            <v>-8.738</v>
          </cell>
          <cell r="L2534" t="str">
            <v>轻工制造-造纸-造纸Ⅲ</v>
          </cell>
          <cell r="M2534" t="str">
            <v>食品包装,以纸代塑</v>
          </cell>
        </row>
        <row r="2535">
          <cell r="A2535" t="str">
            <v>600290.SH</v>
          </cell>
          <cell r="B2535" t="str">
            <v>ST华仪</v>
          </cell>
          <cell r="C2535">
            <v>18.16</v>
          </cell>
          <cell r="D2535">
            <v>2.39</v>
          </cell>
          <cell r="E2535">
            <v>-0.417</v>
          </cell>
          <cell r="F2535">
            <v>14.9038461538461</v>
          </cell>
          <cell r="G2535">
            <v>36.5384615384615</v>
          </cell>
          <cell r="H2535">
            <v>-9.7883</v>
          </cell>
          <cell r="I2535">
            <v>6.1811</v>
          </cell>
          <cell r="J2535">
            <v>91.3588</v>
          </cell>
          <cell r="K2535">
            <v>17.568</v>
          </cell>
          <cell r="L2535" t="str">
            <v>电力设备-电力设备-输变电设备</v>
          </cell>
          <cell r="M2535" t="str">
            <v>智能电网,风电,新能源,小额贷款</v>
          </cell>
        </row>
        <row r="2536">
          <cell r="A2536" t="str">
            <v>002321.SZ</v>
          </cell>
          <cell r="B2536" t="str">
            <v>ST华英</v>
          </cell>
          <cell r="C2536">
            <v>50.69</v>
          </cell>
          <cell r="D2536">
            <v>2.38</v>
          </cell>
          <cell r="E2536">
            <v>-0.418</v>
          </cell>
          <cell r="F2536">
            <v>-8.81226053639846</v>
          </cell>
          <cell r="G2536">
            <v>19.9233716475095</v>
          </cell>
          <cell r="H2536">
            <v>-32.9735</v>
          </cell>
          <cell r="I2536">
            <v>4.7066</v>
          </cell>
          <cell r="J2536">
            <v>65.2727</v>
          </cell>
          <cell r="K2536">
            <v>58.4509</v>
          </cell>
          <cell r="L2536" t="str">
            <v>农林牧渔-养殖业-畜禽养殖</v>
          </cell>
          <cell r="M2536" t="str">
            <v>区块链应用,区块链,生态农业,养鸡,预制菜</v>
          </cell>
          <cell r="N2536" t="str">
            <v>农垦改革,土地流转,食品安全,新零售,家庭农场,乡村振兴,农村电商,农信社改革</v>
          </cell>
        </row>
        <row r="2537">
          <cell r="A2537" t="str">
            <v>300454.SZ</v>
          </cell>
          <cell r="B2537" t="str">
            <v>深信服</v>
          </cell>
          <cell r="C2537">
            <v>280.74</v>
          </cell>
          <cell r="D2537">
            <v>103.82</v>
          </cell>
          <cell r="E2537">
            <v>-0.422</v>
          </cell>
          <cell r="F2537">
            <v>19.4294259749223</v>
          </cell>
          <cell r="G2537">
            <v>32.5779362705625</v>
          </cell>
          <cell r="H2537">
            <v>-20.8333</v>
          </cell>
          <cell r="I2537">
            <v>6.3836</v>
          </cell>
          <cell r="J2537">
            <v>31.3474</v>
          </cell>
          <cell r="K2537">
            <v>-438.8968</v>
          </cell>
          <cell r="L2537" t="str">
            <v>计算机-计算机应用-软件开发</v>
          </cell>
          <cell r="M2537" t="str">
            <v>物联网,态势感知,网络安全,VPN,云计算</v>
          </cell>
        </row>
        <row r="2538">
          <cell r="A2538" t="str">
            <v>603305.SH</v>
          </cell>
          <cell r="B2538" t="str">
            <v>旭升股份</v>
          </cell>
          <cell r="C2538">
            <v>235.57</v>
          </cell>
          <cell r="D2538">
            <v>37.64</v>
          </cell>
          <cell r="E2538">
            <v>-0.423</v>
          </cell>
          <cell r="F2538">
            <v>128.318890814562</v>
          </cell>
          <cell r="G2538">
            <v>189.566724428079</v>
          </cell>
          <cell r="H2538">
            <v>49.1062</v>
          </cell>
          <cell r="I2538">
            <v>6.3555</v>
          </cell>
          <cell r="J2538">
            <v>55.1596</v>
          </cell>
          <cell r="K2538">
            <v>33.7093</v>
          </cell>
          <cell r="L2538" t="str">
            <v>交运设备-汽车零部件-汽车零部件Ⅲ</v>
          </cell>
          <cell r="M2538" t="str">
            <v>新能源汽车,一体化压铸</v>
          </cell>
          <cell r="N2538" t="str">
            <v>宁德时代,特斯拉,蔚来汽车</v>
          </cell>
        </row>
        <row r="2539">
          <cell r="A2539" t="str">
            <v>600025.SH</v>
          </cell>
          <cell r="B2539" t="str">
            <v>华能水电</v>
          </cell>
          <cell r="C2539">
            <v>1267.2</v>
          </cell>
          <cell r="D2539">
            <v>7.04</v>
          </cell>
          <cell r="E2539">
            <v>-0.424</v>
          </cell>
          <cell r="F2539">
            <v>19.7278911564625</v>
          </cell>
          <cell r="G2539">
            <v>29.9319727891156</v>
          </cell>
          <cell r="H2539">
            <v>42.696</v>
          </cell>
          <cell r="I2539">
            <v>2.4369</v>
          </cell>
          <cell r="J2539">
            <v>58.7447</v>
          </cell>
          <cell r="K2539">
            <v>23.3972</v>
          </cell>
          <cell r="L2539" t="str">
            <v>公用事业-电力-水电</v>
          </cell>
          <cell r="M2539" t="str">
            <v>风电,绿色电力</v>
          </cell>
          <cell r="N2539" t="str">
            <v>地方国资改革,央企国资改革</v>
          </cell>
        </row>
        <row r="2540">
          <cell r="A2540" t="str">
            <v>301192.SZ</v>
          </cell>
          <cell r="B2540" t="str">
            <v>泰祥股份</v>
          </cell>
          <cell r="C2540">
            <v>8.8</v>
          </cell>
          <cell r="D2540">
            <v>35.25</v>
          </cell>
          <cell r="E2540">
            <v>-0.424</v>
          </cell>
          <cell r="F2540">
            <v>22.0567867036011</v>
          </cell>
          <cell r="G2540">
            <v>38.5041551246537</v>
          </cell>
          <cell r="H2540">
            <v>65.2836</v>
          </cell>
          <cell r="I2540">
            <v>6.0536</v>
          </cell>
          <cell r="J2540">
            <v>4.8778</v>
          </cell>
          <cell r="K2540">
            <v>-16.414</v>
          </cell>
          <cell r="L2540" t="str">
            <v>交运设备-汽车零部件-汽车零部件Ⅲ</v>
          </cell>
        </row>
        <row r="2541">
          <cell r="A2541" t="str">
            <v>600877.SH</v>
          </cell>
          <cell r="B2541" t="str">
            <v>声光电科</v>
          </cell>
          <cell r="C2541">
            <v>100.56</v>
          </cell>
          <cell r="D2541">
            <v>14.09</v>
          </cell>
          <cell r="E2541">
            <v>-0.424</v>
          </cell>
          <cell r="F2541">
            <v>61.0285714285714</v>
          </cell>
          <cell r="G2541">
            <v>71.4285714285714</v>
          </cell>
          <cell r="H2541">
            <v>132.2856</v>
          </cell>
          <cell r="I2541">
            <v>8.4767</v>
          </cell>
          <cell r="J2541">
            <v>16.7413</v>
          </cell>
          <cell r="K2541">
            <v>67.7273</v>
          </cell>
          <cell r="L2541" t="str">
            <v>电子-半导体及元件-集成电路设计</v>
          </cell>
          <cell r="M2541" t="str">
            <v>芯片</v>
          </cell>
          <cell r="N2541" t="str">
            <v>地方国资改革,央企国资改革</v>
          </cell>
        </row>
        <row r="2542">
          <cell r="A2542" t="str">
            <v>600327.SH</v>
          </cell>
          <cell r="B2542" t="str">
            <v>大东方</v>
          </cell>
          <cell r="C2542">
            <v>41.5</v>
          </cell>
          <cell r="D2542">
            <v>4.69</v>
          </cell>
          <cell r="E2542">
            <v>-0.425</v>
          </cell>
          <cell r="F2542">
            <v>-0.845665961945032</v>
          </cell>
          <cell r="G2542">
            <v>21.7758985200845</v>
          </cell>
          <cell r="H2542">
            <v>18.1182</v>
          </cell>
          <cell r="I2542">
            <v>1.1349</v>
          </cell>
          <cell r="J2542">
            <v>52.2324</v>
          </cell>
          <cell r="K2542">
            <v>-46.947</v>
          </cell>
          <cell r="L2542" t="str">
            <v>商贸零售-零售-百货零售</v>
          </cell>
          <cell r="M2542" t="str">
            <v>生物医药,新材料,预制菜</v>
          </cell>
          <cell r="N2542" t="str">
            <v>三胎,汽车关税下调,社区团购,新零售</v>
          </cell>
        </row>
        <row r="2543">
          <cell r="A2543" t="str">
            <v>830946.BJ</v>
          </cell>
          <cell r="B2543" t="str">
            <v>森萱医药</v>
          </cell>
          <cell r="C2543">
            <v>39.81</v>
          </cell>
          <cell r="D2543">
            <v>9.33</v>
          </cell>
          <cell r="E2543">
            <v>-0.427</v>
          </cell>
          <cell r="F2543">
            <v>-14.9498632634457</v>
          </cell>
          <cell r="G2543">
            <v>46.8550592525068</v>
          </cell>
          <cell r="H2543">
            <v>19.9265</v>
          </cell>
          <cell r="I2543">
            <v>3.7829</v>
          </cell>
          <cell r="J2543">
            <v>9.5503</v>
          </cell>
          <cell r="K2543">
            <v>23.4692</v>
          </cell>
          <cell r="L2543" t="str">
            <v>医药生物-化学制药-原料药</v>
          </cell>
          <cell r="M2543" t="str">
            <v>生物医药</v>
          </cell>
          <cell r="N2543" t="str">
            <v>地方国资改革</v>
          </cell>
        </row>
        <row r="2544">
          <cell r="A2544" t="str">
            <v>688670.SH</v>
          </cell>
          <cell r="B2544" t="str">
            <v>金迪克</v>
          </cell>
          <cell r="C2544">
            <v>12.37</v>
          </cell>
          <cell r="D2544">
            <v>46.6</v>
          </cell>
          <cell r="E2544">
            <v>-0.427</v>
          </cell>
          <cell r="F2544">
            <v>35.8204605071407</v>
          </cell>
          <cell r="G2544">
            <v>73.972602739726</v>
          </cell>
          <cell r="H2544">
            <v>-118.8086</v>
          </cell>
          <cell r="I2544">
            <v>2.9287</v>
          </cell>
          <cell r="J2544">
            <v>15.9395</v>
          </cell>
          <cell r="K2544">
            <v>50.1061</v>
          </cell>
          <cell r="L2544" t="str">
            <v>医药生物-生物制品-疫苗</v>
          </cell>
          <cell r="M2544" t="str">
            <v>生物疫苗</v>
          </cell>
        </row>
        <row r="2545">
          <cell r="A2545" t="str">
            <v>603160.SH</v>
          </cell>
          <cell r="B2545" t="str">
            <v>汇顶科技</v>
          </cell>
          <cell r="C2545">
            <v>286.84</v>
          </cell>
          <cell r="D2545">
            <v>62.63</v>
          </cell>
          <cell r="E2545">
            <v>-0.429</v>
          </cell>
          <cell r="F2545">
            <v>12.6438848920863</v>
          </cell>
          <cell r="G2545">
            <v>49.2446043165467</v>
          </cell>
          <cell r="H2545">
            <v>-141.9972</v>
          </cell>
          <cell r="I2545">
            <v>3.5141</v>
          </cell>
          <cell r="J2545">
            <v>18.457</v>
          </cell>
          <cell r="K2545">
            <v>-132.26</v>
          </cell>
          <cell r="L2545" t="str">
            <v>电子-半导体及元件-集成电路设计</v>
          </cell>
          <cell r="M2545" t="str">
            <v>物联网,人机交互,集成电路,全面屏,屏下指纹技术,智能家居,智能穿戴,无线耳机,汽车芯片,人工智能,芯片设计,芯片,人脸识别,指纹技术,AI芯片,MCU芯片</v>
          </cell>
          <cell r="N2545" t="str">
            <v>中芯国际,华为,小米</v>
          </cell>
        </row>
        <row r="2546">
          <cell r="A2546" t="str">
            <v>002266.SZ</v>
          </cell>
          <cell r="B2546" t="str">
            <v>浙富控股</v>
          </cell>
          <cell r="C2546">
            <v>147.68</v>
          </cell>
          <cell r="D2546">
            <v>4.62</v>
          </cell>
          <cell r="E2546">
            <v>-0.431</v>
          </cell>
          <cell r="F2546">
            <v>14.3564356435643</v>
          </cell>
          <cell r="G2546">
            <v>28.4653465346534</v>
          </cell>
          <cell r="H2546">
            <v>15.3363</v>
          </cell>
          <cell r="I2546">
            <v>2.4683</v>
          </cell>
          <cell r="J2546">
            <v>52.5665</v>
          </cell>
          <cell r="K2546">
            <v>-28.454</v>
          </cell>
          <cell r="L2546" t="str">
            <v>环保-环保-固废治理</v>
          </cell>
          <cell r="M2546" t="str">
            <v>固废处理,影视娱乐,核电,互联网金融,金属镍,音乐产业,二手车,小额贷款,潮汐发电,水利,金属铅,钴,动力电池回收,抽水蓄能,文化传媒,金属铜,小金属</v>
          </cell>
          <cell r="N2546" t="str">
            <v>一带一路</v>
          </cell>
        </row>
        <row r="2547">
          <cell r="A2547" t="str">
            <v>002124.SZ</v>
          </cell>
          <cell r="B2547" t="str">
            <v>天邦食品</v>
          </cell>
          <cell r="C2547">
            <v>105.17</v>
          </cell>
          <cell r="D2547">
            <v>6.84</v>
          </cell>
          <cell r="E2547">
            <v>-0.437</v>
          </cell>
          <cell r="F2547">
            <v>1.78571428571428</v>
          </cell>
          <cell r="G2547">
            <v>35.7142857142857</v>
          </cell>
          <cell r="H2547">
            <v>-4.6686</v>
          </cell>
          <cell r="I2547">
            <v>4.5257</v>
          </cell>
          <cell r="J2547">
            <v>83.6679</v>
          </cell>
          <cell r="K2547">
            <v>-444.7796</v>
          </cell>
          <cell r="L2547" t="str">
            <v>农林牧渔-养殖业-畜禽养殖</v>
          </cell>
          <cell r="M2547" t="str">
            <v>猪肉,水产品,预制菜</v>
          </cell>
          <cell r="N2547" t="str">
            <v>抖音小店,禽流感</v>
          </cell>
        </row>
        <row r="2548">
          <cell r="A2548" t="str">
            <v>603801.SH</v>
          </cell>
          <cell r="B2548" t="str">
            <v>志邦家居</v>
          </cell>
          <cell r="C2548">
            <v>62.85</v>
          </cell>
          <cell r="D2548">
            <v>20.4</v>
          </cell>
          <cell r="E2548">
            <v>-0.439</v>
          </cell>
          <cell r="F2548">
            <v>-5.16039051603906</v>
          </cell>
          <cell r="G2548">
            <v>47.0478847047884</v>
          </cell>
          <cell r="H2548">
            <v>31.0085</v>
          </cell>
          <cell r="I2548">
            <v>2.4897</v>
          </cell>
          <cell r="J2548">
            <v>48.3068</v>
          </cell>
          <cell r="K2548">
            <v>1.3651</v>
          </cell>
          <cell r="L2548" t="str">
            <v>轻工制造-家用轻工-家具</v>
          </cell>
          <cell r="M2548" t="str">
            <v>全屋定制</v>
          </cell>
        </row>
        <row r="2549">
          <cell r="A2549" t="str">
            <v>603456.SH</v>
          </cell>
          <cell r="B2549" t="str">
            <v>九洲药业</v>
          </cell>
          <cell r="C2549">
            <v>357.12</v>
          </cell>
          <cell r="D2549">
            <v>42.99</v>
          </cell>
          <cell r="E2549">
            <v>-0.44</v>
          </cell>
          <cell r="F2549">
            <v>-3.60986547085201</v>
          </cell>
          <cell r="G2549">
            <v>39.7309417040358</v>
          </cell>
          <cell r="H2549">
            <v>38.3139</v>
          </cell>
          <cell r="I2549">
            <v>7.3894</v>
          </cell>
          <cell r="J2549">
            <v>36.3836</v>
          </cell>
          <cell r="K2549">
            <v>120.1279</v>
          </cell>
          <cell r="L2549" t="str">
            <v>医药生物-化学制药-原料药</v>
          </cell>
          <cell r="M2549" t="str">
            <v>生物医药,CRO,创新药</v>
          </cell>
          <cell r="N2549" t="str">
            <v>新冠治疗,辉瑞</v>
          </cell>
        </row>
        <row r="2550">
          <cell r="A2550" t="str">
            <v>603697.SH</v>
          </cell>
          <cell r="B2550" t="str">
            <v>有友食品</v>
          </cell>
          <cell r="C2550">
            <v>34.5</v>
          </cell>
          <cell r="D2550">
            <v>11.3</v>
          </cell>
          <cell r="E2550">
            <v>-0.441</v>
          </cell>
          <cell r="F2550">
            <v>-3.74787052810902</v>
          </cell>
          <cell r="G2550">
            <v>26.0647359454855</v>
          </cell>
          <cell r="H2550">
            <v>40.6613</v>
          </cell>
          <cell r="I2550">
            <v>1.8104</v>
          </cell>
          <cell r="J2550">
            <v>9.1336</v>
          </cell>
          <cell r="K2550">
            <v>-64.3105</v>
          </cell>
          <cell r="L2550" t="str">
            <v>食品饮料-食品加工制造-休闲食品</v>
          </cell>
          <cell r="M2550" t="str">
            <v>休闲零食</v>
          </cell>
          <cell r="N2550" t="str">
            <v>大消费</v>
          </cell>
        </row>
        <row r="2551">
          <cell r="A2551" t="str">
            <v>000931.SZ</v>
          </cell>
          <cell r="B2551" t="str">
            <v>中关村</v>
          </cell>
          <cell r="C2551">
            <v>50.37</v>
          </cell>
          <cell r="D2551">
            <v>6.75</v>
          </cell>
          <cell r="E2551">
            <v>-0.443</v>
          </cell>
          <cell r="F2551">
            <v>24.9999999999999</v>
          </cell>
          <cell r="G2551">
            <v>33.8888888888888</v>
          </cell>
          <cell r="H2551">
            <v>-195.0733</v>
          </cell>
          <cell r="I2551">
            <v>3.2196</v>
          </cell>
          <cell r="J2551">
            <v>51.0655</v>
          </cell>
          <cell r="K2551">
            <v>1.5349</v>
          </cell>
          <cell r="L2551" t="str">
            <v>医药生物-化学制药-化学制剂</v>
          </cell>
          <cell r="M2551" t="str">
            <v>生物医药,养老,核污染防治,创新药</v>
          </cell>
          <cell r="N2551" t="str">
            <v>医保目录,黄光裕,健康中国</v>
          </cell>
        </row>
        <row r="2552">
          <cell r="A2552" t="str">
            <v>603693.SH</v>
          </cell>
          <cell r="B2552" t="str">
            <v>江苏新能</v>
          </cell>
          <cell r="C2552">
            <v>108.38</v>
          </cell>
          <cell r="D2552">
            <v>13.49</v>
          </cell>
          <cell r="E2552">
            <v>-0.443</v>
          </cell>
          <cell r="F2552">
            <v>18.4932432432472</v>
          </cell>
          <cell r="G2552">
            <v>46.2432432027042</v>
          </cell>
          <cell r="H2552">
            <v>23.4993</v>
          </cell>
          <cell r="I2552">
            <v>2.0763</v>
          </cell>
          <cell r="J2552">
            <v>58.6266</v>
          </cell>
          <cell r="K2552">
            <v>-36.3791</v>
          </cell>
          <cell r="L2552" t="str">
            <v>公用事业-电力-新能源发电</v>
          </cell>
          <cell r="M2552" t="str">
            <v>光伏,太阳能,海上风电,风电,绿色电力,生物质能,新能源</v>
          </cell>
          <cell r="N2552" t="str">
            <v>地方国资改革</v>
          </cell>
        </row>
        <row r="2553">
          <cell r="A2553" t="str">
            <v>003023.SZ</v>
          </cell>
          <cell r="B2553" t="str">
            <v>彩虹集团</v>
          </cell>
          <cell r="C2553">
            <v>9.16</v>
          </cell>
          <cell r="D2553">
            <v>17.83</v>
          </cell>
          <cell r="E2553">
            <v>-0.447</v>
          </cell>
          <cell r="F2553">
            <v>8.16145590294231</v>
          </cell>
          <cell r="G2553">
            <v>17.7321511712556</v>
          </cell>
          <cell r="H2553">
            <v>18.7264</v>
          </cell>
          <cell r="I2553">
            <v>1.3686</v>
          </cell>
          <cell r="J2553">
            <v>33.4295</v>
          </cell>
          <cell r="K2553">
            <v>-32.6869</v>
          </cell>
          <cell r="L2553" t="str">
            <v>家用电器-小家电-小家电Ⅲ</v>
          </cell>
          <cell r="M2553" t="str">
            <v>消毒剂,口罩,家用电器,医疗器械</v>
          </cell>
        </row>
        <row r="2554">
          <cell r="A2554" t="str">
            <v>603949.SH</v>
          </cell>
          <cell r="B2554" t="str">
            <v>雪龙集团</v>
          </cell>
          <cell r="C2554">
            <v>15.16</v>
          </cell>
          <cell r="D2554">
            <v>28.9</v>
          </cell>
          <cell r="E2554">
            <v>-0.448</v>
          </cell>
          <cell r="F2554">
            <v>22.9264142917907</v>
          </cell>
          <cell r="G2554">
            <v>44.2364951084644</v>
          </cell>
          <cell r="H2554">
            <v>85.2799</v>
          </cell>
          <cell r="I2554">
            <v>5.8049</v>
          </cell>
          <cell r="J2554">
            <v>7.3802</v>
          </cell>
          <cell r="K2554">
            <v>-58.0475</v>
          </cell>
          <cell r="L2554" t="str">
            <v>交运设备-汽车零部件-汽车零部件Ⅲ</v>
          </cell>
          <cell r="M2554" t="str">
            <v>农机,节能环保,新能源汽车,汽车热管理</v>
          </cell>
          <cell r="N2554" t="str">
            <v>国六标准、国六排放、国六,军工,专精特新,乡村振兴</v>
          </cell>
        </row>
        <row r="2555">
          <cell r="A2555" t="str">
            <v>600774.SH</v>
          </cell>
          <cell r="B2555" t="str">
            <v>汉商集团</v>
          </cell>
          <cell r="C2555">
            <v>32.73</v>
          </cell>
          <cell r="D2555">
            <v>11.1</v>
          </cell>
          <cell r="E2555">
            <v>-0.448</v>
          </cell>
          <cell r="F2555">
            <v>12.1212121212121</v>
          </cell>
          <cell r="G2555">
            <v>37.8787878787878</v>
          </cell>
          <cell r="H2555">
            <v>35.2006</v>
          </cell>
          <cell r="I2555">
            <v>1.9607</v>
          </cell>
          <cell r="J2555">
            <v>46.609</v>
          </cell>
          <cell r="K2555">
            <v>4.1251</v>
          </cell>
          <cell r="L2555" t="str">
            <v>医药生物-化学制药-化学制剂</v>
          </cell>
          <cell r="M2555" t="str">
            <v>医美,辅助生殖,中医药,创新药,新材料,幽门螺杆菌,医疗器械</v>
          </cell>
          <cell r="N2555" t="str">
            <v>新零售</v>
          </cell>
        </row>
        <row r="2556">
          <cell r="A2556" t="str">
            <v>600233.SH</v>
          </cell>
          <cell r="B2556" t="str">
            <v>圆通速递</v>
          </cell>
          <cell r="C2556">
            <v>684.14</v>
          </cell>
          <cell r="D2556">
            <v>19.91</v>
          </cell>
          <cell r="E2556">
            <v>-0.45</v>
          </cell>
          <cell r="F2556">
            <v>31.0730743910467</v>
          </cell>
          <cell r="G2556">
            <v>41.5404871626069</v>
          </cell>
          <cell r="H2556">
            <v>19.653</v>
          </cell>
          <cell r="I2556">
            <v>2.9139</v>
          </cell>
          <cell r="J2556">
            <v>30.9224</v>
          </cell>
          <cell r="K2556">
            <v>134.8796</v>
          </cell>
          <cell r="L2556" t="str">
            <v>交通运输-物流-物流Ⅲ</v>
          </cell>
          <cell r="M2556" t="str">
            <v>快递,跨境电商,智能物流</v>
          </cell>
          <cell r="N2556" t="str">
            <v>双十一,阿里巴巴,统一大市场</v>
          </cell>
        </row>
        <row r="2557">
          <cell r="A2557" t="str">
            <v>300422.SZ</v>
          </cell>
          <cell r="B2557" t="str">
            <v>博世科</v>
          </cell>
          <cell r="C2557">
            <v>25.27</v>
          </cell>
          <cell r="D2557">
            <v>6.58</v>
          </cell>
          <cell r="E2557">
            <v>-0.454</v>
          </cell>
          <cell r="F2557">
            <v>17.7101967799642</v>
          </cell>
          <cell r="G2557">
            <v>27.906976744186</v>
          </cell>
          <cell r="H2557">
            <v>-19.6806</v>
          </cell>
          <cell r="I2557">
            <v>1.3223</v>
          </cell>
          <cell r="J2557">
            <v>76.0734</v>
          </cell>
          <cell r="K2557">
            <v>-299.0117</v>
          </cell>
          <cell r="L2557" t="str">
            <v>环保-环保-水务及水治理</v>
          </cell>
          <cell r="M2557" t="str">
            <v>固废处理,垃圾分类,废气处理,节能环保,脱硫脱硝,消毒剂,医疗废物处理,土壤修复,海绵城市,污水处理</v>
          </cell>
          <cell r="N2557" t="str">
            <v>地方国资改革,PPP,碳中和</v>
          </cell>
        </row>
        <row r="2558">
          <cell r="A2558" t="str">
            <v>601877.SH</v>
          </cell>
          <cell r="B2558" t="str">
            <v>正泰电器</v>
          </cell>
          <cell r="C2558">
            <v>754.21</v>
          </cell>
          <cell r="D2558">
            <v>35.08</v>
          </cell>
          <cell r="E2558">
            <v>-0.454</v>
          </cell>
          <cell r="F2558">
            <v>24.9732810830067</v>
          </cell>
          <cell r="G2558">
            <v>47.5240470252939</v>
          </cell>
          <cell r="H2558">
            <v>32.1271</v>
          </cell>
          <cell r="I2558">
            <v>2.3302</v>
          </cell>
          <cell r="J2558">
            <v>62.3624</v>
          </cell>
          <cell r="K2558">
            <v>384.0958</v>
          </cell>
          <cell r="L2558" t="str">
            <v>电力设备-电力设备-输变电设备</v>
          </cell>
          <cell r="M2558" t="str">
            <v>核电,光伏,储能,石墨烯,正极材料,光伏建筑一体化,智能电网,锂电池,TOPCON电池</v>
          </cell>
          <cell r="N2558" t="str">
            <v>特斯拉</v>
          </cell>
        </row>
        <row r="2559">
          <cell r="A2559" t="str">
            <v>601665.SH</v>
          </cell>
          <cell r="B2559" t="str">
            <v>齐鲁银行</v>
          </cell>
          <cell r="C2559">
            <v>91.2</v>
          </cell>
          <cell r="D2559">
            <v>4.39</v>
          </cell>
          <cell r="E2559">
            <v>-0.454</v>
          </cell>
          <cell r="F2559">
            <v>-16.9504351116155</v>
          </cell>
          <cell r="G2559">
            <v>27.355278093076</v>
          </cell>
          <cell r="H2559">
            <v>5.5618</v>
          </cell>
          <cell r="I2559">
            <v>0.7311</v>
          </cell>
          <cell r="J2559">
            <v>92.6602</v>
          </cell>
          <cell r="K2559">
            <v>20.0527</v>
          </cell>
          <cell r="L2559" t="str">
            <v>银行-银行-城商行</v>
          </cell>
        </row>
        <row r="2560">
          <cell r="A2560" t="str">
            <v>002169.SZ</v>
          </cell>
          <cell r="B2560" t="str">
            <v>智光电气</v>
          </cell>
          <cell r="C2560">
            <v>66.73</v>
          </cell>
          <cell r="D2560">
            <v>8.74</v>
          </cell>
          <cell r="E2560">
            <v>-0.456</v>
          </cell>
          <cell r="F2560">
            <v>34.668721109399</v>
          </cell>
          <cell r="G2560">
            <v>62.4036979969183</v>
          </cell>
          <cell r="H2560">
            <v>-8.2064</v>
          </cell>
          <cell r="I2560">
            <v>2.2112</v>
          </cell>
          <cell r="J2560">
            <v>44.1419</v>
          </cell>
          <cell r="K2560">
            <v>-119.7137</v>
          </cell>
          <cell r="L2560" t="str">
            <v>电力设备-电力设备-电气自控设备</v>
          </cell>
          <cell r="M2560" t="str">
            <v>能源互联网,第三代半导体,光伏,储能,节能环保,特高压,仪电仪表,电力物联网,钒电池,边缘计算,芯片,虚拟电厂,智能电网,工业互联网</v>
          </cell>
          <cell r="N2560" t="str">
            <v>碳中和,新基建</v>
          </cell>
        </row>
        <row r="2561">
          <cell r="A2561" t="str">
            <v>605580.SH</v>
          </cell>
          <cell r="B2561" t="str">
            <v>恒盛能源</v>
          </cell>
          <cell r="C2561">
            <v>6.53</v>
          </cell>
          <cell r="D2561">
            <v>13.06</v>
          </cell>
          <cell r="E2561">
            <v>-0.457</v>
          </cell>
          <cell r="F2561">
            <v>25.215723873442</v>
          </cell>
          <cell r="G2561">
            <v>42.6653883029721</v>
          </cell>
          <cell r="H2561">
            <v>16.0968</v>
          </cell>
          <cell r="I2561">
            <v>2.9422</v>
          </cell>
          <cell r="J2561">
            <v>12.7032</v>
          </cell>
          <cell r="K2561">
            <v>27.3889</v>
          </cell>
          <cell r="L2561" t="str">
            <v>公用事业-电力-热力</v>
          </cell>
          <cell r="M2561" t="str">
            <v>绿色电力</v>
          </cell>
          <cell r="N2561" t="str">
            <v>电力改革</v>
          </cell>
        </row>
        <row r="2562">
          <cell r="A2562" t="str">
            <v>002631.SZ</v>
          </cell>
          <cell r="B2562" t="str">
            <v>德尔未来</v>
          </cell>
          <cell r="C2562">
            <v>42.83</v>
          </cell>
          <cell r="D2562">
            <v>6.54</v>
          </cell>
          <cell r="E2562">
            <v>-0.457</v>
          </cell>
          <cell r="F2562">
            <v>31.3253012048192</v>
          </cell>
          <cell r="G2562">
            <v>45.7831325301204</v>
          </cell>
          <cell r="H2562">
            <v>-40.4992</v>
          </cell>
          <cell r="I2562">
            <v>2.5149</v>
          </cell>
          <cell r="J2562">
            <v>55.9566</v>
          </cell>
          <cell r="K2562">
            <v>-744.9968</v>
          </cell>
          <cell r="L2562" t="str">
            <v>轻工制造-家用轻工-家具</v>
          </cell>
          <cell r="M2562" t="str">
            <v>柔性屏,碳基材料,石墨烯,节能环保,智能家居,造纸转暖,C2M</v>
          </cell>
        </row>
        <row r="2563">
          <cell r="A2563" t="str">
            <v>300578.SZ</v>
          </cell>
          <cell r="B2563" t="str">
            <v>会畅通讯</v>
          </cell>
          <cell r="C2563">
            <v>33.85</v>
          </cell>
          <cell r="D2563">
            <v>17.44</v>
          </cell>
          <cell r="E2563">
            <v>-0.457</v>
          </cell>
          <cell r="F2563">
            <v>23.6002834868887</v>
          </cell>
          <cell r="G2563">
            <v>30.1204819277108</v>
          </cell>
          <cell r="H2563">
            <v>66.241</v>
          </cell>
          <cell r="I2563">
            <v>2.1162</v>
          </cell>
          <cell r="J2563">
            <v>12.8817</v>
          </cell>
          <cell r="K2563">
            <v>-51.8061</v>
          </cell>
          <cell r="L2563" t="str">
            <v>通信-通信服务-通信服务Ⅲ</v>
          </cell>
          <cell r="M2563" t="str">
            <v>数据中心,云办公,5G,在线教育,超清视频,SAAS,元宇宙,电子政务,云计算,大数据</v>
          </cell>
          <cell r="N2563" t="str">
            <v>国产操作系统,华为,东数西算（算力）</v>
          </cell>
        </row>
        <row r="2564">
          <cell r="A2564" t="str">
            <v>603506.SH</v>
          </cell>
          <cell r="B2564" t="str">
            <v>南都物业</v>
          </cell>
          <cell r="C2564">
            <v>24.43</v>
          </cell>
          <cell r="D2564">
            <v>13.01</v>
          </cell>
          <cell r="E2564">
            <v>-0.459</v>
          </cell>
          <cell r="F2564">
            <v>3.39133102232649</v>
          </cell>
          <cell r="G2564">
            <v>25.9869064137592</v>
          </cell>
          <cell r="H2564">
            <v>16.2321</v>
          </cell>
          <cell r="I2564">
            <v>2.481</v>
          </cell>
          <cell r="J2564">
            <v>54.6027</v>
          </cell>
          <cell r="K2564">
            <v>14.161</v>
          </cell>
          <cell r="L2564" t="str">
            <v>房地产-房地产服务-房地产服务Ⅲ</v>
          </cell>
          <cell r="M2564" t="str">
            <v>垃圾分类,物业管理</v>
          </cell>
        </row>
        <row r="2565">
          <cell r="A2565" t="str">
            <v>603181.SH</v>
          </cell>
          <cell r="B2565" t="str">
            <v>皇马科技</v>
          </cell>
          <cell r="C2565">
            <v>102.26</v>
          </cell>
          <cell r="D2565">
            <v>17.37</v>
          </cell>
          <cell r="E2565">
            <v>-0.459</v>
          </cell>
          <cell r="F2565">
            <v>38.1861575178997</v>
          </cell>
          <cell r="G2565">
            <v>47.016706443914</v>
          </cell>
          <cell r="H2565">
            <v>19.6738</v>
          </cell>
          <cell r="I2565">
            <v>4.3327</v>
          </cell>
          <cell r="J2565">
            <v>27.3744</v>
          </cell>
          <cell r="K2565">
            <v>59.2672</v>
          </cell>
          <cell r="L2565" t="str">
            <v>基础化工-化学制品-其他化学制品</v>
          </cell>
          <cell r="M2565" t="str">
            <v>新材料,有机硅</v>
          </cell>
        </row>
        <row r="2566">
          <cell r="A2566" t="str">
            <v>000539.SZ</v>
          </cell>
          <cell r="B2566" t="str">
            <v>粤电力A</v>
          </cell>
          <cell r="C2566">
            <v>106.5</v>
          </cell>
          <cell r="D2566">
            <v>4.17</v>
          </cell>
          <cell r="E2566">
            <v>2.206</v>
          </cell>
          <cell r="F2566">
            <v>1.9559902200489</v>
          </cell>
          <cell r="G2566">
            <v>33.7408312958435</v>
          </cell>
          <cell r="H2566">
            <v>-12.1702</v>
          </cell>
          <cell r="I2566">
            <v>0.9667</v>
          </cell>
          <cell r="J2566">
            <v>72.0078</v>
          </cell>
          <cell r="K2566">
            <v>-436.5103</v>
          </cell>
          <cell r="L2566" t="str">
            <v>公用事业-电力-火电</v>
          </cell>
          <cell r="M2566" t="str">
            <v>光伏,储能,风电,海上风电,绿色电力,油页岩,芯片,EDA,超超临界发电</v>
          </cell>
          <cell r="N2566" t="str">
            <v>地方国资改革,电力改革,煤价下跌受益</v>
          </cell>
        </row>
        <row r="2567">
          <cell r="A2567" t="str">
            <v>605018.SH</v>
          </cell>
          <cell r="B2567" t="str">
            <v>长华股份</v>
          </cell>
          <cell r="C2567">
            <v>6.32</v>
          </cell>
          <cell r="D2567">
            <v>15.16</v>
          </cell>
          <cell r="E2567">
            <v>-0.46</v>
          </cell>
          <cell r="F2567">
            <v>-16.7490389895661</v>
          </cell>
          <cell r="G2567">
            <v>25.6452498627127</v>
          </cell>
          <cell r="H2567">
            <v>49.5611</v>
          </cell>
          <cell r="I2567">
            <v>2.5302</v>
          </cell>
          <cell r="J2567">
            <v>17.2914</v>
          </cell>
          <cell r="K2567">
            <v>-3.7461</v>
          </cell>
          <cell r="L2567" t="str">
            <v>交运设备-汽车零部件-汽车零部件Ⅲ</v>
          </cell>
          <cell r="M2567" t="str">
            <v>新能源汽车,一体化压铸</v>
          </cell>
        </row>
        <row r="2568">
          <cell r="A2568" t="str">
            <v>002782.SZ</v>
          </cell>
          <cell r="B2568" t="str">
            <v>可立克</v>
          </cell>
          <cell r="C2568">
            <v>102.23</v>
          </cell>
          <cell r="D2568">
            <v>21.66</v>
          </cell>
          <cell r="E2568">
            <v>-0.46</v>
          </cell>
          <cell r="F2568">
            <v>164.792176039119</v>
          </cell>
          <cell r="G2568">
            <v>208.679706601467</v>
          </cell>
          <cell r="H2568">
            <v>83.6471</v>
          </cell>
          <cell r="I2568">
            <v>6.7964</v>
          </cell>
          <cell r="J2568">
            <v>29.0146</v>
          </cell>
          <cell r="K2568">
            <v>8.0385</v>
          </cell>
          <cell r="L2568" t="str">
            <v>电子-其他电子-其他电子Ⅲ</v>
          </cell>
          <cell r="M2568" t="str">
            <v>元器件,光伏,5G,储能,新能源汽车,电子信息,充电桩</v>
          </cell>
        </row>
        <row r="2569">
          <cell r="A2569" t="str">
            <v>002540.SZ</v>
          </cell>
          <cell r="B2569" t="str">
            <v>亚太科技</v>
          </cell>
          <cell r="C2569">
            <v>57.64</v>
          </cell>
          <cell r="D2569">
            <v>6.44</v>
          </cell>
          <cell r="E2569">
            <v>-0.464</v>
          </cell>
          <cell r="F2569">
            <v>67.2757686503391</v>
          </cell>
          <cell r="G2569">
            <v>96.884878426361</v>
          </cell>
          <cell r="H2569">
            <v>24.5337</v>
          </cell>
          <cell r="I2569">
            <v>1.6043</v>
          </cell>
          <cell r="J2569">
            <v>17.8098</v>
          </cell>
          <cell r="K2569">
            <v>-7.54</v>
          </cell>
          <cell r="L2569" t="str">
            <v>有色金属-工业金属-铝</v>
          </cell>
          <cell r="M2569" t="str">
            <v>3D打印,新能源汽车,铝材加工,大飞机,稀土永磁,海水淡化,汽车热管理,有色铝</v>
          </cell>
          <cell r="N2569" t="str">
            <v>军工,比亚迪,理想汽车,蔚来汽车</v>
          </cell>
        </row>
        <row r="2570">
          <cell r="A2570" t="str">
            <v>002664.SZ</v>
          </cell>
          <cell r="B2570" t="str">
            <v>长鹰信质</v>
          </cell>
          <cell r="C2570">
            <v>67.95</v>
          </cell>
          <cell r="D2570">
            <v>17.18</v>
          </cell>
          <cell r="E2570">
            <v>-0.464</v>
          </cell>
          <cell r="F2570">
            <v>67.1206225680934</v>
          </cell>
          <cell r="G2570">
            <v>95.6225680933852</v>
          </cell>
          <cell r="H2570">
            <v>54.4323</v>
          </cell>
          <cell r="I2570">
            <v>2.3634</v>
          </cell>
          <cell r="J2570">
            <v>58.2114</v>
          </cell>
          <cell r="K2570">
            <v>-42.8442</v>
          </cell>
          <cell r="L2570" t="str">
            <v>交运设备-汽车零部件-汽车零部件Ⅲ</v>
          </cell>
          <cell r="M2570" t="str">
            <v>汽车电子,扁线电机,新能源汽车,电机电控</v>
          </cell>
          <cell r="N2570" t="str">
            <v>宁德时代,比亚迪,华为,特斯拉</v>
          </cell>
        </row>
        <row r="2571">
          <cell r="A2571" t="str">
            <v>300081.SZ</v>
          </cell>
          <cell r="B2571" t="str">
            <v>恒信东方</v>
          </cell>
          <cell r="C2571">
            <v>42.31</v>
          </cell>
          <cell r="D2571">
            <v>8.56</v>
          </cell>
          <cell r="E2571">
            <v>-0.465</v>
          </cell>
          <cell r="F2571">
            <v>8.08080808080808</v>
          </cell>
          <cell r="G2571">
            <v>24.4949494949494</v>
          </cell>
          <cell r="H2571">
            <v>-41.4685</v>
          </cell>
          <cell r="I2571">
            <v>2.4324</v>
          </cell>
          <cell r="J2571">
            <v>14.6811</v>
          </cell>
          <cell r="K2571">
            <v>23.116</v>
          </cell>
          <cell r="L2571" t="str">
            <v>通信-通信服务-通信服务Ⅲ</v>
          </cell>
          <cell r="M2571" t="str">
            <v>机器人,在线教育,数字视觉,虚拟现实,元宇宙,文化传媒,动漫,VR游戏</v>
          </cell>
          <cell r="N2571" t="str">
            <v>数字乡村,华为,易信</v>
          </cell>
        </row>
        <row r="2572">
          <cell r="A2572" t="str">
            <v>000701.SZ</v>
          </cell>
          <cell r="B2572" t="str">
            <v>厦门信达</v>
          </cell>
          <cell r="C2572">
            <v>26.1</v>
          </cell>
          <cell r="D2572">
            <v>6.42</v>
          </cell>
          <cell r="E2572">
            <v>-0.465</v>
          </cell>
          <cell r="F2572">
            <v>-0.925925925925933</v>
          </cell>
          <cell r="G2572">
            <v>58.9506172839506</v>
          </cell>
          <cell r="H2572">
            <v>115.0754</v>
          </cell>
          <cell r="I2572">
            <v>6.6498</v>
          </cell>
          <cell r="J2572">
            <v>83.6626</v>
          </cell>
          <cell r="K2572">
            <v>54.8633</v>
          </cell>
          <cell r="L2572" t="str">
            <v>电子-其他电子-其他电子Ⅲ</v>
          </cell>
          <cell r="M2572" t="str">
            <v>电子标签,物联网,元器件,无人零售,石墨烯,移动支付,电子车牌,节能照明,网络游戏,MiniLED,电子商务,电子信息,铁矿石</v>
          </cell>
          <cell r="N2572" t="str">
            <v>地方国资改革,汽车关税下调,智慧城市,小米</v>
          </cell>
        </row>
        <row r="2573">
          <cell r="A2573" t="str">
            <v>300150.SZ</v>
          </cell>
          <cell r="B2573" t="str">
            <v>世纪瑞尔</v>
          </cell>
          <cell r="C2573">
            <v>21.85</v>
          </cell>
          <cell r="D2573">
            <v>4.27</v>
          </cell>
          <cell r="E2573">
            <v>-0.466</v>
          </cell>
          <cell r="F2573">
            <v>25.5882352941176</v>
          </cell>
          <cell r="G2573">
            <v>28.235294117647</v>
          </cell>
          <cell r="H2573">
            <v>-42.6041</v>
          </cell>
          <cell r="I2573">
            <v>1.3062</v>
          </cell>
          <cell r="J2573">
            <v>17.8232</v>
          </cell>
          <cell r="K2573">
            <v>-51.5237</v>
          </cell>
          <cell r="L2573" t="str">
            <v>计算机-计算机应用-IT服务</v>
          </cell>
          <cell r="M2573" t="str">
            <v>高铁,轨道交通</v>
          </cell>
          <cell r="N2573" t="str">
            <v>新基建,专精特新</v>
          </cell>
        </row>
        <row r="2574">
          <cell r="A2574" t="str">
            <v>603191.SH</v>
          </cell>
          <cell r="B2574" t="str">
            <v>望变电气</v>
          </cell>
          <cell r="C2574">
            <v>24.85</v>
          </cell>
          <cell r="D2574">
            <v>29.84</v>
          </cell>
          <cell r="E2574">
            <v>-0.467</v>
          </cell>
          <cell r="F2574">
            <v>109.697821503865</v>
          </cell>
          <cell r="G2574">
            <v>122.979620520028</v>
          </cell>
          <cell r="H2574">
            <v>67.8275</v>
          </cell>
          <cell r="I2574">
            <v>8.6611</v>
          </cell>
          <cell r="J2574">
            <v>51.5205</v>
          </cell>
          <cell r="K2574">
            <v>15.6076</v>
          </cell>
          <cell r="L2574" t="str">
            <v>电力设备-电力设备-输变电设备</v>
          </cell>
          <cell r="M2574" t="str">
            <v>新材料,特钢</v>
          </cell>
          <cell r="N2574" t="str">
            <v>贸易战受益股,一带一路</v>
          </cell>
        </row>
        <row r="2575">
          <cell r="A2575" t="str">
            <v>605058.SH</v>
          </cell>
          <cell r="B2575" t="str">
            <v>澳弘电子</v>
          </cell>
          <cell r="C2575">
            <v>9.15</v>
          </cell>
          <cell r="D2575">
            <v>21.32</v>
          </cell>
          <cell r="E2575">
            <v>-0.467</v>
          </cell>
          <cell r="F2575">
            <v>34.5959595959596</v>
          </cell>
          <cell r="G2575">
            <v>42.0454545454545</v>
          </cell>
          <cell r="H2575">
            <v>22.8245</v>
          </cell>
          <cell r="I2575">
            <v>2.0811</v>
          </cell>
          <cell r="J2575">
            <v>40.2965</v>
          </cell>
          <cell r="K2575">
            <v>-14.4824</v>
          </cell>
          <cell r="L2575" t="str">
            <v>电子-半导体及元件-印制电路板</v>
          </cell>
          <cell r="M2575" t="str">
            <v>PCB,新能源汽车,汽车电子</v>
          </cell>
        </row>
        <row r="2576">
          <cell r="A2576" t="str">
            <v>000800.SZ</v>
          </cell>
          <cell r="B2576" t="str">
            <v>一汽解放</v>
          </cell>
          <cell r="C2576">
            <v>120.42</v>
          </cell>
          <cell r="D2576">
            <v>8.53</v>
          </cell>
          <cell r="E2576">
            <v>-0.467</v>
          </cell>
          <cell r="F2576">
            <v>23.088023088023</v>
          </cell>
          <cell r="G2576">
            <v>67.8210678210678</v>
          </cell>
          <cell r="H2576">
            <v>21.95</v>
          </cell>
          <cell r="I2576">
            <v>1.4852</v>
          </cell>
          <cell r="J2576">
            <v>61.6403</v>
          </cell>
          <cell r="K2576">
            <v>-74.7051</v>
          </cell>
          <cell r="L2576" t="str">
            <v>交运设备-汽车整车-商用载货车</v>
          </cell>
          <cell r="M2576" t="str">
            <v>汽车制造,新能源汽车,燃料电池</v>
          </cell>
          <cell r="N2576" t="str">
            <v>地方国资改革,军工,央企国资改革,华为</v>
          </cell>
        </row>
        <row r="2577">
          <cell r="A2577" t="str">
            <v>002172.SZ</v>
          </cell>
          <cell r="B2577" t="str">
            <v>澳洋健康</v>
          </cell>
          <cell r="C2577">
            <v>32.86</v>
          </cell>
          <cell r="D2577">
            <v>4.25</v>
          </cell>
          <cell r="E2577">
            <v>-0.468</v>
          </cell>
          <cell r="F2577">
            <v>40.2640264026402</v>
          </cell>
          <cell r="G2577">
            <v>59.7359735973597</v>
          </cell>
          <cell r="H2577">
            <v>25.3859</v>
          </cell>
          <cell r="I2577">
            <v>34.4996</v>
          </cell>
          <cell r="J2577">
            <v>97.099</v>
          </cell>
          <cell r="K2577">
            <v>-9.9116</v>
          </cell>
          <cell r="L2577" t="str">
            <v>医药生物-医疗服务-其他医疗服务</v>
          </cell>
          <cell r="M2577" t="str">
            <v>医美,辅助生殖,基因疗法,基因测序,工业大麻,冷链物流,口罩,MicroLED</v>
          </cell>
          <cell r="N2577" t="str">
            <v>民营医院,三胎,健康中国</v>
          </cell>
        </row>
        <row r="2578">
          <cell r="A2578" t="str">
            <v>300738.SZ</v>
          </cell>
          <cell r="B2578" t="str">
            <v>奥飞数据</v>
          </cell>
          <cell r="C2578">
            <v>72.32</v>
          </cell>
          <cell r="D2578">
            <v>10.62</v>
          </cell>
          <cell r="E2578">
            <v>-0.469</v>
          </cell>
          <cell r="F2578">
            <v>24.0090820629255</v>
          </cell>
          <cell r="G2578">
            <v>40.5903340771974</v>
          </cell>
          <cell r="H2578">
            <v>43.154</v>
          </cell>
          <cell r="I2578">
            <v>4.8905</v>
          </cell>
          <cell r="J2578">
            <v>70.5842</v>
          </cell>
          <cell r="K2578">
            <v>44.1345</v>
          </cell>
          <cell r="L2578" t="str">
            <v>计算机-计算机应用-IT服务</v>
          </cell>
          <cell r="M2578" t="str">
            <v>数据中心,光伏,边缘计算,网络安全,云计算,大数据</v>
          </cell>
        </row>
        <row r="2579">
          <cell r="A2579" t="str">
            <v>603093.SH</v>
          </cell>
          <cell r="B2579" t="str">
            <v>南华期货</v>
          </cell>
          <cell r="C2579">
            <v>14.81</v>
          </cell>
          <cell r="D2579">
            <v>10.54</v>
          </cell>
          <cell r="E2579">
            <v>-0.472</v>
          </cell>
          <cell r="F2579">
            <v>2.13178294573642</v>
          </cell>
          <cell r="G2579">
            <v>24.5155038759689</v>
          </cell>
          <cell r="H2579">
            <v>57.191</v>
          </cell>
          <cell r="I2579">
            <v>2.0991</v>
          </cell>
          <cell r="J2579">
            <v>90.4227</v>
          </cell>
          <cell r="K2579">
            <v>-19.0135</v>
          </cell>
          <cell r="L2579" t="str">
            <v>非银金融-保险及其他-多元金融</v>
          </cell>
        </row>
        <row r="2580">
          <cell r="A2580" t="str">
            <v>600105.SH</v>
          </cell>
          <cell r="B2580" t="str">
            <v>永鼎股份</v>
          </cell>
          <cell r="C2580">
            <v>58.14</v>
          </cell>
          <cell r="D2580">
            <v>4.21</v>
          </cell>
          <cell r="E2580">
            <v>-0.473</v>
          </cell>
          <cell r="F2580">
            <v>41.7508417508417</v>
          </cell>
          <cell r="G2580">
            <v>53.8720538720538</v>
          </cell>
          <cell r="H2580">
            <v>102.8617</v>
          </cell>
          <cell r="I2580">
            <v>2.1083</v>
          </cell>
          <cell r="J2580">
            <v>57.6156</v>
          </cell>
          <cell r="K2580">
            <v>-88.0853</v>
          </cell>
          <cell r="L2580" t="str">
            <v>通信-通信设备-通信线缆及配套</v>
          </cell>
          <cell r="M2580" t="str">
            <v>超导,5G,芯片,网络安全,光纤光缆,新能源汽车,电子信息,大数据</v>
          </cell>
          <cell r="N2580" t="str">
            <v>宽带中国,华为,华为汽车,一带一路</v>
          </cell>
        </row>
        <row r="2581">
          <cell r="A2581" t="str">
            <v>000409.SZ</v>
          </cell>
          <cell r="B2581" t="str">
            <v>云鼎科技</v>
          </cell>
          <cell r="C2581">
            <v>25.51</v>
          </cell>
          <cell r="D2581">
            <v>6.29</v>
          </cell>
          <cell r="E2581">
            <v>-0.475</v>
          </cell>
          <cell r="F2581">
            <v>38.5462555066079</v>
          </cell>
          <cell r="G2581">
            <v>56.6079295154184</v>
          </cell>
          <cell r="H2581">
            <v>308.561</v>
          </cell>
          <cell r="I2581">
            <v>6.3403</v>
          </cell>
          <cell r="J2581">
            <v>49.3147</v>
          </cell>
          <cell r="K2581">
            <v>-51.9576</v>
          </cell>
          <cell r="L2581" t="str">
            <v>计算机-计算机应用-IT服务</v>
          </cell>
          <cell r="M2581" t="str">
            <v>卫星导航,工业互联网</v>
          </cell>
          <cell r="N2581" t="str">
            <v>地方国资改革</v>
          </cell>
        </row>
        <row r="2582">
          <cell r="A2582" t="str">
            <v>600624.SH</v>
          </cell>
          <cell r="B2582" t="str">
            <v>复旦复华</v>
          </cell>
          <cell r="C2582">
            <v>43</v>
          </cell>
          <cell r="D2582">
            <v>6.28</v>
          </cell>
          <cell r="E2582">
            <v>-0.475</v>
          </cell>
          <cell r="F2582">
            <v>24.6031746031746</v>
          </cell>
          <cell r="G2582">
            <v>62.5</v>
          </cell>
          <cell r="H2582">
            <v>186.6674</v>
          </cell>
          <cell r="I2582">
            <v>4.8329</v>
          </cell>
          <cell r="J2582">
            <v>49.1544</v>
          </cell>
          <cell r="K2582">
            <v>31.4494</v>
          </cell>
          <cell r="L2582" t="str">
            <v>医药生物-化学制药-化学制剂</v>
          </cell>
          <cell r="M2582" t="str">
            <v>抗癌,微电子,仿制药,肝炎,生物医药,海洋油污清理</v>
          </cell>
          <cell r="N2582" t="str">
            <v>地方国资改革,国产软件,新冠检测</v>
          </cell>
        </row>
        <row r="2583">
          <cell r="A2583" t="str">
            <v>002586.SZ</v>
          </cell>
          <cell r="B2583" t="str">
            <v>*ST围海</v>
          </cell>
          <cell r="C2583">
            <v>37.37</v>
          </cell>
          <cell r="D2583">
            <v>4.18</v>
          </cell>
          <cell r="E2583">
            <v>-0.476</v>
          </cell>
          <cell r="F2583">
            <v>-5.64334085778781</v>
          </cell>
          <cell r="G2583">
            <v>17.8329571106094</v>
          </cell>
          <cell r="H2583">
            <v>-65.2681</v>
          </cell>
          <cell r="I2583">
            <v>1.3459</v>
          </cell>
          <cell r="J2583">
            <v>54.3324</v>
          </cell>
          <cell r="K2583">
            <v>-54.3689</v>
          </cell>
          <cell r="L2583" t="str">
            <v>建筑装饰-建筑装饰-基础建设</v>
          </cell>
          <cell r="M2583" t="str">
            <v>影视娱乐,水利,文化传媒,海绵城市,海岛整治修复</v>
          </cell>
          <cell r="N2583" t="str">
            <v>地方国资改革,PPP,facebook,海洋经济</v>
          </cell>
        </row>
        <row r="2584">
          <cell r="A2584" t="str">
            <v>002215.SZ</v>
          </cell>
          <cell r="B2584" t="str">
            <v>诺普信</v>
          </cell>
          <cell r="C2584">
            <v>49.51</v>
          </cell>
          <cell r="D2584">
            <v>6.27</v>
          </cell>
          <cell r="E2584">
            <v>-0.476</v>
          </cell>
          <cell r="F2584">
            <v>21.2765957446808</v>
          </cell>
          <cell r="G2584">
            <v>26.1121856866537</v>
          </cell>
          <cell r="H2584">
            <v>9.366</v>
          </cell>
          <cell r="I2584">
            <v>1.9482</v>
          </cell>
          <cell r="J2584">
            <v>53.164</v>
          </cell>
          <cell r="K2584">
            <v>12.1618</v>
          </cell>
          <cell r="L2584" t="str">
            <v>基础化工-化学制品-农药</v>
          </cell>
          <cell r="M2584" t="str">
            <v>农业种植,互联网金融,草甘膦,登革热,生态农业,土壤修复,草地贪夜蛾防治</v>
          </cell>
          <cell r="N2584" t="str">
            <v>农村金融,数字乡村,国家科技大会,乡村振兴,农村电商</v>
          </cell>
        </row>
        <row r="2585">
          <cell r="A2585" t="str">
            <v>000026.SZ</v>
          </cell>
          <cell r="B2585" t="str">
            <v>飞亚达</v>
          </cell>
          <cell r="C2585">
            <v>37.49</v>
          </cell>
          <cell r="D2585">
            <v>10.43</v>
          </cell>
          <cell r="E2585">
            <v>-0.477</v>
          </cell>
          <cell r="F2585">
            <v>28.4482758620689</v>
          </cell>
          <cell r="G2585">
            <v>42.8571428571428</v>
          </cell>
          <cell r="H2585">
            <v>12.8516</v>
          </cell>
          <cell r="I2585">
            <v>1.4454</v>
          </cell>
          <cell r="J2585">
            <v>24.6051</v>
          </cell>
          <cell r="K2585">
            <v>-26.956</v>
          </cell>
          <cell r="L2585" t="str">
            <v>轻工制造-家用轻工-饰品</v>
          </cell>
          <cell r="M2585" t="str">
            <v>仪电仪表,智能穿戴,电子商务,奢侈品,智能手表</v>
          </cell>
          <cell r="N2585" t="str">
            <v>地方国资改革,军工,中航系,央企国资改革</v>
          </cell>
        </row>
        <row r="2586">
          <cell r="A2586" t="str">
            <v>002820.SZ</v>
          </cell>
          <cell r="B2586" t="str">
            <v>桂发祥</v>
          </cell>
          <cell r="C2586">
            <v>16.73</v>
          </cell>
          <cell r="D2586">
            <v>8.35</v>
          </cell>
          <cell r="E2586">
            <v>-0.477</v>
          </cell>
          <cell r="F2586">
            <v>-3.80184331797235</v>
          </cell>
          <cell r="G2586">
            <v>20.5069124423963</v>
          </cell>
          <cell r="H2586">
            <v>-21.7694</v>
          </cell>
          <cell r="I2586">
            <v>1.6217</v>
          </cell>
          <cell r="J2586">
            <v>8.2231</v>
          </cell>
          <cell r="K2586">
            <v>-314.1546</v>
          </cell>
          <cell r="L2586" t="str">
            <v>食品饮料-食品加工制造-休闲食品</v>
          </cell>
          <cell r="M2586" t="str">
            <v>电子商务,休闲零食</v>
          </cell>
          <cell r="N2586" t="str">
            <v>地方国资改革,新零售</v>
          </cell>
        </row>
        <row r="2587">
          <cell r="A2587" t="str">
            <v>300586.SZ</v>
          </cell>
          <cell r="B2587" t="str">
            <v>美联新材</v>
          </cell>
          <cell r="C2587">
            <v>89</v>
          </cell>
          <cell r="D2587">
            <v>22.89</v>
          </cell>
          <cell r="E2587">
            <v>-0.478</v>
          </cell>
          <cell r="F2587">
            <v>164.624277456647</v>
          </cell>
          <cell r="G2587">
            <v>203.699421965317</v>
          </cell>
          <cell r="H2587">
            <v>33.0084</v>
          </cell>
          <cell r="I2587">
            <v>8.9919</v>
          </cell>
          <cell r="J2587">
            <v>37.4359</v>
          </cell>
          <cell r="K2587">
            <v>353.7347</v>
          </cell>
          <cell r="L2587" t="str">
            <v>基础化工-化工合成材料-改性塑料</v>
          </cell>
          <cell r="M2587" t="str">
            <v>可降解塑料,烧碱,燃料电池,氢能源,消毒剂,质子交换膜,锂电隔膜,新材料,锂电池,口罩</v>
          </cell>
          <cell r="N2587" t="str">
            <v>专精特新</v>
          </cell>
        </row>
        <row r="2588">
          <cell r="A2588" t="str">
            <v>600584.SH</v>
          </cell>
          <cell r="B2588" t="str">
            <v>长电科技</v>
          </cell>
          <cell r="C2588">
            <v>516.07</v>
          </cell>
          <cell r="D2588">
            <v>29</v>
          </cell>
          <cell r="E2588">
            <v>-0.48</v>
          </cell>
          <cell r="F2588">
            <v>46.8354430379746</v>
          </cell>
          <cell r="G2588">
            <v>55.1392405063291</v>
          </cell>
          <cell r="H2588">
            <v>14.9772</v>
          </cell>
          <cell r="I2588">
            <v>2.365</v>
          </cell>
          <cell r="J2588">
            <v>40.8431</v>
          </cell>
          <cell r="K2588">
            <v>123.0429</v>
          </cell>
          <cell r="L2588" t="str">
            <v>电子-半导体及元件-集成电路封测</v>
          </cell>
          <cell r="M2588" t="str">
            <v>汽车电子,物联网,集成电路,第三代半导体,融资租赁,NFC,微电子,智能穿戴,IGBT,移动支付,芯片封装测试,芯片,新材料,先进封装（Chiplet）,智能手表</v>
          </cell>
          <cell r="N2588" t="str">
            <v>中芯国际,苹果,华为海思股</v>
          </cell>
        </row>
        <row r="2589">
          <cell r="A2589" t="str">
            <v>600155.SH</v>
          </cell>
          <cell r="B2589" t="str">
            <v>华创阳安</v>
          </cell>
          <cell r="C2589">
            <v>144.21</v>
          </cell>
          <cell r="D2589">
            <v>8.29</v>
          </cell>
          <cell r="E2589">
            <v>-0.48</v>
          </cell>
          <cell r="F2589">
            <v>6.96774193548385</v>
          </cell>
          <cell r="G2589">
            <v>28.6451612903225</v>
          </cell>
          <cell r="H2589">
            <v>132.9029</v>
          </cell>
          <cell r="I2589">
            <v>0.8882</v>
          </cell>
          <cell r="J2589">
            <v>68.2371</v>
          </cell>
          <cell r="K2589">
            <v>-80.1454</v>
          </cell>
          <cell r="L2589" t="str">
            <v>非银金融-证券-证券Ⅲ</v>
          </cell>
        </row>
        <row r="2590">
          <cell r="A2590" t="str">
            <v>600210.SH</v>
          </cell>
          <cell r="B2590" t="str">
            <v>紫江企业</v>
          </cell>
          <cell r="C2590">
            <v>93.89</v>
          </cell>
          <cell r="D2590">
            <v>6.19</v>
          </cell>
          <cell r="E2590">
            <v>-0.482</v>
          </cell>
          <cell r="F2590">
            <v>44.9648711943794</v>
          </cell>
          <cell r="G2590">
            <v>72.3653395784543</v>
          </cell>
          <cell r="H2590">
            <v>19.3308</v>
          </cell>
          <cell r="I2590">
            <v>1.657</v>
          </cell>
          <cell r="J2590">
            <v>50.8907</v>
          </cell>
          <cell r="K2590">
            <v>-2.0029</v>
          </cell>
          <cell r="L2590" t="str">
            <v>轻工制造-包装印刷-包装</v>
          </cell>
          <cell r="M2590" t="str">
            <v>大飞机,节能环保,可降解塑料,锂电池</v>
          </cell>
          <cell r="N2590" t="str">
            <v>比亚迪</v>
          </cell>
        </row>
        <row r="2591">
          <cell r="A2591" t="str">
            <v>688658.SH</v>
          </cell>
          <cell r="B2591" t="str">
            <v>悦康药业</v>
          </cell>
          <cell r="C2591">
            <v>33.35</v>
          </cell>
          <cell r="D2591">
            <v>16.52</v>
          </cell>
          <cell r="E2591">
            <v>-0.482</v>
          </cell>
          <cell r="F2591">
            <v>5.7618437900128</v>
          </cell>
          <cell r="G2591">
            <v>44.1101152368758</v>
          </cell>
          <cell r="H2591">
            <v>29.2826</v>
          </cell>
          <cell r="I2591">
            <v>1.8533</v>
          </cell>
          <cell r="J2591">
            <v>29.0221</v>
          </cell>
          <cell r="K2591">
            <v>-9.5802</v>
          </cell>
          <cell r="L2591" t="str">
            <v>医药生物-化学制药-化学制剂</v>
          </cell>
          <cell r="M2591" t="str">
            <v>仿制药一致性评价,中医药,仿制药,创新药,幽门螺杆菌</v>
          </cell>
          <cell r="N2591" t="str">
            <v>新冠治疗</v>
          </cell>
        </row>
        <row r="2592">
          <cell r="A2592" t="str">
            <v>830832.BJ</v>
          </cell>
          <cell r="B2592" t="str">
            <v>齐鲁华信</v>
          </cell>
          <cell r="C2592">
            <v>5.68</v>
          </cell>
          <cell r="D2592">
            <v>5.19</v>
          </cell>
          <cell r="E2592">
            <v>0.387</v>
          </cell>
          <cell r="F2592">
            <v>7.01030927835053</v>
          </cell>
          <cell r="G2592">
            <v>26.3917525773195</v>
          </cell>
          <cell r="H2592">
            <v>15.4211</v>
          </cell>
          <cell r="I2592">
            <v>0.967</v>
          </cell>
          <cell r="J2592">
            <v>27.1438</v>
          </cell>
          <cell r="K2592">
            <v>-27.7934</v>
          </cell>
          <cell r="L2592" t="str">
            <v>基础化工-非金属材料-非金属材料Ⅲ</v>
          </cell>
          <cell r="M2592" t="str">
            <v>新材料</v>
          </cell>
        </row>
        <row r="2593">
          <cell r="A2593" t="str">
            <v>002219.SZ</v>
          </cell>
          <cell r="B2593" t="str">
            <v>恒康医疗</v>
          </cell>
          <cell r="C2593">
            <v>132.64</v>
          </cell>
          <cell r="D2593">
            <v>4.09</v>
          </cell>
          <cell r="E2593">
            <v>-0.487</v>
          </cell>
          <cell r="F2593">
            <v>75.0750783699027</v>
          </cell>
          <cell r="G2593">
            <v>141.663949888085</v>
          </cell>
          <cell r="H2593">
            <v>2796.35</v>
          </cell>
          <cell r="I2593">
            <v>8.5895</v>
          </cell>
          <cell r="J2593">
            <v>76.5587</v>
          </cell>
          <cell r="K2593">
            <v>102.5268</v>
          </cell>
          <cell r="L2593" t="str">
            <v>医药生物-医疗服务-其他医疗服务</v>
          </cell>
          <cell r="M2593" t="str">
            <v>单抗,中医药</v>
          </cell>
          <cell r="N2593" t="str">
            <v>民营医院</v>
          </cell>
        </row>
        <row r="2594">
          <cell r="A2594" t="str">
            <v>002769.SZ</v>
          </cell>
          <cell r="B2594" t="str">
            <v>普路通</v>
          </cell>
          <cell r="C2594">
            <v>21.57</v>
          </cell>
          <cell r="D2594">
            <v>8.18</v>
          </cell>
          <cell r="E2594">
            <v>-0.487</v>
          </cell>
          <cell r="F2594">
            <v>45.2930728241563</v>
          </cell>
          <cell r="G2594">
            <v>58.6145648312611</v>
          </cell>
          <cell r="H2594">
            <v>63.7787</v>
          </cell>
          <cell r="I2594">
            <v>2.056</v>
          </cell>
          <cell r="J2594">
            <v>62.4566</v>
          </cell>
          <cell r="K2594">
            <v>-47.4739</v>
          </cell>
          <cell r="L2594" t="str">
            <v>交通运输-物流-物流Ⅲ</v>
          </cell>
          <cell r="M2594" t="str">
            <v>跨境电商,融资租赁,储能,供应链金融,区块链,电子信息</v>
          </cell>
          <cell r="N2594" t="str">
            <v>小米</v>
          </cell>
        </row>
        <row r="2595">
          <cell r="A2595" t="str">
            <v>603197.SH</v>
          </cell>
          <cell r="B2595" t="str">
            <v>保隆科技</v>
          </cell>
          <cell r="C2595">
            <v>123.13</v>
          </cell>
          <cell r="D2595">
            <v>61</v>
          </cell>
          <cell r="E2595">
            <v>-0.489</v>
          </cell>
          <cell r="F2595">
            <v>117.93497677742</v>
          </cell>
          <cell r="G2595">
            <v>161.093247588424</v>
          </cell>
          <cell r="H2595">
            <v>71.1147</v>
          </cell>
          <cell r="I2595">
            <v>5.625</v>
          </cell>
          <cell r="J2595">
            <v>52.7518</v>
          </cell>
          <cell r="K2595">
            <v>-40.6216</v>
          </cell>
          <cell r="L2595" t="str">
            <v>交运设备-汽车零部件-汽车零部件Ⅲ</v>
          </cell>
          <cell r="M2595" t="str">
            <v>汽车电子,传感器,无人驾驶,胎压监测,新能源汽车</v>
          </cell>
          <cell r="N2595" t="str">
            <v>特斯拉,蔚来汽车</v>
          </cell>
        </row>
        <row r="2596">
          <cell r="A2596" t="str">
            <v>300100.SZ</v>
          </cell>
          <cell r="B2596" t="str">
            <v>双林股份</v>
          </cell>
          <cell r="C2596">
            <v>38.84</v>
          </cell>
          <cell r="D2596">
            <v>10.18</v>
          </cell>
          <cell r="E2596">
            <v>-0.489</v>
          </cell>
          <cell r="F2596">
            <v>29.1878172588832</v>
          </cell>
          <cell r="G2596">
            <v>43.9086294416243</v>
          </cell>
          <cell r="H2596">
            <v>32.7503</v>
          </cell>
          <cell r="I2596">
            <v>1.754</v>
          </cell>
          <cell r="J2596">
            <v>58.9373</v>
          </cell>
          <cell r="K2596">
            <v>-44.2949</v>
          </cell>
          <cell r="L2596" t="str">
            <v>交运设备-汽车零部件-汽车零部件Ⅲ</v>
          </cell>
          <cell r="M2596" t="str">
            <v>汽车电子,口罩,新能源汽车,电机电控</v>
          </cell>
          <cell r="N2596" t="str">
            <v>比亚迪,华为汽车,特斯拉</v>
          </cell>
        </row>
        <row r="2597">
          <cell r="A2597" t="str">
            <v>605028.SH</v>
          </cell>
          <cell r="B2597" t="str">
            <v>世茂能源</v>
          </cell>
          <cell r="C2597">
            <v>8.14</v>
          </cell>
          <cell r="D2597">
            <v>20.36</v>
          </cell>
          <cell r="E2597">
            <v>-0.489</v>
          </cell>
          <cell r="F2597">
            <v>31.7799352750809</v>
          </cell>
          <cell r="G2597">
            <v>45.5016181229773</v>
          </cell>
          <cell r="H2597">
            <v>18.0951</v>
          </cell>
          <cell r="I2597">
            <v>3.0211</v>
          </cell>
          <cell r="J2597">
            <v>10.6937</v>
          </cell>
          <cell r="K2597">
            <v>23.9819</v>
          </cell>
          <cell r="L2597" t="str">
            <v>公用事业-电力-热力</v>
          </cell>
          <cell r="M2597" t="str">
            <v>固废处理,绿色电力,垃圾发电,光伏</v>
          </cell>
        </row>
        <row r="2598">
          <cell r="A2598" t="str">
            <v>002808.SZ</v>
          </cell>
          <cell r="B2598" t="str">
            <v>恒久科技</v>
          </cell>
          <cell r="C2598">
            <v>13.92</v>
          </cell>
          <cell r="D2598">
            <v>8.12</v>
          </cell>
          <cell r="E2598">
            <v>-0.49</v>
          </cell>
          <cell r="F2598">
            <v>39.9999999999999</v>
          </cell>
          <cell r="G2598">
            <v>103.965517241379</v>
          </cell>
          <cell r="H2598">
            <v>-141.509</v>
          </cell>
          <cell r="I2598">
            <v>5.356</v>
          </cell>
          <cell r="J2598">
            <v>29.017</v>
          </cell>
          <cell r="K2598">
            <v>-154.3509</v>
          </cell>
          <cell r="L2598" t="str">
            <v>电子-光学光电子-光学元件</v>
          </cell>
          <cell r="M2598" t="str">
            <v>网络安全,激光,区块链,燃料电池</v>
          </cell>
          <cell r="N2598" t="str">
            <v>军工</v>
          </cell>
        </row>
        <row r="2599">
          <cell r="A2599" t="str">
            <v>002661.SZ</v>
          </cell>
          <cell r="B2599" t="str">
            <v>克明食品</v>
          </cell>
          <cell r="C2599">
            <v>40.17</v>
          </cell>
          <cell r="D2599">
            <v>12.15</v>
          </cell>
          <cell r="E2599">
            <v>-0.491</v>
          </cell>
          <cell r="F2599">
            <v>7.14285714285714</v>
          </cell>
          <cell r="G2599">
            <v>22.7513227513227</v>
          </cell>
          <cell r="H2599">
            <v>16.9282</v>
          </cell>
          <cell r="I2599">
            <v>1.5655</v>
          </cell>
          <cell r="J2599">
            <v>34.9993</v>
          </cell>
          <cell r="K2599">
            <v>-29.1132</v>
          </cell>
          <cell r="L2599" t="str">
            <v>农林牧渔-农产品加工-其他农产品加工</v>
          </cell>
          <cell r="M2599" t="str">
            <v>面粉,小额贷款</v>
          </cell>
          <cell r="N2599" t="str">
            <v>大消费</v>
          </cell>
        </row>
        <row r="2600">
          <cell r="A2600" t="str">
            <v>600330.SH</v>
          </cell>
          <cell r="B2600" t="str">
            <v>天通股份</v>
          </cell>
          <cell r="C2600">
            <v>141.21</v>
          </cell>
          <cell r="D2600">
            <v>14.17</v>
          </cell>
          <cell r="E2600">
            <v>-0.492</v>
          </cell>
          <cell r="F2600">
            <v>95.4482758620689</v>
          </cell>
          <cell r="G2600">
            <v>108</v>
          </cell>
          <cell r="H2600">
            <v>32.2093</v>
          </cell>
          <cell r="I2600">
            <v>2.8037</v>
          </cell>
          <cell r="J2600">
            <v>36.5199</v>
          </cell>
          <cell r="K2600">
            <v>4.7024</v>
          </cell>
          <cell r="L2600" t="str">
            <v>机械设备-专用设备-其他专用设备</v>
          </cell>
          <cell r="M2600" t="str">
            <v>第三代半导体,光伏,5G,太阳能,OLED设备制造,无线充电,蓝宝石,高端装备,新材料,碳化硅,航空航天,超级计算机,OLED,小金属,锂电池,新能源汽车,稀土永磁,充电桩</v>
          </cell>
          <cell r="N2600" t="str">
            <v>军工,国产替代,特斯拉</v>
          </cell>
        </row>
        <row r="2601">
          <cell r="A2601" t="str">
            <v>300137.SZ</v>
          </cell>
          <cell r="B2601" t="str">
            <v>先河环保</v>
          </cell>
          <cell r="C2601">
            <v>28.56</v>
          </cell>
          <cell r="D2601">
            <v>6.07</v>
          </cell>
          <cell r="E2601">
            <v>-0.492</v>
          </cell>
          <cell r="F2601">
            <v>28.3298097251585</v>
          </cell>
          <cell r="G2601">
            <v>45.8773784355179</v>
          </cell>
          <cell r="H2601">
            <v>148.6219</v>
          </cell>
          <cell r="I2601">
            <v>1.5814</v>
          </cell>
          <cell r="J2601">
            <v>15.0965</v>
          </cell>
          <cell r="K2601">
            <v>-48.9577</v>
          </cell>
          <cell r="L2601" t="str">
            <v>环保-环保-环保设备</v>
          </cell>
          <cell r="M2601" t="str">
            <v>区块链应用,废气处理,PM2.5,节能环保,区块链,水利,污水处理,环境监测</v>
          </cell>
          <cell r="N2601" t="str">
            <v>碳中和,碳交易,乡村振兴,农村环境治理,冬奥会</v>
          </cell>
        </row>
        <row r="2602">
          <cell r="A2602" t="str">
            <v>300651.SZ</v>
          </cell>
          <cell r="B2602" t="str">
            <v>金陵体育</v>
          </cell>
          <cell r="C2602">
            <v>18.41</v>
          </cell>
          <cell r="D2602">
            <v>24.22</v>
          </cell>
          <cell r="E2602">
            <v>-0.493</v>
          </cell>
          <cell r="F2602">
            <v>2.41014799154334</v>
          </cell>
          <cell r="G2602">
            <v>89.1754756871036</v>
          </cell>
          <cell r="H2602">
            <v>304.7921</v>
          </cell>
          <cell r="I2602">
            <v>4.4186</v>
          </cell>
          <cell r="J2602">
            <v>37.4018</v>
          </cell>
          <cell r="K2602">
            <v>-23.0226</v>
          </cell>
          <cell r="L2602" t="str">
            <v>轻工制造-家用轻工-文娱用品</v>
          </cell>
          <cell r="M2602" t="str">
            <v>体育产业,体育用品</v>
          </cell>
          <cell r="N2602" t="str">
            <v>世界杯,杭州亚运会</v>
          </cell>
        </row>
        <row r="2603">
          <cell r="A2603" t="str">
            <v>300453.SZ</v>
          </cell>
          <cell r="B2603" t="str">
            <v>三鑫医疗</v>
          </cell>
          <cell r="C2603">
            <v>27.62</v>
          </cell>
          <cell r="D2603">
            <v>10.09</v>
          </cell>
          <cell r="E2603">
            <v>-0.493</v>
          </cell>
          <cell r="F2603">
            <v>11.6150442477876</v>
          </cell>
          <cell r="G2603">
            <v>31.5265486725663</v>
          </cell>
          <cell r="H2603">
            <v>18.9796</v>
          </cell>
          <cell r="I2603">
            <v>4.1176</v>
          </cell>
          <cell r="J2603">
            <v>28.1713</v>
          </cell>
          <cell r="K2603">
            <v>39.3704</v>
          </cell>
          <cell r="L2603" t="str">
            <v>医药生物-医疗器械-医疗耗材</v>
          </cell>
          <cell r="M2603" t="str">
            <v>医疗器械,口罩</v>
          </cell>
          <cell r="N2603" t="str">
            <v>健康中国</v>
          </cell>
        </row>
        <row r="2604">
          <cell r="A2604" t="str">
            <v>301043.SZ</v>
          </cell>
          <cell r="B2604" t="str">
            <v>绿岛风</v>
          </cell>
          <cell r="C2604">
            <v>4.72</v>
          </cell>
          <cell r="D2604">
            <v>26.22</v>
          </cell>
          <cell r="E2604">
            <v>-0.493</v>
          </cell>
          <cell r="F2604">
            <v>9.7530347425701</v>
          </cell>
          <cell r="G2604">
            <v>42.4863959815822</v>
          </cell>
          <cell r="H2604">
            <v>117.6381</v>
          </cell>
          <cell r="I2604">
            <v>2.3976</v>
          </cell>
          <cell r="J2604">
            <v>16.965</v>
          </cell>
          <cell r="K2604">
            <v>-57.5048</v>
          </cell>
          <cell r="L2604" t="str">
            <v>机械设备-通用设备-其他通用设备</v>
          </cell>
          <cell r="M2604" t="str">
            <v>节能减排,PM2.5,空气净化</v>
          </cell>
          <cell r="N2604" t="str">
            <v>方舱医院,冬奥会,杭州亚运会</v>
          </cell>
        </row>
        <row r="2605">
          <cell r="A2605" t="str">
            <v>603517.SH</v>
          </cell>
          <cell r="B2605" t="str">
            <v>绝味食品</v>
          </cell>
          <cell r="C2605">
            <v>306.32</v>
          </cell>
          <cell r="D2605">
            <v>50.33</v>
          </cell>
          <cell r="E2605">
            <v>-0.494</v>
          </cell>
          <cell r="F2605">
            <v>18.1455399061032</v>
          </cell>
          <cell r="G2605">
            <v>45.6338028169014</v>
          </cell>
          <cell r="H2605">
            <v>85.9815</v>
          </cell>
          <cell r="I2605">
            <v>5.3114</v>
          </cell>
          <cell r="J2605">
            <v>21.9615</v>
          </cell>
          <cell r="K2605">
            <v>-62.2427</v>
          </cell>
          <cell r="L2605" t="str">
            <v>食品饮料-食品加工制造-休闲食品</v>
          </cell>
          <cell r="M2605" t="str">
            <v>休闲零食</v>
          </cell>
          <cell r="N2605" t="str">
            <v>世界杯</v>
          </cell>
        </row>
        <row r="2606">
          <cell r="A2606" t="str">
            <v>002058.SZ</v>
          </cell>
          <cell r="B2606" t="str">
            <v>威尔泰</v>
          </cell>
          <cell r="C2606">
            <v>20.15</v>
          </cell>
          <cell r="D2606">
            <v>14.08</v>
          </cell>
          <cell r="E2606">
            <v>-0.495</v>
          </cell>
          <cell r="F2606">
            <v>56.4444444444444</v>
          </cell>
          <cell r="G2606">
            <v>99.5555555555555</v>
          </cell>
          <cell r="H2606">
            <v>-226.485</v>
          </cell>
          <cell r="I2606">
            <v>11.2977</v>
          </cell>
          <cell r="J2606">
            <v>37.6711</v>
          </cell>
          <cell r="K2606">
            <v>-227.3298</v>
          </cell>
          <cell r="L2606" t="str">
            <v>机械设备-仪器仪表-仪器仪表Ⅲ</v>
          </cell>
          <cell r="M2606" t="str">
            <v>核电,传感器</v>
          </cell>
          <cell r="N2606" t="str">
            <v>特斯拉,理想汽车</v>
          </cell>
        </row>
        <row r="2607">
          <cell r="A2607" t="str">
            <v>688176.SH</v>
          </cell>
          <cell r="B2607" t="str">
            <v>亚虹医药</v>
          </cell>
          <cell r="C2607">
            <v>12.87</v>
          </cell>
          <cell r="D2607">
            <v>12.06</v>
          </cell>
          <cell r="E2607">
            <v>-0.495</v>
          </cell>
          <cell r="F2607">
            <v>12.0817843866171</v>
          </cell>
          <cell r="G2607">
            <v>24.9999999999999</v>
          </cell>
          <cell r="H2607">
            <v>-36.3372</v>
          </cell>
          <cell r="I2607">
            <v>2.318</v>
          </cell>
          <cell r="J2607">
            <v>2.1472</v>
          </cell>
          <cell r="K2607">
            <v>45.1806</v>
          </cell>
          <cell r="L2607" t="str">
            <v>医药生物-化学制药-化学制剂</v>
          </cell>
          <cell r="M2607" t="str">
            <v>生物医药,抗肿瘤,创新药</v>
          </cell>
        </row>
        <row r="2608">
          <cell r="A2608" t="str">
            <v>600556.SH</v>
          </cell>
          <cell r="B2608" t="str">
            <v>天下秀</v>
          </cell>
          <cell r="C2608">
            <v>85.67</v>
          </cell>
          <cell r="D2608">
            <v>8.03</v>
          </cell>
          <cell r="E2608">
            <v>-0.496</v>
          </cell>
          <cell r="F2608">
            <v>22.7828746177369</v>
          </cell>
          <cell r="G2608">
            <v>47.7064220183486</v>
          </cell>
          <cell r="H2608">
            <v>38.9453</v>
          </cell>
          <cell r="I2608">
            <v>3.9026</v>
          </cell>
          <cell r="J2608">
            <v>24.2873</v>
          </cell>
          <cell r="K2608">
            <v>12.4267</v>
          </cell>
          <cell r="L2608" t="str">
            <v>传媒-传媒-广告营销</v>
          </cell>
          <cell r="M2608" t="str">
            <v>职业教育,区块链,元宇宙,文化传媒,广告营销,新媒体,知识产权保护,NFT,大数据</v>
          </cell>
          <cell r="N2608" t="str">
            <v>网红经济</v>
          </cell>
        </row>
        <row r="2609">
          <cell r="A2609" t="str">
            <v>600455.SH</v>
          </cell>
          <cell r="B2609" t="str">
            <v>博通股份</v>
          </cell>
          <cell r="C2609">
            <v>13.75</v>
          </cell>
          <cell r="D2609">
            <v>22.01</v>
          </cell>
          <cell r="E2609">
            <v>-0.497</v>
          </cell>
          <cell r="F2609">
            <v>20.7350521119034</v>
          </cell>
          <cell r="G2609">
            <v>33.2967635765222</v>
          </cell>
          <cell r="H2609">
            <v>64.3276</v>
          </cell>
          <cell r="I2609">
            <v>6.1252</v>
          </cell>
          <cell r="J2609">
            <v>62.2912</v>
          </cell>
          <cell r="K2609">
            <v>-60.4774</v>
          </cell>
          <cell r="L2609" t="str">
            <v>社会服务-教育-教育Ⅲ</v>
          </cell>
          <cell r="M2609" t="str">
            <v>职业教育</v>
          </cell>
          <cell r="N2609" t="str">
            <v>地方国资改革,国产软件</v>
          </cell>
        </row>
        <row r="2610">
          <cell r="A2610" t="str">
            <v>000531.SZ</v>
          </cell>
          <cell r="B2610" t="str">
            <v>穗恒运A</v>
          </cell>
          <cell r="C2610">
            <v>65.69</v>
          </cell>
          <cell r="D2610">
            <v>7.99</v>
          </cell>
          <cell r="E2610">
            <v>-0.498</v>
          </cell>
          <cell r="F2610">
            <v>45.9360730593607</v>
          </cell>
          <cell r="G2610">
            <v>75.0684931506849</v>
          </cell>
          <cell r="H2610">
            <v>-32.3137</v>
          </cell>
          <cell r="I2610">
            <v>1.2933</v>
          </cell>
          <cell r="J2610">
            <v>63.7893</v>
          </cell>
          <cell r="K2610">
            <v>-138.3771</v>
          </cell>
          <cell r="L2610" t="str">
            <v>公用事业-电力-火电</v>
          </cell>
          <cell r="M2610" t="str">
            <v>光伏,燃料电池,储能,氢能源,绿色电力</v>
          </cell>
          <cell r="N2610" t="str">
            <v>地方国资改革,电力改革</v>
          </cell>
        </row>
        <row r="2611">
          <cell r="A2611" t="str">
            <v>688177.SH</v>
          </cell>
          <cell r="B2611" t="str">
            <v>百奥泰</v>
          </cell>
          <cell r="C2611">
            <v>21.43</v>
          </cell>
          <cell r="D2611">
            <v>19.93</v>
          </cell>
          <cell r="E2611">
            <v>-0.499</v>
          </cell>
          <cell r="F2611">
            <v>2.99741602067182</v>
          </cell>
          <cell r="G2611">
            <v>34.9870801033591</v>
          </cell>
          <cell r="H2611">
            <v>-18.6942</v>
          </cell>
          <cell r="I2611">
            <v>4.174</v>
          </cell>
          <cell r="J2611">
            <v>20.2815</v>
          </cell>
          <cell r="K2611">
            <v>-1.1099</v>
          </cell>
          <cell r="L2611" t="str">
            <v>医药生物-生物制品-其他生物制品</v>
          </cell>
          <cell r="M2611" t="str">
            <v>生物医药,创新药</v>
          </cell>
          <cell r="N2611" t="str">
            <v>医保目录,新冠治疗</v>
          </cell>
        </row>
        <row r="2612">
          <cell r="A2612" t="str">
            <v>000509.SZ</v>
          </cell>
          <cell r="B2612" t="str">
            <v>华塑控股</v>
          </cell>
          <cell r="C2612">
            <v>42.71</v>
          </cell>
          <cell r="D2612">
            <v>3.98</v>
          </cell>
          <cell r="E2612">
            <v>-0.5</v>
          </cell>
          <cell r="F2612">
            <v>19.5195195195195</v>
          </cell>
          <cell r="G2612">
            <v>40.8408408408408</v>
          </cell>
          <cell r="H2612">
            <v>594.9992</v>
          </cell>
          <cell r="I2612">
            <v>30.5175</v>
          </cell>
          <cell r="J2612">
            <v>64.617</v>
          </cell>
          <cell r="K2612">
            <v>-86.6852</v>
          </cell>
          <cell r="L2612" t="str">
            <v>电子-光学光电子-面板</v>
          </cell>
          <cell r="M2612" t="str">
            <v>园林开发</v>
          </cell>
          <cell r="N2612" t="str">
            <v>地方国资改革</v>
          </cell>
        </row>
        <row r="2613">
          <cell r="A2613" t="str">
            <v>002614.SZ</v>
          </cell>
          <cell r="B2613" t="str">
            <v>奥佳华</v>
          </cell>
          <cell r="C2613">
            <v>35.53</v>
          </cell>
          <cell r="D2613">
            <v>7.93</v>
          </cell>
          <cell r="E2613">
            <v>-0.502</v>
          </cell>
          <cell r="F2613">
            <v>2.45478036175709</v>
          </cell>
          <cell r="G2613">
            <v>22.4806201550387</v>
          </cell>
          <cell r="H2613">
            <v>45.1596</v>
          </cell>
          <cell r="I2613">
            <v>1.0424</v>
          </cell>
          <cell r="J2613">
            <v>43.3451</v>
          </cell>
          <cell r="K2613">
            <v>-73.464</v>
          </cell>
          <cell r="L2613" t="str">
            <v>家用电器-小家电-小家电Ⅲ</v>
          </cell>
          <cell r="M2613" t="str">
            <v>医疗器械,机器人,医疗机器人,智能家居,养老,家用电器,口罩</v>
          </cell>
          <cell r="N2613" t="str">
            <v>健康中国,网红经济</v>
          </cell>
        </row>
        <row r="2614">
          <cell r="A2614" t="str">
            <v>601567.SH</v>
          </cell>
          <cell r="B2614" t="str">
            <v>三星医疗</v>
          </cell>
          <cell r="C2614">
            <v>165</v>
          </cell>
          <cell r="D2614">
            <v>11.9</v>
          </cell>
          <cell r="E2614">
            <v>-0.502</v>
          </cell>
          <cell r="F2614">
            <v>47.4597273853779</v>
          </cell>
          <cell r="G2614">
            <v>86.4931846344485</v>
          </cell>
          <cell r="H2614">
            <v>25.4758</v>
          </cell>
          <cell r="I2614">
            <v>1.8482</v>
          </cell>
          <cell r="J2614">
            <v>36.6044</v>
          </cell>
          <cell r="K2614">
            <v>-3.2347</v>
          </cell>
          <cell r="L2614" t="str">
            <v>电力设备-电力设备-输变电设备</v>
          </cell>
          <cell r="M2614" t="str">
            <v>物联网,融资租赁,电力物联网,智能电网,富媒体,村镇银行,充电桩</v>
          </cell>
          <cell r="N2614" t="str">
            <v>民营医院</v>
          </cell>
        </row>
        <row r="2615">
          <cell r="A2615" t="str">
            <v>300357.SZ</v>
          </cell>
          <cell r="B2615" t="str">
            <v>我武生物</v>
          </cell>
          <cell r="C2615">
            <v>223.46</v>
          </cell>
          <cell r="D2615">
            <v>47.44</v>
          </cell>
          <cell r="E2615">
            <v>-0.503</v>
          </cell>
          <cell r="F2615">
            <v>49.1870813547595</v>
          </cell>
          <cell r="G2615">
            <v>69.0619201861693</v>
          </cell>
          <cell r="H2615">
            <v>67.6915</v>
          </cell>
          <cell r="I2615">
            <v>13.5895</v>
          </cell>
          <cell r="J2615">
            <v>4.3956</v>
          </cell>
          <cell r="K2615">
            <v>30.2057</v>
          </cell>
          <cell r="L2615" t="str">
            <v>医药生物-生物制品-其他生物制品</v>
          </cell>
          <cell r="M2615" t="str">
            <v>生物医药,医疗器械</v>
          </cell>
          <cell r="N2615" t="str">
            <v>专精特新</v>
          </cell>
        </row>
        <row r="2616">
          <cell r="A2616" t="str">
            <v>002027.SZ</v>
          </cell>
          <cell r="B2616" t="str">
            <v>分众传媒</v>
          </cell>
          <cell r="C2616">
            <v>856.42</v>
          </cell>
          <cell r="D2616">
            <v>5.93</v>
          </cell>
          <cell r="E2616">
            <v>-0.503</v>
          </cell>
          <cell r="F2616">
            <v>19.0763052208835</v>
          </cell>
          <cell r="G2616">
            <v>39.5582329317269</v>
          </cell>
          <cell r="H2616">
            <v>23.0528</v>
          </cell>
          <cell r="I2616">
            <v>4.4382</v>
          </cell>
          <cell r="J2616">
            <v>24.0649</v>
          </cell>
          <cell r="K2616">
            <v>-32.1186</v>
          </cell>
          <cell r="L2616" t="str">
            <v>传媒-传媒-广告营销</v>
          </cell>
          <cell r="M2616" t="str">
            <v>体育产业,电子竞技,小额贷款,文化传媒,广告营销</v>
          </cell>
          <cell r="N2616" t="str">
            <v>阿里巴巴,中概股回归</v>
          </cell>
        </row>
        <row r="2617">
          <cell r="A2617" t="str">
            <v>002093.SZ</v>
          </cell>
          <cell r="B2617" t="str">
            <v>国脉科技</v>
          </cell>
          <cell r="C2617">
            <v>59.51</v>
          </cell>
          <cell r="D2617">
            <v>5.93</v>
          </cell>
          <cell r="E2617">
            <v>-0.503</v>
          </cell>
          <cell r="F2617">
            <v>21.2678936605317</v>
          </cell>
          <cell r="G2617">
            <v>28.2208588957055</v>
          </cell>
          <cell r="H2617">
            <v>104.0591</v>
          </cell>
          <cell r="I2617">
            <v>1.7052</v>
          </cell>
          <cell r="J2617">
            <v>16.0157</v>
          </cell>
          <cell r="K2617">
            <v>17.7239</v>
          </cell>
          <cell r="L2617" t="str">
            <v>社会服务-教育-教育Ⅲ</v>
          </cell>
          <cell r="M2617" t="str">
            <v>物联网,职业教育,高校,5G,养老,TMT,云计算,电子信息</v>
          </cell>
          <cell r="N2617" t="str">
            <v>海峡两岸,数字经济,华为,数字中国</v>
          </cell>
        </row>
        <row r="2618">
          <cell r="A2618" t="str">
            <v>300116.SZ</v>
          </cell>
          <cell r="B2618" t="str">
            <v>保力新</v>
          </cell>
          <cell r="C2618">
            <v>78.8</v>
          </cell>
          <cell r="D2618">
            <v>1.97</v>
          </cell>
          <cell r="E2618">
            <v>-0.505</v>
          </cell>
          <cell r="F2618">
            <v>11.9318181818181</v>
          </cell>
          <cell r="G2618">
            <v>30.1136363636363</v>
          </cell>
          <cell r="H2618">
            <v>-108.0259</v>
          </cell>
          <cell r="I2618">
            <v>37.0682</v>
          </cell>
          <cell r="J2618">
            <v>65.3977</v>
          </cell>
          <cell r="K2618">
            <v>-3.9895</v>
          </cell>
          <cell r="L2618" t="str">
            <v>电力设备-电力设备-电池</v>
          </cell>
          <cell r="M2618" t="str">
            <v>锂电制造,储能,两轮车,磷酸铁锂,锂电池,涉矿</v>
          </cell>
        </row>
        <row r="2619">
          <cell r="A2619" t="str">
            <v>600733.SH</v>
          </cell>
          <cell r="B2619" t="str">
            <v>北汽蓝谷</v>
          </cell>
          <cell r="C2619">
            <v>307.5</v>
          </cell>
          <cell r="D2619">
            <v>7.86</v>
          </cell>
          <cell r="E2619">
            <v>-0.506</v>
          </cell>
          <cell r="F2619">
            <v>37.1727748691099</v>
          </cell>
          <cell r="G2619">
            <v>91.6230366492146</v>
          </cell>
          <cell r="H2619">
            <v>-7.7248</v>
          </cell>
          <cell r="I2619">
            <v>3.7624</v>
          </cell>
          <cell r="J2619">
            <v>73.3675</v>
          </cell>
          <cell r="K2619">
            <v>-12.0804</v>
          </cell>
          <cell r="L2619" t="str">
            <v>交运设备-汽车整车-乘用车</v>
          </cell>
          <cell r="M2619" t="str">
            <v>燃料电池,换电,汽车芯片,北汽新能源,动力电池回收,无人驾驶,固态电池,新能源汽车,新能源整车</v>
          </cell>
          <cell r="N2619" t="str">
            <v>地方国资改革,华为,华为汽车,百度</v>
          </cell>
        </row>
        <row r="2620">
          <cell r="A2620" t="str">
            <v>300306.SZ</v>
          </cell>
          <cell r="B2620" t="str">
            <v>远方信息</v>
          </cell>
          <cell r="C2620">
            <v>17.9</v>
          </cell>
          <cell r="D2620">
            <v>11.79</v>
          </cell>
          <cell r="E2620">
            <v>-0.506</v>
          </cell>
          <cell r="F2620">
            <v>23.3263598326359</v>
          </cell>
          <cell r="G2620">
            <v>53.2426778242677</v>
          </cell>
          <cell r="H2620">
            <v>64.6795</v>
          </cell>
          <cell r="I2620">
            <v>2.1021</v>
          </cell>
          <cell r="J2620">
            <v>10.2159</v>
          </cell>
          <cell r="K2620">
            <v>-10.0885</v>
          </cell>
          <cell r="L2620" t="str">
            <v>机械设备-仪器仪表-仪器仪表Ⅲ</v>
          </cell>
          <cell r="M2620" t="str">
            <v>虹膜识别,机器人,无人零售,移动支付,节能照明,人脸识别,指纹技术,OLED</v>
          </cell>
          <cell r="N2620" t="str">
            <v>军工,华为</v>
          </cell>
        </row>
        <row r="2621">
          <cell r="A2621" t="str">
            <v>002609.SZ</v>
          </cell>
          <cell r="B2621" t="str">
            <v>捷顺科技</v>
          </cell>
          <cell r="C2621">
            <v>35.23</v>
          </cell>
          <cell r="D2621">
            <v>7.84</v>
          </cell>
          <cell r="E2621">
            <v>-0.508</v>
          </cell>
          <cell r="F2621">
            <v>17.1898355754857</v>
          </cell>
          <cell r="G2621">
            <v>39.0134529147982</v>
          </cell>
          <cell r="H2621">
            <v>-26.404</v>
          </cell>
          <cell r="I2621">
            <v>2.2259</v>
          </cell>
          <cell r="J2621">
            <v>27.9468</v>
          </cell>
          <cell r="K2621">
            <v>-471.6594</v>
          </cell>
          <cell r="L2621" t="str">
            <v>计算机-计算机应用-IT服务</v>
          </cell>
          <cell r="M2621" t="str">
            <v>物联网,智慧停车,无感支付,人工智能,智能交通,充电桩</v>
          </cell>
          <cell r="N2621" t="str">
            <v>联想,迪士尼,智慧城市,蚂蚁金服,疫情监测</v>
          </cell>
        </row>
        <row r="2622">
          <cell r="A2622" t="str">
            <v>301024.SZ</v>
          </cell>
          <cell r="B2622" t="str">
            <v>霍普股份</v>
          </cell>
          <cell r="C2622">
            <v>4.15</v>
          </cell>
          <cell r="D2622">
            <v>25.41</v>
          </cell>
          <cell r="E2622">
            <v>-0.509</v>
          </cell>
          <cell r="F2622">
            <v>6.08126913442953</v>
          </cell>
          <cell r="G2622">
            <v>26.6629557194548</v>
          </cell>
          <cell r="H2622">
            <v>-21.3459</v>
          </cell>
          <cell r="I2622">
            <v>1.9904</v>
          </cell>
          <cell r="J2622">
            <v>10.0606</v>
          </cell>
          <cell r="K2622">
            <v>-306.4795</v>
          </cell>
          <cell r="L2622" t="str">
            <v>建筑装饰-建筑装饰-工程咨询服务</v>
          </cell>
          <cell r="M2622" t="str">
            <v>装配式建筑,建筑节能,职业教育,基建工程</v>
          </cell>
          <cell r="N2622" t="str">
            <v>新型城镇化</v>
          </cell>
        </row>
        <row r="2623">
          <cell r="A2623" t="str">
            <v>002060.SZ</v>
          </cell>
          <cell r="B2623" t="str">
            <v>粤水电</v>
          </cell>
          <cell r="C2623">
            <v>93.5</v>
          </cell>
          <cell r="D2623">
            <v>7.78</v>
          </cell>
          <cell r="E2623">
            <v>-0.512</v>
          </cell>
          <cell r="F2623">
            <v>22.2885884941842</v>
          </cell>
          <cell r="G2623">
            <v>59.3838415592581</v>
          </cell>
          <cell r="H2623">
            <v>49.6438</v>
          </cell>
          <cell r="I2623">
            <v>2.5598</v>
          </cell>
          <cell r="J2623">
            <v>86.9915</v>
          </cell>
          <cell r="K2623">
            <v>-4.5516</v>
          </cell>
          <cell r="L2623" t="str">
            <v>公用事业-电力-电能综合服务</v>
          </cell>
          <cell r="M2623" t="str">
            <v>光伏,储能,风电,绿色电力,氢能源,水利,生物质能,新能源,抽水蓄能,轨道交通</v>
          </cell>
          <cell r="N2623" t="str">
            <v>地方国资改革,PPP,新型城镇化,乡村振兴</v>
          </cell>
        </row>
        <row r="2624">
          <cell r="A2624" t="str">
            <v>601360.SH</v>
          </cell>
          <cell r="B2624" t="str">
            <v>三六零</v>
          </cell>
          <cell r="C2624">
            <v>554.48</v>
          </cell>
          <cell r="D2624">
            <v>7.76</v>
          </cell>
          <cell r="E2624">
            <v>-0.513</v>
          </cell>
          <cell r="F2624">
            <v>1.04166666666666</v>
          </cell>
          <cell r="G2624">
            <v>22.3958333333333</v>
          </cell>
          <cell r="H2624">
            <v>62.5003</v>
          </cell>
          <cell r="I2624">
            <v>1.6222</v>
          </cell>
          <cell r="J2624">
            <v>17.9478</v>
          </cell>
          <cell r="K2624">
            <v>-17.9819</v>
          </cell>
          <cell r="L2624" t="str">
            <v>计算机-计算机应用-软件开发</v>
          </cell>
          <cell r="M2624" t="str">
            <v>智能穿戴,安防,SAAS,文化传媒,大数据,机器人,车联网,广告营销,网络游戏,新能源汽车,网络直播,区块链,空铁WIFI,物联网,云办公,数据安全,EDR,人工智能,网络安全,云计算</v>
          </cell>
          <cell r="N2624" t="str">
            <v>国产软件,智慧城市,国产操作系统</v>
          </cell>
        </row>
        <row r="2625">
          <cell r="A2625" t="str">
            <v>300324.SZ</v>
          </cell>
          <cell r="B2625" t="str">
            <v>旋极信息</v>
          </cell>
          <cell r="C2625">
            <v>65.7</v>
          </cell>
          <cell r="D2625">
            <v>3.88</v>
          </cell>
          <cell r="E2625">
            <v>-0.513</v>
          </cell>
          <cell r="F2625">
            <v>36.6197183098591</v>
          </cell>
          <cell r="G2625">
            <v>51.056338028169</v>
          </cell>
          <cell r="H2625">
            <v>-38.8205</v>
          </cell>
          <cell r="I2625">
            <v>1.7109</v>
          </cell>
          <cell r="J2625">
            <v>36.2831</v>
          </cell>
          <cell r="K2625">
            <v>9.7358</v>
          </cell>
          <cell r="L2625" t="str">
            <v>计算机-计算机设备-计算机设备Ⅲ</v>
          </cell>
          <cell r="M2625" t="str">
            <v>物联网,数据中心,光伏,光伏建筑一体化,区块链,数字孪生,芯片,网络安全,航空航天,大飞机,大数据</v>
          </cell>
          <cell r="N2625" t="str">
            <v>阿里巴巴,数字经济,智慧政务,智慧城市,军工,华为,冬奥会</v>
          </cell>
        </row>
        <row r="2626">
          <cell r="A2626" t="str">
            <v>002662.SZ</v>
          </cell>
          <cell r="B2626" t="str">
            <v>京威股份</v>
          </cell>
          <cell r="C2626">
            <v>58.2</v>
          </cell>
          <cell r="D2626">
            <v>3.88</v>
          </cell>
          <cell r="E2626">
            <v>-0.513</v>
          </cell>
          <cell r="F2626">
            <v>48.0916030534351</v>
          </cell>
          <cell r="G2626">
            <v>62.5954198473282</v>
          </cell>
          <cell r="H2626">
            <v>14.525</v>
          </cell>
          <cell r="I2626">
            <v>1.7278</v>
          </cell>
          <cell r="J2626">
            <v>27.6674</v>
          </cell>
          <cell r="K2626">
            <v>28.2496</v>
          </cell>
          <cell r="L2626" t="str">
            <v>交运设备-汽车零部件-汽车零部件Ⅲ</v>
          </cell>
          <cell r="M2626" t="str">
            <v>燃料电池,储能,新材料,锂电池,新能源汽车,新能源整车</v>
          </cell>
          <cell r="N2626" t="str">
            <v>蔚来汽车,特斯拉,理想汽车,恒大,小鹏汽车</v>
          </cell>
        </row>
        <row r="2627">
          <cell r="A2627" t="str">
            <v>603680.SH</v>
          </cell>
          <cell r="B2627" t="str">
            <v>今创集团</v>
          </cell>
          <cell r="C2627">
            <v>60.74</v>
          </cell>
          <cell r="D2627">
            <v>7.75</v>
          </cell>
          <cell r="E2627">
            <v>-0.514</v>
          </cell>
          <cell r="F2627">
            <v>17.6024279210925</v>
          </cell>
          <cell r="G2627">
            <v>32.7769347496206</v>
          </cell>
          <cell r="H2627">
            <v>74.0708</v>
          </cell>
          <cell r="I2627">
            <v>1.2712</v>
          </cell>
          <cell r="J2627">
            <v>42.6556</v>
          </cell>
          <cell r="K2627">
            <v>-74.4655</v>
          </cell>
          <cell r="L2627" t="str">
            <v>交运设备-非汽车交运-轨交设备</v>
          </cell>
          <cell r="M2627" t="str">
            <v>轨道交通</v>
          </cell>
        </row>
        <row r="2628">
          <cell r="A2628" t="str">
            <v>603109.SH</v>
          </cell>
          <cell r="B2628" t="str">
            <v>神驰机电</v>
          </cell>
          <cell r="C2628">
            <v>12.62</v>
          </cell>
          <cell r="D2628">
            <v>19.32</v>
          </cell>
          <cell r="E2628">
            <v>-0.515</v>
          </cell>
          <cell r="F2628">
            <v>42.8088701161608</v>
          </cell>
          <cell r="G2628">
            <v>69.2713833051764</v>
          </cell>
          <cell r="H2628">
            <v>427.9259</v>
          </cell>
          <cell r="I2628">
            <v>2.7223</v>
          </cell>
          <cell r="J2628">
            <v>45.3677</v>
          </cell>
          <cell r="K2628">
            <v>-94.7522</v>
          </cell>
          <cell r="L2628" t="str">
            <v>交运设备-汽车零部件-汽车零部件Ⅲ</v>
          </cell>
          <cell r="M2628" t="str">
            <v>储能,农机,新能源汽车,水利</v>
          </cell>
          <cell r="N2628" t="str">
            <v>专精特新,乡村振兴</v>
          </cell>
        </row>
        <row r="2629">
          <cell r="A2629" t="str">
            <v>300624.SZ</v>
          </cell>
          <cell r="B2629" t="str">
            <v>万兴科技</v>
          </cell>
          <cell r="C2629">
            <v>36.96</v>
          </cell>
          <cell r="D2629">
            <v>32.85</v>
          </cell>
          <cell r="E2629">
            <v>-0.515</v>
          </cell>
          <cell r="F2629">
            <v>26.1036468330134</v>
          </cell>
          <cell r="G2629">
            <v>35.0863723608445</v>
          </cell>
          <cell r="H2629">
            <v>-299.8783</v>
          </cell>
          <cell r="I2629">
            <v>4.9888</v>
          </cell>
          <cell r="J2629">
            <v>41.5324</v>
          </cell>
          <cell r="K2629">
            <v>-112.1285</v>
          </cell>
          <cell r="L2629" t="str">
            <v>计算机-计算机应用-软件开发</v>
          </cell>
          <cell r="M2629" t="str">
            <v>物联网,云办公,智能家居,虚拟现实,元宇宙,电子商务,虚拟数字人</v>
          </cell>
          <cell r="N2629" t="str">
            <v>国产软件,鸿蒙,网红经济</v>
          </cell>
        </row>
        <row r="2630">
          <cell r="A2630" t="str">
            <v>300779.SZ</v>
          </cell>
          <cell r="B2630" t="str">
            <v>惠城环保</v>
          </cell>
          <cell r="C2630">
            <v>13.47</v>
          </cell>
          <cell r="D2630">
            <v>15.45</v>
          </cell>
          <cell r="E2630">
            <v>-0.515</v>
          </cell>
          <cell r="F2630">
            <v>30.1600673967986</v>
          </cell>
          <cell r="G2630">
            <v>37.5737152485257</v>
          </cell>
          <cell r="H2630">
            <v>-70.4378</v>
          </cell>
          <cell r="I2630">
            <v>2.3324</v>
          </cell>
          <cell r="J2630">
            <v>58.0914</v>
          </cell>
          <cell r="K2630">
            <v>-226.4882</v>
          </cell>
          <cell r="L2630" t="str">
            <v>环保-环保-固废治理</v>
          </cell>
          <cell r="M2630" t="str">
            <v>固废处理,稀土永磁</v>
          </cell>
        </row>
        <row r="2631">
          <cell r="A2631" t="str">
            <v>002975.SZ</v>
          </cell>
          <cell r="B2631" t="str">
            <v>博杰股份</v>
          </cell>
          <cell r="C2631">
            <v>17.25</v>
          </cell>
          <cell r="D2631">
            <v>44.3</v>
          </cell>
          <cell r="E2631">
            <v>-0.517</v>
          </cell>
          <cell r="F2631">
            <v>46.0118655240606</v>
          </cell>
          <cell r="G2631">
            <v>71.3909030982201</v>
          </cell>
          <cell r="H2631">
            <v>33.5337</v>
          </cell>
          <cell r="I2631">
            <v>4.0291</v>
          </cell>
          <cell r="J2631">
            <v>30.8813</v>
          </cell>
          <cell r="K2631">
            <v>-43.0137</v>
          </cell>
          <cell r="L2631" t="str">
            <v>机械设备-自动化设备-工控设备</v>
          </cell>
          <cell r="M2631" t="str">
            <v>消费电子,集成电路,机器人,机器视觉,5G,无线耳机,芯片封装测试,高端装备,芯片,减速器</v>
          </cell>
          <cell r="N2631" t="str">
            <v>比亚迪,苹果,华为,特斯拉</v>
          </cell>
        </row>
        <row r="2632">
          <cell r="A2632" t="str">
            <v>603230.SH</v>
          </cell>
          <cell r="B2632" t="str">
            <v>内蒙新华</v>
          </cell>
          <cell r="C2632">
            <v>10.2</v>
          </cell>
          <cell r="D2632">
            <v>11.54</v>
          </cell>
          <cell r="E2632">
            <v>-0.517</v>
          </cell>
          <cell r="F2632">
            <v>12.8606356968215</v>
          </cell>
          <cell r="G2632">
            <v>37.2616136919315</v>
          </cell>
          <cell r="H2632">
            <v>16.5138</v>
          </cell>
          <cell r="I2632">
            <v>1.8838</v>
          </cell>
          <cell r="J2632">
            <v>41.1268</v>
          </cell>
          <cell r="K2632">
            <v>7.9811</v>
          </cell>
          <cell r="L2632" t="str">
            <v>传媒-传媒-出版</v>
          </cell>
          <cell r="M2632" t="str">
            <v>文化传媒</v>
          </cell>
          <cell r="N2632" t="str">
            <v>地方国资改革</v>
          </cell>
        </row>
        <row r="2633">
          <cell r="A2633" t="str">
            <v>002985.SZ</v>
          </cell>
          <cell r="B2633" t="str">
            <v>北摩高科</v>
          </cell>
          <cell r="C2633">
            <v>89.59</v>
          </cell>
          <cell r="D2633">
            <v>50.02</v>
          </cell>
          <cell r="E2633">
            <v>-0.517</v>
          </cell>
          <cell r="F2633">
            <v>11.7285223367691</v>
          </cell>
          <cell r="G2633">
            <v>50.6477663127145</v>
          </cell>
          <cell r="H2633">
            <v>39.47</v>
          </cell>
          <cell r="I2633">
            <v>5.8243</v>
          </cell>
          <cell r="J2633">
            <v>17.383</v>
          </cell>
          <cell r="K2633">
            <v>47.5541</v>
          </cell>
          <cell r="L2633" t="str">
            <v>国防军工-国防军工-航空装备</v>
          </cell>
          <cell r="M2633" t="str">
            <v>高铁,大飞机,无人机,高端装备</v>
          </cell>
          <cell r="N2633" t="str">
            <v>军工,国产替代</v>
          </cell>
        </row>
        <row r="2634">
          <cell r="A2634" t="str">
            <v>002780.SZ</v>
          </cell>
          <cell r="B2634" t="str">
            <v>三夫户外</v>
          </cell>
          <cell r="C2634">
            <v>15.06</v>
          </cell>
          <cell r="D2634">
            <v>11.53</v>
          </cell>
          <cell r="E2634">
            <v>-0.518</v>
          </cell>
          <cell r="F2634">
            <v>11.5087040618955</v>
          </cell>
          <cell r="G2634">
            <v>67.5048355899419</v>
          </cell>
          <cell r="H2634">
            <v>189.4592</v>
          </cell>
          <cell r="I2634">
            <v>2.6412</v>
          </cell>
          <cell r="J2634">
            <v>31.7651</v>
          </cell>
          <cell r="K2634">
            <v>8.9246</v>
          </cell>
          <cell r="L2634" t="str">
            <v>纺织服装-服装家纺-服装</v>
          </cell>
          <cell r="M2634" t="str">
            <v>体育产业,旅游,冰雪产业,电子商务,口罩</v>
          </cell>
          <cell r="N2634" t="str">
            <v>露营经济,冬奥会</v>
          </cell>
        </row>
        <row r="2635">
          <cell r="A2635" t="str">
            <v>000893.SZ</v>
          </cell>
          <cell r="B2635" t="str">
            <v>亚钾国际</v>
          </cell>
          <cell r="C2635">
            <v>261.09</v>
          </cell>
          <cell r="D2635">
            <v>34.5</v>
          </cell>
          <cell r="E2635">
            <v>-0.519</v>
          </cell>
          <cell r="F2635">
            <v>9.31558935361217</v>
          </cell>
          <cell r="G2635">
            <v>34.0937896070975</v>
          </cell>
          <cell r="H2635">
            <v>26.7192</v>
          </cell>
          <cell r="I2635">
            <v>6.124</v>
          </cell>
          <cell r="J2635">
            <v>13.0111</v>
          </cell>
          <cell r="K2635">
            <v>1498.7011</v>
          </cell>
          <cell r="L2635" t="str">
            <v>基础化工-化学制品-钾肥</v>
          </cell>
          <cell r="M2635" t="str">
            <v>钾肥,供销社,化肥</v>
          </cell>
          <cell r="N2635" t="str">
            <v>厄尔尼诺,贸易战受益股</v>
          </cell>
        </row>
        <row r="2636">
          <cell r="A2636" t="str">
            <v>002957.SZ</v>
          </cell>
          <cell r="B2636" t="str">
            <v>科瑞技术</v>
          </cell>
          <cell r="C2636">
            <v>86.67</v>
          </cell>
          <cell r="D2636">
            <v>21.1</v>
          </cell>
          <cell r="E2636">
            <v>-0.519</v>
          </cell>
          <cell r="F2636">
            <v>89.8164807484707</v>
          </cell>
          <cell r="G2636">
            <v>112.216624685138</v>
          </cell>
          <cell r="H2636">
            <v>80.2099</v>
          </cell>
          <cell r="I2636">
            <v>3.4686</v>
          </cell>
          <cell r="J2636">
            <v>47.0168</v>
          </cell>
          <cell r="K2636">
            <v>-13.8995</v>
          </cell>
          <cell r="L2636" t="str">
            <v>机械设备-自动化设备-工控设备</v>
          </cell>
          <cell r="M2636" t="str">
            <v>物联网,消费电子,机器人,机器视觉,新型烟草,口罩,无线耳机,虚拟现实,芯片,新能源,锂电池,工业互联网</v>
          </cell>
          <cell r="N2636" t="str">
            <v>宁德时代,比亚迪,苹果,工业4.0,华为</v>
          </cell>
        </row>
        <row r="2637">
          <cell r="A2637" t="str">
            <v>603970.SH</v>
          </cell>
          <cell r="B2637" t="str">
            <v>中农立华</v>
          </cell>
          <cell r="C2637">
            <v>29.18</v>
          </cell>
          <cell r="D2637">
            <v>30.55</v>
          </cell>
          <cell r="E2637">
            <v>-0.521</v>
          </cell>
          <cell r="F2637">
            <v>37.9232505643341</v>
          </cell>
          <cell r="G2637">
            <v>71.4672686230248</v>
          </cell>
          <cell r="H2637">
            <v>32.9367</v>
          </cell>
          <cell r="I2637">
            <v>4.8113</v>
          </cell>
          <cell r="J2637">
            <v>76.571</v>
          </cell>
          <cell r="K2637">
            <v>27.7949</v>
          </cell>
          <cell r="L2637" t="str">
            <v>基础化工-化学制品-农药</v>
          </cell>
          <cell r="M2637" t="str">
            <v>民用无人机,草地贪夜蛾防治,无人机,供销社</v>
          </cell>
          <cell r="N2637" t="str">
            <v>乡村振兴,一带一路</v>
          </cell>
        </row>
        <row r="2638">
          <cell r="A2638" t="str">
            <v>603300.SH</v>
          </cell>
          <cell r="B2638" t="str">
            <v>华铁应急</v>
          </cell>
          <cell r="C2638">
            <v>94.98</v>
          </cell>
          <cell r="D2638">
            <v>7.62</v>
          </cell>
          <cell r="E2638">
            <v>-0.522</v>
          </cell>
          <cell r="F2638">
            <v>7.83382189426824</v>
          </cell>
          <cell r="G2638">
            <v>45.3553017284947</v>
          </cell>
          <cell r="H2638">
            <v>19.4597</v>
          </cell>
          <cell r="I2638">
            <v>2.6616</v>
          </cell>
          <cell r="J2638">
            <v>61.3872</v>
          </cell>
          <cell r="K2638">
            <v>41.4022</v>
          </cell>
          <cell r="L2638" t="str">
            <v>非银金融-保险及其他-多元金融</v>
          </cell>
        </row>
        <row r="2638">
          <cell r="N2638" t="str">
            <v>新型城镇化,工业4.0</v>
          </cell>
        </row>
        <row r="2639">
          <cell r="A2639" t="str">
            <v>601187.SH</v>
          </cell>
          <cell r="B2639" t="str">
            <v>厦门银行</v>
          </cell>
          <cell r="C2639">
            <v>60.97</v>
          </cell>
          <cell r="D2639">
            <v>5.71</v>
          </cell>
          <cell r="E2639">
            <v>-0.523</v>
          </cell>
          <cell r="F2639">
            <v>4.96323529411763</v>
          </cell>
          <cell r="G2639">
            <v>18.0147058823529</v>
          </cell>
          <cell r="H2639">
            <v>6.0075</v>
          </cell>
          <cell r="I2639">
            <v>0.7258</v>
          </cell>
          <cell r="J2639">
            <v>93.0824</v>
          </cell>
          <cell r="K2639">
            <v>16.518</v>
          </cell>
          <cell r="L2639" t="str">
            <v>银行-银行-城商行</v>
          </cell>
        </row>
        <row r="2640">
          <cell r="A2640" t="str">
            <v>300005.SZ</v>
          </cell>
          <cell r="B2640" t="str">
            <v>探路者</v>
          </cell>
          <cell r="C2640">
            <v>67.16</v>
          </cell>
          <cell r="D2640">
            <v>7.6</v>
          </cell>
          <cell r="E2640">
            <v>-0.524</v>
          </cell>
          <cell r="F2640">
            <v>2.84167794316644</v>
          </cell>
          <cell r="G2640">
            <v>56.8335588633288</v>
          </cell>
          <cell r="H2640">
            <v>204.2313</v>
          </cell>
          <cell r="I2640">
            <v>3.094</v>
          </cell>
          <cell r="J2640">
            <v>14.7854</v>
          </cell>
          <cell r="K2640">
            <v>-25.4819</v>
          </cell>
          <cell r="L2640" t="str">
            <v>纺织服装-服装家纺-服装</v>
          </cell>
          <cell r="M2640" t="str">
            <v>体育产业,在线旅游,旅游,足球,智能穿戴,虚拟现实,芯片,冰雪产业,MiniLED,电子商务,体育用品</v>
          </cell>
          <cell r="N2640" t="str">
            <v>露营经济,新零售,冬奥会,商品新零售,大消费</v>
          </cell>
        </row>
        <row r="2641">
          <cell r="A2641" t="str">
            <v>603660.SH</v>
          </cell>
          <cell r="B2641" t="str">
            <v>苏州科达</v>
          </cell>
          <cell r="C2641">
            <v>28.17</v>
          </cell>
          <cell r="D2641">
            <v>5.7</v>
          </cell>
          <cell r="E2641">
            <v>-0.524</v>
          </cell>
          <cell r="F2641">
            <v>2.88808664259928</v>
          </cell>
          <cell r="G2641">
            <v>24.1877256317689</v>
          </cell>
          <cell r="H2641">
            <v>-9.1306</v>
          </cell>
          <cell r="I2641">
            <v>1.5723</v>
          </cell>
          <cell r="J2641">
            <v>46.5313</v>
          </cell>
          <cell r="K2641">
            <v>-99.782</v>
          </cell>
          <cell r="L2641" t="str">
            <v>计算机-计算机设备-计算机设备Ⅲ</v>
          </cell>
          <cell r="M2641" t="str">
            <v>物联网,云办公,密码安全管理,在线教育,超清视频,增强现实,电子车牌,人工智能,安防,人脸识别,量子科技,无人机,智能交通,大数据</v>
          </cell>
          <cell r="N2641" t="str">
            <v>国产软件,智慧城市</v>
          </cell>
        </row>
        <row r="2642">
          <cell r="A2642" t="str">
            <v>600070.SH</v>
          </cell>
          <cell r="B2642" t="str">
            <v>浙江富润</v>
          </cell>
          <cell r="C2642">
            <v>28.78</v>
          </cell>
          <cell r="D2642">
            <v>5.68</v>
          </cell>
          <cell r="E2642">
            <v>-0.525</v>
          </cell>
          <cell r="F2642">
            <v>23.4782608695652</v>
          </cell>
          <cell r="G2642">
            <v>37.6086956521739</v>
          </cell>
          <cell r="H2642">
            <v>-167.4397</v>
          </cell>
          <cell r="I2642">
            <v>1.6511</v>
          </cell>
          <cell r="J2642">
            <v>34.1154</v>
          </cell>
          <cell r="K2642">
            <v>-104.937</v>
          </cell>
          <cell r="L2642" t="str">
            <v>综合-综合-综合Ⅲ</v>
          </cell>
          <cell r="M2642" t="str">
            <v>节能环保,区块链,小额贷款,口罩,大数据</v>
          </cell>
          <cell r="N2642" t="str">
            <v>腾讯,金改,华为,抖音,快手</v>
          </cell>
        </row>
        <row r="2643">
          <cell r="A2643" t="str">
            <v>600718.SH</v>
          </cell>
          <cell r="B2643" t="str">
            <v>东软集团</v>
          </cell>
          <cell r="C2643">
            <v>138.96</v>
          </cell>
          <cell r="D2643">
            <v>11.37</v>
          </cell>
          <cell r="E2643">
            <v>-0.525</v>
          </cell>
          <cell r="F2643">
            <v>27.4663677130044</v>
          </cell>
          <cell r="G2643">
            <v>38.2286995515695</v>
          </cell>
          <cell r="H2643">
            <v>-117.2296</v>
          </cell>
          <cell r="I2643">
            <v>1.4708</v>
          </cell>
          <cell r="J2643">
            <v>46.8602</v>
          </cell>
          <cell r="K2643">
            <v>18.3091</v>
          </cell>
          <cell r="L2643" t="str">
            <v>计算机-计算机应用-IT服务</v>
          </cell>
          <cell r="M2643" t="str">
            <v>智慧停车,区块链应用,智能汽车,汽车电子,车联网,智能医疗,边缘计算,无人驾驶,新能源汽车,电子信息,DRG/DIP,能源互联网,高校,区块链,IPV6,服务外包,工业互联网,互联网医疗,人工智能,网络安全,医学影像,云计算,医疗器械</v>
          </cell>
          <cell r="N2643" t="str">
            <v>健康中国,国产软件,智慧城市,百度</v>
          </cell>
        </row>
        <row r="2644">
          <cell r="A2644" t="str">
            <v>003011.SZ</v>
          </cell>
          <cell r="B2644" t="str">
            <v>海象新材</v>
          </cell>
          <cell r="C2644">
            <v>11.19</v>
          </cell>
          <cell r="D2644">
            <v>20.81</v>
          </cell>
          <cell r="E2644">
            <v>-0.526</v>
          </cell>
          <cell r="F2644">
            <v>-2.9384328358209</v>
          </cell>
          <cell r="G2644">
            <v>33.8619402985074</v>
          </cell>
          <cell r="H2644">
            <v>31.0339</v>
          </cell>
          <cell r="I2644">
            <v>1.6449</v>
          </cell>
          <cell r="J2644">
            <v>44.2418</v>
          </cell>
          <cell r="K2644">
            <v>-32.6814</v>
          </cell>
          <cell r="L2644" t="str">
            <v>轻工制造-家用轻工-瓷砖地板</v>
          </cell>
        </row>
        <row r="2645">
          <cell r="A2645" t="str">
            <v>688109.SH</v>
          </cell>
          <cell r="B2645" t="str">
            <v>品茗股份</v>
          </cell>
          <cell r="C2645">
            <v>8.76</v>
          </cell>
          <cell r="D2645">
            <v>34</v>
          </cell>
          <cell r="E2645">
            <v>-0.527</v>
          </cell>
          <cell r="F2645">
            <v>25</v>
          </cell>
          <cell r="G2645">
            <v>32.7573529411764</v>
          </cell>
          <cell r="H2645">
            <v>-18.3543</v>
          </cell>
          <cell r="I2645">
            <v>2.0841</v>
          </cell>
          <cell r="J2645">
            <v>7.7052</v>
          </cell>
          <cell r="K2645">
            <v>-288.0838</v>
          </cell>
          <cell r="L2645" t="str">
            <v>计算机-计算机应用-软件开发</v>
          </cell>
        </row>
        <row r="2645">
          <cell r="N2645" t="str">
            <v>国产软件</v>
          </cell>
        </row>
        <row r="2646">
          <cell r="A2646" t="str">
            <v>002468.SZ</v>
          </cell>
          <cell r="B2646" t="str">
            <v>申通快递</v>
          </cell>
          <cell r="C2646">
            <v>168.15</v>
          </cell>
          <cell r="D2646">
            <v>11.27</v>
          </cell>
          <cell r="E2646">
            <v>-0.53</v>
          </cell>
          <cell r="F2646">
            <v>52.2972972972972</v>
          </cell>
          <cell r="G2646">
            <v>79.1891891891892</v>
          </cell>
          <cell r="H2646">
            <v>40.5414</v>
          </cell>
          <cell r="I2646">
            <v>2.1745</v>
          </cell>
          <cell r="J2646">
            <v>59.1053</v>
          </cell>
          <cell r="K2646">
            <v>218.8383</v>
          </cell>
          <cell r="L2646" t="str">
            <v>交通运输-物流-物流Ⅲ</v>
          </cell>
          <cell r="M2646" t="str">
            <v>快递,智能物流</v>
          </cell>
          <cell r="N2646" t="str">
            <v>双十一,阿里巴巴</v>
          </cell>
        </row>
        <row r="2647">
          <cell r="A2647" t="str">
            <v>300067.SZ</v>
          </cell>
          <cell r="B2647" t="str">
            <v>安诺其</v>
          </cell>
          <cell r="C2647">
            <v>29</v>
          </cell>
          <cell r="D2647">
            <v>3.75</v>
          </cell>
          <cell r="E2647">
            <v>-0.531</v>
          </cell>
          <cell r="F2647">
            <v>23.3552631578947</v>
          </cell>
          <cell r="G2647">
            <v>28.6184210526315</v>
          </cell>
          <cell r="H2647">
            <v>31.6116</v>
          </cell>
          <cell r="I2647">
            <v>1.6992</v>
          </cell>
          <cell r="J2647">
            <v>16.8457</v>
          </cell>
          <cell r="K2647">
            <v>-37.4933</v>
          </cell>
          <cell r="L2647" t="str">
            <v>基础化工-化学制品-纺织化学用品</v>
          </cell>
          <cell r="M2647" t="str">
            <v>海工装备,柔性屏,节能环保,染料,区块链,电子纸,芯片,新材料,C2M,污水处理,电子商务</v>
          </cell>
          <cell r="N2647" t="str">
            <v>军工,PPP</v>
          </cell>
        </row>
        <row r="2648">
          <cell r="A2648" t="str">
            <v>002391.SZ</v>
          </cell>
          <cell r="B2648" t="str">
            <v>长青股份</v>
          </cell>
          <cell r="C2648">
            <v>34.63</v>
          </cell>
          <cell r="D2648">
            <v>7.5</v>
          </cell>
          <cell r="E2648">
            <v>-0.531</v>
          </cell>
          <cell r="F2648">
            <v>19.4267515923566</v>
          </cell>
          <cell r="G2648">
            <v>24.3630573248407</v>
          </cell>
          <cell r="H2648">
            <v>15.2157</v>
          </cell>
          <cell r="I2648">
            <v>1.064</v>
          </cell>
          <cell r="J2648">
            <v>35.1337</v>
          </cell>
          <cell r="K2648">
            <v>41.4876</v>
          </cell>
          <cell r="L2648" t="str">
            <v>基础化工-化学制品-农药</v>
          </cell>
          <cell r="M2648" t="str">
            <v>登革热,节能环保,草地贪夜蛾防治,吡啶</v>
          </cell>
          <cell r="N2648" t="str">
            <v>乡村振兴</v>
          </cell>
        </row>
        <row r="2649">
          <cell r="A2649" t="str">
            <v>688513.SH</v>
          </cell>
          <cell r="B2649" t="str">
            <v>苑东生物</v>
          </cell>
          <cell r="C2649">
            <v>35.44</v>
          </cell>
          <cell r="D2649">
            <v>59.48</v>
          </cell>
          <cell r="E2649">
            <v>-0.535</v>
          </cell>
          <cell r="F2649">
            <v>34.0847610459873</v>
          </cell>
          <cell r="G2649">
            <v>43.034265103697</v>
          </cell>
          <cell r="H2649">
            <v>26.5269</v>
          </cell>
          <cell r="I2649">
            <v>3.0611</v>
          </cell>
          <cell r="J2649">
            <v>18.0293</v>
          </cell>
          <cell r="K2649">
            <v>24.2754</v>
          </cell>
          <cell r="L2649" t="str">
            <v>医药生物-化学制药-化学制剂</v>
          </cell>
          <cell r="M2649" t="str">
            <v>生物医药</v>
          </cell>
        </row>
        <row r="2650">
          <cell r="A2650" t="str">
            <v>600529.SH</v>
          </cell>
          <cell r="B2650" t="str">
            <v>山东药玻</v>
          </cell>
          <cell r="C2650">
            <v>165.88</v>
          </cell>
          <cell r="D2650">
            <v>27.88</v>
          </cell>
          <cell r="E2650">
            <v>-0.535</v>
          </cell>
          <cell r="F2650">
            <v>47.8260869565217</v>
          </cell>
          <cell r="G2650">
            <v>61.5588547189819</v>
          </cell>
          <cell r="H2650">
            <v>27.068</v>
          </cell>
          <cell r="I2650">
            <v>3.4371</v>
          </cell>
          <cell r="J2650">
            <v>25.3564</v>
          </cell>
          <cell r="K2650">
            <v>-1.9348</v>
          </cell>
          <cell r="L2650" t="str">
            <v>医药生物-医疗器械-医疗耗材</v>
          </cell>
          <cell r="M2650" t="str">
            <v>食品包装,医疗器械,疫苗存储,玻璃</v>
          </cell>
          <cell r="N2650" t="str">
            <v>地方国资改革</v>
          </cell>
        </row>
        <row r="2651">
          <cell r="A2651" t="str">
            <v>603813.SH</v>
          </cell>
          <cell r="B2651" t="str">
            <v>原尚股份</v>
          </cell>
          <cell r="C2651">
            <v>14.83</v>
          </cell>
          <cell r="D2651">
            <v>16.7</v>
          </cell>
          <cell r="E2651">
            <v>-0.536</v>
          </cell>
          <cell r="F2651">
            <v>17.0631860813974</v>
          </cell>
          <cell r="G2651">
            <v>29.4410408108903</v>
          </cell>
          <cell r="H2651">
            <v>31.1757</v>
          </cell>
          <cell r="I2651">
            <v>2.8231</v>
          </cell>
          <cell r="J2651">
            <v>53.5697</v>
          </cell>
          <cell r="K2651">
            <v>242.5579</v>
          </cell>
          <cell r="L2651" t="str">
            <v>交通运输-物流-物流Ⅲ</v>
          </cell>
          <cell r="M2651" t="str">
            <v>冷链物流,智能物流</v>
          </cell>
          <cell r="N2651" t="str">
            <v>统一大市场</v>
          </cell>
        </row>
        <row r="2652">
          <cell r="A2652" t="str">
            <v>000712.SZ</v>
          </cell>
          <cell r="B2652" t="str">
            <v>锦龙股份</v>
          </cell>
          <cell r="C2652">
            <v>132.67</v>
          </cell>
          <cell r="D2652">
            <v>14.82</v>
          </cell>
          <cell r="E2652">
            <v>-0.537</v>
          </cell>
          <cell r="F2652">
            <v>19.516129032258</v>
          </cell>
          <cell r="G2652">
            <v>43.1451612903225</v>
          </cell>
          <cell r="H2652">
            <v>-15.8431</v>
          </cell>
          <cell r="I2652">
            <v>4.3522</v>
          </cell>
          <cell r="J2652">
            <v>76.2201</v>
          </cell>
          <cell r="K2652">
            <v>-2490.2182</v>
          </cell>
          <cell r="L2652" t="str">
            <v>非银金融-证券-证券Ⅲ</v>
          </cell>
        </row>
        <row r="2653">
          <cell r="A2653" t="str">
            <v>833819.BJ</v>
          </cell>
          <cell r="B2653" t="str">
            <v>颖泰生物</v>
          </cell>
          <cell r="C2653">
            <v>67.17</v>
          </cell>
          <cell r="D2653">
            <v>5.56</v>
          </cell>
          <cell r="E2653">
            <v>-0.537</v>
          </cell>
          <cell r="F2653">
            <v>19.31330472103</v>
          </cell>
          <cell r="G2653">
            <v>24.4635193133047</v>
          </cell>
          <cell r="H2653">
            <v>4.8884</v>
          </cell>
          <cell r="I2653">
            <v>1.2114</v>
          </cell>
          <cell r="J2653">
            <v>57.1591</v>
          </cell>
          <cell r="K2653">
            <v>178.9193</v>
          </cell>
          <cell r="L2653" t="str">
            <v>基础化工-化学制品-农药</v>
          </cell>
        </row>
        <row r="2654">
          <cell r="A2654" t="str">
            <v>600223.SH</v>
          </cell>
          <cell r="B2654" t="str">
            <v>鲁商发展</v>
          </cell>
          <cell r="C2654">
            <v>92.84</v>
          </cell>
          <cell r="D2654">
            <v>9.2</v>
          </cell>
          <cell r="E2654">
            <v>-0.541</v>
          </cell>
          <cell r="F2654">
            <v>15.7232704402515</v>
          </cell>
          <cell r="G2654">
            <v>42.3899371069182</v>
          </cell>
          <cell r="H2654">
            <v>35.0109</v>
          </cell>
          <cell r="I2654">
            <v>2.3959</v>
          </cell>
          <cell r="J2654">
            <v>89.3755</v>
          </cell>
          <cell r="K2654">
            <v>-22.7357</v>
          </cell>
          <cell r="L2654" t="str">
            <v>房地产-房地产开发-住宅开发</v>
          </cell>
          <cell r="M2654" t="str">
            <v>医美,中医药,养老,眼科医疗,化妆护肤品</v>
          </cell>
          <cell r="N2654" t="str">
            <v>地方国资改革,新型城镇化,流感,腾讯</v>
          </cell>
        </row>
        <row r="2655">
          <cell r="A2655" t="str">
            <v>301127.SZ</v>
          </cell>
          <cell r="B2655" t="str">
            <v>天源环保</v>
          </cell>
          <cell r="C2655">
            <v>11.3</v>
          </cell>
          <cell r="D2655">
            <v>11.02</v>
          </cell>
          <cell r="E2655">
            <v>-0.542</v>
          </cell>
          <cell r="F2655">
            <v>4.60370194589463</v>
          </cell>
          <cell r="G2655">
            <v>21.6896060749881</v>
          </cell>
          <cell r="H2655">
            <v>60.2221</v>
          </cell>
          <cell r="I2655">
            <v>2.3971</v>
          </cell>
          <cell r="J2655">
            <v>16.7509</v>
          </cell>
          <cell r="K2655">
            <v>-13.6044</v>
          </cell>
          <cell r="L2655" t="str">
            <v>环保-环保-水务及水治理</v>
          </cell>
          <cell r="M2655" t="str">
            <v>生物质能发电,海水淡化,垃圾发电,污水处理</v>
          </cell>
        </row>
        <row r="2656">
          <cell r="A2656" t="str">
            <v>300753.SZ</v>
          </cell>
          <cell r="B2656" t="str">
            <v>爱朋医疗</v>
          </cell>
          <cell r="C2656">
            <v>10.97</v>
          </cell>
          <cell r="D2656">
            <v>14.64</v>
          </cell>
          <cell r="E2656">
            <v>-0.544</v>
          </cell>
          <cell r="F2656">
            <v>16.6533864541832</v>
          </cell>
          <cell r="G2656">
            <v>53.5458167330677</v>
          </cell>
          <cell r="H2656">
            <v>-41.9861</v>
          </cell>
          <cell r="I2656">
            <v>2.3864</v>
          </cell>
          <cell r="J2656">
            <v>11.0724</v>
          </cell>
          <cell r="K2656">
            <v>-157.0533</v>
          </cell>
          <cell r="L2656" t="str">
            <v>医药生物-医疗器械-医疗设备</v>
          </cell>
          <cell r="M2656" t="str">
            <v>人工智能,医疗器械</v>
          </cell>
          <cell r="N2656" t="str">
            <v>专精特新,三胎</v>
          </cell>
        </row>
        <row r="2657">
          <cell r="A2657" t="str">
            <v>605599.SH</v>
          </cell>
          <cell r="B2657" t="str">
            <v>菜百股份</v>
          </cell>
          <cell r="C2657">
            <v>8.54</v>
          </cell>
          <cell r="D2657">
            <v>10.98</v>
          </cell>
          <cell r="E2657">
            <v>-0.544</v>
          </cell>
          <cell r="F2657">
            <v>21.1920529801324</v>
          </cell>
          <cell r="G2657">
            <v>26.4900662251655</v>
          </cell>
          <cell r="H2657">
            <v>11.8839</v>
          </cell>
          <cell r="I2657">
            <v>2.5133</v>
          </cell>
          <cell r="J2657">
            <v>34.8878</v>
          </cell>
          <cell r="K2657">
            <v>71.5388</v>
          </cell>
          <cell r="L2657" t="str">
            <v>轻工制造-家用轻工-饰品</v>
          </cell>
          <cell r="M2657" t="str">
            <v>网络直播,电子商务,黄金</v>
          </cell>
          <cell r="N2657" t="str">
            <v>地方国资改革,冬奥纪念品,冬奥会</v>
          </cell>
        </row>
        <row r="2658">
          <cell r="A2658" t="str">
            <v>600030.SH</v>
          </cell>
          <cell r="B2658" t="str">
            <v>中信证券</v>
          </cell>
          <cell r="C2658">
            <v>2280.16</v>
          </cell>
          <cell r="D2658">
            <v>20.06</v>
          </cell>
          <cell r="E2658">
            <v>-0.545</v>
          </cell>
          <cell r="F2658">
            <v>9.43807965084561</v>
          </cell>
          <cell r="G2658">
            <v>25.8592471358428</v>
          </cell>
          <cell r="H2658">
            <v>14.2138</v>
          </cell>
          <cell r="I2658">
            <v>1.2895</v>
          </cell>
          <cell r="J2658">
            <v>81.7393</v>
          </cell>
          <cell r="K2658">
            <v>1.2444</v>
          </cell>
          <cell r="L2658" t="str">
            <v>非银金融-证券-证券Ⅲ</v>
          </cell>
        </row>
        <row r="2658">
          <cell r="N2658" t="str">
            <v>百度金融,央企国资改革</v>
          </cell>
        </row>
        <row r="2659">
          <cell r="A2659" t="str">
            <v>002564.SZ</v>
          </cell>
          <cell r="B2659" t="str">
            <v>天沃科技</v>
          </cell>
          <cell r="C2659">
            <v>47.59</v>
          </cell>
          <cell r="D2659">
            <v>5.48</v>
          </cell>
          <cell r="E2659">
            <v>-0.545</v>
          </cell>
          <cell r="F2659">
            <v>62.6112759643917</v>
          </cell>
          <cell r="G2659">
            <v>130.563798219584</v>
          </cell>
          <cell r="H2659">
            <v>636.6742</v>
          </cell>
          <cell r="I2659">
            <v>2.6287</v>
          </cell>
          <cell r="J2659">
            <v>91.9445</v>
          </cell>
          <cell r="K2659">
            <v>-61.197</v>
          </cell>
          <cell r="L2659" t="str">
            <v>建筑装饰-建筑装饰-基础建设</v>
          </cell>
          <cell r="M2659" t="str">
            <v>核电,光伏,氢能源,风电,特高压,高端装备,人造太阳,煤化工</v>
          </cell>
          <cell r="N2659" t="str">
            <v>碳中和,一带一路,油品升级,地方国资改革,军工,军民融合</v>
          </cell>
        </row>
        <row r="2660">
          <cell r="A2660" t="str">
            <v>601211.SH</v>
          </cell>
          <cell r="B2660" t="str">
            <v>国泰君安</v>
          </cell>
          <cell r="C2660">
            <v>1084.43</v>
          </cell>
          <cell r="D2660">
            <v>14.6</v>
          </cell>
          <cell r="E2660">
            <v>-0.545</v>
          </cell>
          <cell r="F2660">
            <v>7.51104565537555</v>
          </cell>
          <cell r="G2660">
            <v>17.2312223858615</v>
          </cell>
          <cell r="H2660">
            <v>12.9061</v>
          </cell>
          <cell r="I2660">
            <v>0.941</v>
          </cell>
          <cell r="J2660">
            <v>81.265</v>
          </cell>
          <cell r="K2660">
            <v>-42.8988</v>
          </cell>
          <cell r="L2660" t="str">
            <v>非银金融-证券-证券Ⅲ</v>
          </cell>
        </row>
        <row r="2661">
          <cell r="A2661" t="str">
            <v>300899.SZ</v>
          </cell>
          <cell r="B2661" t="str">
            <v>上海凯鑫</v>
          </cell>
          <cell r="C2661">
            <v>7.54</v>
          </cell>
          <cell r="D2661">
            <v>23.7</v>
          </cell>
          <cell r="E2661">
            <v>-0.546</v>
          </cell>
          <cell r="F2661">
            <v>23.6306729264475</v>
          </cell>
          <cell r="G2661">
            <v>31.4553990610328</v>
          </cell>
          <cell r="H2661">
            <v>-331.2068</v>
          </cell>
          <cell r="I2661">
            <v>2.3199</v>
          </cell>
          <cell r="J2661">
            <v>6.833</v>
          </cell>
          <cell r="K2661">
            <v>46.3166</v>
          </cell>
          <cell r="L2661" t="str">
            <v>环保-环保-水务及水治理</v>
          </cell>
          <cell r="M2661" t="str">
            <v>污水处理,节能环保,净水</v>
          </cell>
        </row>
        <row r="2662">
          <cell r="A2662" t="str">
            <v>601696.SH</v>
          </cell>
          <cell r="B2662" t="str">
            <v>中银证券</v>
          </cell>
          <cell r="C2662">
            <v>185.09</v>
          </cell>
          <cell r="D2662">
            <v>12.75</v>
          </cell>
          <cell r="E2662">
            <v>-0.546</v>
          </cell>
          <cell r="F2662">
            <v>-9.70254957507081</v>
          </cell>
          <cell r="G2662">
            <v>31.5864022662889</v>
          </cell>
          <cell r="H2662">
            <v>36.8749</v>
          </cell>
          <cell r="I2662">
            <v>2.2216</v>
          </cell>
          <cell r="J2662">
            <v>75.5962</v>
          </cell>
          <cell r="K2662">
            <v>-8.1522</v>
          </cell>
          <cell r="L2662" t="str">
            <v>非银金融-证券-证券Ⅲ</v>
          </cell>
        </row>
        <row r="2662">
          <cell r="N2662" t="str">
            <v>央企国资改革</v>
          </cell>
        </row>
        <row r="2663">
          <cell r="A2663" t="str">
            <v>688336.SH</v>
          </cell>
          <cell r="B2663" t="str">
            <v>三生国健</v>
          </cell>
          <cell r="C2663">
            <v>13.4</v>
          </cell>
          <cell r="D2663">
            <v>14.54</v>
          </cell>
          <cell r="E2663">
            <v>-0.547</v>
          </cell>
          <cell r="F2663">
            <v>5.51523947750362</v>
          </cell>
          <cell r="G2663">
            <v>21.6255442670537</v>
          </cell>
          <cell r="H2663">
            <v>6418.3029</v>
          </cell>
          <cell r="I2663">
            <v>1.9747</v>
          </cell>
          <cell r="J2663">
            <v>6.7944</v>
          </cell>
          <cell r="K2663">
            <v>101.1153</v>
          </cell>
          <cell r="L2663" t="str">
            <v>医药生物-生物制品-其他生物制品</v>
          </cell>
          <cell r="M2663" t="str">
            <v>生物医药,单抗,重组蛋白,创新药</v>
          </cell>
        </row>
        <row r="2664">
          <cell r="A2664" t="str">
            <v>600173.SH</v>
          </cell>
          <cell r="B2664" t="str">
            <v>卧龙地产</v>
          </cell>
          <cell r="C2664">
            <v>38.17</v>
          </cell>
          <cell r="D2664">
            <v>5.45</v>
          </cell>
          <cell r="E2664">
            <v>-0.547</v>
          </cell>
          <cell r="F2664">
            <v>13.7787056367432</v>
          </cell>
          <cell r="G2664">
            <v>48.643006263048</v>
          </cell>
          <cell r="H2664">
            <v>7.2748</v>
          </cell>
          <cell r="I2664">
            <v>1.0431</v>
          </cell>
          <cell r="J2664">
            <v>51.8891</v>
          </cell>
          <cell r="K2664">
            <v>-56.2434</v>
          </cell>
          <cell r="L2664" t="str">
            <v>房地产-房地产开发-住宅开发</v>
          </cell>
          <cell r="M2664" t="str">
            <v>网络游戏,保障房</v>
          </cell>
          <cell r="N2664" t="str">
            <v>土地增值</v>
          </cell>
        </row>
        <row r="2665">
          <cell r="A2665" t="str">
            <v>601963.SH</v>
          </cell>
          <cell r="B2665" t="str">
            <v>重庆银行</v>
          </cell>
          <cell r="C2665">
            <v>50.19</v>
          </cell>
          <cell r="D2665">
            <v>7.26</v>
          </cell>
          <cell r="E2665">
            <v>-0.548</v>
          </cell>
          <cell r="F2665">
            <v>1.82328190743337</v>
          </cell>
          <cell r="G2665">
            <v>15.0070126227209</v>
          </cell>
          <cell r="H2665">
            <v>4.3691</v>
          </cell>
          <cell r="I2665">
            <v>0.578</v>
          </cell>
          <cell r="J2665">
            <v>91.9704</v>
          </cell>
          <cell r="K2665">
            <v>0.6447</v>
          </cell>
          <cell r="L2665" t="str">
            <v>银行-银行-城商行</v>
          </cell>
          <cell r="M2665" t="str">
            <v>消费金融,村镇银行</v>
          </cell>
        </row>
        <row r="2666">
          <cell r="A2666" t="str">
            <v>300628.SZ</v>
          </cell>
          <cell r="B2666" t="str">
            <v>亿联网络</v>
          </cell>
          <cell r="C2666">
            <v>389.84</v>
          </cell>
          <cell r="D2666">
            <v>75.9</v>
          </cell>
          <cell r="E2666">
            <v>-0.55</v>
          </cell>
          <cell r="F2666">
            <v>3.39190845933797</v>
          </cell>
          <cell r="G2666">
            <v>15.5292194523906</v>
          </cell>
          <cell r="H2666">
            <v>35.1731</v>
          </cell>
          <cell r="I2666">
            <v>10.0442</v>
          </cell>
          <cell r="J2666">
            <v>7.6175</v>
          </cell>
          <cell r="K2666">
            <v>30.0535</v>
          </cell>
          <cell r="L2666" t="str">
            <v>通信-通信设备-通信终端及配件</v>
          </cell>
          <cell r="M2666" t="str">
            <v>云办公,超清视频,云通信</v>
          </cell>
        </row>
        <row r="2667">
          <cell r="A2667" t="str">
            <v>600261.SH</v>
          </cell>
          <cell r="B2667" t="str">
            <v>阳光照明</v>
          </cell>
          <cell r="C2667">
            <v>51.07</v>
          </cell>
          <cell r="D2667">
            <v>3.61</v>
          </cell>
          <cell r="E2667">
            <v>-0.551</v>
          </cell>
          <cell r="F2667">
            <v>19.1419141914191</v>
          </cell>
          <cell r="G2667">
            <v>24.4224422442244</v>
          </cell>
          <cell r="H2667">
            <v>386.6021</v>
          </cell>
          <cell r="I2667">
            <v>1.3893</v>
          </cell>
          <cell r="J2667">
            <v>37.0377</v>
          </cell>
          <cell r="K2667">
            <v>-98.1865</v>
          </cell>
          <cell r="L2667" t="str">
            <v>电子-光学光电子-LED</v>
          </cell>
          <cell r="M2667" t="str">
            <v>节能照明</v>
          </cell>
        </row>
        <row r="2668">
          <cell r="A2668" t="str">
            <v>600242.SH</v>
          </cell>
          <cell r="B2668" t="str">
            <v>*ST中昌</v>
          </cell>
          <cell r="C2668">
            <v>8.12</v>
          </cell>
          <cell r="D2668">
            <v>1.8</v>
          </cell>
          <cell r="E2668">
            <v>-0.553</v>
          </cell>
          <cell r="F2668">
            <v>-7.69230769230768</v>
          </cell>
          <cell r="G2668">
            <v>25.6410256410256</v>
          </cell>
          <cell r="H2668">
            <v>-6.1442</v>
          </cell>
          <cell r="I2668">
            <v>66.5109</v>
          </cell>
          <cell r="J2668">
            <v>98.8116</v>
          </cell>
          <cell r="K2668">
            <v>-276.1515</v>
          </cell>
          <cell r="L2668" t="str">
            <v>传媒-传媒-广告营销</v>
          </cell>
          <cell r="M2668" t="str">
            <v>广告营销,文化传媒,数字营销,大数据</v>
          </cell>
          <cell r="N2668" t="str">
            <v>facebook,阿里巴巴,谷歌,腾讯,网红经济,抖音</v>
          </cell>
        </row>
        <row r="2669">
          <cell r="A2669" t="str">
            <v>601956.SH</v>
          </cell>
          <cell r="B2669" t="str">
            <v>东贝集团</v>
          </cell>
          <cell r="C2669">
            <v>15.6</v>
          </cell>
          <cell r="D2669">
            <v>7.15</v>
          </cell>
          <cell r="E2669">
            <v>-0.556</v>
          </cell>
          <cell r="F2669">
            <v>35.9315589353612</v>
          </cell>
          <cell r="G2669">
            <v>49.8098859315589</v>
          </cell>
          <cell r="H2669">
            <v>28.8189</v>
          </cell>
          <cell r="I2669">
            <v>2.1814</v>
          </cell>
          <cell r="J2669">
            <v>70.2331</v>
          </cell>
          <cell r="K2669">
            <v>46.8412</v>
          </cell>
          <cell r="L2669" t="str">
            <v>家用电器-白色家电-其他白色家电</v>
          </cell>
          <cell r="M2669" t="str">
            <v>职业教育,光伏,电机电控,跨境电商,太阳能,绿色电力,高端装备,汽车制造,家用电器,疫苗存储,电子商务</v>
          </cell>
          <cell r="N2669" t="str">
            <v>新零售</v>
          </cell>
        </row>
        <row r="2670">
          <cell r="A2670" t="str">
            <v>002424.SZ</v>
          </cell>
          <cell r="B2670" t="str">
            <v>贵州百灵</v>
          </cell>
          <cell r="C2670">
            <v>66.92</v>
          </cell>
          <cell r="D2670">
            <v>7.15</v>
          </cell>
          <cell r="E2670">
            <v>-0.556</v>
          </cell>
          <cell r="F2670">
            <v>18.3774834437086</v>
          </cell>
          <cell r="G2670">
            <v>45.0331125827814</v>
          </cell>
          <cell r="H2670">
            <v>38.7536</v>
          </cell>
          <cell r="I2670">
            <v>2.5185</v>
          </cell>
          <cell r="J2670">
            <v>37.4376</v>
          </cell>
          <cell r="K2670">
            <v>4.5541</v>
          </cell>
          <cell r="L2670" t="str">
            <v>医药生物-中药-中药Ⅲ</v>
          </cell>
          <cell r="M2670" t="str">
            <v>抗癌,仿制药一致性评价,互联网医疗,中医药,创新药,鱼蛋白,肝炎</v>
          </cell>
          <cell r="N2670" t="str">
            <v>腾讯,健康中国,银屑病</v>
          </cell>
        </row>
        <row r="2671">
          <cell r="A2671" t="str">
            <v>002397.SZ</v>
          </cell>
          <cell r="B2671" t="str">
            <v>梦洁股份</v>
          </cell>
          <cell r="C2671">
            <v>29.51</v>
          </cell>
          <cell r="D2671">
            <v>5.37</v>
          </cell>
          <cell r="E2671">
            <v>-0.556</v>
          </cell>
          <cell r="F2671">
            <v>67.8125</v>
          </cell>
          <cell r="G2671">
            <v>92.1875</v>
          </cell>
          <cell r="H2671">
            <v>-110.1645</v>
          </cell>
          <cell r="I2671">
            <v>2.5657</v>
          </cell>
          <cell r="J2671">
            <v>54.303</v>
          </cell>
          <cell r="K2671">
            <v>-126.7749</v>
          </cell>
          <cell r="L2671" t="str">
            <v>纺织服装-服装家纺-家纺</v>
          </cell>
          <cell r="M2671" t="str">
            <v>网络直播,智能家居,婚庆,棉花种植,C2M,电子商务,口罩,村镇银行</v>
          </cell>
          <cell r="N2671" t="str">
            <v>工业4.0,网红经济</v>
          </cell>
        </row>
        <row r="2672">
          <cell r="A2672" t="str">
            <v>300725.SZ</v>
          </cell>
          <cell r="B2672" t="str">
            <v>药石科技</v>
          </cell>
          <cell r="C2672">
            <v>139.49</v>
          </cell>
          <cell r="D2672">
            <v>85.51</v>
          </cell>
          <cell r="E2672">
            <v>-0.558</v>
          </cell>
          <cell r="F2672">
            <v>22.8945099166427</v>
          </cell>
          <cell r="G2672">
            <v>63.8976717447542</v>
          </cell>
          <cell r="H2672">
            <v>55.7586</v>
          </cell>
          <cell r="I2672">
            <v>6.9761</v>
          </cell>
          <cell r="J2672">
            <v>29.4539</v>
          </cell>
          <cell r="K2672">
            <v>1.5305</v>
          </cell>
          <cell r="L2672" t="str">
            <v>医药生物-医疗服务-医疗研发外包</v>
          </cell>
          <cell r="M2672" t="str">
            <v>生物医药,CRO,创新药</v>
          </cell>
        </row>
        <row r="2673">
          <cell r="A2673" t="str">
            <v>600872.SH</v>
          </cell>
          <cell r="B2673" t="str">
            <v>中炬高新</v>
          </cell>
          <cell r="C2673">
            <v>279.44</v>
          </cell>
          <cell r="D2673">
            <v>35.58</v>
          </cell>
          <cell r="E2673">
            <v>-0.559</v>
          </cell>
          <cell r="F2673">
            <v>44.340770791075</v>
          </cell>
          <cell r="G2673">
            <v>68.0730223123732</v>
          </cell>
          <cell r="H2673">
            <v>44.0932</v>
          </cell>
          <cell r="I2673">
            <v>7.0022</v>
          </cell>
          <cell r="J2673">
            <v>24.0347</v>
          </cell>
          <cell r="K2673">
            <v>-9.4637</v>
          </cell>
          <cell r="L2673" t="str">
            <v>食品饮料-食品加工制造-调味发酵品</v>
          </cell>
          <cell r="M2673" t="str">
            <v>小额再贷款,稀土永磁,小额贷款,调味品</v>
          </cell>
        </row>
        <row r="2674">
          <cell r="A2674" t="str">
            <v>300172.SZ</v>
          </cell>
          <cell r="B2674" t="str">
            <v>中电环保</v>
          </cell>
          <cell r="C2674">
            <v>26.49</v>
          </cell>
          <cell r="D2674">
            <v>5.33</v>
          </cell>
          <cell r="E2674">
            <v>-0.56</v>
          </cell>
          <cell r="F2674">
            <v>28.125</v>
          </cell>
          <cell r="G2674">
            <v>35.8173076923077</v>
          </cell>
          <cell r="H2674">
            <v>24.8291</v>
          </cell>
          <cell r="I2674">
            <v>2.0326</v>
          </cell>
          <cell r="J2674">
            <v>36.5598</v>
          </cell>
          <cell r="K2674">
            <v>13.267</v>
          </cell>
          <cell r="L2674" t="str">
            <v>环保-环保-水务及水治理</v>
          </cell>
          <cell r="M2674" t="str">
            <v>固废处理,核电,废气处理,盐湖提锂,PM2.5,节能环保,脱硫脱硝,生物质能,土壤修复,污水处理,海水淡化,超超临界发电</v>
          </cell>
          <cell r="N2674" t="str">
            <v>PPP,迪士尼,新型城镇化,一带一路</v>
          </cell>
        </row>
        <row r="2675">
          <cell r="A2675" t="str">
            <v>603355.SH</v>
          </cell>
          <cell r="B2675" t="str">
            <v>莱克电气</v>
          </cell>
          <cell r="C2675">
            <v>190.07</v>
          </cell>
          <cell r="D2675">
            <v>33.7</v>
          </cell>
          <cell r="E2675">
            <v>-0.561</v>
          </cell>
          <cell r="F2675">
            <v>91.0430839002267</v>
          </cell>
          <cell r="G2675">
            <v>105.328798185941</v>
          </cell>
          <cell r="H2675">
            <v>22.9063</v>
          </cell>
          <cell r="I2675">
            <v>5.6024</v>
          </cell>
          <cell r="J2675">
            <v>63.3936</v>
          </cell>
          <cell r="K2675">
            <v>10.6385</v>
          </cell>
          <cell r="L2675" t="str">
            <v>家用电器-小家电-小家电Ⅲ</v>
          </cell>
          <cell r="M2675" t="str">
            <v>空气净化,家用电器,新能源汽车,电机电控</v>
          </cell>
          <cell r="N2675" t="str">
            <v>外贸受益,工业4.0</v>
          </cell>
        </row>
        <row r="2676">
          <cell r="A2676" t="str">
            <v>836433.BJ</v>
          </cell>
          <cell r="B2676" t="str">
            <v>大唐药业</v>
          </cell>
          <cell r="C2676">
            <v>5.99</v>
          </cell>
          <cell r="D2676">
            <v>3.54</v>
          </cell>
          <cell r="E2676">
            <v>-0.562</v>
          </cell>
          <cell r="F2676">
            <v>18.8805970149244</v>
          </cell>
          <cell r="G2676">
            <v>51.492537537313</v>
          </cell>
          <cell r="H2676">
            <v>41.5461</v>
          </cell>
          <cell r="I2676">
            <v>1.7012</v>
          </cell>
          <cell r="J2676">
            <v>20.0414</v>
          </cell>
          <cell r="K2676">
            <v>-45.0897</v>
          </cell>
          <cell r="L2676" t="str">
            <v>医药生物-中药-中药Ⅲ</v>
          </cell>
          <cell r="M2676" t="str">
            <v>中医药</v>
          </cell>
        </row>
        <row r="2677">
          <cell r="A2677" t="str">
            <v>688701.SH</v>
          </cell>
          <cell r="B2677" t="str">
            <v>卓锦股份</v>
          </cell>
          <cell r="C2677">
            <v>3.53</v>
          </cell>
          <cell r="D2677">
            <v>12.38</v>
          </cell>
          <cell r="E2677">
            <v>-0.562</v>
          </cell>
          <cell r="F2677">
            <v>27.892561983471</v>
          </cell>
          <cell r="G2677">
            <v>35.2272727272727</v>
          </cell>
          <cell r="H2677">
            <v>-185.1835</v>
          </cell>
          <cell r="I2677">
            <v>3.1367</v>
          </cell>
          <cell r="J2677">
            <v>34.5289</v>
          </cell>
          <cell r="K2677">
            <v>7.7149</v>
          </cell>
          <cell r="L2677" t="str">
            <v>环保-环保-综合环境治理</v>
          </cell>
          <cell r="M2677" t="str">
            <v>污水处理,节能环保,土壤修复</v>
          </cell>
        </row>
        <row r="2678">
          <cell r="A2678" t="str">
            <v>300743.SZ</v>
          </cell>
          <cell r="B2678" t="str">
            <v>天地数码</v>
          </cell>
          <cell r="C2678">
            <v>12.36</v>
          </cell>
          <cell r="D2678">
            <v>12.38</v>
          </cell>
          <cell r="E2678">
            <v>-0.562</v>
          </cell>
          <cell r="F2678">
            <v>28.8241415192507</v>
          </cell>
          <cell r="G2678">
            <v>47.8668054110301</v>
          </cell>
          <cell r="H2678">
            <v>57.8961</v>
          </cell>
          <cell r="I2678">
            <v>4.2657</v>
          </cell>
          <cell r="J2678">
            <v>48.3292</v>
          </cell>
          <cell r="K2678">
            <v>0.931</v>
          </cell>
          <cell r="L2678" t="str">
            <v>计算机-计算机设备-计算机设备Ⅲ</v>
          </cell>
        </row>
        <row r="2679">
          <cell r="A2679" t="str">
            <v>002622.SZ</v>
          </cell>
          <cell r="B2679" t="str">
            <v>融钰集团</v>
          </cell>
          <cell r="C2679">
            <v>29.65</v>
          </cell>
          <cell r="D2679">
            <v>3.53</v>
          </cell>
          <cell r="E2679">
            <v>-0.563</v>
          </cell>
          <cell r="F2679">
            <v>31.2267657992565</v>
          </cell>
          <cell r="G2679">
            <v>65.7992565055762</v>
          </cell>
          <cell r="H2679">
            <v>-29.2553</v>
          </cell>
          <cell r="I2679">
            <v>3.5577</v>
          </cell>
          <cell r="J2679">
            <v>51.0241</v>
          </cell>
          <cell r="K2679">
            <v>-693.9785</v>
          </cell>
          <cell r="L2679" t="str">
            <v>医药生物-医疗服务-其他医疗服务</v>
          </cell>
          <cell r="M2679" t="str">
            <v>智能电网,牙科医疗,征信,大数据</v>
          </cell>
          <cell r="N2679" t="str">
            <v>国产软件,民营医院,健康中国</v>
          </cell>
        </row>
        <row r="2680">
          <cell r="A2680" t="str">
            <v>600880.SH</v>
          </cell>
          <cell r="B2680" t="str">
            <v>博瑞传播</v>
          </cell>
          <cell r="C2680">
            <v>57.82</v>
          </cell>
          <cell r="D2680">
            <v>5.29</v>
          </cell>
          <cell r="E2680">
            <v>-0.564</v>
          </cell>
          <cell r="F2680">
            <v>14.6262188515709</v>
          </cell>
          <cell r="G2680">
            <v>74.7562296858071</v>
          </cell>
          <cell r="H2680">
            <v>144.6885</v>
          </cell>
          <cell r="I2680">
            <v>1.9218</v>
          </cell>
          <cell r="J2680">
            <v>15.2966</v>
          </cell>
          <cell r="K2680">
            <v>-34.6784</v>
          </cell>
          <cell r="L2680" t="str">
            <v>社会服务-教育-教育Ⅲ</v>
          </cell>
          <cell r="M2680" t="str">
            <v>平面媒体,电子竞技,手机游戏,网络直播,在线教育,小额贷款,虚拟现实,文化传媒,TMT,新媒体,网络游戏,知识产权保护,NFT</v>
          </cell>
          <cell r="N2680" t="str">
            <v>地方国资改革,数字出版示范,腾讯,K12教育</v>
          </cell>
        </row>
        <row r="2681">
          <cell r="A2681" t="str">
            <v>301073.SZ</v>
          </cell>
          <cell r="B2681" t="str">
            <v>君亭酒店</v>
          </cell>
          <cell r="C2681">
            <v>18.64</v>
          </cell>
          <cell r="D2681">
            <v>61.71</v>
          </cell>
          <cell r="E2681">
            <v>-0.564</v>
          </cell>
          <cell r="F2681">
            <v>23.469387755102</v>
          </cell>
          <cell r="G2681">
            <v>70.6682673069227</v>
          </cell>
          <cell r="H2681">
            <v>474.8908</v>
          </cell>
          <cell r="I2681">
            <v>15.2108</v>
          </cell>
          <cell r="J2681">
            <v>66.7585</v>
          </cell>
          <cell r="K2681">
            <v>-44.5797</v>
          </cell>
          <cell r="L2681" t="str">
            <v>社会服务-酒店及餐饮-酒店</v>
          </cell>
          <cell r="M2681" t="str">
            <v>旅游,预制菜</v>
          </cell>
        </row>
        <row r="2682">
          <cell r="A2682" t="str">
            <v>601156.SH</v>
          </cell>
          <cell r="B2682" t="str">
            <v>东航物流</v>
          </cell>
          <cell r="C2682">
            <v>140.3</v>
          </cell>
          <cell r="D2682">
            <v>17.5</v>
          </cell>
          <cell r="E2682">
            <v>-0.568</v>
          </cell>
          <cell r="F2682">
            <v>-19.6141479099678</v>
          </cell>
          <cell r="G2682">
            <v>37.0234267340376</v>
          </cell>
          <cell r="H2682">
            <v>5.0548</v>
          </cell>
          <cell r="I2682">
            <v>2.2489</v>
          </cell>
          <cell r="J2682">
            <v>36.0019</v>
          </cell>
          <cell r="K2682">
            <v>102.3247</v>
          </cell>
          <cell r="L2682" t="str">
            <v>交通运输-物流-物流Ⅲ</v>
          </cell>
          <cell r="M2682" t="str">
            <v>冷链物流</v>
          </cell>
          <cell r="N2682" t="str">
            <v>地方国资改革,央企国资改革,统一大市场</v>
          </cell>
        </row>
        <row r="2683">
          <cell r="A2683" t="str">
            <v>002709.SZ</v>
          </cell>
          <cell r="B2683" t="str">
            <v>天赐材料</v>
          </cell>
          <cell r="C2683">
            <v>1070.44</v>
          </cell>
          <cell r="D2683">
            <v>55.88</v>
          </cell>
          <cell r="E2683">
            <v>-0.569</v>
          </cell>
          <cell r="F2683">
            <v>68.0601503759398</v>
          </cell>
          <cell r="G2683">
            <v>106.586466165413</v>
          </cell>
          <cell r="H2683">
            <v>17.9507</v>
          </cell>
          <cell r="I2683">
            <v>12.4143</v>
          </cell>
          <cell r="J2683">
            <v>45.2425</v>
          </cell>
          <cell r="K2683">
            <v>422.1874</v>
          </cell>
          <cell r="L2683" t="str">
            <v>电力设备-电力设备-电池</v>
          </cell>
          <cell r="M2683" t="str">
            <v>电解液,钠离子电池,氢氟酸,正极材料,新材料,动力电池回收,六氟磷酸锂,氟化工,磷酸铁锂,有机硅,固态电池,锂电池</v>
          </cell>
          <cell r="N2683" t="str">
            <v>宁德时代,特斯拉</v>
          </cell>
        </row>
        <row r="2684">
          <cell r="A2684" t="str">
            <v>300434.SZ</v>
          </cell>
          <cell r="B2684" t="str">
            <v>金石亚药</v>
          </cell>
          <cell r="C2684">
            <v>28.55</v>
          </cell>
          <cell r="D2684">
            <v>8.72</v>
          </cell>
          <cell r="E2684">
            <v>-0.57</v>
          </cell>
          <cell r="F2684">
            <v>10.941475826972</v>
          </cell>
          <cell r="G2684">
            <v>33.9694656488549</v>
          </cell>
          <cell r="H2684">
            <v>13.155</v>
          </cell>
          <cell r="I2684">
            <v>1.6453</v>
          </cell>
          <cell r="J2684">
            <v>17.2043</v>
          </cell>
          <cell r="K2684">
            <v>-15.6236</v>
          </cell>
          <cell r="L2684" t="str">
            <v>医药生物-化学制药-化学制剂</v>
          </cell>
          <cell r="M2684" t="str">
            <v>生物医药,中医药,地下管网,仿制药一致性评价</v>
          </cell>
          <cell r="N2684" t="str">
            <v>PPP</v>
          </cell>
        </row>
        <row r="2685">
          <cell r="A2685" t="str">
            <v>300612.SZ</v>
          </cell>
          <cell r="B2685" t="str">
            <v>宣亚国际</v>
          </cell>
          <cell r="C2685">
            <v>30.5</v>
          </cell>
          <cell r="D2685">
            <v>19.18</v>
          </cell>
          <cell r="E2685">
            <v>-0.57</v>
          </cell>
          <cell r="F2685">
            <v>24.5454545454545</v>
          </cell>
          <cell r="G2685">
            <v>41.7532467532467</v>
          </cell>
          <cell r="H2685">
            <v>86.6997</v>
          </cell>
          <cell r="I2685">
            <v>9.9573</v>
          </cell>
          <cell r="J2685">
            <v>59.1513</v>
          </cell>
          <cell r="K2685">
            <v>241.2781</v>
          </cell>
          <cell r="L2685" t="str">
            <v>传媒-传媒-广告营销</v>
          </cell>
          <cell r="M2685" t="str">
            <v>体育产业,数字营销,区块链,人工智能,元宇宙,文化传媒,广告营销,NFT</v>
          </cell>
          <cell r="N2685" t="str">
            <v>拼多多,抖音,网红经济,百度</v>
          </cell>
        </row>
        <row r="2686">
          <cell r="A2686" t="str">
            <v>600088.SH</v>
          </cell>
          <cell r="B2686" t="str">
            <v>中视传媒</v>
          </cell>
          <cell r="C2686">
            <v>34.6</v>
          </cell>
          <cell r="D2686">
            <v>8.7</v>
          </cell>
          <cell r="E2686">
            <v>-0.571</v>
          </cell>
          <cell r="F2686">
            <v>10.969387755102</v>
          </cell>
          <cell r="G2686">
            <v>27.0408163265306</v>
          </cell>
          <cell r="H2686">
            <v>-28.0964</v>
          </cell>
          <cell r="I2686">
            <v>3.3412</v>
          </cell>
          <cell r="J2686">
            <v>26.4634</v>
          </cell>
          <cell r="K2686">
            <v>-133.995</v>
          </cell>
          <cell r="L2686" t="str">
            <v>传媒-传媒-影视院线</v>
          </cell>
          <cell r="M2686" t="str">
            <v>影视娱乐,旅游,广播电视,超清视频,网络电视,数字电视,文化传媒,动漫,TMT,网络视频,虚拟数字人,新媒体</v>
          </cell>
          <cell r="N2686" t="str">
            <v>央企国资改革,三网融合</v>
          </cell>
        </row>
        <row r="2687">
          <cell r="A2687" t="str">
            <v>300802.SZ</v>
          </cell>
          <cell r="B2687" t="str">
            <v>矩子科技</v>
          </cell>
          <cell r="C2687">
            <v>36.65</v>
          </cell>
          <cell r="D2687">
            <v>24.35</v>
          </cell>
          <cell r="E2687">
            <v>-0.572</v>
          </cell>
          <cell r="F2687">
            <v>92.2052294030587</v>
          </cell>
          <cell r="G2687">
            <v>113.478046373951</v>
          </cell>
          <cell r="H2687">
            <v>69.9685</v>
          </cell>
          <cell r="I2687">
            <v>5.8151</v>
          </cell>
          <cell r="J2687">
            <v>14.037</v>
          </cell>
          <cell r="K2687">
            <v>-9.1481</v>
          </cell>
          <cell r="L2687" t="str">
            <v>机械设备-自动化设备-其他自动化设备</v>
          </cell>
          <cell r="M2687" t="str">
            <v>机器视觉,机器人,光伏,智能制造,高端装备,芯片,MiniLED</v>
          </cell>
          <cell r="N2687" t="str">
            <v>比亚迪,国产替代,小米,特斯拉,苹果,华为</v>
          </cell>
        </row>
        <row r="2688">
          <cell r="A2688" t="str">
            <v>300967.SZ</v>
          </cell>
          <cell r="B2688" t="str">
            <v>晓鸣股份</v>
          </cell>
          <cell r="C2688">
            <v>18.16</v>
          </cell>
          <cell r="D2688">
            <v>17.38</v>
          </cell>
          <cell r="E2688">
            <v>-0.572</v>
          </cell>
          <cell r="F2688">
            <v>5.7177615571776</v>
          </cell>
          <cell r="G2688">
            <v>35.279805352798</v>
          </cell>
          <cell r="H2688">
            <v>60.5742</v>
          </cell>
          <cell r="I2688">
            <v>3.9328</v>
          </cell>
          <cell r="J2688">
            <v>31.6678</v>
          </cell>
          <cell r="K2688">
            <v>-21.2347</v>
          </cell>
          <cell r="L2688" t="str">
            <v>农林牧渔-养殖业-畜禽养殖</v>
          </cell>
          <cell r="M2688" t="str">
            <v>养鸡</v>
          </cell>
          <cell r="N2688" t="str">
            <v>乡村振兴</v>
          </cell>
        </row>
        <row r="2689">
          <cell r="A2689" t="str">
            <v>600965.SH</v>
          </cell>
          <cell r="B2689" t="str">
            <v>福成股份</v>
          </cell>
          <cell r="C2689">
            <v>56.9</v>
          </cell>
          <cell r="D2689">
            <v>6.95</v>
          </cell>
          <cell r="E2689">
            <v>-0.572</v>
          </cell>
          <cell r="F2689">
            <v>20.034542314335</v>
          </cell>
          <cell r="G2689">
            <v>49.740932642487</v>
          </cell>
          <cell r="H2689">
            <v>26.6449</v>
          </cell>
          <cell r="I2689">
            <v>2.6302</v>
          </cell>
          <cell r="J2689">
            <v>18.5383</v>
          </cell>
          <cell r="K2689">
            <v>61.9315</v>
          </cell>
          <cell r="L2689" t="str">
            <v>农林牧渔-养殖业-畜禽养殖</v>
          </cell>
          <cell r="M2689" t="str">
            <v>家禽养殖,殡仪服务,土壤修复,牛羊肉,预制菜</v>
          </cell>
        </row>
        <row r="2690">
          <cell r="A2690" t="str">
            <v>002099.SZ</v>
          </cell>
          <cell r="B2690" t="str">
            <v>海翔药业</v>
          </cell>
          <cell r="C2690">
            <v>111.66</v>
          </cell>
          <cell r="D2690">
            <v>6.94</v>
          </cell>
          <cell r="E2690">
            <v>-0.573</v>
          </cell>
          <cell r="F2690">
            <v>16.2479061976549</v>
          </cell>
          <cell r="G2690">
            <v>29.6482412060301</v>
          </cell>
          <cell r="H2690">
            <v>32.2723</v>
          </cell>
          <cell r="I2690">
            <v>1.8059</v>
          </cell>
          <cell r="J2690">
            <v>22.1773</v>
          </cell>
          <cell r="K2690">
            <v>52.1723</v>
          </cell>
          <cell r="L2690" t="str">
            <v>医药生物-化学制药-原料药</v>
          </cell>
          <cell r="M2690" t="str">
            <v>仿制药一致性评价,染料,兽药,创新药,生物疫苗,肝炎,生物医药</v>
          </cell>
          <cell r="N2690" t="str">
            <v>医疗改革</v>
          </cell>
        </row>
        <row r="2691">
          <cell r="A2691" t="str">
            <v>688509.SH</v>
          </cell>
          <cell r="B2691" t="str">
            <v>正元地信</v>
          </cell>
          <cell r="C2691">
            <v>19.57</v>
          </cell>
          <cell r="D2691">
            <v>5.2</v>
          </cell>
          <cell r="E2691">
            <v>-0.574</v>
          </cell>
          <cell r="F2691">
            <v>24.1050119331742</v>
          </cell>
          <cell r="G2691">
            <v>64.4391408114558</v>
          </cell>
          <cell r="H2691">
            <v>-87.8033</v>
          </cell>
          <cell r="I2691">
            <v>2.6803</v>
          </cell>
          <cell r="J2691">
            <v>55.4799</v>
          </cell>
          <cell r="K2691">
            <v>38.7601</v>
          </cell>
          <cell r="L2691" t="str">
            <v>计算机-计算机应用-IT服务</v>
          </cell>
          <cell r="M2691" t="str">
            <v>物联网,地下管网,地理信息</v>
          </cell>
          <cell r="N2691" t="str">
            <v>PPP,华为欧拉,智慧城市,地方国资改革,央企国资改革</v>
          </cell>
        </row>
        <row r="2692">
          <cell r="A2692" t="str">
            <v>600400.SH</v>
          </cell>
          <cell r="B2692" t="str">
            <v>红豆股份</v>
          </cell>
          <cell r="C2692">
            <v>118.92</v>
          </cell>
          <cell r="D2692">
            <v>5.19</v>
          </cell>
          <cell r="E2692">
            <v>-0.575</v>
          </cell>
          <cell r="F2692">
            <v>71.0049423393739</v>
          </cell>
          <cell r="G2692">
            <v>109.225700164744</v>
          </cell>
          <cell r="H2692">
            <v>99.979</v>
          </cell>
          <cell r="I2692">
            <v>3.7872</v>
          </cell>
          <cell r="J2692">
            <v>31.8362</v>
          </cell>
          <cell r="K2692">
            <v>-41.028</v>
          </cell>
          <cell r="L2692" t="str">
            <v>纺织服装-服装家纺-服装</v>
          </cell>
          <cell r="M2692" t="str">
            <v>透明工厂,锂电池,网络直播,小额贷款,电子商务,工业互联网</v>
          </cell>
          <cell r="N2692" t="str">
            <v>民营金融,军工,抖音小店,新零售,京东,金改</v>
          </cell>
        </row>
        <row r="2693">
          <cell r="A2693" t="str">
            <v>688617.SH</v>
          </cell>
          <cell r="B2693" t="str">
            <v>惠泰医疗</v>
          </cell>
          <cell r="C2693">
            <v>85.87</v>
          </cell>
          <cell r="D2693">
            <v>193.77</v>
          </cell>
          <cell r="E2693">
            <v>-0.575</v>
          </cell>
          <cell r="F2693">
            <v>32.7191780821917</v>
          </cell>
          <cell r="G2693">
            <v>61.5273972602739</v>
          </cell>
          <cell r="H2693">
            <v>48.3438</v>
          </cell>
          <cell r="I2693">
            <v>7.2414</v>
          </cell>
          <cell r="J2693">
            <v>13.6058</v>
          </cell>
          <cell r="K2693">
            <v>41.5544</v>
          </cell>
          <cell r="L2693" t="str">
            <v>医药生物-医疗器械-医疗耗材</v>
          </cell>
        </row>
        <row r="2693">
          <cell r="N2693" t="str">
            <v>专精特新</v>
          </cell>
        </row>
        <row r="2694">
          <cell r="A2694" t="str">
            <v>600597.SH</v>
          </cell>
          <cell r="B2694" t="str">
            <v>光明乳业</v>
          </cell>
          <cell r="C2694">
            <v>157.01</v>
          </cell>
          <cell r="D2694">
            <v>12.09</v>
          </cell>
          <cell r="E2694">
            <v>-0.576</v>
          </cell>
          <cell r="F2694">
            <v>15.9156279961649</v>
          </cell>
          <cell r="G2694">
            <v>27.5167785234899</v>
          </cell>
          <cell r="H2694">
            <v>25.1296</v>
          </cell>
          <cell r="I2694">
            <v>2.0772</v>
          </cell>
          <cell r="J2694">
            <v>55.8947</v>
          </cell>
          <cell r="K2694">
            <v>65.9348</v>
          </cell>
          <cell r="L2694" t="str">
            <v>食品饮料-食品加工制造-乳品</v>
          </cell>
          <cell r="M2694" t="str">
            <v>超级品牌,冷链物流,乳业</v>
          </cell>
          <cell r="N2694" t="str">
            <v>进口博览会,两会,三胎,新零售,地方国资改革,商品新零售,社区团购</v>
          </cell>
        </row>
        <row r="2695">
          <cell r="A2695" t="str">
            <v>603826.SH</v>
          </cell>
          <cell r="B2695" t="str">
            <v>坤彩科技</v>
          </cell>
          <cell r="C2695">
            <v>289.69</v>
          </cell>
          <cell r="D2695">
            <v>61.9</v>
          </cell>
          <cell r="E2695">
            <v>-0.578</v>
          </cell>
          <cell r="F2695">
            <v>13.142021568269</v>
          </cell>
          <cell r="G2695">
            <v>28.8795467007859</v>
          </cell>
          <cell r="H2695">
            <v>271.3974</v>
          </cell>
          <cell r="I2695">
            <v>16.665</v>
          </cell>
          <cell r="J2695">
            <v>46.1999</v>
          </cell>
          <cell r="K2695">
            <v>-39.3698</v>
          </cell>
          <cell r="L2695" t="str">
            <v>基础化工-非金属材料-非金属材料Ⅲ</v>
          </cell>
          <cell r="M2695" t="str">
            <v>钛白粉</v>
          </cell>
          <cell r="N2695" t="str">
            <v>专精特新</v>
          </cell>
        </row>
        <row r="2696">
          <cell r="A2696" t="str">
            <v>603508.SH</v>
          </cell>
          <cell r="B2696" t="str">
            <v>思维列控</v>
          </cell>
          <cell r="C2696">
            <v>52.35</v>
          </cell>
          <cell r="D2696">
            <v>13.73</v>
          </cell>
          <cell r="E2696">
            <v>-0.579</v>
          </cell>
          <cell r="F2696">
            <v>20.426070972565</v>
          </cell>
          <cell r="G2696">
            <v>22.1154942405734</v>
          </cell>
          <cell r="H2696">
            <v>19.0231</v>
          </cell>
          <cell r="I2696">
            <v>1.2228</v>
          </cell>
          <cell r="J2696">
            <v>5.6939</v>
          </cell>
          <cell r="K2696">
            <v>-29.3712</v>
          </cell>
          <cell r="L2696" t="str">
            <v>计算机-计算机设备-计算机设备Ⅲ</v>
          </cell>
          <cell r="M2696" t="str">
            <v>高铁,无人机,轨道交通,电子信息,大数据</v>
          </cell>
        </row>
        <row r="2697">
          <cell r="A2697" t="str">
            <v>600288.SH</v>
          </cell>
          <cell r="B2697" t="str">
            <v>大恒科技</v>
          </cell>
          <cell r="C2697">
            <v>67.49</v>
          </cell>
          <cell r="D2697">
            <v>15.45</v>
          </cell>
          <cell r="E2697">
            <v>-0.579</v>
          </cell>
          <cell r="F2697">
            <v>42.3963133640553</v>
          </cell>
          <cell r="G2697">
            <v>54.3778801843317</v>
          </cell>
          <cell r="H2697">
            <v>-183.2788</v>
          </cell>
          <cell r="I2697">
            <v>3.7853</v>
          </cell>
          <cell r="J2697">
            <v>37.9171</v>
          </cell>
          <cell r="K2697">
            <v>61.767</v>
          </cell>
          <cell r="L2697" t="str">
            <v>电子-其他电子-其他电子Ⅲ</v>
          </cell>
          <cell r="M2697" t="str">
            <v>元器件,机器人,机器视觉,工业机器人,超清视频,电子信息,太赫兹,激光器,激光,环境监测</v>
          </cell>
          <cell r="N2697" t="str">
            <v>宁德时代,腾讯,食品安全,融媒体</v>
          </cell>
        </row>
        <row r="2698">
          <cell r="A2698" t="str">
            <v>834021.BJ</v>
          </cell>
          <cell r="B2698" t="str">
            <v>流金岁月</v>
          </cell>
          <cell r="C2698">
            <v>8.1</v>
          </cell>
          <cell r="D2698">
            <v>3.42</v>
          </cell>
          <cell r="E2698">
            <v>-0.581</v>
          </cell>
          <cell r="F2698">
            <v>-1.15606936416185</v>
          </cell>
          <cell r="G2698">
            <v>20.8092485549133</v>
          </cell>
          <cell r="H2698">
            <v>19.5863</v>
          </cell>
          <cell r="I2698">
            <v>1.5878</v>
          </cell>
          <cell r="J2698">
            <v>26.6266</v>
          </cell>
          <cell r="K2698">
            <v>47.2033</v>
          </cell>
          <cell r="L2698" t="str">
            <v>传媒-传媒-有线电视网络</v>
          </cell>
          <cell r="M2698" t="str">
            <v>白酒</v>
          </cell>
          <cell r="N2698" t="str">
            <v>冬奥会</v>
          </cell>
        </row>
        <row r="2699">
          <cell r="A2699" t="str">
            <v>603901.SH</v>
          </cell>
          <cell r="B2699" t="str">
            <v>永创智能</v>
          </cell>
          <cell r="C2699">
            <v>65.81</v>
          </cell>
          <cell r="D2699">
            <v>13.7</v>
          </cell>
          <cell r="E2699">
            <v>-0.581</v>
          </cell>
          <cell r="F2699">
            <v>29.9933580036056</v>
          </cell>
          <cell r="G2699">
            <v>43.1824651295189</v>
          </cell>
          <cell r="H2699">
            <v>30.2685</v>
          </cell>
          <cell r="I2699">
            <v>3.1128</v>
          </cell>
          <cell r="J2699">
            <v>53.0473</v>
          </cell>
          <cell r="K2699">
            <v>10.2459</v>
          </cell>
          <cell r="L2699" t="str">
            <v>机械设备-专用设备-印刷包装机械</v>
          </cell>
          <cell r="M2699" t="str">
            <v>食品包装,工业机器人,机器人</v>
          </cell>
          <cell r="N2699" t="str">
            <v>工业4.0</v>
          </cell>
        </row>
        <row r="2700">
          <cell r="A2700" t="str">
            <v>000869.SZ</v>
          </cell>
          <cell r="B2700" t="str">
            <v>张裕A</v>
          </cell>
          <cell r="C2700">
            <v>139.53</v>
          </cell>
          <cell r="D2700">
            <v>30.77</v>
          </cell>
          <cell r="E2700">
            <v>-0.582</v>
          </cell>
          <cell r="F2700">
            <v>22.2972972972972</v>
          </cell>
          <cell r="G2700">
            <v>31.7170111287758</v>
          </cell>
          <cell r="H2700">
            <v>18.1457</v>
          </cell>
          <cell r="I2700">
            <v>1.9641</v>
          </cell>
          <cell r="J2700">
            <v>18.3165</v>
          </cell>
          <cell r="K2700">
            <v>1.34</v>
          </cell>
          <cell r="L2700" t="str">
            <v>食品饮料-饮料制造-其他酒类</v>
          </cell>
          <cell r="M2700" t="str">
            <v>超级品牌</v>
          </cell>
          <cell r="N2700" t="str">
            <v>收入改革,贸易战受益股</v>
          </cell>
        </row>
        <row r="2701">
          <cell r="A2701" t="str">
            <v>605336.SH</v>
          </cell>
          <cell r="B2701" t="str">
            <v>帅丰电器</v>
          </cell>
          <cell r="C2701">
            <v>11.01</v>
          </cell>
          <cell r="D2701">
            <v>18.79</v>
          </cell>
          <cell r="E2701">
            <v>-0.582</v>
          </cell>
          <cell r="F2701">
            <v>-7.64839319470769</v>
          </cell>
          <cell r="G2701">
            <v>22.7599244310017</v>
          </cell>
          <cell r="H2701">
            <v>23.0223</v>
          </cell>
          <cell r="I2701">
            <v>1.7955</v>
          </cell>
          <cell r="J2701">
            <v>15.7493</v>
          </cell>
          <cell r="K2701">
            <v>10.3133</v>
          </cell>
          <cell r="L2701" t="str">
            <v>家用电器-厨卫电器-厨卫电器Ⅲ</v>
          </cell>
          <cell r="M2701" t="str">
            <v>家用电器</v>
          </cell>
        </row>
        <row r="2702">
          <cell r="A2702" t="str">
            <v>600741.SH</v>
          </cell>
          <cell r="B2702" t="str">
            <v>华域汽车</v>
          </cell>
          <cell r="C2702">
            <v>644.1</v>
          </cell>
          <cell r="D2702">
            <v>20.43</v>
          </cell>
          <cell r="E2702">
            <v>-0.584</v>
          </cell>
          <cell r="F2702">
            <v>24.1190765492102</v>
          </cell>
          <cell r="G2702">
            <v>53.1591737545565</v>
          </cell>
          <cell r="H2702">
            <v>9.4322</v>
          </cell>
          <cell r="I2702">
            <v>1.2686</v>
          </cell>
          <cell r="J2702">
            <v>64.4891</v>
          </cell>
          <cell r="K2702">
            <v>32.1287</v>
          </cell>
          <cell r="L2702" t="str">
            <v>交运设备-汽车零部件-汽车零部件Ⅲ</v>
          </cell>
          <cell r="M2702" t="str">
            <v>汽车电子,智能汽车,新能源汽车,汽车热管理</v>
          </cell>
          <cell r="N2702" t="str">
            <v>地方国资改革,比亚迪,迪士尼,特斯拉</v>
          </cell>
        </row>
        <row r="2703">
          <cell r="A2703" t="str">
            <v>600094.SH</v>
          </cell>
          <cell r="B2703" t="str">
            <v>大名城</v>
          </cell>
          <cell r="C2703">
            <v>77.4</v>
          </cell>
          <cell r="D2703">
            <v>3.4</v>
          </cell>
          <cell r="E2703">
            <v>-0.585</v>
          </cell>
          <cell r="F2703">
            <v>12.5827814569536</v>
          </cell>
          <cell r="G2703">
            <v>35.0993377483443</v>
          </cell>
          <cell r="H2703">
            <v>-25.2763</v>
          </cell>
          <cell r="I2703">
            <v>0.6775</v>
          </cell>
          <cell r="J2703">
            <v>69.0155</v>
          </cell>
          <cell r="K2703">
            <v>-139.9571</v>
          </cell>
          <cell r="L2703" t="str">
            <v>房地产-房地产开发-住宅开发</v>
          </cell>
          <cell r="M2703" t="str">
            <v>新能源,金控平台</v>
          </cell>
        </row>
        <row r="2704">
          <cell r="A2704" t="str">
            <v>300814.SZ</v>
          </cell>
          <cell r="B2704" t="str">
            <v>中富电路</v>
          </cell>
          <cell r="C2704">
            <v>10.44</v>
          </cell>
          <cell r="D2704">
            <v>23.76</v>
          </cell>
          <cell r="E2704">
            <v>-0.586</v>
          </cell>
          <cell r="F2704">
            <v>71.3049747656813</v>
          </cell>
          <cell r="G2704">
            <v>84.3547224224946</v>
          </cell>
          <cell r="H2704">
            <v>51.0813</v>
          </cell>
          <cell r="I2704">
            <v>3.8854</v>
          </cell>
          <cell r="J2704">
            <v>43.7468</v>
          </cell>
          <cell r="K2704">
            <v>12.5456</v>
          </cell>
          <cell r="L2704" t="str">
            <v>电子-半导体及元件-印制电路板</v>
          </cell>
          <cell r="M2704" t="str">
            <v>PCB,汽车电子,5G,先进封装（Chiplet）</v>
          </cell>
          <cell r="N2704" t="str">
            <v>华为,华为汽车</v>
          </cell>
        </row>
        <row r="2705">
          <cell r="A2705" t="str">
            <v>002771.SZ</v>
          </cell>
          <cell r="B2705" t="str">
            <v>真视通</v>
          </cell>
          <cell r="C2705">
            <v>20.65</v>
          </cell>
          <cell r="D2705">
            <v>10.18</v>
          </cell>
          <cell r="E2705">
            <v>-0.586</v>
          </cell>
          <cell r="F2705">
            <v>35.0670027862544</v>
          </cell>
          <cell r="G2705">
            <v>47.5388085445137</v>
          </cell>
          <cell r="H2705">
            <v>-88.9553</v>
          </cell>
          <cell r="I2705">
            <v>2.9996</v>
          </cell>
          <cell r="J2705">
            <v>30.8177</v>
          </cell>
          <cell r="K2705">
            <v>-64.7559</v>
          </cell>
          <cell r="L2705" t="str">
            <v>计算机-计算机应用-IT服务</v>
          </cell>
          <cell r="M2705" t="str">
            <v>物联网,数据中心,人工智能,工业互联网,大数据</v>
          </cell>
          <cell r="N2705" t="str">
            <v>军民融合,军工,华为</v>
          </cell>
        </row>
        <row r="2706">
          <cell r="A2706" t="str">
            <v>600283.SH</v>
          </cell>
          <cell r="B2706" t="str">
            <v>钱江水利</v>
          </cell>
          <cell r="C2706">
            <v>47.76</v>
          </cell>
          <cell r="D2706">
            <v>13.53</v>
          </cell>
          <cell r="E2706">
            <v>-0.588</v>
          </cell>
          <cell r="F2706">
            <v>20.8035714285714</v>
          </cell>
          <cell r="G2706">
            <v>94.7321428571428</v>
          </cell>
          <cell r="H2706">
            <v>36.8352</v>
          </cell>
          <cell r="I2706">
            <v>2.2596</v>
          </cell>
          <cell r="J2706">
            <v>58.8167</v>
          </cell>
          <cell r="K2706">
            <v>-16.7672</v>
          </cell>
          <cell r="L2706" t="str">
            <v>环保-环保-水务及水治理</v>
          </cell>
          <cell r="M2706" t="str">
            <v>污水处理,节能环保,水利,抗旱</v>
          </cell>
          <cell r="N2706" t="str">
            <v>水价改革,央企国资改革</v>
          </cell>
        </row>
        <row r="2707">
          <cell r="A2707" t="str">
            <v>603817.SH</v>
          </cell>
          <cell r="B2707" t="str">
            <v>海峡环保</v>
          </cell>
          <cell r="C2707">
            <v>30.25</v>
          </cell>
          <cell r="D2707">
            <v>6.72</v>
          </cell>
          <cell r="E2707">
            <v>-0.592</v>
          </cell>
          <cell r="F2707">
            <v>13.8211382113821</v>
          </cell>
          <cell r="G2707">
            <v>42.7845528455284</v>
          </cell>
          <cell r="H2707">
            <v>22.5522</v>
          </cell>
          <cell r="I2707">
            <v>1.8888</v>
          </cell>
          <cell r="J2707">
            <v>55.7495</v>
          </cell>
          <cell r="K2707">
            <v>20.9247</v>
          </cell>
          <cell r="L2707" t="str">
            <v>环保-环保-水务及水治理</v>
          </cell>
          <cell r="M2707" t="str">
            <v>垃圾分类,绿色电力,污水处理</v>
          </cell>
          <cell r="N2707" t="str">
            <v>地方国资改革,PPP</v>
          </cell>
        </row>
        <row r="2708">
          <cell r="A2708" t="str">
            <v>301110.SZ</v>
          </cell>
          <cell r="B2708" t="str">
            <v>青木股份</v>
          </cell>
          <cell r="C2708">
            <v>6.09</v>
          </cell>
          <cell r="D2708">
            <v>40.06</v>
          </cell>
          <cell r="E2708">
            <v>-0.596</v>
          </cell>
          <cell r="F2708">
            <v>6.45761360616529</v>
          </cell>
          <cell r="G2708">
            <v>56.4709008769598</v>
          </cell>
          <cell r="H2708">
            <v>41.6551</v>
          </cell>
          <cell r="I2708">
            <v>1.9116</v>
          </cell>
          <cell r="J2708">
            <v>9.6657</v>
          </cell>
          <cell r="K2708">
            <v>-42.7403</v>
          </cell>
          <cell r="L2708" t="str">
            <v>商贸零售-互联网电商-互联网电商Ⅲ</v>
          </cell>
          <cell r="M2708" t="str">
            <v>网络直播,电子商务,数字营销</v>
          </cell>
          <cell r="N2708" t="str">
            <v>阿里巴巴,抖音</v>
          </cell>
        </row>
        <row r="2709">
          <cell r="A2709" t="str">
            <v>300512.SZ</v>
          </cell>
          <cell r="B2709" t="str">
            <v>中亚股份</v>
          </cell>
          <cell r="C2709">
            <v>27.13</v>
          </cell>
          <cell r="D2709">
            <v>8.32</v>
          </cell>
          <cell r="E2709">
            <v>-0.597</v>
          </cell>
          <cell r="F2709">
            <v>20.0000000000005</v>
          </cell>
          <cell r="G2709">
            <v>25.9134615865385</v>
          </cell>
          <cell r="H2709">
            <v>28.0169</v>
          </cell>
          <cell r="I2709">
            <v>2.1931</v>
          </cell>
          <cell r="J2709">
            <v>34.4185</v>
          </cell>
          <cell r="K2709">
            <v>8.3655</v>
          </cell>
          <cell r="L2709" t="str">
            <v>机械设备-专用设备-印刷包装机械</v>
          </cell>
          <cell r="M2709" t="str">
            <v>食品包装,柔性屏,OLED,无人零售</v>
          </cell>
          <cell r="N2709" t="str">
            <v>工业4.0</v>
          </cell>
        </row>
        <row r="2710">
          <cell r="A2710" t="str">
            <v>002778.SZ</v>
          </cell>
          <cell r="B2710" t="str">
            <v>中晟高科</v>
          </cell>
          <cell r="C2710">
            <v>16.62</v>
          </cell>
          <cell r="D2710">
            <v>13.32</v>
          </cell>
          <cell r="E2710">
            <v>-0.597</v>
          </cell>
          <cell r="F2710">
            <v>14.4329896907216</v>
          </cell>
          <cell r="G2710">
            <v>25</v>
          </cell>
          <cell r="H2710">
            <v>374.3982</v>
          </cell>
          <cell r="I2710">
            <v>2.9265</v>
          </cell>
          <cell r="J2710">
            <v>58.2139</v>
          </cell>
          <cell r="K2710">
            <v>-93.2367</v>
          </cell>
          <cell r="L2710" t="str">
            <v>环保-环保-综合环境治理</v>
          </cell>
          <cell r="M2710" t="str">
            <v>污水处理,节能环保</v>
          </cell>
          <cell r="N2710" t="str">
            <v>地方国资改革</v>
          </cell>
        </row>
        <row r="2711">
          <cell r="A2711" t="str">
            <v>600866.SH</v>
          </cell>
          <cell r="B2711" t="str">
            <v>星湖科技</v>
          </cell>
          <cell r="C2711">
            <v>49.07</v>
          </cell>
          <cell r="D2711">
            <v>6.64</v>
          </cell>
          <cell r="E2711">
            <v>-0.599</v>
          </cell>
          <cell r="F2711">
            <v>37.759336099585</v>
          </cell>
          <cell r="G2711">
            <v>46.6804979253112</v>
          </cell>
          <cell r="H2711">
            <v>53.5619</v>
          </cell>
          <cell r="I2711">
            <v>2.7748</v>
          </cell>
          <cell r="J2711">
            <v>26.3556</v>
          </cell>
          <cell r="K2711">
            <v>-33.8247</v>
          </cell>
          <cell r="L2711" t="str">
            <v>基础化工-化学制品-食品及饲料添加剂</v>
          </cell>
          <cell r="M2711" t="str">
            <v>生物医药,饲料,调味品</v>
          </cell>
          <cell r="N2711" t="str">
            <v>地方国资改革</v>
          </cell>
        </row>
        <row r="2712">
          <cell r="A2712" t="str">
            <v>600846.SH</v>
          </cell>
          <cell r="B2712" t="str">
            <v>同济科技</v>
          </cell>
          <cell r="C2712">
            <v>51.73</v>
          </cell>
          <cell r="D2712">
            <v>8.28</v>
          </cell>
          <cell r="E2712">
            <v>-0.6</v>
          </cell>
          <cell r="F2712">
            <v>17.2804532577903</v>
          </cell>
          <cell r="G2712">
            <v>27.6203966005665</v>
          </cell>
          <cell r="H2712">
            <v>23.085</v>
          </cell>
          <cell r="I2712">
            <v>1.503</v>
          </cell>
          <cell r="J2712">
            <v>67.3429</v>
          </cell>
          <cell r="K2712">
            <v>-17.1536</v>
          </cell>
          <cell r="L2712" t="str">
            <v>房地产-房地产开发-住宅开发</v>
          </cell>
          <cell r="M2712" t="str">
            <v>垃圾分类,高校,污水处理</v>
          </cell>
          <cell r="N2712" t="str">
            <v>地方国资改革,PPP,迪士尼</v>
          </cell>
        </row>
        <row r="2713">
          <cell r="A2713" t="str">
            <v>835368.BJ</v>
          </cell>
          <cell r="B2713" t="str">
            <v>连城数控</v>
          </cell>
          <cell r="C2713">
            <v>83.67</v>
          </cell>
          <cell r="D2713">
            <v>69.48</v>
          </cell>
          <cell r="E2713">
            <v>-0.601</v>
          </cell>
          <cell r="F2713">
            <v>53.8870431893687</v>
          </cell>
          <cell r="G2713">
            <v>69.1029900332225</v>
          </cell>
          <cell r="H2713">
            <v>44.1555</v>
          </cell>
          <cell r="I2713">
            <v>6.2425</v>
          </cell>
          <cell r="J2713">
            <v>44.789</v>
          </cell>
          <cell r="K2713">
            <v>18.5977</v>
          </cell>
          <cell r="L2713" t="str">
            <v>电力设备-电力设备-光伏设备</v>
          </cell>
          <cell r="M2713" t="str">
            <v>光伏</v>
          </cell>
        </row>
        <row r="2714">
          <cell r="A2714" t="str">
            <v>601089.SH</v>
          </cell>
          <cell r="B2714" t="str">
            <v>福元医药</v>
          </cell>
          <cell r="C2714">
            <v>19.84</v>
          </cell>
          <cell r="D2714">
            <v>16.53</v>
          </cell>
          <cell r="E2714">
            <v>-0.601</v>
          </cell>
          <cell r="F2714">
            <v>-5.7582668187001</v>
          </cell>
          <cell r="G2714">
            <v>40.6499429874572</v>
          </cell>
          <cell r="H2714">
            <v>23.1751</v>
          </cell>
          <cell r="I2714">
            <v>6.6729</v>
          </cell>
          <cell r="J2714">
            <v>44.5377</v>
          </cell>
          <cell r="K2714">
            <v>42.8605</v>
          </cell>
          <cell r="L2714" t="str">
            <v>医药生物-化学制药-化学制剂</v>
          </cell>
          <cell r="M2714" t="str">
            <v>仿制药一致性评价</v>
          </cell>
          <cell r="N2714" t="str">
            <v>猴痘</v>
          </cell>
        </row>
        <row r="2715">
          <cell r="A2715" t="str">
            <v>601231.SH</v>
          </cell>
          <cell r="B2715" t="str">
            <v>环旭电子</v>
          </cell>
          <cell r="C2715">
            <v>395.48</v>
          </cell>
          <cell r="D2715">
            <v>18.18</v>
          </cell>
          <cell r="E2715">
            <v>-0.601</v>
          </cell>
          <cell r="F2715">
            <v>90.7660020986359</v>
          </cell>
          <cell r="G2715">
            <v>100.104931794333</v>
          </cell>
          <cell r="H2715">
            <v>22.7927</v>
          </cell>
          <cell r="I2715">
            <v>3.078</v>
          </cell>
          <cell r="J2715">
            <v>61.5682</v>
          </cell>
          <cell r="K2715">
            <v>79.3962</v>
          </cell>
          <cell r="L2715" t="str">
            <v>电子-消费电子-消费电子零部件及组装</v>
          </cell>
          <cell r="M2715" t="str">
            <v>汽车电子,消费电子,智能眼镜,增强现实,无线耳机,智能穿戴,WiFi 6,元宇宙,智能终端,新型烟草,新能源汽车,WIN升级</v>
          </cell>
          <cell r="N2715" t="str">
            <v>苹果</v>
          </cell>
        </row>
        <row r="2716">
          <cell r="A2716" t="str">
            <v>688550.SH</v>
          </cell>
          <cell r="B2716" t="str">
            <v>瑞联新材</v>
          </cell>
          <cell r="C2716">
            <v>54.48</v>
          </cell>
          <cell r="D2716">
            <v>75.91</v>
          </cell>
          <cell r="E2716">
            <v>-0.602</v>
          </cell>
          <cell r="F2716">
            <v>22.8459137671948</v>
          </cell>
          <cell r="G2716">
            <v>29.6844295572766</v>
          </cell>
          <cell r="H2716">
            <v>23.3228</v>
          </cell>
          <cell r="I2716">
            <v>2.5342</v>
          </cell>
          <cell r="J2716">
            <v>23.5377</v>
          </cell>
          <cell r="K2716">
            <v>57.9111</v>
          </cell>
          <cell r="L2716" t="str">
            <v>电子-电子化学品-电子化学品Ⅲ</v>
          </cell>
          <cell r="M2716" t="str">
            <v>新材料,光刻胶,OLED材料,OLED</v>
          </cell>
        </row>
        <row r="2717">
          <cell r="A2717" t="str">
            <v>603515.SH</v>
          </cell>
          <cell r="B2717" t="str">
            <v>欧普照明</v>
          </cell>
          <cell r="C2717">
            <v>124.14</v>
          </cell>
          <cell r="D2717">
            <v>16.47</v>
          </cell>
          <cell r="E2717">
            <v>-0.604</v>
          </cell>
          <cell r="F2717">
            <v>10.0200400801603</v>
          </cell>
          <cell r="G2717">
            <v>21.7768871075484</v>
          </cell>
          <cell r="H2717">
            <v>46.877</v>
          </cell>
          <cell r="I2717">
            <v>2.15</v>
          </cell>
          <cell r="J2717">
            <v>28.1514</v>
          </cell>
          <cell r="K2717">
            <v>-50.8802</v>
          </cell>
          <cell r="L2717" t="str">
            <v>电子-光学光电子-LED</v>
          </cell>
          <cell r="M2717" t="str">
            <v>超级品牌,智能家居,精装修,节能照明</v>
          </cell>
          <cell r="N2717" t="str">
            <v>智慧灯杆,智慧城市</v>
          </cell>
        </row>
        <row r="2718">
          <cell r="A2718" t="str">
            <v>002938.SZ</v>
          </cell>
          <cell r="B2718" t="str">
            <v>鹏鼎控股</v>
          </cell>
          <cell r="C2718">
            <v>734.5</v>
          </cell>
          <cell r="D2718">
            <v>32.8</v>
          </cell>
          <cell r="E2718">
            <v>-0.606</v>
          </cell>
          <cell r="F2718">
            <v>26.3969171483622</v>
          </cell>
          <cell r="G2718">
            <v>38.9595375722543</v>
          </cell>
          <cell r="H2718">
            <v>26.6872</v>
          </cell>
          <cell r="I2718">
            <v>3.1466</v>
          </cell>
          <cell r="J2718">
            <v>28.6222</v>
          </cell>
          <cell r="K2718">
            <v>68.9691</v>
          </cell>
          <cell r="L2718" t="str">
            <v>电子-半导体及元件-印制电路板</v>
          </cell>
          <cell r="M2718" t="str">
            <v>消费电子,汽车电子,无线耳机,PCB,MiniLED</v>
          </cell>
          <cell r="N2718" t="str">
            <v>苹果,华为,富士康,郭台铭</v>
          </cell>
        </row>
        <row r="2719">
          <cell r="A2719" t="str">
            <v>300897.SZ</v>
          </cell>
          <cell r="B2719" t="str">
            <v>山科智能</v>
          </cell>
          <cell r="C2719">
            <v>6.14</v>
          </cell>
          <cell r="D2719">
            <v>31.15</v>
          </cell>
          <cell r="E2719">
            <v>-0.606</v>
          </cell>
          <cell r="F2719">
            <v>21.917808219178</v>
          </cell>
          <cell r="G2719">
            <v>26.9275929549902</v>
          </cell>
          <cell r="H2719">
            <v>43.6</v>
          </cell>
          <cell r="I2719">
            <v>2.3307</v>
          </cell>
          <cell r="J2719">
            <v>17.3465</v>
          </cell>
          <cell r="K2719">
            <v>40.4539</v>
          </cell>
          <cell r="L2719" t="str">
            <v>机械设备-仪器仪表-仪器仪表Ⅲ</v>
          </cell>
          <cell r="M2719" t="str">
            <v>物联网,污水处理,智能表,传感器</v>
          </cell>
          <cell r="N2719" t="str">
            <v>华为,智慧城市</v>
          </cell>
        </row>
        <row r="2720">
          <cell r="A2720" t="str">
            <v>839725.BJ</v>
          </cell>
          <cell r="B2720" t="str">
            <v>惠丰钻石</v>
          </cell>
          <cell r="C2720">
            <v>5.39</v>
          </cell>
          <cell r="D2720">
            <v>49.02</v>
          </cell>
          <cell r="E2720">
            <v>-0.608</v>
          </cell>
          <cell r="F2720">
            <v>55.126582278481</v>
          </cell>
          <cell r="G2720">
            <v>123.259493670886</v>
          </cell>
          <cell r="H2720">
            <v>39.9371</v>
          </cell>
          <cell r="I2720">
            <v>10.2799</v>
          </cell>
          <cell r="J2720">
            <v>42.0835</v>
          </cell>
          <cell r="K2720">
            <v>42.9862</v>
          </cell>
          <cell r="L2720" t="str">
            <v>机械设备-通用设备-磨具磨料</v>
          </cell>
          <cell r="M2720" t="str">
            <v>培育钻石</v>
          </cell>
        </row>
        <row r="2721">
          <cell r="A2721" t="str">
            <v>603168.SH</v>
          </cell>
          <cell r="B2721" t="str">
            <v>莎普爱思</v>
          </cell>
          <cell r="C2721">
            <v>26.32</v>
          </cell>
          <cell r="D2721">
            <v>8.16</v>
          </cell>
          <cell r="E2721">
            <v>-0.609</v>
          </cell>
          <cell r="F2721">
            <v>6.11183355006501</v>
          </cell>
          <cell r="G2721">
            <v>17.815344603381</v>
          </cell>
          <cell r="H2721">
            <v>23.7991</v>
          </cell>
          <cell r="I2721">
            <v>1.9073</v>
          </cell>
          <cell r="J2721">
            <v>10.4353</v>
          </cell>
          <cell r="K2721">
            <v>163.6426</v>
          </cell>
          <cell r="L2721" t="str">
            <v>医药生物-化学制药-化学制剂</v>
          </cell>
          <cell r="M2721" t="str">
            <v>生物医药,中医药,眼科医疗</v>
          </cell>
          <cell r="N2721" t="str">
            <v>民营医院,三胎</v>
          </cell>
        </row>
        <row r="2722">
          <cell r="A2722" t="str">
            <v>002182.SZ</v>
          </cell>
          <cell r="B2722" t="str">
            <v>云海金属</v>
          </cell>
          <cell r="C2722">
            <v>136.23</v>
          </cell>
          <cell r="D2722">
            <v>24.45</v>
          </cell>
          <cell r="E2722">
            <v>-0.61</v>
          </cell>
          <cell r="F2722">
            <v>53.2915360501567</v>
          </cell>
          <cell r="G2722">
            <v>86.9592476489028</v>
          </cell>
          <cell r="H2722">
            <v>13.0089</v>
          </cell>
          <cell r="I2722">
            <v>4.281</v>
          </cell>
          <cell r="J2722">
            <v>49.6112</v>
          </cell>
          <cell r="K2722">
            <v>302.6671</v>
          </cell>
          <cell r="L2722" t="str">
            <v>有色金属-小金属-其他小金属</v>
          </cell>
          <cell r="M2722" t="str">
            <v>消费电子,5G,3D打印,液态金属,新材料,一体化压铸,小金属,稀有金属,轻型合金,金属镁,有色铝</v>
          </cell>
          <cell r="N2722" t="str">
            <v>宁德时代,比亚迪,蔚来汽车,特斯拉,苹果,富士康,军工,华为汽车,小鹏汽车</v>
          </cell>
        </row>
        <row r="2723">
          <cell r="A2723" t="str">
            <v>300509.SZ</v>
          </cell>
          <cell r="B2723" t="str">
            <v>新美星</v>
          </cell>
          <cell r="C2723">
            <v>9.53</v>
          </cell>
          <cell r="D2723">
            <v>6.51</v>
          </cell>
          <cell r="E2723">
            <v>-0.611</v>
          </cell>
          <cell r="F2723">
            <v>32.8571428571428</v>
          </cell>
          <cell r="G2723">
            <v>41.0204081632653</v>
          </cell>
          <cell r="H2723">
            <v>37.9948</v>
          </cell>
          <cell r="I2723">
            <v>3.0769</v>
          </cell>
          <cell r="J2723">
            <v>63.8117</v>
          </cell>
          <cell r="K2723">
            <v>35.3454</v>
          </cell>
          <cell r="L2723" t="str">
            <v>机械设备-专用设备-印刷包装机械</v>
          </cell>
          <cell r="M2723" t="str">
            <v>食品包装,机器人</v>
          </cell>
          <cell r="N2723" t="str">
            <v>工业4.0</v>
          </cell>
        </row>
        <row r="2724">
          <cell r="A2724" t="str">
            <v>002440.SZ</v>
          </cell>
          <cell r="B2724" t="str">
            <v>闰土股份</v>
          </cell>
          <cell r="C2724">
            <v>77.85</v>
          </cell>
          <cell r="D2724">
            <v>8.12</v>
          </cell>
          <cell r="E2724">
            <v>-0.246</v>
          </cell>
          <cell r="F2724">
            <v>13.091922005571</v>
          </cell>
          <cell r="G2724">
            <v>20.0557103064066</v>
          </cell>
          <cell r="H2724">
            <v>11.0642</v>
          </cell>
          <cell r="I2724">
            <v>0.9681</v>
          </cell>
          <cell r="J2724">
            <v>19.9066</v>
          </cell>
          <cell r="K2724">
            <v>19.6263</v>
          </cell>
          <cell r="L2724" t="str">
            <v>基础化工-化学制品-纺织化学用品</v>
          </cell>
          <cell r="M2724" t="str">
            <v>染料,双氧水</v>
          </cell>
        </row>
        <row r="2725">
          <cell r="A2725" t="str">
            <v>600195.SH</v>
          </cell>
          <cell r="B2725" t="str">
            <v>中牧股份</v>
          </cell>
          <cell r="C2725">
            <v>132.24</v>
          </cell>
          <cell r="D2725">
            <v>12.95</v>
          </cell>
          <cell r="E2725">
            <v>-0.614</v>
          </cell>
          <cell r="F2725">
            <v>22.0682413312696</v>
          </cell>
          <cell r="G2725">
            <v>30.4574872606001</v>
          </cell>
          <cell r="H2725">
            <v>24.6511</v>
          </cell>
          <cell r="I2725">
            <v>2.6076</v>
          </cell>
          <cell r="J2725">
            <v>22.2921</v>
          </cell>
          <cell r="K2725">
            <v>-17.0574</v>
          </cell>
          <cell r="L2725" t="str">
            <v>农林牧渔-农业服务-动物保健</v>
          </cell>
          <cell r="M2725" t="str">
            <v>动物疫苗,赛马,饲料,兽药</v>
          </cell>
          <cell r="N2725" t="str">
            <v>猪瘟疫情,医保目录,流感,西尼罗病毒,禽流感,地方国资改革,央企国资改革</v>
          </cell>
        </row>
        <row r="2726">
          <cell r="A2726" t="str">
            <v>600721.SH</v>
          </cell>
          <cell r="B2726" t="str">
            <v>百花医药</v>
          </cell>
          <cell r="C2726">
            <v>24.23</v>
          </cell>
          <cell r="D2726">
            <v>6.46</v>
          </cell>
          <cell r="E2726">
            <v>-0.615</v>
          </cell>
          <cell r="F2726">
            <v>-16.1038961038961</v>
          </cell>
          <cell r="G2726">
            <v>34.1558441558441</v>
          </cell>
          <cell r="H2726">
            <v>441.5254</v>
          </cell>
          <cell r="I2726">
            <v>3.5498</v>
          </cell>
          <cell r="J2726">
            <v>29.8997</v>
          </cell>
          <cell r="K2726">
            <v>28.0005</v>
          </cell>
          <cell r="L2726" t="str">
            <v>医药生物-医疗服务-医疗研发外包</v>
          </cell>
          <cell r="M2726" t="str">
            <v>青蒿素,创新药,生物医药,CRO,焦炭,涉矿</v>
          </cell>
        </row>
        <row r="2727">
          <cell r="A2727" t="str">
            <v>603206.SH</v>
          </cell>
          <cell r="B2727" t="str">
            <v>嘉环科技</v>
          </cell>
          <cell r="C2727">
            <v>13.57</v>
          </cell>
          <cell r="D2727">
            <v>17.79</v>
          </cell>
          <cell r="E2727">
            <v>-0.615</v>
          </cell>
          <cell r="F2727">
            <v>3.25014509576319</v>
          </cell>
          <cell r="G2727">
            <v>77.539175856065</v>
          </cell>
          <cell r="H2727">
            <v>47.448</v>
          </cell>
          <cell r="I2727">
            <v>5.8406</v>
          </cell>
          <cell r="J2727">
            <v>66.634</v>
          </cell>
          <cell r="K2727">
            <v>61.4678</v>
          </cell>
          <cell r="L2727" t="str">
            <v>通信-通信服务-通信服务Ⅲ</v>
          </cell>
          <cell r="M2727" t="str">
            <v>智能交通,职业教育,高校,5G</v>
          </cell>
          <cell r="N2727" t="str">
            <v>智慧政务,智慧灯杆,智慧城市,国产软件,华为</v>
          </cell>
        </row>
        <row r="2728">
          <cell r="A2728" t="str">
            <v>002487.SZ</v>
          </cell>
          <cell r="B2728" t="str">
            <v>大金重工</v>
          </cell>
          <cell r="C2728">
            <v>265.18</v>
          </cell>
          <cell r="D2728">
            <v>48.48</v>
          </cell>
          <cell r="E2728">
            <v>-0.615</v>
          </cell>
          <cell r="F2728">
            <v>138.841265149275</v>
          </cell>
          <cell r="G2728">
            <v>183.32840673958</v>
          </cell>
          <cell r="H2728">
            <v>108.0852</v>
          </cell>
          <cell r="I2728">
            <v>8.7951</v>
          </cell>
          <cell r="J2728">
            <v>49.2618</v>
          </cell>
          <cell r="K2728">
            <v>-18.9225</v>
          </cell>
          <cell r="L2728" t="str">
            <v>电力设备-电力设备-风电设备</v>
          </cell>
          <cell r="M2728" t="str">
            <v>风电,新能源,钢结构,高端装备</v>
          </cell>
        </row>
        <row r="2729">
          <cell r="A2729" t="str">
            <v>600645.SH</v>
          </cell>
          <cell r="B2729" t="str">
            <v>中源协和</v>
          </cell>
          <cell r="C2729">
            <v>90.51</v>
          </cell>
          <cell r="D2729">
            <v>19.35</v>
          </cell>
          <cell r="E2729">
            <v>-0.616</v>
          </cell>
          <cell r="F2729">
            <v>12.3041207196749</v>
          </cell>
          <cell r="G2729">
            <v>18.1079512478235</v>
          </cell>
          <cell r="H2729">
            <v>63.19</v>
          </cell>
          <cell r="I2729">
            <v>2.647</v>
          </cell>
          <cell r="J2729">
            <v>30.8019</v>
          </cell>
          <cell r="K2729">
            <v>-21.3591</v>
          </cell>
          <cell r="L2729" t="str">
            <v>医药生物-医疗器械-体外诊断</v>
          </cell>
          <cell r="M2729" t="str">
            <v>抗癌,基因疗法,基因测序,基因芯片,体外诊断,感知氧气,生物医药,细胞免疫治疗,重组蛋白,干细胞</v>
          </cell>
          <cell r="N2729" t="str">
            <v>医保目录,新冠检测,诺贝尔</v>
          </cell>
        </row>
        <row r="2730">
          <cell r="A2730" t="str">
            <v>002499.SZ</v>
          </cell>
          <cell r="B2730" t="str">
            <v>*ST科林</v>
          </cell>
          <cell r="C2730">
            <v>9.13</v>
          </cell>
          <cell r="D2730">
            <v>4.83</v>
          </cell>
          <cell r="E2730">
            <v>-0.617</v>
          </cell>
          <cell r="F2730">
            <v>35.2941176470588</v>
          </cell>
          <cell r="G2730">
            <v>78.1512605042017</v>
          </cell>
          <cell r="H2730">
            <v>-9.7295</v>
          </cell>
          <cell r="I2730">
            <v>56.8466</v>
          </cell>
          <cell r="J2730">
            <v>97.8781</v>
          </cell>
          <cell r="K2730">
            <v>-76.3828</v>
          </cell>
          <cell r="L2730" t="str">
            <v>公用事业-电力-新能源发电</v>
          </cell>
          <cell r="M2730" t="str">
            <v>光伏,废气处理,PM2.5,节能环保,污水处理</v>
          </cell>
          <cell r="N2730" t="str">
            <v>循环经济,美丽中国</v>
          </cell>
        </row>
        <row r="2731">
          <cell r="A2731" t="str">
            <v>301037.SZ</v>
          </cell>
          <cell r="B2731" t="str">
            <v>保立佳</v>
          </cell>
          <cell r="C2731">
            <v>5.87</v>
          </cell>
          <cell r="D2731">
            <v>20.92</v>
          </cell>
          <cell r="E2731">
            <v>-0.618</v>
          </cell>
          <cell r="F2731">
            <v>30.75</v>
          </cell>
          <cell r="G2731">
            <v>43.75</v>
          </cell>
          <cell r="H2731">
            <v>75.2846</v>
          </cell>
          <cell r="I2731">
            <v>2.4708</v>
          </cell>
          <cell r="J2731">
            <v>68.044</v>
          </cell>
          <cell r="K2731">
            <v>114.2657</v>
          </cell>
          <cell r="L2731" t="str">
            <v>基础化工-化学制品-涂料油墨</v>
          </cell>
          <cell r="M2731" t="str">
            <v>建筑涂料,丙烯酸</v>
          </cell>
        </row>
        <row r="2732">
          <cell r="A2732" t="str">
            <v>300901.SZ</v>
          </cell>
          <cell r="B2732" t="str">
            <v>中胤时尚</v>
          </cell>
          <cell r="C2732">
            <v>11.73</v>
          </cell>
          <cell r="D2732">
            <v>9.64</v>
          </cell>
          <cell r="E2732">
            <v>-0.619</v>
          </cell>
          <cell r="F2732">
            <v>5.93406593406594</v>
          </cell>
          <cell r="G2732">
            <v>27.1428571428571</v>
          </cell>
          <cell r="H2732">
            <v>54.1316</v>
          </cell>
          <cell r="I2732">
            <v>2.2522</v>
          </cell>
          <cell r="J2732">
            <v>9.6897</v>
          </cell>
          <cell r="K2732">
            <v>-44.6921</v>
          </cell>
          <cell r="L2732" t="str">
            <v>纺织服装-服装家纺-鞋帽及其他</v>
          </cell>
        </row>
        <row r="2733">
          <cell r="A2733" t="str">
            <v>688020.SH</v>
          </cell>
          <cell r="B2733" t="str">
            <v>方邦股份</v>
          </cell>
          <cell r="C2733">
            <v>38.85</v>
          </cell>
          <cell r="D2733">
            <v>57.71</v>
          </cell>
          <cell r="E2733">
            <v>-0.62</v>
          </cell>
          <cell r="F2733">
            <v>77.7196088998383</v>
          </cell>
          <cell r="G2733">
            <v>108.884440680575</v>
          </cell>
          <cell r="H2733">
            <v>-91.608</v>
          </cell>
          <cell r="I2733">
            <v>2.8835</v>
          </cell>
          <cell r="J2733">
            <v>14.6279</v>
          </cell>
          <cell r="K2733">
            <v>-164.7163</v>
          </cell>
          <cell r="L2733" t="str">
            <v>电子-电子化学品-电子化学品Ⅲ</v>
          </cell>
          <cell r="M2733" t="str">
            <v>稀土永磁,5G</v>
          </cell>
          <cell r="N2733" t="str">
            <v>专精特新,华为</v>
          </cell>
        </row>
        <row r="2734">
          <cell r="A2734" t="str">
            <v>837092.BJ</v>
          </cell>
          <cell r="B2734" t="str">
            <v>汉鑫科技</v>
          </cell>
          <cell r="C2734">
            <v>2.05</v>
          </cell>
          <cell r="D2734">
            <v>16.02</v>
          </cell>
          <cell r="E2734">
            <v>-0.62</v>
          </cell>
          <cell r="F2734">
            <v>6.9425901201602</v>
          </cell>
          <cell r="G2734">
            <v>30.841121495327</v>
          </cell>
          <cell r="H2734">
            <v>129.8376</v>
          </cell>
          <cell r="I2734">
            <v>1.9492</v>
          </cell>
          <cell r="J2734">
            <v>30.594</v>
          </cell>
          <cell r="K2734">
            <v>-74.0826</v>
          </cell>
          <cell r="L2734" t="str">
            <v>计算机-计算机应用-软件开发</v>
          </cell>
        </row>
        <row r="2734">
          <cell r="N2734" t="str">
            <v>智慧城市</v>
          </cell>
        </row>
        <row r="2735">
          <cell r="A2735" t="str">
            <v>688266.SH</v>
          </cell>
          <cell r="B2735" t="str">
            <v>泽璟制药</v>
          </cell>
          <cell r="C2735">
            <v>51.8</v>
          </cell>
          <cell r="D2735">
            <v>36.81</v>
          </cell>
          <cell r="E2735">
            <v>-0.621</v>
          </cell>
          <cell r="F2735">
            <v>44.1833137485311</v>
          </cell>
          <cell r="G2735">
            <v>66.4316490403447</v>
          </cell>
          <cell r="H2735">
            <v>-18.4915</v>
          </cell>
          <cell r="I2735">
            <v>8.2655</v>
          </cell>
          <cell r="J2735">
            <v>34.0865</v>
          </cell>
          <cell r="K2735">
            <v>-49.8362</v>
          </cell>
          <cell r="L2735" t="str">
            <v>医药生物-化学制药-化学制剂</v>
          </cell>
          <cell r="M2735" t="str">
            <v>抗肿瘤,创新药</v>
          </cell>
          <cell r="N2735" t="str">
            <v>新冠治疗</v>
          </cell>
        </row>
        <row r="2736">
          <cell r="A2736" t="str">
            <v>300983.SZ</v>
          </cell>
          <cell r="B2736" t="str">
            <v>尤安设计</v>
          </cell>
          <cell r="C2736">
            <v>10.75</v>
          </cell>
          <cell r="D2736">
            <v>33.59</v>
          </cell>
          <cell r="E2736">
            <v>-0.621</v>
          </cell>
          <cell r="F2736">
            <v>2.97758191224374</v>
          </cell>
          <cell r="G2736">
            <v>21.7474611994635</v>
          </cell>
          <cell r="H2736">
            <v>-49.6537</v>
          </cell>
          <cell r="I2736">
            <v>1.3613</v>
          </cell>
          <cell r="J2736">
            <v>6.9993</v>
          </cell>
          <cell r="K2736">
            <v>-152.6979</v>
          </cell>
          <cell r="L2736" t="str">
            <v>建筑装饰-建筑装饰-工程咨询服务</v>
          </cell>
        </row>
        <row r="2736">
          <cell r="N2736" t="str">
            <v>新型城镇化</v>
          </cell>
        </row>
        <row r="2737">
          <cell r="A2737" t="str">
            <v>605020.SH</v>
          </cell>
          <cell r="B2737" t="str">
            <v>永和股份</v>
          </cell>
          <cell r="C2737">
            <v>39.39</v>
          </cell>
          <cell r="D2737">
            <v>32</v>
          </cell>
          <cell r="E2737">
            <v>-0.621</v>
          </cell>
          <cell r="F2737">
            <v>75.2464403066812</v>
          </cell>
          <cell r="G2737">
            <v>87.7327491785323</v>
          </cell>
          <cell r="H2737">
            <v>29.7272</v>
          </cell>
          <cell r="I2737">
            <v>4.0775</v>
          </cell>
          <cell r="J2737">
            <v>46.0232</v>
          </cell>
          <cell r="K2737">
            <v>43.644</v>
          </cell>
          <cell r="L2737" t="str">
            <v>基础化工-化学制品-氟化工</v>
          </cell>
          <cell r="M2737" t="str">
            <v>萤石,氢氟酸,PVDF,环氧丙烷,氟化工</v>
          </cell>
        </row>
        <row r="2738">
          <cell r="A2738" t="str">
            <v>300648.SZ</v>
          </cell>
          <cell r="B2738" t="str">
            <v>星云股份</v>
          </cell>
          <cell r="C2738">
            <v>42.71</v>
          </cell>
          <cell r="D2738">
            <v>46.28</v>
          </cell>
          <cell r="E2738">
            <v>-0.623</v>
          </cell>
          <cell r="F2738">
            <v>101.875681570338</v>
          </cell>
          <cell r="G2738">
            <v>137.164667393675</v>
          </cell>
          <cell r="H2738">
            <v>-53.4293</v>
          </cell>
          <cell r="I2738">
            <v>6.7133</v>
          </cell>
          <cell r="J2738">
            <v>50.2095</v>
          </cell>
          <cell r="K2738">
            <v>-261.2927</v>
          </cell>
          <cell r="L2738" t="str">
            <v>电力设备-电力设备-电池</v>
          </cell>
          <cell r="M2738" t="str">
            <v>高压快充,储能,燃料电池,充电桩,锂电池,新能源汽车,锂电设备</v>
          </cell>
          <cell r="N2738" t="str">
            <v>宁德时代,比亚迪,蔚来汽车,专精特新,华为,华为汽车</v>
          </cell>
        </row>
        <row r="2739">
          <cell r="A2739" t="str">
            <v>603383.SH</v>
          </cell>
          <cell r="B2739" t="str">
            <v>顶点软件</v>
          </cell>
          <cell r="C2739">
            <v>50.98</v>
          </cell>
          <cell r="D2739">
            <v>30.3</v>
          </cell>
          <cell r="E2739">
            <v>-0.623</v>
          </cell>
          <cell r="F2739">
            <v>26.1448792672772</v>
          </cell>
          <cell r="G2739">
            <v>42.0066611157368</v>
          </cell>
          <cell r="H2739">
            <v>613.3306</v>
          </cell>
          <cell r="I2739">
            <v>4.0944</v>
          </cell>
          <cell r="J2739">
            <v>18.9766</v>
          </cell>
          <cell r="K2739">
            <v>13.4544</v>
          </cell>
          <cell r="L2739" t="str">
            <v>计算机-计算机应用-软件开发</v>
          </cell>
          <cell r="M2739" t="str">
            <v>金融科技,区块链,互联网金融</v>
          </cell>
          <cell r="N2739" t="str">
            <v>国产软件,数字中国</v>
          </cell>
        </row>
        <row r="2740">
          <cell r="A2740" t="str">
            <v>002956.SZ</v>
          </cell>
          <cell r="B2740" t="str">
            <v>西麦食品</v>
          </cell>
          <cell r="C2740">
            <v>31.81</v>
          </cell>
          <cell r="D2740">
            <v>14.33</v>
          </cell>
          <cell r="E2740">
            <v>-0.624</v>
          </cell>
          <cell r="F2740">
            <v>12.4627217077381</v>
          </cell>
          <cell r="G2740">
            <v>38.8479045675718</v>
          </cell>
          <cell r="H2740">
            <v>28.3117</v>
          </cell>
          <cell r="I2740">
            <v>2.3157</v>
          </cell>
          <cell r="J2740">
            <v>22.4337</v>
          </cell>
          <cell r="K2740">
            <v>-46.6658</v>
          </cell>
          <cell r="L2740" t="str">
            <v>食品饮料-食品加工制造-休闲食品</v>
          </cell>
          <cell r="M2740" t="str">
            <v>有机食品</v>
          </cell>
          <cell r="N2740" t="str">
            <v>大消费,新零售</v>
          </cell>
        </row>
        <row r="2741">
          <cell r="A2741" t="str">
            <v>300314.SZ</v>
          </cell>
          <cell r="B2741" t="str">
            <v>戴维医疗</v>
          </cell>
          <cell r="C2741">
            <v>21.09</v>
          </cell>
          <cell r="D2741">
            <v>11.14</v>
          </cell>
          <cell r="E2741">
            <v>-0.624</v>
          </cell>
          <cell r="F2741">
            <v>24.7480403135498</v>
          </cell>
          <cell r="G2741">
            <v>39.8656215005599</v>
          </cell>
          <cell r="H2741">
            <v>83.6649</v>
          </cell>
          <cell r="I2741">
            <v>3.208</v>
          </cell>
          <cell r="J2741">
            <v>12.4538</v>
          </cell>
          <cell r="K2741">
            <v>-56.4285</v>
          </cell>
          <cell r="L2741" t="str">
            <v>医药生物-医疗器械-医疗设备</v>
          </cell>
          <cell r="M2741" t="str">
            <v>基因测序,医疗器械,干细胞,人脑工程</v>
          </cell>
          <cell r="N2741" t="str">
            <v>两会,三胎</v>
          </cell>
        </row>
        <row r="2742">
          <cell r="A2742" t="str">
            <v>600742.SH</v>
          </cell>
          <cell r="B2742" t="str">
            <v>一汽富维</v>
          </cell>
          <cell r="C2742">
            <v>67.72</v>
          </cell>
          <cell r="D2742">
            <v>9.98</v>
          </cell>
          <cell r="E2742">
            <v>3.099</v>
          </cell>
          <cell r="F2742">
            <v>36.5253077975376</v>
          </cell>
          <cell r="G2742">
            <v>49.9316005471956</v>
          </cell>
          <cell r="H2742">
            <v>22.4662</v>
          </cell>
          <cell r="I2742">
            <v>0.9746</v>
          </cell>
          <cell r="J2742">
            <v>55.1608</v>
          </cell>
          <cell r="K2742">
            <v>-58.4016</v>
          </cell>
          <cell r="L2742" t="str">
            <v>交运设备-汽车零部件-汽车零部件Ⅲ</v>
          </cell>
          <cell r="M2742" t="str">
            <v>智能汽车,新能源汽车,传感器</v>
          </cell>
          <cell r="N2742" t="str">
            <v>地方国资改革</v>
          </cell>
        </row>
        <row r="2743">
          <cell r="A2743" t="str">
            <v>002162.SZ</v>
          </cell>
          <cell r="B2743" t="str">
            <v>悦心健康</v>
          </cell>
          <cell r="C2743">
            <v>40.71</v>
          </cell>
          <cell r="D2743">
            <v>4.77</v>
          </cell>
          <cell r="E2743">
            <v>-0.625</v>
          </cell>
          <cell r="F2743">
            <v>15.7766990291262</v>
          </cell>
          <cell r="G2743">
            <v>34.9514563106796</v>
          </cell>
          <cell r="H2743">
            <v>-256.6794</v>
          </cell>
          <cell r="I2743">
            <v>3.4633</v>
          </cell>
          <cell r="J2743">
            <v>51.4267</v>
          </cell>
          <cell r="K2743">
            <v>-32.6191</v>
          </cell>
          <cell r="L2743" t="str">
            <v>轻工制造-家用轻工-瓷砖地板</v>
          </cell>
          <cell r="M2743" t="str">
            <v>医美,牙科医疗,辅助生殖,养老,精装修</v>
          </cell>
          <cell r="N2743" t="str">
            <v>两会,民营医院,健康中国</v>
          </cell>
        </row>
        <row r="2744">
          <cell r="A2744" t="str">
            <v>000836.SZ</v>
          </cell>
          <cell r="B2744" t="str">
            <v>富通信息</v>
          </cell>
          <cell r="C2744">
            <v>38.42</v>
          </cell>
          <cell r="D2744">
            <v>3.18</v>
          </cell>
          <cell r="E2744">
            <v>-0.625</v>
          </cell>
          <cell r="F2744">
            <v>41.3333333333333</v>
          </cell>
          <cell r="G2744">
            <v>53.3333333333333</v>
          </cell>
          <cell r="H2744">
            <v>286.9931</v>
          </cell>
          <cell r="I2744">
            <v>2.9033</v>
          </cell>
          <cell r="J2744">
            <v>49.2671</v>
          </cell>
          <cell r="K2744">
            <v>106.3109</v>
          </cell>
          <cell r="L2744" t="str">
            <v>通信-通信设备-通信线缆及配套</v>
          </cell>
          <cell r="M2744" t="str">
            <v>5G,工业用地,光纤,TMT,光纤光缆</v>
          </cell>
        </row>
        <row r="2745">
          <cell r="A2745" t="str">
            <v>300122.SZ</v>
          </cell>
          <cell r="B2745" t="str">
            <v>智飞生物</v>
          </cell>
          <cell r="C2745">
            <v>907.16</v>
          </cell>
          <cell r="D2745">
            <v>98.4</v>
          </cell>
          <cell r="E2745">
            <v>-0.626</v>
          </cell>
          <cell r="F2745">
            <v>4.06091370558376</v>
          </cell>
          <cell r="G2745">
            <v>40.9263959390862</v>
          </cell>
          <cell r="H2745">
            <v>20.4706</v>
          </cell>
          <cell r="I2745">
            <v>8.0409</v>
          </cell>
          <cell r="J2745">
            <v>37.308</v>
          </cell>
          <cell r="K2745">
            <v>104.9456</v>
          </cell>
          <cell r="L2745" t="str">
            <v>医药生物-生物制品-疫苗</v>
          </cell>
          <cell r="M2745" t="str">
            <v>新冠疫苗,抗癌,乙肝治疗,生物疫苗,创新药,生物医药,HPV疫苗</v>
          </cell>
          <cell r="N2745" t="str">
            <v>西尼罗病毒,健康中国,霍乱</v>
          </cell>
        </row>
        <row r="2746">
          <cell r="A2746" t="str">
            <v>002456.SZ</v>
          </cell>
          <cell r="B2746" t="str">
            <v>欧菲光</v>
          </cell>
          <cell r="C2746">
            <v>183.19</v>
          </cell>
          <cell r="D2746">
            <v>6.35</v>
          </cell>
          <cell r="E2746">
            <v>-0.626</v>
          </cell>
          <cell r="F2746">
            <v>23.3009708737863</v>
          </cell>
          <cell r="G2746">
            <v>42.5242718446601</v>
          </cell>
          <cell r="H2746">
            <v>-27.7589</v>
          </cell>
          <cell r="I2746">
            <v>2.5131</v>
          </cell>
          <cell r="J2746">
            <v>62.3641</v>
          </cell>
          <cell r="K2746">
            <v>-341.3323</v>
          </cell>
          <cell r="L2746" t="str">
            <v>电子-光学光电子-光学元件</v>
          </cell>
          <cell r="M2746" t="str">
            <v>传感器,虚拟现实,智能汽车,智能终端,WIN升级,汽车电子,机器人,车联网,屏下指纹技术,增强现实,OLED,无人驾驶,柔性屏,人脸识别,元宇宙,TOF镜头,消费电子,虹膜识别,雷达</v>
          </cell>
          <cell r="N2746" t="str">
            <v>华为,智慧城市,小米</v>
          </cell>
        </row>
        <row r="2747">
          <cell r="A2747" t="str">
            <v>000553.SZ</v>
          </cell>
          <cell r="B2747" t="str">
            <v>安道麦A</v>
          </cell>
          <cell r="C2747">
            <v>241</v>
          </cell>
          <cell r="D2747">
            <v>11.07</v>
          </cell>
          <cell r="E2747">
            <v>-0.628</v>
          </cell>
          <cell r="F2747">
            <v>35.1318359375</v>
          </cell>
          <cell r="G2747">
            <v>68.8232421874999</v>
          </cell>
          <cell r="H2747">
            <v>15.0771</v>
          </cell>
          <cell r="I2747">
            <v>1.2079</v>
          </cell>
          <cell r="J2747">
            <v>60.1538</v>
          </cell>
          <cell r="K2747">
            <v>187.4314</v>
          </cell>
          <cell r="L2747" t="str">
            <v>基础化工-化学制品-农药</v>
          </cell>
          <cell r="M2747" t="str">
            <v>草甘膦,登革热,吡啶,草地贪夜蛾防治,蜱虫</v>
          </cell>
          <cell r="N2747" t="str">
            <v>地方国资改革,央企国资改革,寨卡病毒</v>
          </cell>
        </row>
        <row r="2748">
          <cell r="A2748" t="str">
            <v>300539.SZ</v>
          </cell>
          <cell r="B2748" t="str">
            <v>横河精密</v>
          </cell>
          <cell r="C2748">
            <v>18.77</v>
          </cell>
          <cell r="D2748">
            <v>11.03</v>
          </cell>
          <cell r="E2748">
            <v>-0.631</v>
          </cell>
          <cell r="F2748">
            <v>73.97476340694</v>
          </cell>
          <cell r="G2748">
            <v>89.1167192429021</v>
          </cell>
          <cell r="H2748">
            <v>121.7507</v>
          </cell>
          <cell r="I2748">
            <v>4.8328</v>
          </cell>
          <cell r="J2748">
            <v>50.9633</v>
          </cell>
          <cell r="K2748">
            <v>26.0344</v>
          </cell>
          <cell r="L2748" t="str">
            <v>基础化工-化工合成材料-其他塑料制品</v>
          </cell>
          <cell r="M2748" t="str">
            <v>口罩,机器人</v>
          </cell>
          <cell r="N2748" t="str">
            <v>比亚迪</v>
          </cell>
        </row>
        <row r="2749">
          <cell r="A2749" t="str">
            <v>603787.SH</v>
          </cell>
          <cell r="B2749" t="str">
            <v>新日股份</v>
          </cell>
          <cell r="C2749">
            <v>38.47</v>
          </cell>
          <cell r="D2749">
            <v>18.86</v>
          </cell>
          <cell r="E2749">
            <v>-0.632</v>
          </cell>
          <cell r="F2749">
            <v>76.0971055088702</v>
          </cell>
          <cell r="G2749">
            <v>108.123249299719</v>
          </cell>
          <cell r="H2749">
            <v>44.7876</v>
          </cell>
          <cell r="I2749">
            <v>3.7828</v>
          </cell>
          <cell r="J2749">
            <v>67.4168</v>
          </cell>
          <cell r="K2749">
            <v>13.9476</v>
          </cell>
          <cell r="L2749" t="str">
            <v>交运设备-非汽车交运-其他交运设备</v>
          </cell>
          <cell r="M2749" t="str">
            <v>共享单车,两轮车</v>
          </cell>
        </row>
        <row r="2750">
          <cell r="A2750" t="str">
            <v>688066.SH</v>
          </cell>
          <cell r="B2750" t="str">
            <v>航天宏图</v>
          </cell>
          <cell r="C2750">
            <v>147.56</v>
          </cell>
          <cell r="D2750">
            <v>81.6</v>
          </cell>
          <cell r="E2750">
            <v>-0.633</v>
          </cell>
          <cell r="F2750">
            <v>60.6931862938164</v>
          </cell>
          <cell r="G2750">
            <v>64.1985033477747</v>
          </cell>
          <cell r="H2750">
            <v>-76.0992</v>
          </cell>
          <cell r="I2750">
            <v>6.8025</v>
          </cell>
          <cell r="J2750">
            <v>35.771</v>
          </cell>
          <cell r="K2750">
            <v>-10.1963</v>
          </cell>
          <cell r="L2750" t="str">
            <v>国防军工-国防军工-航天装备</v>
          </cell>
          <cell r="M2750" t="str">
            <v>卫星导航,无人机</v>
          </cell>
          <cell r="N2750" t="str">
            <v>国产软件,军工,华为,太空经济</v>
          </cell>
        </row>
        <row r="2751">
          <cell r="A2751" t="str">
            <v>001336.SZ</v>
          </cell>
          <cell r="B2751" t="str">
            <v>楚环科技</v>
          </cell>
          <cell r="C2751">
            <v>6.62</v>
          </cell>
          <cell r="D2751">
            <v>32.93</v>
          </cell>
          <cell r="E2751">
            <v>-0.634</v>
          </cell>
          <cell r="F2751">
            <v>19.5281306715063</v>
          </cell>
          <cell r="G2751">
            <v>74.1923774954628</v>
          </cell>
          <cell r="H2751">
            <v>40.5063</v>
          </cell>
          <cell r="I2751">
            <v>8.4047</v>
          </cell>
          <cell r="J2751">
            <v>58.3128</v>
          </cell>
          <cell r="K2751">
            <v>205.8356</v>
          </cell>
          <cell r="L2751" t="str">
            <v>环保-环保-环保设备</v>
          </cell>
          <cell r="M2751" t="str">
            <v>节能环保</v>
          </cell>
          <cell r="N2751" t="str">
            <v>碳中和</v>
          </cell>
        </row>
        <row r="2752">
          <cell r="A2752" t="str">
            <v>688022.SH</v>
          </cell>
          <cell r="B2752" t="str">
            <v>瀚川智能</v>
          </cell>
          <cell r="C2752">
            <v>76.21</v>
          </cell>
          <cell r="D2752">
            <v>70.5</v>
          </cell>
          <cell r="E2752">
            <v>-0.634</v>
          </cell>
          <cell r="F2752">
            <v>107.35294117647</v>
          </cell>
          <cell r="G2752">
            <v>128.705882352941</v>
          </cell>
          <cell r="H2752">
            <v>1204.8228</v>
          </cell>
          <cell r="I2752">
            <v>8.1566</v>
          </cell>
          <cell r="J2752">
            <v>59.9699</v>
          </cell>
          <cell r="K2752">
            <v>153.6138</v>
          </cell>
          <cell r="L2752" t="str">
            <v>机械设备-专用设备-其他专用设备</v>
          </cell>
          <cell r="M2752" t="str">
            <v>汽车电子,集成电路,医疗器械,机器视觉,燃料电池,换电,口罩,智能制造,边缘计算,无人驾驶,锂电池,工业互联网</v>
          </cell>
          <cell r="N2752" t="str">
            <v>宁德时代,一带一路,特斯拉,专精特新,华为</v>
          </cell>
        </row>
        <row r="2753">
          <cell r="A2753" t="str">
            <v>600895.SH</v>
          </cell>
          <cell r="B2753" t="str">
            <v>张江高科</v>
          </cell>
          <cell r="C2753">
            <v>194.21</v>
          </cell>
          <cell r="D2753">
            <v>12.54</v>
          </cell>
          <cell r="E2753">
            <v>-0.634</v>
          </cell>
          <cell r="F2753">
            <v>18.0790960451977</v>
          </cell>
          <cell r="G2753">
            <v>26.2711864406779</v>
          </cell>
          <cell r="H2753">
            <v>-21.3041</v>
          </cell>
          <cell r="I2753">
            <v>1.8244</v>
          </cell>
          <cell r="J2753">
            <v>60.8635</v>
          </cell>
          <cell r="K2753">
            <v>-142.4611</v>
          </cell>
          <cell r="L2753" t="str">
            <v>房地产-房地产开发-产业地产</v>
          </cell>
          <cell r="M2753" t="str">
            <v>REITs,新能源汽车</v>
          </cell>
          <cell r="N2753" t="str">
            <v>地方国资改革,租售同权,蚂蚁金服</v>
          </cell>
        </row>
        <row r="2754">
          <cell r="A2754" t="str">
            <v>002966.SZ</v>
          </cell>
          <cell r="B2754" t="str">
            <v>苏州银行</v>
          </cell>
          <cell r="C2754">
            <v>221.38</v>
          </cell>
          <cell r="D2754">
            <v>6.25</v>
          </cell>
          <cell r="E2754">
            <v>-0.636</v>
          </cell>
          <cell r="F2754">
            <v>1.85185185185245</v>
          </cell>
          <cell r="G2754">
            <v>12.5629629481482</v>
          </cell>
          <cell r="H2754">
            <v>5.3419</v>
          </cell>
          <cell r="I2754">
            <v>0.6867</v>
          </cell>
          <cell r="J2754">
            <v>92.2532</v>
          </cell>
          <cell r="K2754">
            <v>20.5562</v>
          </cell>
          <cell r="L2754" t="str">
            <v>银行-银行-城商行</v>
          </cell>
          <cell r="M2754" t="str">
            <v>村镇银行</v>
          </cell>
        </row>
        <row r="2755">
          <cell r="A2755" t="str">
            <v>300020.SZ</v>
          </cell>
          <cell r="B2755" t="str">
            <v>银江技术</v>
          </cell>
          <cell r="C2755">
            <v>48.92</v>
          </cell>
          <cell r="D2755">
            <v>7.8</v>
          </cell>
          <cell r="E2755">
            <v>-0.637</v>
          </cell>
          <cell r="F2755">
            <v>28.1840591618734</v>
          </cell>
          <cell r="G2755">
            <v>34.1824157764995</v>
          </cell>
          <cell r="H2755">
            <v>25.5726</v>
          </cell>
          <cell r="I2755">
            <v>1.4611</v>
          </cell>
          <cell r="J2755">
            <v>45.5441</v>
          </cell>
          <cell r="K2755">
            <v>-13.36</v>
          </cell>
          <cell r="L2755" t="str">
            <v>计算机-计算机应用-IT服务</v>
          </cell>
          <cell r="M2755" t="str">
            <v>物联网,智慧停车,数据中心,增强现实,区块链,ETC,数字孪生,电子车牌,元宇宙,智能交通,电子政务,云计算,大数据</v>
          </cell>
          <cell r="N2755" t="str">
            <v>疫情监测,杭州亚运会,阿里巴巴,数字经济,新型城镇化,数字乡村,智慧城市,百度,国产软件,华为</v>
          </cell>
        </row>
        <row r="2756">
          <cell r="A2756" t="str">
            <v>605167.SH</v>
          </cell>
          <cell r="B2756" t="str">
            <v>利柏特</v>
          </cell>
          <cell r="C2756">
            <v>17.36</v>
          </cell>
          <cell r="D2756">
            <v>7.8</v>
          </cell>
          <cell r="E2756">
            <v>-0.637</v>
          </cell>
          <cell r="F2756">
            <v>14.7058823529411</v>
          </cell>
          <cell r="G2756">
            <v>28.6764705882352</v>
          </cell>
          <cell r="H2756">
            <v>68.9183</v>
          </cell>
          <cell r="I2756">
            <v>2.5779</v>
          </cell>
          <cell r="J2756">
            <v>34.4134</v>
          </cell>
          <cell r="K2756">
            <v>5.5338</v>
          </cell>
          <cell r="L2756" t="str">
            <v>建筑装饰-建筑装饰-专业工程</v>
          </cell>
          <cell r="M2756" t="str">
            <v>固废处理,核电,氢能源,智能制造</v>
          </cell>
          <cell r="N2756" t="str">
            <v>工业4.0</v>
          </cell>
        </row>
        <row r="2757">
          <cell r="A2757" t="str">
            <v>300577.SZ</v>
          </cell>
          <cell r="B2757" t="str">
            <v>开润股份</v>
          </cell>
          <cell r="C2757">
            <v>18.12</v>
          </cell>
          <cell r="D2757">
            <v>14.01</v>
          </cell>
          <cell r="E2757">
            <v>-0.638</v>
          </cell>
          <cell r="F2757">
            <v>-4.04109589041095</v>
          </cell>
          <cell r="G2757">
            <v>42.7397260273972</v>
          </cell>
          <cell r="H2757">
            <v>18.0576</v>
          </cell>
          <cell r="I2757">
            <v>2.017</v>
          </cell>
          <cell r="J2757">
            <v>49.0599</v>
          </cell>
          <cell r="K2757">
            <v>2.7789</v>
          </cell>
          <cell r="L2757" t="str">
            <v>纺织服装-纺织制造-其他纺织</v>
          </cell>
          <cell r="M2757" t="str">
            <v>电子商务,体育产业</v>
          </cell>
          <cell r="N2757" t="str">
            <v>外贸受益,露营经济,小米</v>
          </cell>
        </row>
        <row r="2758">
          <cell r="A2758" t="str">
            <v>003005.SZ</v>
          </cell>
          <cell r="B2758" t="str">
            <v>竞业达</v>
          </cell>
          <cell r="C2758">
            <v>9.55</v>
          </cell>
          <cell r="D2758">
            <v>18.7</v>
          </cell>
          <cell r="E2758">
            <v>-0.638</v>
          </cell>
          <cell r="F2758">
            <v>19.8169336384428</v>
          </cell>
          <cell r="G2758">
            <v>35.8810068649882</v>
          </cell>
          <cell r="H2758">
            <v>-54.7745</v>
          </cell>
          <cell r="I2758">
            <v>1.9161</v>
          </cell>
          <cell r="J2758">
            <v>20.2935</v>
          </cell>
          <cell r="K2758">
            <v>-147.2388</v>
          </cell>
          <cell r="L2758" t="str">
            <v>计算机-计算机应用-IT服务</v>
          </cell>
          <cell r="M2758" t="str">
            <v>物联网,职业教育,在线教育,人工智能,虚拟现实,安防,云计算,大数据</v>
          </cell>
          <cell r="N2758" t="str">
            <v>国产软件,智慧城市,东数西算（算力）</v>
          </cell>
        </row>
        <row r="2759">
          <cell r="A2759" t="str">
            <v>301032.SZ</v>
          </cell>
          <cell r="B2759" t="str">
            <v>新柴股份</v>
          </cell>
          <cell r="C2759">
            <v>8.6</v>
          </cell>
          <cell r="D2759">
            <v>9.32</v>
          </cell>
          <cell r="E2759">
            <v>-0.64</v>
          </cell>
          <cell r="F2759">
            <v>17.2327044025157</v>
          </cell>
          <cell r="G2759">
            <v>30.440251572327</v>
          </cell>
          <cell r="H2759">
            <v>80.6587</v>
          </cell>
          <cell r="I2759">
            <v>2.0798</v>
          </cell>
          <cell r="J2759">
            <v>58.5717</v>
          </cell>
          <cell r="K2759">
            <v>-53.2293</v>
          </cell>
          <cell r="L2759" t="str">
            <v>机械设备-通用设备-其他通用设备</v>
          </cell>
          <cell r="M2759" t="str">
            <v>农机,机械装备</v>
          </cell>
          <cell r="N2759" t="str">
            <v>乡村振兴,一带一路</v>
          </cell>
        </row>
        <row r="2760">
          <cell r="A2760" t="str">
            <v>603602.SH</v>
          </cell>
          <cell r="B2760" t="str">
            <v>纵横通信</v>
          </cell>
          <cell r="C2760">
            <v>22.12</v>
          </cell>
          <cell r="D2760">
            <v>10.85</v>
          </cell>
          <cell r="E2760">
            <v>-0.641</v>
          </cell>
          <cell r="F2760">
            <v>16.7922497308934</v>
          </cell>
          <cell r="G2760">
            <v>29.2787944025834</v>
          </cell>
          <cell r="H2760">
            <v>-54.7644</v>
          </cell>
          <cell r="I2760">
            <v>3.098</v>
          </cell>
          <cell r="J2760">
            <v>53.8888</v>
          </cell>
          <cell r="K2760">
            <v>-162.0324</v>
          </cell>
          <cell r="L2760" t="str">
            <v>通信-通信服务-通信服务Ⅲ</v>
          </cell>
          <cell r="M2760" t="str">
            <v>5G,通信基站</v>
          </cell>
          <cell r="N2760" t="str">
            <v>华为</v>
          </cell>
        </row>
        <row r="2761">
          <cell r="A2761" t="str">
            <v>600100.SH</v>
          </cell>
          <cell r="B2761" t="str">
            <v>同方股份</v>
          </cell>
          <cell r="C2761">
            <v>137.82</v>
          </cell>
          <cell r="D2761">
            <v>4.65</v>
          </cell>
          <cell r="E2761">
            <v>-0.641</v>
          </cell>
          <cell r="F2761">
            <v>12.3188405797101</v>
          </cell>
          <cell r="G2761">
            <v>17.8743961352657</v>
          </cell>
          <cell r="H2761">
            <v>-7.0706</v>
          </cell>
          <cell r="I2761">
            <v>1.0251</v>
          </cell>
          <cell r="J2761">
            <v>66.8371</v>
          </cell>
          <cell r="K2761">
            <v>-6667.3587</v>
          </cell>
          <cell r="L2761" t="str">
            <v>计算机-计算机设备-计算机设备Ⅲ</v>
          </cell>
          <cell r="M2761" t="str">
            <v>绿色建筑,安防,土壤修复,养老,大数据,在线教育,智能家居,电子书,太赫兹,量子霍尔,海绵城市,电子信息,电子标签,数字电视,物联网,癌症定量检测,移动支付,电子车牌,节能照明,网络安全,云计算,互联网保险</v>
          </cell>
          <cell r="N2761" t="str">
            <v>PPP,智慧城市,国产操作系统,紫光系,地方国资改革,军工,央企国资改革</v>
          </cell>
        </row>
        <row r="2762">
          <cell r="A2762" t="str">
            <v>603739.SH</v>
          </cell>
          <cell r="B2762" t="str">
            <v>蔚蓝生物</v>
          </cell>
          <cell r="C2762">
            <v>33.35</v>
          </cell>
          <cell r="D2762">
            <v>15.4</v>
          </cell>
          <cell r="E2762">
            <v>-0.645</v>
          </cell>
          <cell r="F2762">
            <v>12.9032258064516</v>
          </cell>
          <cell r="G2762">
            <v>22.6539589442815</v>
          </cell>
          <cell r="H2762">
            <v>53.668</v>
          </cell>
          <cell r="I2762">
            <v>2.3865</v>
          </cell>
          <cell r="J2762">
            <v>25.5325</v>
          </cell>
          <cell r="K2762">
            <v>-37.6812</v>
          </cell>
          <cell r="L2762" t="str">
            <v>基础化工-化学制品-食品及饲料添加剂</v>
          </cell>
          <cell r="M2762" t="str">
            <v>保健品,幽门螺杆菌,动物疫苗,CRO,化肥</v>
          </cell>
        </row>
        <row r="2763">
          <cell r="A2763" t="str">
            <v>002409.SZ</v>
          </cell>
          <cell r="B2763" t="str">
            <v>雅克科技</v>
          </cell>
          <cell r="C2763">
            <v>219.46</v>
          </cell>
          <cell r="D2763">
            <v>68.9</v>
          </cell>
          <cell r="E2763">
            <v>-0.649</v>
          </cell>
          <cell r="F2763">
            <v>76.3952892985151</v>
          </cell>
          <cell r="G2763">
            <v>86.0983102918586</v>
          </cell>
          <cell r="H2763">
            <v>55.1849</v>
          </cell>
          <cell r="I2763">
            <v>5.374</v>
          </cell>
          <cell r="J2763">
            <v>18.0043</v>
          </cell>
          <cell r="K2763">
            <v>22.1366</v>
          </cell>
          <cell r="L2763" t="str">
            <v>电子-半导体及元件-半导体材料</v>
          </cell>
          <cell r="M2763" t="str">
            <v>溴素,氢氟酸,光刻胶,芯片,氟化工,OLED,磷化工</v>
          </cell>
          <cell r="N2763" t="str">
            <v>中芯国际</v>
          </cell>
        </row>
        <row r="2764">
          <cell r="A2764" t="str">
            <v>300285.SZ</v>
          </cell>
          <cell r="B2764" t="str">
            <v>国瓷材料</v>
          </cell>
          <cell r="C2764">
            <v>265.66</v>
          </cell>
          <cell r="D2764">
            <v>33.7</v>
          </cell>
          <cell r="E2764">
            <v>-0.649</v>
          </cell>
          <cell r="F2764">
            <v>7.63334397955925</v>
          </cell>
          <cell r="G2764">
            <v>26.0938997125518</v>
          </cell>
          <cell r="H2764">
            <v>40.6241</v>
          </cell>
          <cell r="I2764">
            <v>5.9006</v>
          </cell>
          <cell r="J2764">
            <v>18.1772</v>
          </cell>
          <cell r="K2764">
            <v>11.9438</v>
          </cell>
          <cell r="L2764" t="str">
            <v>电子-电子化学品-电子化学品Ⅲ</v>
          </cell>
          <cell r="M2764" t="str">
            <v>陶瓷产品,牙科医疗,陶瓷电容,3D打印,蓝宝石,尾气治理,新材料</v>
          </cell>
          <cell r="N2764" t="str">
            <v>国六标准、国六排放、国六</v>
          </cell>
        </row>
        <row r="2765">
          <cell r="A2765" t="str">
            <v>301029.SZ</v>
          </cell>
          <cell r="B2765" t="str">
            <v>怡合达</v>
          </cell>
          <cell r="C2765">
            <v>174.56</v>
          </cell>
          <cell r="D2765">
            <v>70.43</v>
          </cell>
          <cell r="E2765">
            <v>-0.649</v>
          </cell>
          <cell r="F2765">
            <v>54.4799853774435</v>
          </cell>
          <cell r="G2765">
            <v>66.4777919868392</v>
          </cell>
          <cell r="H2765">
            <v>83.9589</v>
          </cell>
          <cell r="I2765">
            <v>14.3488</v>
          </cell>
          <cell r="J2765">
            <v>16.7105</v>
          </cell>
          <cell r="K2765">
            <v>63.7195</v>
          </cell>
          <cell r="L2765" t="str">
            <v>机械设备-自动化设备-其他自动化设备</v>
          </cell>
          <cell r="M2765" t="str">
            <v>工业母机,高端装备,电子商务,机器人</v>
          </cell>
          <cell r="N2765" t="str">
            <v>工业4.0</v>
          </cell>
        </row>
        <row r="2766">
          <cell r="A2766" t="str">
            <v>600729.SH</v>
          </cell>
          <cell r="B2766" t="str">
            <v>重庆百货</v>
          </cell>
          <cell r="C2766">
            <v>93.27</v>
          </cell>
          <cell r="D2766">
            <v>22.95</v>
          </cell>
          <cell r="E2766">
            <v>-0.649</v>
          </cell>
          <cell r="F2766">
            <v>-3.20539856600591</v>
          </cell>
          <cell r="G2766">
            <v>22.1425558835934</v>
          </cell>
          <cell r="H2766">
            <v>5.639</v>
          </cell>
          <cell r="I2766">
            <v>1.5023</v>
          </cell>
          <cell r="J2766">
            <v>65.6753</v>
          </cell>
          <cell r="K2766">
            <v>-5.03</v>
          </cell>
          <cell r="L2766" t="str">
            <v>商贸零售-零售-百货零售</v>
          </cell>
          <cell r="M2766" t="str">
            <v>消费金融,互联网金融,商超百货</v>
          </cell>
          <cell r="N2766" t="str">
            <v>收入改革,宝能系,新零售</v>
          </cell>
        </row>
        <row r="2767">
          <cell r="A2767" t="str">
            <v>300181.SZ</v>
          </cell>
          <cell r="B2767" t="str">
            <v>佐力药业</v>
          </cell>
          <cell r="C2767">
            <v>46.68</v>
          </cell>
          <cell r="D2767">
            <v>9.19</v>
          </cell>
          <cell r="E2767">
            <v>-0.649</v>
          </cell>
          <cell r="F2767">
            <v>24.1891891891891</v>
          </cell>
          <cell r="G2767">
            <v>52.7027027027027</v>
          </cell>
          <cell r="H2767">
            <v>20.3401</v>
          </cell>
          <cell r="I2767">
            <v>3.2589</v>
          </cell>
          <cell r="J2767">
            <v>27.641</v>
          </cell>
          <cell r="K2767">
            <v>56.9726</v>
          </cell>
          <cell r="L2767" t="str">
            <v>医药生物-中药-中药Ⅲ</v>
          </cell>
          <cell r="M2767" t="str">
            <v>网络直播,基因测序,中医药,冬虫夏草,生物医药,医药电商,细胞免疫治疗,电子商务</v>
          </cell>
          <cell r="N2767" t="str">
            <v>医保目录,医疗改革,健康中国</v>
          </cell>
        </row>
        <row r="2768">
          <cell r="A2768" t="str">
            <v>688571.SH</v>
          </cell>
          <cell r="B2768" t="str">
            <v>杭华股份</v>
          </cell>
          <cell r="C2768">
            <v>14</v>
          </cell>
          <cell r="D2768">
            <v>7.64</v>
          </cell>
          <cell r="E2768">
            <v>-0.65</v>
          </cell>
          <cell r="F2768">
            <v>17.357910906298</v>
          </cell>
          <cell r="G2768">
            <v>22.1198156682027</v>
          </cell>
          <cell r="H2768">
            <v>63.7644</v>
          </cell>
          <cell r="I2768">
            <v>1.7569</v>
          </cell>
          <cell r="J2768">
            <v>18.8223</v>
          </cell>
          <cell r="K2768">
            <v>-57.8276</v>
          </cell>
          <cell r="L2768" t="str">
            <v>基础化工-化学制品-涂料油墨</v>
          </cell>
        </row>
        <row r="2769">
          <cell r="A2769" t="str">
            <v>688700.SH</v>
          </cell>
          <cell r="B2769" t="str">
            <v>东威科技</v>
          </cell>
          <cell r="C2769">
            <v>120.26</v>
          </cell>
          <cell r="D2769">
            <v>134.6</v>
          </cell>
          <cell r="E2769">
            <v>-0.65</v>
          </cell>
          <cell r="F2769">
            <v>159.845559845559</v>
          </cell>
          <cell r="G2769">
            <v>185.88803088803</v>
          </cell>
          <cell r="H2769">
            <v>106.3805</v>
          </cell>
          <cell r="I2769">
            <v>24.2285</v>
          </cell>
          <cell r="J2769">
            <v>46.8017</v>
          </cell>
          <cell r="K2769">
            <v>47.8579</v>
          </cell>
          <cell r="L2769" t="str">
            <v>机械设备-专用设备-其他专用设备</v>
          </cell>
        </row>
        <row r="2770">
          <cell r="A2770" t="str">
            <v>300530.SZ</v>
          </cell>
          <cell r="B2770" t="str">
            <v>达志科技</v>
          </cell>
          <cell r="C2770">
            <v>30.66</v>
          </cell>
          <cell r="D2770">
            <v>25.98</v>
          </cell>
          <cell r="E2770">
            <v>-0.65</v>
          </cell>
          <cell r="F2770">
            <v>10.0847457627118</v>
          </cell>
          <cell r="G2770">
            <v>53.2203389830508</v>
          </cell>
          <cell r="H2770">
            <v>-11.0232</v>
          </cell>
          <cell r="I2770">
            <v>42.6326</v>
          </cell>
          <cell r="J2770">
            <v>92.8725</v>
          </cell>
          <cell r="K2770">
            <v>-147.6147</v>
          </cell>
          <cell r="L2770" t="str">
            <v>基础化工-化学制品-其他化学制品</v>
          </cell>
          <cell r="M2770" t="str">
            <v>高压快充,储能,磷酸铁锂,锂电池,充电桩</v>
          </cell>
          <cell r="N2770" t="str">
            <v>地方国资改革</v>
          </cell>
        </row>
        <row r="2771">
          <cell r="A2771" t="str">
            <v>000856.SZ</v>
          </cell>
          <cell r="B2771" t="str">
            <v>冀东装备</v>
          </cell>
          <cell r="C2771">
            <v>20.75</v>
          </cell>
          <cell r="D2771">
            <v>9.14</v>
          </cell>
          <cell r="E2771">
            <v>-0.652</v>
          </cell>
          <cell r="F2771">
            <v>36.214605067064</v>
          </cell>
          <cell r="G2771">
            <v>69.0014903129657</v>
          </cell>
          <cell r="H2771">
            <v>-221.4383</v>
          </cell>
          <cell r="I2771">
            <v>5.5624</v>
          </cell>
          <cell r="J2771">
            <v>80.8794</v>
          </cell>
          <cell r="K2771">
            <v>-146.9852</v>
          </cell>
          <cell r="L2771" t="str">
            <v>机械设备-专用设备-其他专用设备</v>
          </cell>
          <cell r="M2771" t="str">
            <v>建筑节能,机器人</v>
          </cell>
          <cell r="N2771" t="str">
            <v>地方国资改革</v>
          </cell>
        </row>
        <row r="2772">
          <cell r="A2772" t="str">
            <v>300011.SZ</v>
          </cell>
          <cell r="B2772" t="str">
            <v>鼎汉技术</v>
          </cell>
          <cell r="C2772">
            <v>30.53</v>
          </cell>
          <cell r="D2772">
            <v>6.1</v>
          </cell>
          <cell r="E2772">
            <v>-0.652</v>
          </cell>
          <cell r="F2772">
            <v>3.56536502546689</v>
          </cell>
          <cell r="G2772">
            <v>20.7130730050933</v>
          </cell>
          <cell r="H2772">
            <v>-24.9991</v>
          </cell>
          <cell r="I2772">
            <v>2.3478</v>
          </cell>
          <cell r="J2772">
            <v>57.1925</v>
          </cell>
          <cell r="K2772">
            <v>-490.9359</v>
          </cell>
          <cell r="L2772" t="str">
            <v>交运设备-非汽车交运-轨交设备</v>
          </cell>
          <cell r="M2772" t="str">
            <v>高铁,储能,铁路基建,轨道交通,磁悬浮</v>
          </cell>
          <cell r="N2772" t="str">
            <v>地方国资改革,反恐,新基建,一带一路</v>
          </cell>
        </row>
        <row r="2773">
          <cell r="A2773" t="str">
            <v>002188.SZ</v>
          </cell>
          <cell r="B2773" t="str">
            <v>巴士在线</v>
          </cell>
          <cell r="C2773">
            <v>14.65</v>
          </cell>
          <cell r="D2773">
            <v>6.08</v>
          </cell>
          <cell r="E2773">
            <v>-0.654</v>
          </cell>
          <cell r="F2773">
            <v>33.6263736263736</v>
          </cell>
          <cell r="G2773">
            <v>77.5824175824175</v>
          </cell>
          <cell r="H2773">
            <v>20.866</v>
          </cell>
          <cell r="I2773">
            <v>18.9048</v>
          </cell>
          <cell r="J2773">
            <v>66.3929</v>
          </cell>
          <cell r="K2773">
            <v>153.6142</v>
          </cell>
          <cell r="L2773" t="str">
            <v>房地产-房地产服务-房地产服务Ⅲ</v>
          </cell>
          <cell r="M2773" t="str">
            <v>文化传媒,物业管理</v>
          </cell>
        </row>
        <row r="2774">
          <cell r="A2774" t="str">
            <v>688232.SH</v>
          </cell>
          <cell r="B2774" t="str">
            <v>新点软件</v>
          </cell>
          <cell r="C2774">
            <v>32.02</v>
          </cell>
          <cell r="D2774">
            <v>45.51</v>
          </cell>
          <cell r="E2774">
            <v>-0.655</v>
          </cell>
          <cell r="F2774">
            <v>36.0131500298864</v>
          </cell>
          <cell r="G2774">
            <v>50.3586371787208</v>
          </cell>
          <cell r="H2774">
            <v>-103.4111</v>
          </cell>
          <cell r="I2774">
            <v>2.9042</v>
          </cell>
          <cell r="J2774">
            <v>15.7886</v>
          </cell>
          <cell r="K2774">
            <v>-1268.6737</v>
          </cell>
          <cell r="L2774" t="str">
            <v>计算机-计算机应用-软件开发</v>
          </cell>
        </row>
        <row r="2774">
          <cell r="N2774" t="str">
            <v>智慧政务,国产软件,智慧城市</v>
          </cell>
        </row>
        <row r="2775">
          <cell r="A2775" t="str">
            <v>600662.SH</v>
          </cell>
          <cell r="B2775" t="str">
            <v>外服控股</v>
          </cell>
          <cell r="C2775">
            <v>63.83</v>
          </cell>
          <cell r="D2775">
            <v>6.06</v>
          </cell>
          <cell r="E2775">
            <v>-0.656</v>
          </cell>
          <cell r="F2775">
            <v>22.920892494929</v>
          </cell>
          <cell r="G2775">
            <v>51.7241379310344</v>
          </cell>
          <cell r="H2775">
            <v>19.9813</v>
          </cell>
          <cell r="I2775">
            <v>3.4841</v>
          </cell>
          <cell r="J2775">
            <v>69.319</v>
          </cell>
          <cell r="K2775">
            <v>33.0427</v>
          </cell>
          <cell r="L2775" t="str">
            <v>社会服务-其他社会服务-专业服务</v>
          </cell>
          <cell r="M2775" t="str">
            <v>职业教育,旅游,金融IC,智能交通,人力资源服务,网约车</v>
          </cell>
          <cell r="N2775" t="str">
            <v>阿里巴巴,迪士尼,智慧政务,地方国资改革,共享经济,统一大市场</v>
          </cell>
        </row>
        <row r="2776">
          <cell r="A2776" t="str">
            <v>603880.SH</v>
          </cell>
          <cell r="B2776" t="str">
            <v>南卫股份</v>
          </cell>
          <cell r="C2776">
            <v>17.52</v>
          </cell>
          <cell r="D2776">
            <v>6.06</v>
          </cell>
          <cell r="E2776">
            <v>-0.656</v>
          </cell>
          <cell r="F2776">
            <v>25.4658385093167</v>
          </cell>
          <cell r="G2776">
            <v>35.8178053830227</v>
          </cell>
          <cell r="H2776">
            <v>65.8709</v>
          </cell>
          <cell r="I2776">
            <v>2.7236</v>
          </cell>
          <cell r="J2776">
            <v>50.7155</v>
          </cell>
          <cell r="K2776">
            <v>-26.3066</v>
          </cell>
          <cell r="L2776" t="str">
            <v>医药生物-医疗器械-医疗耗材</v>
          </cell>
          <cell r="M2776" t="str">
            <v>医疗器械,口罩</v>
          </cell>
        </row>
        <row r="2777">
          <cell r="A2777" t="str">
            <v>000815.SZ</v>
          </cell>
          <cell r="B2777" t="str">
            <v>美利云</v>
          </cell>
          <cell r="C2777">
            <v>62.99</v>
          </cell>
          <cell r="D2777">
            <v>9.06</v>
          </cell>
          <cell r="E2777">
            <v>-0.658</v>
          </cell>
          <cell r="F2777">
            <v>-0.983606557377047</v>
          </cell>
          <cell r="G2777">
            <v>61.639344262295</v>
          </cell>
          <cell r="H2777">
            <v>-1147.2126</v>
          </cell>
          <cell r="I2777">
            <v>2.9788</v>
          </cell>
          <cell r="J2777">
            <v>31.4488</v>
          </cell>
          <cell r="K2777">
            <v>-112.3354</v>
          </cell>
          <cell r="L2777" t="str">
            <v>轻工制造-造纸-造纸Ⅲ</v>
          </cell>
          <cell r="M2777" t="str">
            <v>数据中心,光伏,造纸转暖,纸浆,双胶纸,云计算,涉矿</v>
          </cell>
          <cell r="N2777" t="str">
            <v>循环经济,诚通系,联想,国资云,地方国资改革,央企国资改革,华为,东数西算（算力）</v>
          </cell>
        </row>
        <row r="2778">
          <cell r="A2778" t="str">
            <v>002516.SZ</v>
          </cell>
          <cell r="B2778" t="str">
            <v>旷达科技</v>
          </cell>
          <cell r="C2778">
            <v>57.37</v>
          </cell>
          <cell r="D2778">
            <v>6.02</v>
          </cell>
          <cell r="E2778">
            <v>-0.66</v>
          </cell>
          <cell r="F2778">
            <v>69.5774647887323</v>
          </cell>
          <cell r="G2778">
            <v>81.4084507042253</v>
          </cell>
          <cell r="H2778">
            <v>42.376</v>
          </cell>
          <cell r="I2778">
            <v>2.5474</v>
          </cell>
          <cell r="J2778">
            <v>13.4368</v>
          </cell>
          <cell r="K2778">
            <v>11.7682</v>
          </cell>
          <cell r="L2778" t="str">
            <v>交运设备-汽车零部件-汽车零部件Ⅲ</v>
          </cell>
          <cell r="M2778" t="str">
            <v>汽车电子,光伏,5G,太阳能,射频器,芯片,新能源</v>
          </cell>
          <cell r="N2778" t="str">
            <v>国产替代</v>
          </cell>
        </row>
        <row r="2779">
          <cell r="A2779" t="str">
            <v>002238.SZ</v>
          </cell>
          <cell r="B2779" t="str">
            <v>天威视讯</v>
          </cell>
          <cell r="C2779">
            <v>48.15</v>
          </cell>
          <cell r="D2779">
            <v>6</v>
          </cell>
          <cell r="E2779">
            <v>-0.662</v>
          </cell>
          <cell r="F2779">
            <v>30.4347826086956</v>
          </cell>
          <cell r="G2779">
            <v>34.1304347826087</v>
          </cell>
          <cell r="H2779">
            <v>80.7184</v>
          </cell>
          <cell r="I2779">
            <v>2.1039</v>
          </cell>
          <cell r="J2779">
            <v>35.4515</v>
          </cell>
          <cell r="K2779">
            <v>-37.3187</v>
          </cell>
          <cell r="L2779" t="str">
            <v>传媒-传媒-有线电视网络</v>
          </cell>
          <cell r="M2779" t="str">
            <v>数据中心,5G,广播电视,超清视频,虚拟现实,VPN,文化传媒,广告营销,云计算</v>
          </cell>
          <cell r="N2779" t="str">
            <v>电信业整合,三网融合</v>
          </cell>
        </row>
        <row r="2780">
          <cell r="A2780" t="str">
            <v>300406.SZ</v>
          </cell>
          <cell r="B2780" t="str">
            <v>九强生物</v>
          </cell>
          <cell r="C2780">
            <v>59.97</v>
          </cell>
          <cell r="D2780">
            <v>17.93</v>
          </cell>
          <cell r="E2780">
            <v>-0.665</v>
          </cell>
          <cell r="F2780">
            <v>32.4224519940915</v>
          </cell>
          <cell r="G2780">
            <v>51.3293943870014</v>
          </cell>
          <cell r="H2780">
            <v>26.9097</v>
          </cell>
          <cell r="I2780">
            <v>3.5562</v>
          </cell>
          <cell r="J2780">
            <v>30.0167</v>
          </cell>
          <cell r="K2780">
            <v>-12.5267</v>
          </cell>
          <cell r="L2780" t="str">
            <v>医药生物-医疗器械-体外诊断</v>
          </cell>
          <cell r="M2780" t="str">
            <v>生物医药,幽门螺杆菌,医疗器械</v>
          </cell>
          <cell r="N2780" t="str">
            <v>新冠检测,专精特新</v>
          </cell>
        </row>
        <row r="2781">
          <cell r="A2781" t="str">
            <v>603583.SH</v>
          </cell>
          <cell r="B2781" t="str">
            <v>捷昌驱动</v>
          </cell>
          <cell r="C2781">
            <v>124.76</v>
          </cell>
          <cell r="D2781">
            <v>32.8</v>
          </cell>
          <cell r="E2781">
            <v>-0.666</v>
          </cell>
          <cell r="F2781">
            <v>37.181095775826</v>
          </cell>
          <cell r="G2781">
            <v>59.1384358009201</v>
          </cell>
          <cell r="H2781">
            <v>41.6416</v>
          </cell>
          <cell r="I2781">
            <v>3.3374</v>
          </cell>
          <cell r="J2781">
            <v>43.8592</v>
          </cell>
          <cell r="K2781">
            <v>17.6274</v>
          </cell>
          <cell r="L2781" t="str">
            <v>机械设备-自动化设备-工控设备</v>
          </cell>
        </row>
        <row r="2781">
          <cell r="N2781" t="str">
            <v>外贸受益</v>
          </cell>
        </row>
        <row r="2782">
          <cell r="A2782" t="str">
            <v>688389.SH</v>
          </cell>
          <cell r="B2782" t="str">
            <v>普门科技</v>
          </cell>
          <cell r="C2782">
            <v>30.12</v>
          </cell>
          <cell r="D2782">
            <v>19.16</v>
          </cell>
          <cell r="E2782">
            <v>-0.674</v>
          </cell>
          <cell r="F2782">
            <v>56.7664866633938</v>
          </cell>
          <cell r="G2782">
            <v>70.6758304696449</v>
          </cell>
          <cell r="H2782">
            <v>30.1202</v>
          </cell>
          <cell r="I2782">
            <v>6.1061</v>
          </cell>
          <cell r="J2782">
            <v>11.9734</v>
          </cell>
          <cell r="K2782">
            <v>24.3568</v>
          </cell>
          <cell r="L2782" t="str">
            <v>医药生物-医疗器械-体外诊断</v>
          </cell>
          <cell r="M2782" t="str">
            <v>医美,医疗器械,体外诊断</v>
          </cell>
          <cell r="N2782" t="str">
            <v>新冠检测,猴痘</v>
          </cell>
        </row>
        <row r="2783">
          <cell r="A2783" t="str">
            <v>600255.SH</v>
          </cell>
          <cell r="B2783" t="str">
            <v>鑫科材料</v>
          </cell>
          <cell r="C2783">
            <v>52.52</v>
          </cell>
          <cell r="D2783">
            <v>2.94</v>
          </cell>
          <cell r="E2783">
            <v>-0.676</v>
          </cell>
          <cell r="F2783">
            <v>46.2686567164179</v>
          </cell>
          <cell r="G2783">
            <v>84.0796019900497</v>
          </cell>
          <cell r="H2783">
            <v>95.5565</v>
          </cell>
          <cell r="I2783">
            <v>4.1324</v>
          </cell>
          <cell r="J2783">
            <v>55.6902</v>
          </cell>
          <cell r="K2783">
            <v>-35.8362</v>
          </cell>
          <cell r="L2783" t="str">
            <v>有色金属-金属新材料-其他金属新材料</v>
          </cell>
          <cell r="M2783" t="str">
            <v>新材料,锂电池,村镇银行,金属铜</v>
          </cell>
        </row>
        <row r="2784">
          <cell r="A2784" t="str">
            <v>002875.SZ</v>
          </cell>
          <cell r="B2784" t="str">
            <v>安奈儿</v>
          </cell>
          <cell r="C2784">
            <v>10.75</v>
          </cell>
          <cell r="D2784">
            <v>8.82</v>
          </cell>
          <cell r="E2784">
            <v>-0.676</v>
          </cell>
          <cell r="F2784">
            <v>-8.12499999999999</v>
          </cell>
          <cell r="G2784">
            <v>33.75</v>
          </cell>
          <cell r="H2784">
            <v>-16.6763</v>
          </cell>
          <cell r="I2784">
            <v>1.6594</v>
          </cell>
          <cell r="J2784">
            <v>24.3743</v>
          </cell>
          <cell r="K2784">
            <v>-162.8575</v>
          </cell>
          <cell r="L2784" t="str">
            <v>纺织服装-服装家纺-服装</v>
          </cell>
          <cell r="M2784" t="str">
            <v>网络直播</v>
          </cell>
          <cell r="N2784" t="str">
            <v>三胎</v>
          </cell>
        </row>
        <row r="2785">
          <cell r="A2785" t="str">
            <v>603033.SH</v>
          </cell>
          <cell r="B2785" t="str">
            <v>三维股份</v>
          </cell>
          <cell r="C2785">
            <v>159.01</v>
          </cell>
          <cell r="D2785">
            <v>20.5</v>
          </cell>
          <cell r="E2785">
            <v>-0.678</v>
          </cell>
          <cell r="F2785">
            <v>25.7668711656441</v>
          </cell>
          <cell r="G2785">
            <v>52.9306276687116</v>
          </cell>
          <cell r="H2785">
            <v>81.6832</v>
          </cell>
          <cell r="I2785">
            <v>5.1257</v>
          </cell>
          <cell r="J2785">
            <v>46.8988</v>
          </cell>
          <cell r="K2785">
            <v>-24.6073</v>
          </cell>
          <cell r="L2785" t="str">
            <v>基础化工-化工合成材料-其他橡胶制品</v>
          </cell>
          <cell r="M2785" t="str">
            <v>高铁,可降解塑料,轨道交通,煤化工,涤纶</v>
          </cell>
        </row>
        <row r="2786">
          <cell r="A2786" t="str">
            <v>300130.SZ</v>
          </cell>
          <cell r="B2786" t="str">
            <v>新国都</v>
          </cell>
          <cell r="C2786">
            <v>54.07</v>
          </cell>
          <cell r="D2786">
            <v>14.66</v>
          </cell>
          <cell r="E2786">
            <v>-0.678</v>
          </cell>
          <cell r="F2786">
            <v>36.6262814538676</v>
          </cell>
          <cell r="G2786">
            <v>44.9207828518173</v>
          </cell>
          <cell r="H2786">
            <v>18.9377</v>
          </cell>
          <cell r="I2786">
            <v>2.6077</v>
          </cell>
          <cell r="J2786">
            <v>35.6429</v>
          </cell>
          <cell r="K2786">
            <v>72.0851</v>
          </cell>
          <cell r="L2786" t="str">
            <v>计算机-计算机设备-计算机设备Ⅲ</v>
          </cell>
          <cell r="M2786" t="str">
            <v>汽车电子,互联网银行,物联网,移动金融,区块链应用,NFC,跨境支付（CIPS）,区块链,移动支付,数字货币,人脸识别,芯片,指纹技术,征信,电子信息,移动pos机,大数据</v>
          </cell>
          <cell r="N2786" t="str">
            <v>银联,电子身份证,腾讯,微信</v>
          </cell>
        </row>
        <row r="2787">
          <cell r="A2787" t="str">
            <v>600410.SH</v>
          </cell>
          <cell r="B2787" t="str">
            <v>华胜天成</v>
          </cell>
          <cell r="C2787">
            <v>64.28</v>
          </cell>
          <cell r="D2787">
            <v>5.85</v>
          </cell>
          <cell r="E2787">
            <v>-0.679</v>
          </cell>
          <cell r="F2787">
            <v>13.2469945989894</v>
          </cell>
          <cell r="G2787">
            <v>21.294306676733</v>
          </cell>
          <cell r="H2787">
            <v>-14.3432</v>
          </cell>
          <cell r="I2787">
            <v>1.4258</v>
          </cell>
          <cell r="J2787">
            <v>40.8094</v>
          </cell>
          <cell r="K2787">
            <v>-73.9583</v>
          </cell>
          <cell r="L2787" t="str">
            <v>计算机-计算机应用-IT服务</v>
          </cell>
          <cell r="M2787" t="str">
            <v>物联网,数据中心,透明工厂,区块链,无线耳机,移动支付,人工智能,芯片设计,冷链物流,IPV6,网络安全,芯片,元宇宙,云计算,机器学习,工业互联网,大数据</v>
          </cell>
          <cell r="N2787" t="str">
            <v>军工,阿里巴巴,智慧城市,国产软件,华为,东数西算（算力）</v>
          </cell>
        </row>
        <row r="2788">
          <cell r="A2788" t="str">
            <v>002909.SZ</v>
          </cell>
          <cell r="B2788" t="str">
            <v>集泰股份</v>
          </cell>
          <cell r="C2788">
            <v>42.23</v>
          </cell>
          <cell r="D2788">
            <v>11.68</v>
          </cell>
          <cell r="E2788">
            <v>-0.68</v>
          </cell>
          <cell r="F2788">
            <v>114.705882352941</v>
          </cell>
          <cell r="G2788">
            <v>285.110294117647</v>
          </cell>
          <cell r="H2788">
            <v>1961.5686</v>
          </cell>
          <cell r="I2788">
            <v>5.2155</v>
          </cell>
          <cell r="J2788">
            <v>56.0116</v>
          </cell>
          <cell r="K2788">
            <v>-83.6677</v>
          </cell>
          <cell r="L2788" t="str">
            <v>基础化工-化学制品-有机硅</v>
          </cell>
          <cell r="M2788" t="str">
            <v>建筑涂料,装配式建筑,光伏,绿色建筑,新材料,集装箱,有机硅,硅能源</v>
          </cell>
          <cell r="N2788" t="str">
            <v>比亚迪</v>
          </cell>
        </row>
        <row r="2789">
          <cell r="A2789" t="str">
            <v>300819.SZ</v>
          </cell>
          <cell r="B2789" t="str">
            <v>聚杰微纤</v>
          </cell>
          <cell r="C2789">
            <v>6.42</v>
          </cell>
          <cell r="D2789">
            <v>14.52</v>
          </cell>
          <cell r="E2789">
            <v>-0.684</v>
          </cell>
          <cell r="F2789">
            <v>11.6350589441283</v>
          </cell>
          <cell r="G2789">
            <v>44.3106099179896</v>
          </cell>
          <cell r="H2789">
            <v>72.7319</v>
          </cell>
          <cell r="I2789">
            <v>2.6646</v>
          </cell>
          <cell r="J2789">
            <v>14.64</v>
          </cell>
          <cell r="K2789">
            <v>1.182</v>
          </cell>
          <cell r="L2789" t="str">
            <v>纺织服装-纺织制造-其他纺织</v>
          </cell>
          <cell r="M2789" t="str">
            <v>口罩</v>
          </cell>
        </row>
        <row r="2790">
          <cell r="A2790" t="str">
            <v>300185.SZ</v>
          </cell>
          <cell r="B2790" t="str">
            <v>通裕重工</v>
          </cell>
          <cell r="C2790">
            <v>88.91</v>
          </cell>
          <cell r="D2790">
            <v>2.9</v>
          </cell>
          <cell r="E2790">
            <v>-0.685</v>
          </cell>
          <cell r="F2790">
            <v>27.7533039647577</v>
          </cell>
          <cell r="G2790">
            <v>44.0528634361233</v>
          </cell>
          <cell r="H2790">
            <v>54.2766</v>
          </cell>
          <cell r="I2790">
            <v>1.7218</v>
          </cell>
          <cell r="J2790">
            <v>53.2785</v>
          </cell>
          <cell r="K2790">
            <v>-48.1971</v>
          </cell>
          <cell r="L2790" t="str">
            <v>电力设备-电力设备-风电设备</v>
          </cell>
          <cell r="M2790" t="str">
            <v>核电,核污染防治,光伏,海上风电,风电,高端装备,新材料,涉矿,无人机,通用航空,超超临界发电</v>
          </cell>
          <cell r="N2790" t="str">
            <v>地方国资改革,军工,军民融合</v>
          </cell>
        </row>
        <row r="2791">
          <cell r="A2791" t="str">
            <v>605268.SH</v>
          </cell>
          <cell r="B2791" t="str">
            <v>王力安防</v>
          </cell>
          <cell r="C2791">
            <v>7.54</v>
          </cell>
          <cell r="D2791">
            <v>10.14</v>
          </cell>
          <cell r="E2791">
            <v>-0.686</v>
          </cell>
          <cell r="F2791">
            <v>18.5133239831697</v>
          </cell>
          <cell r="G2791">
            <v>39.3174380551659</v>
          </cell>
          <cell r="H2791">
            <v>-161.8516</v>
          </cell>
          <cell r="I2791">
            <v>2.5696</v>
          </cell>
          <cell r="J2791">
            <v>57.2977</v>
          </cell>
          <cell r="K2791">
            <v>-122.6828</v>
          </cell>
          <cell r="L2791" t="str">
            <v>轻工制造-家用轻工-家具</v>
          </cell>
          <cell r="M2791" t="str">
            <v>智能家居,智能制造</v>
          </cell>
          <cell r="N2791" t="str">
            <v>华为</v>
          </cell>
        </row>
        <row r="2792">
          <cell r="A2792" t="str">
            <v>603029.SH</v>
          </cell>
          <cell r="B2792" t="str">
            <v>天鹅股份</v>
          </cell>
          <cell r="C2792">
            <v>15.76</v>
          </cell>
          <cell r="D2792">
            <v>12.99</v>
          </cell>
          <cell r="E2792">
            <v>-0.688</v>
          </cell>
          <cell r="F2792">
            <v>33.9175257731958</v>
          </cell>
          <cell r="G2792">
            <v>47.8191911340206</v>
          </cell>
          <cell r="H2792">
            <v>131.8211</v>
          </cell>
          <cell r="I2792">
            <v>2.0946</v>
          </cell>
          <cell r="J2792">
            <v>43.9375</v>
          </cell>
          <cell r="K2792">
            <v>69.5951</v>
          </cell>
          <cell r="L2792" t="str">
            <v>机械设备-专用设备-农用机械</v>
          </cell>
          <cell r="M2792" t="str">
            <v>农机,供销社,棉</v>
          </cell>
          <cell r="N2792" t="str">
            <v>乡村振兴</v>
          </cell>
        </row>
        <row r="2793">
          <cell r="A2793" t="str">
            <v>688799.SH</v>
          </cell>
          <cell r="B2793" t="str">
            <v>华纳药厂</v>
          </cell>
          <cell r="C2793">
            <v>14.31</v>
          </cell>
          <cell r="D2793">
            <v>33.17</v>
          </cell>
          <cell r="E2793">
            <v>-0.689</v>
          </cell>
          <cell r="F2793">
            <v>15.3739130434782</v>
          </cell>
          <cell r="G2793">
            <v>21.2869565217391</v>
          </cell>
          <cell r="H2793">
            <v>22.8163</v>
          </cell>
          <cell r="I2793">
            <v>2.0557</v>
          </cell>
          <cell r="J2793">
            <v>17.4162</v>
          </cell>
          <cell r="K2793">
            <v>1.8337</v>
          </cell>
          <cell r="L2793" t="str">
            <v>医药生物-化学制药-化学制剂</v>
          </cell>
          <cell r="M2793" t="str">
            <v>肝炎,幽门螺杆菌,中医药</v>
          </cell>
          <cell r="N2793" t="str">
            <v>专精特新</v>
          </cell>
        </row>
        <row r="2794">
          <cell r="A2794" t="str">
            <v>002953.SZ</v>
          </cell>
          <cell r="B2794" t="str">
            <v>日丰股份</v>
          </cell>
          <cell r="C2794">
            <v>20.83</v>
          </cell>
          <cell r="D2794">
            <v>12.95</v>
          </cell>
          <cell r="E2794">
            <v>-0.69</v>
          </cell>
          <cell r="F2794">
            <v>60.0285171102659</v>
          </cell>
          <cell r="G2794">
            <v>136.749049477186</v>
          </cell>
          <cell r="H2794">
            <v>35.4091</v>
          </cell>
          <cell r="I2794">
            <v>3.4682</v>
          </cell>
          <cell r="J2794">
            <v>51.8544</v>
          </cell>
          <cell r="K2794">
            <v>-25.395</v>
          </cell>
          <cell r="L2794" t="str">
            <v>电力设备-电力设备-线缆部件及其他</v>
          </cell>
          <cell r="M2794" t="str">
            <v>物联网,5G,高压快充,风电,橡胶,新材料,新能源,充电桩</v>
          </cell>
          <cell r="N2794" t="str">
            <v>华为</v>
          </cell>
        </row>
        <row r="2795">
          <cell r="A2795" t="str">
            <v>300329.SZ</v>
          </cell>
          <cell r="B2795" t="str">
            <v>海伦钢琴</v>
          </cell>
          <cell r="C2795">
            <v>18.13</v>
          </cell>
          <cell r="D2795">
            <v>7.19</v>
          </cell>
          <cell r="E2795">
            <v>-0.691</v>
          </cell>
          <cell r="F2795">
            <v>22.6962457337883</v>
          </cell>
          <cell r="G2795">
            <v>34.8122866894197</v>
          </cell>
          <cell r="H2795">
            <v>72.0694</v>
          </cell>
          <cell r="I2795">
            <v>1.9756</v>
          </cell>
          <cell r="J2795">
            <v>34.3267</v>
          </cell>
          <cell r="K2795">
            <v>-52.3541</v>
          </cell>
          <cell r="L2795" t="str">
            <v>轻工制造-家用轻工-文娱用品</v>
          </cell>
          <cell r="M2795" t="str">
            <v>职业教育,音乐产业,网络直播,幼儿教育,在线教育,文化传媒</v>
          </cell>
          <cell r="N2795" t="str">
            <v>迪士尼</v>
          </cell>
        </row>
        <row r="2796">
          <cell r="A2796" t="str">
            <v>003017.SZ</v>
          </cell>
          <cell r="B2796" t="str">
            <v>大洋生物</v>
          </cell>
          <cell r="C2796">
            <v>13.38</v>
          </cell>
          <cell r="D2796">
            <v>31.57</v>
          </cell>
          <cell r="E2796">
            <v>-0.692</v>
          </cell>
          <cell r="F2796">
            <v>12.3087869085734</v>
          </cell>
          <cell r="G2796">
            <v>25.4002134471718</v>
          </cell>
          <cell r="H2796">
            <v>56.1654</v>
          </cell>
          <cell r="I2796">
            <v>1.935</v>
          </cell>
          <cell r="J2796">
            <v>27.7565</v>
          </cell>
          <cell r="K2796">
            <v>-66.5583</v>
          </cell>
          <cell r="L2796" t="str">
            <v>基础化工-化学原料-无机盐</v>
          </cell>
          <cell r="M2796" t="str">
            <v>钾肥,氟化工,饲料,化肥</v>
          </cell>
        </row>
        <row r="2797">
          <cell r="A2797" t="str">
            <v>603351.SH</v>
          </cell>
          <cell r="B2797" t="str">
            <v>威尔药业</v>
          </cell>
          <cell r="C2797">
            <v>28.51</v>
          </cell>
          <cell r="D2797">
            <v>21.5</v>
          </cell>
          <cell r="E2797">
            <v>-0.693</v>
          </cell>
          <cell r="F2797">
            <v>7.33899151273089</v>
          </cell>
          <cell r="G2797">
            <v>30.1547678482276</v>
          </cell>
          <cell r="H2797">
            <v>26.4513</v>
          </cell>
          <cell r="I2797">
            <v>2.0505</v>
          </cell>
          <cell r="J2797">
            <v>26.9974</v>
          </cell>
          <cell r="K2797">
            <v>5.0383</v>
          </cell>
          <cell r="L2797" t="str">
            <v>医药生物-化学制药-原料药</v>
          </cell>
        </row>
        <row r="2798">
          <cell r="A2798" t="str">
            <v>603332.SH</v>
          </cell>
          <cell r="B2798" t="str">
            <v>苏州龙杰</v>
          </cell>
          <cell r="C2798">
            <v>21.48</v>
          </cell>
          <cell r="D2798">
            <v>12.9</v>
          </cell>
          <cell r="E2798">
            <v>-0.693</v>
          </cell>
          <cell r="F2798">
            <v>-16.0000000000007</v>
          </cell>
          <cell r="G2798">
            <v>80.1581395348829</v>
          </cell>
          <cell r="H2798">
            <v>-39.9832</v>
          </cell>
          <cell r="I2798">
            <v>1.6005</v>
          </cell>
          <cell r="J2798">
            <v>16.7265</v>
          </cell>
          <cell r="K2798">
            <v>-210.1903</v>
          </cell>
          <cell r="L2798" t="str">
            <v>基础化工-化工合成材料-涤纶</v>
          </cell>
          <cell r="M2798" t="str">
            <v>涤纶</v>
          </cell>
          <cell r="N2798" t="str">
            <v>军工</v>
          </cell>
        </row>
        <row r="2799">
          <cell r="A2799" t="str">
            <v>600323.SH</v>
          </cell>
          <cell r="B2799" t="str">
            <v>瀚蓝环境</v>
          </cell>
          <cell r="C2799">
            <v>163.23</v>
          </cell>
          <cell r="D2799">
            <v>20.02</v>
          </cell>
          <cell r="E2799">
            <v>-0.694</v>
          </cell>
          <cell r="F2799">
            <v>15.5222158107328</v>
          </cell>
          <cell r="G2799">
            <v>28.4477784189267</v>
          </cell>
          <cell r="H2799">
            <v>25.651</v>
          </cell>
          <cell r="I2799">
            <v>1.6217</v>
          </cell>
          <cell r="J2799">
            <v>64.3674</v>
          </cell>
          <cell r="K2799">
            <v>-34.3043</v>
          </cell>
          <cell r="L2799" t="str">
            <v>环保-环保-固废治理</v>
          </cell>
          <cell r="M2799" t="str">
            <v>固废处理,垃圾分类,天然气,氢能源,节能环保,生物质能发电,污水处理,垃圾发电</v>
          </cell>
          <cell r="N2799" t="str">
            <v>地方国资改革,水价改革,循环经济</v>
          </cell>
        </row>
        <row r="2800">
          <cell r="A2800" t="str">
            <v>300155.SZ</v>
          </cell>
          <cell r="B2800" t="str">
            <v>安居宝</v>
          </cell>
          <cell r="C2800">
            <v>18.86</v>
          </cell>
          <cell r="D2800">
            <v>5.71</v>
          </cell>
          <cell r="E2800">
            <v>-0.696</v>
          </cell>
          <cell r="F2800">
            <v>22.4271012006861</v>
          </cell>
          <cell r="G2800">
            <v>28.8593481989708</v>
          </cell>
          <cell r="H2800">
            <v>375.7359</v>
          </cell>
          <cell r="I2800">
            <v>2.2614</v>
          </cell>
          <cell r="J2800">
            <v>13.2433</v>
          </cell>
          <cell r="K2800">
            <v>-22.6646</v>
          </cell>
          <cell r="L2800" t="str">
            <v>计算机-计算机设备-计算机设备Ⅲ</v>
          </cell>
          <cell r="M2800" t="str">
            <v>智慧停车,安防,智能家居,区块链</v>
          </cell>
          <cell r="N2800" t="str">
            <v>恒大,智慧城市</v>
          </cell>
        </row>
        <row r="2801">
          <cell r="A2801" t="str">
            <v>603609.SH</v>
          </cell>
          <cell r="B2801" t="str">
            <v>禾丰股份</v>
          </cell>
          <cell r="C2801">
            <v>91.53</v>
          </cell>
          <cell r="D2801">
            <v>9.99</v>
          </cell>
          <cell r="E2801">
            <v>-0.696</v>
          </cell>
          <cell r="F2801">
            <v>29.0697674418604</v>
          </cell>
          <cell r="G2801">
            <v>44.4444444444444</v>
          </cell>
          <cell r="H2801">
            <v>-17.8524</v>
          </cell>
          <cell r="I2801">
            <v>1.447</v>
          </cell>
          <cell r="J2801">
            <v>44.6036</v>
          </cell>
          <cell r="K2801">
            <v>-144.0577</v>
          </cell>
          <cell r="L2801" t="str">
            <v>农林牧渔-农产品加工-饲料</v>
          </cell>
          <cell r="M2801" t="str">
            <v>生态农业,猪肉,养鸡,饲料</v>
          </cell>
          <cell r="N2801" t="str">
            <v>宠物经济</v>
          </cell>
        </row>
        <row r="2802">
          <cell r="A2802" t="str">
            <v>605180.SH</v>
          </cell>
          <cell r="B2802" t="str">
            <v>华生科技</v>
          </cell>
          <cell r="C2802">
            <v>6.38</v>
          </cell>
          <cell r="D2802">
            <v>17.08</v>
          </cell>
          <cell r="E2802">
            <v>-0.698</v>
          </cell>
          <cell r="F2802">
            <v>1.38812785388034</v>
          </cell>
          <cell r="G2802">
            <v>30.3561643607303</v>
          </cell>
          <cell r="H2802">
            <v>26.2214</v>
          </cell>
          <cell r="I2802">
            <v>1.9057</v>
          </cell>
          <cell r="J2802">
            <v>2.3416</v>
          </cell>
          <cell r="K2802">
            <v>-53.4174</v>
          </cell>
          <cell r="L2802" t="str">
            <v>纺织服装-纺织制造-其他纺织</v>
          </cell>
        </row>
        <row r="2802">
          <cell r="N2802" t="str">
            <v>露营经济</v>
          </cell>
        </row>
        <row r="2803">
          <cell r="A2803" t="str">
            <v>601288.SH</v>
          </cell>
          <cell r="B2803" t="str">
            <v>农业银行</v>
          </cell>
          <cell r="C2803">
            <v>8469.75</v>
          </cell>
          <cell r="D2803">
            <v>2.83</v>
          </cell>
          <cell r="E2803">
            <v>-0.702</v>
          </cell>
          <cell r="F2803">
            <v>-1.15954177144453</v>
          </cell>
          <cell r="G2803">
            <v>5.58815311539536</v>
          </cell>
          <cell r="H2803">
            <v>3.4998</v>
          </cell>
          <cell r="I2803">
            <v>0.4677</v>
          </cell>
          <cell r="J2803">
            <v>91.7955</v>
          </cell>
          <cell r="K2803">
            <v>7.4232</v>
          </cell>
          <cell r="L2803" t="str">
            <v>银行-银行-国有大型银行</v>
          </cell>
          <cell r="M2803" t="str">
            <v>跨境支付（CIPS）</v>
          </cell>
        </row>
        <row r="2804">
          <cell r="A2804" t="str">
            <v>605177.SH</v>
          </cell>
          <cell r="B2804" t="str">
            <v>东亚药业</v>
          </cell>
          <cell r="C2804">
            <v>11.89</v>
          </cell>
          <cell r="D2804">
            <v>21.15</v>
          </cell>
          <cell r="E2804">
            <v>-0.704</v>
          </cell>
          <cell r="F2804">
            <v>11.4330874604847</v>
          </cell>
          <cell r="G2804">
            <v>29.768177028451</v>
          </cell>
          <cell r="H2804">
            <v>26.7422</v>
          </cell>
          <cell r="I2804">
            <v>1.3494</v>
          </cell>
          <cell r="J2804">
            <v>21.6263</v>
          </cell>
          <cell r="K2804">
            <v>-8.4715</v>
          </cell>
          <cell r="L2804" t="str">
            <v>医药生物-化学制药-原料药</v>
          </cell>
          <cell r="M2804" t="str">
            <v>生物医药</v>
          </cell>
        </row>
        <row r="2805">
          <cell r="A2805" t="str">
            <v>600482.SH</v>
          </cell>
          <cell r="B2805" t="str">
            <v>中国动力</v>
          </cell>
          <cell r="C2805">
            <v>330.88</v>
          </cell>
          <cell r="D2805">
            <v>16.32</v>
          </cell>
          <cell r="E2805">
            <v>-2.1</v>
          </cell>
          <cell r="F2805">
            <v>22.6145755071374</v>
          </cell>
          <cell r="G2805">
            <v>30.4282494365138</v>
          </cell>
          <cell r="H2805">
            <v>131.1211</v>
          </cell>
          <cell r="I2805">
            <v>0.9747</v>
          </cell>
          <cell r="J2805">
            <v>40.8314</v>
          </cell>
          <cell r="K2805">
            <v>-54.2456</v>
          </cell>
          <cell r="L2805" t="str">
            <v>电力设备-电力设备-其他电源设备</v>
          </cell>
          <cell r="M2805" t="str">
            <v>海工装备,核电,燃料电池,储能,石墨烯,国产航母,铅蓄电池,新能源,锂电池,新能源汽车,新能源整车</v>
          </cell>
          <cell r="N2805" t="str">
            <v>中船系,地方国资改革,军工,央企国资改革,军民融合</v>
          </cell>
        </row>
        <row r="2806">
          <cell r="A2806" t="str">
            <v>300808.SZ</v>
          </cell>
          <cell r="B2806" t="str">
            <v>久量股份</v>
          </cell>
          <cell r="C2806">
            <v>6.95</v>
          </cell>
          <cell r="D2806">
            <v>14.01</v>
          </cell>
          <cell r="E2806">
            <v>-0.709</v>
          </cell>
          <cell r="F2806">
            <v>38.0295566502463</v>
          </cell>
          <cell r="G2806">
            <v>50.6403940886699</v>
          </cell>
          <cell r="H2806">
            <v>-162.8343</v>
          </cell>
          <cell r="I2806">
            <v>2.0813</v>
          </cell>
          <cell r="J2806">
            <v>25.5854</v>
          </cell>
          <cell r="K2806">
            <v>-126.6579</v>
          </cell>
          <cell r="L2806" t="str">
            <v>电子-光学光电子-LED</v>
          </cell>
          <cell r="M2806" t="str">
            <v>节能照明</v>
          </cell>
          <cell r="N2806" t="str">
            <v>露营经济,一带一路</v>
          </cell>
        </row>
        <row r="2807">
          <cell r="A2807" t="str">
            <v>301066.SZ</v>
          </cell>
          <cell r="B2807" t="str">
            <v>万事利</v>
          </cell>
          <cell r="C2807">
            <v>5.34</v>
          </cell>
          <cell r="D2807">
            <v>12.6</v>
          </cell>
          <cell r="E2807">
            <v>-0.709</v>
          </cell>
          <cell r="F2807">
            <v>-14.5762711864406</v>
          </cell>
          <cell r="G2807">
            <v>25.5593220338983</v>
          </cell>
          <cell r="H2807">
            <v>209.3916</v>
          </cell>
          <cell r="I2807">
            <v>3.604</v>
          </cell>
          <cell r="J2807">
            <v>17.7603</v>
          </cell>
          <cell r="K2807">
            <v>-77.9418</v>
          </cell>
          <cell r="L2807" t="str">
            <v>纺织服装-纺织制造-其他纺织</v>
          </cell>
          <cell r="M2807" t="str">
            <v>NFT</v>
          </cell>
          <cell r="N2807" t="str">
            <v>冬奥纪念品,冬奥会,杭州亚运会</v>
          </cell>
        </row>
        <row r="2808">
          <cell r="A2808" t="str">
            <v>301198.SZ</v>
          </cell>
          <cell r="B2808" t="str">
            <v>喜悦智行</v>
          </cell>
          <cell r="C2808">
            <v>7.26</v>
          </cell>
          <cell r="D2808">
            <v>22.34</v>
          </cell>
          <cell r="E2808">
            <v>-0.711</v>
          </cell>
          <cell r="F2808">
            <v>39.4239078252513</v>
          </cell>
          <cell r="G2808">
            <v>57.465194445511</v>
          </cell>
          <cell r="H2808">
            <v>54.2974</v>
          </cell>
          <cell r="I2808">
            <v>3.1634</v>
          </cell>
          <cell r="J2808">
            <v>9.1778</v>
          </cell>
          <cell r="K2808">
            <v>14.2041</v>
          </cell>
          <cell r="L2808" t="str">
            <v>轻工制造-包装印刷-包装</v>
          </cell>
          <cell r="M2808" t="str">
            <v>节能环保,智能物流</v>
          </cell>
          <cell r="N2808" t="str">
            <v>比亚迪,特斯拉</v>
          </cell>
        </row>
        <row r="2809">
          <cell r="A2809" t="str">
            <v>002716.SZ</v>
          </cell>
          <cell r="B2809" t="str">
            <v>金贵银业</v>
          </cell>
          <cell r="C2809">
            <v>58.78</v>
          </cell>
          <cell r="D2809">
            <v>2.79</v>
          </cell>
          <cell r="E2809">
            <v>-0.712</v>
          </cell>
          <cell r="F2809">
            <v>20.2586206896551</v>
          </cell>
          <cell r="G2809">
            <v>31.0344827586207</v>
          </cell>
          <cell r="H2809">
            <v>-157.9313</v>
          </cell>
          <cell r="I2809">
            <v>3.0869</v>
          </cell>
          <cell r="J2809">
            <v>52.1129</v>
          </cell>
          <cell r="K2809">
            <v>83.7338</v>
          </cell>
          <cell r="L2809" t="str">
            <v>有色金属-贵金属-贵金属Ⅲ</v>
          </cell>
          <cell r="M2809" t="str">
            <v>金属锑,白银,金属铅,金属锌,小金属,稀土永磁,涉矿,黄金</v>
          </cell>
          <cell r="N2809" t="str">
            <v>地方国资改革</v>
          </cell>
        </row>
        <row r="2810">
          <cell r="A2810" t="str">
            <v>001218.SZ</v>
          </cell>
          <cell r="B2810" t="str">
            <v>丽臣实业</v>
          </cell>
          <cell r="C2810">
            <v>7.46</v>
          </cell>
          <cell r="D2810">
            <v>23.68</v>
          </cell>
          <cell r="E2810">
            <v>-0.713</v>
          </cell>
          <cell r="F2810">
            <v>13.9243986254311</v>
          </cell>
          <cell r="G2810">
            <v>22.2199312783508</v>
          </cell>
          <cell r="H2810">
            <v>24.6017</v>
          </cell>
          <cell r="I2810">
            <v>1.4541</v>
          </cell>
          <cell r="J2810">
            <v>16.9856</v>
          </cell>
          <cell r="K2810">
            <v>-49.3442</v>
          </cell>
          <cell r="L2810" t="str">
            <v>基础化工-化学制品-其他化学制品</v>
          </cell>
        </row>
        <row r="2811">
          <cell r="A2811" t="str">
            <v>002658.SZ</v>
          </cell>
          <cell r="B2811" t="str">
            <v>雪迪龙</v>
          </cell>
          <cell r="C2811">
            <v>23.86</v>
          </cell>
          <cell r="D2811">
            <v>6.92</v>
          </cell>
          <cell r="E2811">
            <v>-0.717</v>
          </cell>
          <cell r="F2811">
            <v>31.5589353612167</v>
          </cell>
          <cell r="G2811">
            <v>50.7604562737642</v>
          </cell>
          <cell r="H2811">
            <v>13.9568</v>
          </cell>
          <cell r="I2811">
            <v>1.7006</v>
          </cell>
          <cell r="J2811">
            <v>23.4303</v>
          </cell>
          <cell r="K2811">
            <v>186.5747</v>
          </cell>
          <cell r="L2811" t="str">
            <v>环保-环保-环保设备</v>
          </cell>
          <cell r="M2811" t="str">
            <v>固废处理,透明工厂,废气处理,PM2.5,节能环保,脱硫脱硝,环境监测,大数据</v>
          </cell>
          <cell r="N2811" t="str">
            <v>碳中和</v>
          </cell>
        </row>
        <row r="2812">
          <cell r="A2812" t="str">
            <v>300496.SZ</v>
          </cell>
          <cell r="B2812" t="str">
            <v>中科创达</v>
          </cell>
          <cell r="C2812">
            <v>444.21</v>
          </cell>
          <cell r="D2812">
            <v>134.23</v>
          </cell>
          <cell r="E2812">
            <v>-0.718</v>
          </cell>
          <cell r="F2812">
            <v>71.8693982074263</v>
          </cell>
          <cell r="G2812">
            <v>99.359795134443</v>
          </cell>
          <cell r="H2812">
            <v>91.5351</v>
          </cell>
          <cell r="I2812">
            <v>10.6977</v>
          </cell>
          <cell r="J2812">
            <v>26.9861</v>
          </cell>
          <cell r="K2812">
            <v>41.3649</v>
          </cell>
          <cell r="L2812" t="str">
            <v>计算机-计算机应用-IT服务</v>
          </cell>
          <cell r="M2812" t="str">
            <v>物联网,车联网,5G,增强现实,区块链,智能穿戴,人工智能,虚拟现实,边缘计算,元宇宙,智能电视,智能汽车,无人驾驶,图像识别</v>
          </cell>
          <cell r="N2812" t="str">
            <v>鸿蒙,华为欧拉,国产操作系统,滴滴股,华为,寒武纪,华为海思股</v>
          </cell>
        </row>
        <row r="2813">
          <cell r="A2813" t="str">
            <v>300962.SZ</v>
          </cell>
          <cell r="B2813" t="str">
            <v>中金辐照</v>
          </cell>
          <cell r="C2813">
            <v>18.33</v>
          </cell>
          <cell r="D2813">
            <v>15.16</v>
          </cell>
          <cell r="E2813">
            <v>-0.72</v>
          </cell>
          <cell r="F2813">
            <v>22.258064516129</v>
          </cell>
          <cell r="G2813">
            <v>35.8870967741935</v>
          </cell>
          <cell r="H2813">
            <v>35.1291</v>
          </cell>
          <cell r="I2813">
            <v>4.5791</v>
          </cell>
          <cell r="J2813">
            <v>12.3328</v>
          </cell>
          <cell r="K2813">
            <v>24.4321</v>
          </cell>
          <cell r="L2813" t="str">
            <v>社会服务-其他社会服务-专业服务</v>
          </cell>
        </row>
        <row r="2813">
          <cell r="N2813" t="str">
            <v>地方国资改革,央企国资改革,健康中国</v>
          </cell>
        </row>
        <row r="2814">
          <cell r="A2814" t="str">
            <v>603551.SH</v>
          </cell>
          <cell r="B2814" t="str">
            <v>奥普家居</v>
          </cell>
          <cell r="C2814">
            <v>11.19</v>
          </cell>
          <cell r="D2814">
            <v>8.26</v>
          </cell>
          <cell r="E2814">
            <v>-0.721</v>
          </cell>
          <cell r="F2814">
            <v>17.1631205673758</v>
          </cell>
          <cell r="G2814">
            <v>50.6382978723404</v>
          </cell>
          <cell r="H2814">
            <v>29.9778</v>
          </cell>
          <cell r="I2814">
            <v>2.078</v>
          </cell>
          <cell r="J2814">
            <v>30.9887</v>
          </cell>
          <cell r="K2814">
            <v>-11.6033</v>
          </cell>
          <cell r="L2814" t="str">
            <v>家用电器-厨卫电器-厨卫电器Ⅲ</v>
          </cell>
          <cell r="M2814" t="str">
            <v>精装修,智能家居,家用电器</v>
          </cell>
          <cell r="N2814" t="str">
            <v>华为,杭州亚运会</v>
          </cell>
        </row>
        <row r="2815">
          <cell r="A2815" t="str">
            <v>300609.SZ</v>
          </cell>
          <cell r="B2815" t="str">
            <v>汇纳科技</v>
          </cell>
          <cell r="C2815">
            <v>14.14</v>
          </cell>
          <cell r="D2815">
            <v>15.03</v>
          </cell>
          <cell r="E2815">
            <v>-0.727</v>
          </cell>
          <cell r="F2815">
            <v>26.4087468460891</v>
          </cell>
          <cell r="G2815">
            <v>57.1909167367535</v>
          </cell>
          <cell r="H2815">
            <v>-20.8268</v>
          </cell>
          <cell r="I2815">
            <v>1.678</v>
          </cell>
          <cell r="J2815">
            <v>14.2674</v>
          </cell>
          <cell r="K2815">
            <v>-192.0977</v>
          </cell>
          <cell r="L2815" t="str">
            <v>计算机-计算机应用-IT服务</v>
          </cell>
          <cell r="M2815" t="str">
            <v>智慧停车,数据中心,机器人,数据安全,无人零售,增强现实,人工智能,虚拟现实,SAAS,图像识别,大数据</v>
          </cell>
          <cell r="N2815" t="str">
            <v>疫情监测,新零售,智慧政务,数字中国,华为,东数西算（算力）,华为海思股</v>
          </cell>
        </row>
        <row r="2816">
          <cell r="A2816" t="str">
            <v>603216.SH</v>
          </cell>
          <cell r="B2816" t="str">
            <v>梦天家居</v>
          </cell>
          <cell r="C2816">
            <v>8.27</v>
          </cell>
          <cell r="D2816">
            <v>14.94</v>
          </cell>
          <cell r="E2816">
            <v>-0.731</v>
          </cell>
          <cell r="F2816">
            <v>4.69516468114926</v>
          </cell>
          <cell r="G2816">
            <v>18.3601962158374</v>
          </cell>
          <cell r="H2816">
            <v>39.3262</v>
          </cell>
          <cell r="I2816">
            <v>2.0626</v>
          </cell>
          <cell r="J2816">
            <v>23.8968</v>
          </cell>
          <cell r="K2816">
            <v>18.8566</v>
          </cell>
          <cell r="L2816" t="str">
            <v>轻工制造-家用轻工-家具</v>
          </cell>
          <cell r="M2816" t="str">
            <v>精装修,电子商务</v>
          </cell>
          <cell r="N2816" t="str">
            <v>恒大</v>
          </cell>
        </row>
        <row r="2817">
          <cell r="A2817" t="str">
            <v>600711.SH</v>
          </cell>
          <cell r="B2817" t="str">
            <v>盛屯矿业</v>
          </cell>
          <cell r="C2817">
            <v>218.93</v>
          </cell>
          <cell r="D2817">
            <v>8.15</v>
          </cell>
          <cell r="E2817">
            <v>-0.731</v>
          </cell>
          <cell r="F2817">
            <v>28.9149003479911</v>
          </cell>
          <cell r="G2817">
            <v>37.1401455235684</v>
          </cell>
          <cell r="H2817">
            <v>15.3585</v>
          </cell>
          <cell r="I2817">
            <v>1.871</v>
          </cell>
          <cell r="J2817">
            <v>51.6258</v>
          </cell>
          <cell r="K2817">
            <v>-9.9772</v>
          </cell>
          <cell r="L2817" t="str">
            <v>有色金属-小金属-能源金属</v>
          </cell>
          <cell r="M2817" t="str">
            <v>固废处理,互联网金融,金属镍,供应链金融,融资租赁,沪锡,金属铅,钴,金属锌,金属铜,小金属,磷酸铁锂,黄金租赁,涉矿,黄金</v>
          </cell>
        </row>
        <row r="2818">
          <cell r="A2818" t="str">
            <v>300169.SZ</v>
          </cell>
          <cell r="B2818" t="str">
            <v>天晟新材</v>
          </cell>
          <cell r="C2818">
            <v>16.26</v>
          </cell>
          <cell r="D2818">
            <v>5.42</v>
          </cell>
          <cell r="E2818">
            <v>-0.733</v>
          </cell>
          <cell r="F2818">
            <v>37.2151898734177</v>
          </cell>
          <cell r="G2818">
            <v>63.2911392405063</v>
          </cell>
          <cell r="H2818">
            <v>-25.2929</v>
          </cell>
          <cell r="I2818">
            <v>4.0561</v>
          </cell>
          <cell r="J2818">
            <v>71.5457</v>
          </cell>
          <cell r="K2818">
            <v>-328.965</v>
          </cell>
          <cell r="L2818" t="str">
            <v>基础化工-化学制品-其他化学制品</v>
          </cell>
          <cell r="M2818" t="str">
            <v>建筑节能,智能穿戴,高端装备,新材料,土壤修复,污水处理,医疗器械,噪声防治</v>
          </cell>
          <cell r="N2818" t="str">
            <v>露营经济,华为,快手,小米</v>
          </cell>
        </row>
        <row r="2819">
          <cell r="A2819" t="str">
            <v>603392.SH</v>
          </cell>
          <cell r="B2819" t="str">
            <v>万泰生物</v>
          </cell>
          <cell r="C2819">
            <v>302.06</v>
          </cell>
          <cell r="D2819">
            <v>138.13</v>
          </cell>
          <cell r="E2819">
            <v>-0.733</v>
          </cell>
          <cell r="F2819">
            <v>-12.5759493670886</v>
          </cell>
          <cell r="G2819">
            <v>35.5189873417721</v>
          </cell>
          <cell r="H2819">
            <v>23.5095</v>
          </cell>
          <cell r="I2819">
            <v>21.589</v>
          </cell>
          <cell r="J2819">
            <v>34.7621</v>
          </cell>
          <cell r="K2819">
            <v>360.1761</v>
          </cell>
          <cell r="L2819" t="str">
            <v>医药生物-生物制品-疫苗</v>
          </cell>
          <cell r="M2819" t="str">
            <v>HPV疫苗,幽门螺杆菌,体外诊断,生物疫苗</v>
          </cell>
          <cell r="N2819" t="str">
            <v>新冠检测,猴痘</v>
          </cell>
        </row>
        <row r="2820">
          <cell r="A2820" t="str">
            <v>300615.SZ</v>
          </cell>
          <cell r="B2820" t="str">
            <v>欣天科技</v>
          </cell>
          <cell r="C2820">
            <v>15.55</v>
          </cell>
          <cell r="D2820">
            <v>12.15</v>
          </cell>
          <cell r="E2820">
            <v>-0.735</v>
          </cell>
          <cell r="F2820">
            <v>35.6026785714285</v>
          </cell>
          <cell r="G2820">
            <v>41.8526785714285</v>
          </cell>
          <cell r="H2820">
            <v>92.7604</v>
          </cell>
          <cell r="I2820">
            <v>4.6868</v>
          </cell>
          <cell r="J2820">
            <v>15.5568</v>
          </cell>
          <cell r="K2820">
            <v>263.9071</v>
          </cell>
          <cell r="L2820" t="str">
            <v>通信-通信设备-通信终端及配件</v>
          </cell>
          <cell r="M2820" t="str">
            <v>5G,基站射频,射频器,航空航天,新能源汽车</v>
          </cell>
          <cell r="N2820" t="str">
            <v>新基建,华为</v>
          </cell>
        </row>
        <row r="2821">
          <cell r="A2821" t="str">
            <v>600148.SH</v>
          </cell>
          <cell r="B2821" t="str">
            <v>长春一东</v>
          </cell>
          <cell r="C2821">
            <v>21.03</v>
          </cell>
          <cell r="D2821">
            <v>14.86</v>
          </cell>
          <cell r="E2821">
            <v>-0.735</v>
          </cell>
          <cell r="F2821">
            <v>29.9803192652525</v>
          </cell>
          <cell r="G2821">
            <v>59.1296741745025</v>
          </cell>
          <cell r="H2821">
            <v>547.8636</v>
          </cell>
          <cell r="I2821">
            <v>4.244</v>
          </cell>
          <cell r="J2821">
            <v>48.4399</v>
          </cell>
          <cell r="K2821">
            <v>-93.4289</v>
          </cell>
          <cell r="L2821" t="str">
            <v>交运设备-汽车零部件-汽车零部件Ⅲ</v>
          </cell>
          <cell r="M2821" t="str">
            <v>新能源汽车</v>
          </cell>
          <cell r="N2821" t="str">
            <v>航天军工,中兵系,地方国资改革,军工,央企国资改革</v>
          </cell>
        </row>
        <row r="2822">
          <cell r="A2822" t="str">
            <v>301108.SZ</v>
          </cell>
          <cell r="B2822" t="str">
            <v>洁雅股份</v>
          </cell>
          <cell r="C2822">
            <v>7.66</v>
          </cell>
          <cell r="D2822">
            <v>37.72</v>
          </cell>
          <cell r="E2822">
            <v>-0.737</v>
          </cell>
          <cell r="F2822">
            <v>2.13918223666395</v>
          </cell>
          <cell r="G2822">
            <v>20.0379095586244</v>
          </cell>
          <cell r="H2822">
            <v>16.14</v>
          </cell>
          <cell r="I2822">
            <v>1.7596</v>
          </cell>
          <cell r="J2822">
            <v>16.6151</v>
          </cell>
          <cell r="K2822">
            <v>-42.2184</v>
          </cell>
          <cell r="L2822" t="str">
            <v>美容护理-美容护理-个护用品</v>
          </cell>
        </row>
        <row r="2822">
          <cell r="N2822" t="str">
            <v>外贸受益,三胎</v>
          </cell>
        </row>
        <row r="2823">
          <cell r="A2823" t="str">
            <v>605377.SH</v>
          </cell>
          <cell r="B2823" t="str">
            <v>华旺科技</v>
          </cell>
          <cell r="C2823">
            <v>27.08</v>
          </cell>
          <cell r="D2823">
            <v>20.15</v>
          </cell>
          <cell r="E2823">
            <v>-0.739</v>
          </cell>
          <cell r="F2823">
            <v>49.7028231797919</v>
          </cell>
          <cell r="G2823">
            <v>56.4635958395245</v>
          </cell>
          <cell r="H2823">
            <v>14.8833</v>
          </cell>
          <cell r="I2823">
            <v>1.9277</v>
          </cell>
          <cell r="J2823">
            <v>27.7158</v>
          </cell>
          <cell r="K2823">
            <v>14.6151</v>
          </cell>
          <cell r="L2823" t="str">
            <v>轻工制造-造纸-造纸Ⅲ</v>
          </cell>
          <cell r="M2823" t="str">
            <v>精装修</v>
          </cell>
        </row>
        <row r="2824">
          <cell r="A2824" t="str">
            <v>002817.SZ</v>
          </cell>
          <cell r="B2824" t="str">
            <v>黄山胶囊</v>
          </cell>
          <cell r="C2824">
            <v>23.35</v>
          </cell>
          <cell r="D2824">
            <v>8.05</v>
          </cell>
          <cell r="E2824">
            <v>-0.74</v>
          </cell>
          <cell r="F2824">
            <v>28.0681818181815</v>
          </cell>
          <cell r="G2824">
            <v>42.3636363181817</v>
          </cell>
          <cell r="H2824">
            <v>43.0881</v>
          </cell>
          <cell r="I2824">
            <v>2.9232</v>
          </cell>
          <cell r="J2824">
            <v>24.0343</v>
          </cell>
          <cell r="K2824">
            <v>29.357</v>
          </cell>
          <cell r="L2824" t="str">
            <v>医药生物-医疗器械-医疗耗材</v>
          </cell>
          <cell r="M2824" t="str">
            <v>医疗器械</v>
          </cell>
          <cell r="N2824" t="str">
            <v>专精特新</v>
          </cell>
        </row>
        <row r="2825">
          <cell r="A2825" t="str">
            <v>002880.SZ</v>
          </cell>
          <cell r="B2825" t="str">
            <v>卫光生物</v>
          </cell>
          <cell r="C2825">
            <v>57.77</v>
          </cell>
          <cell r="D2825">
            <v>25.47</v>
          </cell>
          <cell r="E2825">
            <v>-0.741</v>
          </cell>
          <cell r="F2825">
            <v>16.3544997715851</v>
          </cell>
          <cell r="G2825">
            <v>25.0799451804476</v>
          </cell>
          <cell r="H2825">
            <v>57.0059</v>
          </cell>
          <cell r="I2825">
            <v>3.2198</v>
          </cell>
          <cell r="J2825">
            <v>16.1663</v>
          </cell>
          <cell r="K2825">
            <v>-6.1255</v>
          </cell>
          <cell r="L2825" t="str">
            <v>医药生物-生物制品-血液制品</v>
          </cell>
          <cell r="M2825" t="str">
            <v>血液制品,生物疫苗</v>
          </cell>
          <cell r="N2825" t="str">
            <v>地方国资改革</v>
          </cell>
        </row>
        <row r="2826">
          <cell r="A2826" t="str">
            <v>002212.SZ</v>
          </cell>
          <cell r="B2826" t="str">
            <v>天融信</v>
          </cell>
          <cell r="C2826">
            <v>109.38</v>
          </cell>
          <cell r="D2826">
            <v>9.38</v>
          </cell>
          <cell r="E2826">
            <v>-0.741</v>
          </cell>
          <cell r="F2826">
            <v>10.4829210836278</v>
          </cell>
          <cell r="G2826">
            <v>27.3262661955241</v>
          </cell>
          <cell r="H2826">
            <v>-42.939</v>
          </cell>
          <cell r="I2826">
            <v>1.19</v>
          </cell>
          <cell r="J2826">
            <v>15.104</v>
          </cell>
          <cell r="K2826">
            <v>32.137</v>
          </cell>
          <cell r="L2826" t="str">
            <v>计算机-计算机应用-软件开发</v>
          </cell>
          <cell r="M2826" t="str">
            <v>物联网,云办公,数据安全,车联网,EDR,人工智能,态势感知,网络安全,VPN,量子科技,云计算,工业互联网,大数据</v>
          </cell>
          <cell r="N2826" t="str">
            <v>华为鲲鹏,一带一路,鸿蒙,智慧政务,腾讯,智慧灯杆,智慧城市,国产软件</v>
          </cell>
        </row>
        <row r="2827">
          <cell r="A2827" t="str">
            <v>000935.SZ</v>
          </cell>
          <cell r="B2827" t="str">
            <v>四川双马</v>
          </cell>
          <cell r="C2827">
            <v>173.61</v>
          </cell>
          <cell r="D2827">
            <v>22.74</v>
          </cell>
          <cell r="E2827">
            <v>-0.742</v>
          </cell>
          <cell r="F2827">
            <v>46.8043899289864</v>
          </cell>
          <cell r="G2827">
            <v>72.885732730794</v>
          </cell>
          <cell r="H2827">
            <v>16.3266</v>
          </cell>
          <cell r="I2827">
            <v>2.8368</v>
          </cell>
          <cell r="J2827">
            <v>7.868</v>
          </cell>
          <cell r="K2827">
            <v>30.3465</v>
          </cell>
          <cell r="L2827" t="str">
            <v>建筑材料-建筑材料-水泥</v>
          </cell>
          <cell r="M2827" t="str">
            <v>职业教育,水泥</v>
          </cell>
        </row>
        <row r="2828">
          <cell r="A2828" t="str">
            <v>688099.SH</v>
          </cell>
          <cell r="B2828" t="str">
            <v>晶晨股份</v>
          </cell>
          <cell r="C2828">
            <v>400.72</v>
          </cell>
          <cell r="D2828">
            <v>97.47</v>
          </cell>
          <cell r="E2828">
            <v>-0.743</v>
          </cell>
          <cell r="F2828">
            <v>-0.255832992222677</v>
          </cell>
          <cell r="G2828">
            <v>34.4555873925501</v>
          </cell>
          <cell r="H2828">
            <v>34.2613</v>
          </cell>
          <cell r="I2828">
            <v>8.7563</v>
          </cell>
          <cell r="J2828">
            <v>19.2207</v>
          </cell>
          <cell r="K2828">
            <v>202.2434</v>
          </cell>
          <cell r="L2828" t="str">
            <v>电子-半导体及元件-集成电路设计</v>
          </cell>
          <cell r="M2828" t="str">
            <v>汽车电子,集成电路,芯片,超清视频</v>
          </cell>
        </row>
        <row r="2829">
          <cell r="A2829" t="str">
            <v>301259.SZ</v>
          </cell>
          <cell r="B2829" t="str">
            <v>艾布鲁</v>
          </cell>
          <cell r="C2829">
            <v>7.22</v>
          </cell>
          <cell r="D2829">
            <v>25.38</v>
          </cell>
          <cell r="E2829">
            <v>-0.743</v>
          </cell>
          <cell r="F2829">
            <v>-9.51871657754011</v>
          </cell>
          <cell r="G2829">
            <v>99.0730837789661</v>
          </cell>
          <cell r="H2829">
            <v>66.9484</v>
          </cell>
          <cell r="I2829">
            <v>8.0165</v>
          </cell>
          <cell r="J2829">
            <v>53.6777</v>
          </cell>
          <cell r="K2829">
            <v>-13.766</v>
          </cell>
          <cell r="L2829" t="str">
            <v>环保-环保-综合环境治理</v>
          </cell>
          <cell r="M2829" t="str">
            <v>固废处理,垃圾分类,水利,土壤修复,基建工程,污水处理</v>
          </cell>
          <cell r="N2829" t="str">
            <v>新型城镇化,乡村振兴</v>
          </cell>
        </row>
        <row r="2830">
          <cell r="A2830" t="str">
            <v>603239.SH</v>
          </cell>
          <cell r="B2830" t="str">
            <v>浙江仙通</v>
          </cell>
          <cell r="C2830">
            <v>47</v>
          </cell>
          <cell r="D2830">
            <v>17.36</v>
          </cell>
          <cell r="E2830">
            <v>-0.743</v>
          </cell>
          <cell r="F2830">
            <v>92.8888888888888</v>
          </cell>
          <cell r="G2830">
            <v>117.444444444444</v>
          </cell>
          <cell r="H2830">
            <v>32.5063</v>
          </cell>
          <cell r="I2830">
            <v>4.4709</v>
          </cell>
          <cell r="J2830">
            <v>27.7746</v>
          </cell>
          <cell r="K2830">
            <v>-26.0879</v>
          </cell>
          <cell r="L2830" t="str">
            <v>交运设备-汽车零部件-汽车零部件Ⅲ</v>
          </cell>
          <cell r="M2830" t="str">
            <v>新能源汽车</v>
          </cell>
          <cell r="N2830" t="str">
            <v>比亚迪</v>
          </cell>
        </row>
        <row r="2831">
          <cell r="A2831" t="str">
            <v>300608.SZ</v>
          </cell>
          <cell r="B2831" t="str">
            <v>思特奇</v>
          </cell>
          <cell r="C2831">
            <v>18.26</v>
          </cell>
          <cell r="D2831">
            <v>9.34</v>
          </cell>
          <cell r="E2831">
            <v>-0.744</v>
          </cell>
          <cell r="F2831">
            <v>19.2340425531919</v>
          </cell>
          <cell r="G2831">
            <v>32.595744638298</v>
          </cell>
          <cell r="H2831">
            <v>-10.8688</v>
          </cell>
          <cell r="I2831">
            <v>2.7168</v>
          </cell>
          <cell r="J2831">
            <v>50.2638</v>
          </cell>
          <cell r="K2831">
            <v>-41.9206</v>
          </cell>
          <cell r="L2831" t="str">
            <v>计算机-计算机应用-软件开发</v>
          </cell>
          <cell r="M2831" t="str">
            <v>物联网,数据中心,云办公,5G,增强现实,区块链,富媒体,数字孪生,人工智能,边缘计算,人脸识别,网络切片,C2M,云计算,电子商务,大数据</v>
          </cell>
          <cell r="N2831" t="str">
            <v>鸿蒙,智慧政务,电子身份证,智慧城市,华为,数字经济</v>
          </cell>
        </row>
        <row r="2832">
          <cell r="A2832" t="str">
            <v>603922.SH</v>
          </cell>
          <cell r="B2832" t="str">
            <v>金鸿顺</v>
          </cell>
          <cell r="C2832">
            <v>34.15</v>
          </cell>
          <cell r="D2832">
            <v>26.68</v>
          </cell>
          <cell r="E2832">
            <v>-0.744</v>
          </cell>
          <cell r="F2832">
            <v>53.3333333333333</v>
          </cell>
          <cell r="G2832">
            <v>70.6321839080459</v>
          </cell>
          <cell r="H2832">
            <v>84.4529</v>
          </cell>
          <cell r="I2832">
            <v>3.2041</v>
          </cell>
          <cell r="J2832">
            <v>16.466</v>
          </cell>
          <cell r="K2832">
            <v>73.0453</v>
          </cell>
          <cell r="L2832" t="str">
            <v>交运设备-汽车零部件-汽车零部件Ⅲ</v>
          </cell>
          <cell r="M2832" t="str">
            <v>汽车制造,新能源汽车</v>
          </cell>
        </row>
        <row r="2833">
          <cell r="A2833" t="str">
            <v>300701.SZ</v>
          </cell>
          <cell r="B2833" t="str">
            <v>森霸传感</v>
          </cell>
          <cell r="C2833">
            <v>25.17</v>
          </cell>
          <cell r="D2833">
            <v>10.63</v>
          </cell>
          <cell r="E2833">
            <v>-0.747</v>
          </cell>
          <cell r="F2833">
            <v>31.1913773243371</v>
          </cell>
          <cell r="G2833">
            <v>45.9601777192691</v>
          </cell>
          <cell r="H2833">
            <v>80.6063</v>
          </cell>
          <cell r="I2833">
            <v>3.8146</v>
          </cell>
          <cell r="J2833">
            <v>9.5445</v>
          </cell>
          <cell r="K2833">
            <v>-68.513</v>
          </cell>
          <cell r="L2833" t="str">
            <v>电子-光学光电子-光学元件</v>
          </cell>
          <cell r="M2833" t="str">
            <v>物联网,智能家居,传感器,节能照明,安防</v>
          </cell>
          <cell r="N2833" t="str">
            <v>小米</v>
          </cell>
        </row>
        <row r="2834">
          <cell r="A2834" t="str">
            <v>603799.SH</v>
          </cell>
          <cell r="B2834" t="str">
            <v>华友钴业</v>
          </cell>
          <cell r="C2834">
            <v>1298.24</v>
          </cell>
          <cell r="D2834">
            <v>82.2</v>
          </cell>
          <cell r="E2834">
            <v>-0.749</v>
          </cell>
          <cell r="F2834">
            <v>55.6818181818182</v>
          </cell>
          <cell r="G2834">
            <v>95.2564102651515</v>
          </cell>
          <cell r="H2834">
            <v>27.225</v>
          </cell>
          <cell r="I2834">
            <v>6.3734</v>
          </cell>
          <cell r="J2834">
            <v>64.8354</v>
          </cell>
          <cell r="K2834">
            <v>84.3967</v>
          </cell>
          <cell r="L2834" t="str">
            <v>有色金属-小金属-能源金属</v>
          </cell>
          <cell r="M2834" t="str">
            <v>金属镍,供应链金融,盐湖提锂,正极材料,锂电原料,新材料,动力电池回收,钴,小金属,磷酸铁锂,锂电池,新能源汽车</v>
          </cell>
          <cell r="N2834" t="str">
            <v>宁德时代,比亚迪,俄乌冲突</v>
          </cell>
        </row>
        <row r="2835">
          <cell r="A2835" t="str">
            <v>002656.SZ</v>
          </cell>
          <cell r="B2835" t="str">
            <v>ST摩登</v>
          </cell>
          <cell r="C2835">
            <v>16.06</v>
          </cell>
          <cell r="D2835">
            <v>2.65</v>
          </cell>
          <cell r="E2835">
            <v>-0.749</v>
          </cell>
          <cell r="F2835">
            <v>6.85483870967741</v>
          </cell>
          <cell r="G2835">
            <v>62.4999999999999</v>
          </cell>
          <cell r="H2835">
            <v>-42.6653</v>
          </cell>
          <cell r="I2835">
            <v>2.5671</v>
          </cell>
          <cell r="J2835">
            <v>32.6058</v>
          </cell>
          <cell r="K2835">
            <v>31.5086</v>
          </cell>
          <cell r="L2835" t="str">
            <v>纺织服装-服装家纺-服装</v>
          </cell>
          <cell r="M2835" t="str">
            <v>虚拟现实,新能源汽车,区块链</v>
          </cell>
          <cell r="N2835" t="str">
            <v>腾讯,三胎</v>
          </cell>
        </row>
        <row r="2836">
          <cell r="A2836" t="str">
            <v>002318.SZ</v>
          </cell>
          <cell r="B2836" t="str">
            <v>久立特材</v>
          </cell>
          <cell r="C2836">
            <v>176.74</v>
          </cell>
          <cell r="D2836">
            <v>18.53</v>
          </cell>
          <cell r="E2836">
            <v>-0.75</v>
          </cell>
          <cell r="F2836">
            <v>39.3233082706766</v>
          </cell>
          <cell r="G2836">
            <v>46.4661654135338</v>
          </cell>
          <cell r="H2836">
            <v>17.8905</v>
          </cell>
          <cell r="I2836">
            <v>3.4699</v>
          </cell>
          <cell r="J2836">
            <v>32.6539</v>
          </cell>
          <cell r="K2836">
            <v>36.4676</v>
          </cell>
          <cell r="L2836" t="str">
            <v>黑色金属-钢铁-特钢</v>
          </cell>
          <cell r="M2836" t="str">
            <v>LNG汽车,核电,特钢,油气管网,人造太阳,新材料,天然气管道,轧板,海水淡化,超超临界发电</v>
          </cell>
          <cell r="N2836" t="str">
            <v>西气东输,工业4.0,海洋经济</v>
          </cell>
        </row>
        <row r="2837">
          <cell r="A2837" t="str">
            <v>002356.SZ</v>
          </cell>
          <cell r="B2837" t="str">
            <v>赫美集团</v>
          </cell>
          <cell r="C2837">
            <v>69.31</v>
          </cell>
          <cell r="D2837">
            <v>5.29</v>
          </cell>
          <cell r="E2837">
            <v>-0.751</v>
          </cell>
          <cell r="F2837">
            <v>10.9014675052411</v>
          </cell>
          <cell r="G2837">
            <v>36.8972746331236</v>
          </cell>
          <cell r="H2837">
            <v>-503.4385</v>
          </cell>
          <cell r="I2837">
            <v>10.2979</v>
          </cell>
          <cell r="J2837">
            <v>30.9559</v>
          </cell>
          <cell r="K2837">
            <v>95.663</v>
          </cell>
          <cell r="L2837" t="str">
            <v>商贸零售-零售-百货零售</v>
          </cell>
          <cell r="M2837" t="str">
            <v>互联网金融,跨境电商,移动支付,铝离子电池,智能电网,电子商务</v>
          </cell>
        </row>
        <row r="2838">
          <cell r="A2838" t="str">
            <v>600096.SH</v>
          </cell>
          <cell r="B2838" t="str">
            <v>云天化</v>
          </cell>
          <cell r="C2838">
            <v>475.96</v>
          </cell>
          <cell r="D2838">
            <v>27.76</v>
          </cell>
          <cell r="E2838">
            <v>-0.751</v>
          </cell>
          <cell r="F2838">
            <v>37.0864197530864</v>
          </cell>
          <cell r="G2838">
            <v>81.6296296296296</v>
          </cell>
          <cell r="H2838">
            <v>7.7426</v>
          </cell>
          <cell r="I2838">
            <v>4.2692</v>
          </cell>
          <cell r="J2838">
            <v>75.3859</v>
          </cell>
          <cell r="K2838">
            <v>186.152</v>
          </cell>
          <cell r="L2838" t="str">
            <v>基础化工-化学制品-磷肥及磷化工</v>
          </cell>
          <cell r="M2838" t="str">
            <v>煤化工,磷酸一铵,尿素,锂电隔膜,玻璃纤维,六氟磷酸锂,甲醇,氟化工,磷化工,磷酸铁锂,锂电池,涉矿,化肥</v>
          </cell>
          <cell r="N2838" t="str">
            <v>地方国资改革,碳中和,乡村振兴</v>
          </cell>
        </row>
        <row r="2839">
          <cell r="A2839" t="str">
            <v>000638.SZ</v>
          </cell>
          <cell r="B2839" t="str">
            <v>*ST万方</v>
          </cell>
          <cell r="C2839">
            <v>16.3</v>
          </cell>
          <cell r="D2839">
            <v>5.29</v>
          </cell>
          <cell r="E2839">
            <v>-0.751</v>
          </cell>
          <cell r="F2839">
            <v>9.07216494845361</v>
          </cell>
          <cell r="G2839">
            <v>33.6082474226804</v>
          </cell>
          <cell r="H2839">
            <v>-66.3906</v>
          </cell>
          <cell r="I2839">
            <v>10.2973</v>
          </cell>
          <cell r="J2839">
            <v>55.7985</v>
          </cell>
          <cell r="K2839">
            <v>-138.6645</v>
          </cell>
          <cell r="L2839" t="str">
            <v>国防军工-国防军工-航空装备</v>
          </cell>
          <cell r="M2839" t="str">
            <v>乙肝治疗,增强现实,生物疫苗,粮食,肝炎,重组蛋白</v>
          </cell>
          <cell r="N2839" t="str">
            <v>地方国资改革,军工,民营医院,冬奥会</v>
          </cell>
        </row>
        <row r="2840">
          <cell r="A2840" t="str">
            <v>301179.SZ</v>
          </cell>
          <cell r="B2840" t="str">
            <v>泽宇智能</v>
          </cell>
          <cell r="C2840">
            <v>14.45</v>
          </cell>
          <cell r="D2840">
            <v>47.56</v>
          </cell>
          <cell r="E2840">
            <v>-0.751</v>
          </cell>
          <cell r="F2840">
            <v>51.5615041427661</v>
          </cell>
          <cell r="G2840">
            <v>68.4193753983428</v>
          </cell>
          <cell r="H2840">
            <v>56.3534</v>
          </cell>
          <cell r="I2840">
            <v>3.0873</v>
          </cell>
          <cell r="J2840">
            <v>29.6827</v>
          </cell>
          <cell r="K2840">
            <v>127.4995</v>
          </cell>
          <cell r="L2840" t="str">
            <v>电力设备-电力设备-电气自控设备</v>
          </cell>
          <cell r="M2840" t="str">
            <v>数据中心,光伏,储能,风电,绿色电力,特高压,光伏建筑一体化,柔性直流输电,虚拟电厂,智能电网,充电桩</v>
          </cell>
          <cell r="N2840" t="str">
            <v>国产软件,数字经济</v>
          </cell>
        </row>
        <row r="2841">
          <cell r="A2841" t="str">
            <v>002864.SZ</v>
          </cell>
          <cell r="B2841" t="str">
            <v>盘龙药业</v>
          </cell>
          <cell r="C2841">
            <v>18.98</v>
          </cell>
          <cell r="D2841">
            <v>34.33</v>
          </cell>
          <cell r="E2841">
            <v>-0.752</v>
          </cell>
          <cell r="F2841">
            <v>-2.33285917496443</v>
          </cell>
          <cell r="G2841">
            <v>49.5590327169274</v>
          </cell>
          <cell r="H2841">
            <v>37.0412</v>
          </cell>
          <cell r="I2841">
            <v>3.6667</v>
          </cell>
          <cell r="J2841">
            <v>48.564</v>
          </cell>
          <cell r="K2841">
            <v>13.206</v>
          </cell>
          <cell r="L2841" t="str">
            <v>医药生物-中药-中药Ⅲ</v>
          </cell>
          <cell r="M2841" t="str">
            <v>肝炎,消毒剂,医疗器械,中医药</v>
          </cell>
          <cell r="N2841" t="str">
            <v>医保目录,新冠治疗</v>
          </cell>
        </row>
        <row r="2842">
          <cell r="A2842" t="str">
            <v>600962.SH</v>
          </cell>
          <cell r="B2842" t="str">
            <v>国投中鲁</v>
          </cell>
          <cell r="C2842">
            <v>30.18</v>
          </cell>
          <cell r="D2842">
            <v>11.88</v>
          </cell>
          <cell r="E2842">
            <v>-0.752</v>
          </cell>
          <cell r="F2842">
            <v>48.5</v>
          </cell>
          <cell r="G2842">
            <v>84.125</v>
          </cell>
          <cell r="H2842">
            <v>184.9858</v>
          </cell>
          <cell r="I2842">
            <v>4.6302</v>
          </cell>
          <cell r="J2842">
            <v>63.1777</v>
          </cell>
          <cell r="K2842">
            <v>404.8271</v>
          </cell>
          <cell r="L2842" t="str">
            <v>食品饮料-饮料制造-软饮料</v>
          </cell>
        </row>
        <row r="2842">
          <cell r="N2842" t="str">
            <v>地方国资改革,央企国资改革,国投系</v>
          </cell>
        </row>
        <row r="2843">
          <cell r="A2843" t="str">
            <v>002063.SZ</v>
          </cell>
          <cell r="B2843" t="str">
            <v>远光软件</v>
          </cell>
          <cell r="C2843">
            <v>96.51</v>
          </cell>
          <cell r="D2843">
            <v>6.6</v>
          </cell>
          <cell r="E2843">
            <v>-0.752</v>
          </cell>
          <cell r="F2843">
            <v>49.4339622641498</v>
          </cell>
          <cell r="G2843">
            <v>69.4339623396221</v>
          </cell>
          <cell r="H2843">
            <v>353.6994</v>
          </cell>
          <cell r="I2843">
            <v>3.6367</v>
          </cell>
          <cell r="J2843">
            <v>11.9368</v>
          </cell>
          <cell r="K2843">
            <v>2.7582</v>
          </cell>
          <cell r="L2843" t="str">
            <v>计算机-计算机应用-软件开发</v>
          </cell>
          <cell r="M2843" t="str">
            <v>光伏,区块链应用,电力物联网,区块链,人工智能,虚拟电厂,云计算,电子信息,充电桩,大数据</v>
          </cell>
          <cell r="N2843" t="str">
            <v>碳中和,军民融合,地方国资改革,国产软件,央企国资改革,华为,大数据反恐</v>
          </cell>
        </row>
        <row r="2844">
          <cell r="A2844" t="str">
            <v>301156.SZ</v>
          </cell>
          <cell r="B2844" t="str">
            <v>美农生物</v>
          </cell>
          <cell r="C2844">
            <v>5.53</v>
          </cell>
          <cell r="D2844">
            <v>27.67</v>
          </cell>
          <cell r="E2844">
            <v>-0.753</v>
          </cell>
          <cell r="F2844">
            <v>-27.1842105263157</v>
          </cell>
          <cell r="G2844">
            <v>38.8421052631578</v>
          </cell>
          <cell r="H2844">
            <v>37.4909</v>
          </cell>
          <cell r="I2844">
            <v>6.5318</v>
          </cell>
          <cell r="J2844">
            <v>33.8063</v>
          </cell>
          <cell r="K2844">
            <v>-28.401</v>
          </cell>
          <cell r="L2844" t="str">
            <v>基础化工-化学制品-食品及饲料添加剂</v>
          </cell>
          <cell r="M2844" t="str">
            <v>饲料</v>
          </cell>
          <cell r="N2844" t="str">
            <v>俄乌冲突</v>
          </cell>
        </row>
        <row r="2845">
          <cell r="A2845" t="str">
            <v>002785.SZ</v>
          </cell>
          <cell r="B2845" t="str">
            <v>万里石</v>
          </cell>
          <cell r="C2845">
            <v>41.66</v>
          </cell>
          <cell r="D2845">
            <v>24.99</v>
          </cell>
          <cell r="E2845">
            <v>-0.755</v>
          </cell>
          <cell r="F2845">
            <v>25.3888610135474</v>
          </cell>
          <cell r="G2845">
            <v>50.9282488710486</v>
          </cell>
          <cell r="H2845">
            <v>228.6237</v>
          </cell>
          <cell r="I2845">
            <v>8.3063</v>
          </cell>
          <cell r="J2845">
            <v>50.614</v>
          </cell>
          <cell r="K2845">
            <v>-77.0784</v>
          </cell>
          <cell r="L2845" t="str">
            <v>建筑材料-建筑材料-其他建材</v>
          </cell>
          <cell r="M2845" t="str">
            <v>盐湖提锂,锂电池</v>
          </cell>
        </row>
        <row r="2846">
          <cell r="A2846" t="str">
            <v>835305.BJ</v>
          </cell>
          <cell r="B2846" t="str">
            <v>云创数据</v>
          </cell>
          <cell r="C2846">
            <v>4.82</v>
          </cell>
          <cell r="D2846">
            <v>10.52</v>
          </cell>
          <cell r="E2846">
            <v>-0.755</v>
          </cell>
          <cell r="F2846">
            <v>-14.8867313915857</v>
          </cell>
          <cell r="G2846">
            <v>21.7637540453074</v>
          </cell>
          <cell r="H2846">
            <v>-166.1261</v>
          </cell>
          <cell r="I2846">
            <v>1.5852</v>
          </cell>
          <cell r="J2846">
            <v>37.1565</v>
          </cell>
          <cell r="K2846">
            <v>-123.8007</v>
          </cell>
          <cell r="L2846" t="str">
            <v>计算机-计算机设备-计算机设备Ⅲ</v>
          </cell>
          <cell r="M2846" t="str">
            <v>大数据</v>
          </cell>
        </row>
        <row r="2847">
          <cell r="A2847" t="str">
            <v>002003.SZ</v>
          </cell>
          <cell r="B2847" t="str">
            <v>伟星股份</v>
          </cell>
          <cell r="C2847">
            <v>89.38</v>
          </cell>
          <cell r="D2847">
            <v>10.49</v>
          </cell>
          <cell r="E2847">
            <v>-0.757</v>
          </cell>
          <cell r="F2847">
            <v>18.2740676496093</v>
          </cell>
          <cell r="G2847">
            <v>29.9653079184734</v>
          </cell>
          <cell r="H2847">
            <v>41.7092</v>
          </cell>
          <cell r="I2847">
            <v>3.92</v>
          </cell>
          <cell r="J2847">
            <v>31.5002</v>
          </cell>
          <cell r="K2847">
            <v>45.1276</v>
          </cell>
          <cell r="L2847" t="str">
            <v>纺织服装-纺织制造-辅料</v>
          </cell>
        </row>
        <row r="2848">
          <cell r="A2848" t="str">
            <v>300702.SZ</v>
          </cell>
          <cell r="B2848" t="str">
            <v>天宇股份</v>
          </cell>
          <cell r="C2848">
            <v>57.54</v>
          </cell>
          <cell r="D2848">
            <v>27.49</v>
          </cell>
          <cell r="E2848">
            <v>-0.758</v>
          </cell>
          <cell r="F2848">
            <v>-6.87669376693767</v>
          </cell>
          <cell r="G2848">
            <v>55.1829268292683</v>
          </cell>
          <cell r="H2848">
            <v>28.2275</v>
          </cell>
          <cell r="I2848">
            <v>2.5139</v>
          </cell>
          <cell r="J2848">
            <v>37.8331</v>
          </cell>
          <cell r="K2848">
            <v>-36.5197</v>
          </cell>
          <cell r="L2848" t="str">
            <v>医药生物-化学制药-原料药</v>
          </cell>
          <cell r="M2848" t="str">
            <v>感知氧气</v>
          </cell>
        </row>
        <row r="2849">
          <cell r="A2849" t="str">
            <v>870299.BJ</v>
          </cell>
          <cell r="B2849" t="str">
            <v>灿能电力</v>
          </cell>
          <cell r="C2849">
            <v>1.21</v>
          </cell>
          <cell r="D2849">
            <v>5.23</v>
          </cell>
          <cell r="E2849">
            <v>-0.759</v>
          </cell>
          <cell r="F2849">
            <v>-10.5982905982905</v>
          </cell>
          <cell r="G2849">
            <v>68.5470085470085</v>
          </cell>
          <cell r="H2849">
            <v>44.5999</v>
          </cell>
          <cell r="I2849">
            <v>2.9864</v>
          </cell>
          <cell r="J2849">
            <v>13.4705</v>
          </cell>
          <cell r="K2849">
            <v>17.4912</v>
          </cell>
          <cell r="L2849" t="str">
            <v>电力设备-电力设备-电气自控设备</v>
          </cell>
        </row>
        <row r="2850">
          <cell r="A2850" t="str">
            <v>600640.SH</v>
          </cell>
          <cell r="B2850" t="str">
            <v>新国脉</v>
          </cell>
          <cell r="C2850">
            <v>83.23</v>
          </cell>
          <cell r="D2850">
            <v>10.46</v>
          </cell>
          <cell r="E2850">
            <v>-0.759</v>
          </cell>
          <cell r="F2850">
            <v>31.9041614123581</v>
          </cell>
          <cell r="G2850">
            <v>50.9457755359394</v>
          </cell>
          <cell r="H2850">
            <v>-202.6268</v>
          </cell>
          <cell r="I2850">
            <v>2.0108</v>
          </cell>
          <cell r="J2850">
            <v>19.513</v>
          </cell>
          <cell r="K2850">
            <v>33.1639</v>
          </cell>
          <cell r="L2850" t="str">
            <v>传媒-传媒-广告营销</v>
          </cell>
          <cell r="M2850" t="str">
            <v>数字阅读,在线旅游,旅游,手机游戏,数字孪生,富媒体,虚拟现实,元宇宙,文化传媒,网络视频,IP,虚拟数字人,电子商务,NFT,电子信息,云游戏</v>
          </cell>
          <cell r="N2850" t="str">
            <v>阿里巴巴,王者荣耀,华为,易信,电信业整合,地方国资改革,央企国资改革,数字经济</v>
          </cell>
        </row>
        <row r="2851">
          <cell r="A2851" t="str">
            <v>301150.SZ</v>
          </cell>
          <cell r="B2851" t="str">
            <v>中一科技</v>
          </cell>
          <cell r="C2851">
            <v>20.3</v>
          </cell>
          <cell r="D2851">
            <v>99.3</v>
          </cell>
          <cell r="E2851">
            <v>-0.76</v>
          </cell>
          <cell r="F2851">
            <v>54.8336798336806</v>
          </cell>
          <cell r="G2851">
            <v>68.4459459511438</v>
          </cell>
          <cell r="H2851">
            <v>22.5147</v>
          </cell>
          <cell r="I2851">
            <v>2.6797</v>
          </cell>
          <cell r="J2851">
            <v>42.5031</v>
          </cell>
          <cell r="K2851">
            <v>26.2812</v>
          </cell>
          <cell r="L2851" t="str">
            <v>电力设备-电力设备-电池</v>
          </cell>
          <cell r="M2851" t="str">
            <v>锂电池</v>
          </cell>
          <cell r="N2851" t="str">
            <v>宁德时代,比亚迪</v>
          </cell>
        </row>
        <row r="2852">
          <cell r="A2852" t="str">
            <v>688096.SH</v>
          </cell>
          <cell r="B2852" t="str">
            <v>京源环保</v>
          </cell>
          <cell r="C2852">
            <v>10.39</v>
          </cell>
          <cell r="D2852">
            <v>13.06</v>
          </cell>
          <cell r="E2852">
            <v>-0.76</v>
          </cell>
          <cell r="F2852">
            <v>17.6576576576576</v>
          </cell>
          <cell r="G2852">
            <v>37.5675675675675</v>
          </cell>
          <cell r="H2852">
            <v>65.6076</v>
          </cell>
          <cell r="I2852">
            <v>1.7506</v>
          </cell>
          <cell r="J2852">
            <v>31.9097</v>
          </cell>
          <cell r="K2852">
            <v>-8.6417</v>
          </cell>
          <cell r="L2852" t="str">
            <v>环保-环保-水务及水治理</v>
          </cell>
          <cell r="M2852" t="str">
            <v>污水处理,节能环保,新能源</v>
          </cell>
        </row>
        <row r="2853">
          <cell r="A2853" t="str">
            <v>603336.SH</v>
          </cell>
          <cell r="B2853" t="str">
            <v>宏辉果蔬</v>
          </cell>
          <cell r="C2853">
            <v>28.56</v>
          </cell>
          <cell r="D2853">
            <v>6.51</v>
          </cell>
          <cell r="E2853">
            <v>-0.762</v>
          </cell>
          <cell r="F2853">
            <v>9.78077571669477</v>
          </cell>
          <cell r="G2853">
            <v>23.946037099494</v>
          </cell>
          <cell r="H2853">
            <v>50.7259</v>
          </cell>
          <cell r="I2853">
            <v>2.6836</v>
          </cell>
          <cell r="J2853">
            <v>30.1915</v>
          </cell>
          <cell r="K2853">
            <v>-18.7333</v>
          </cell>
          <cell r="L2853" t="str">
            <v>农林牧渔-农产品加工-果蔬加工</v>
          </cell>
          <cell r="M2853" t="str">
            <v>冷链物流,农业种植,预制菜</v>
          </cell>
          <cell r="N2853" t="str">
            <v>新零售,社区团购,贸易战受益股,乡村振兴</v>
          </cell>
        </row>
        <row r="2854">
          <cell r="A2854" t="str">
            <v>000861.SZ</v>
          </cell>
          <cell r="B2854" t="str">
            <v>海印股份</v>
          </cell>
          <cell r="C2854">
            <v>61.88</v>
          </cell>
          <cell r="D2854">
            <v>2.6</v>
          </cell>
          <cell r="E2854">
            <v>-0.763</v>
          </cell>
          <cell r="F2854">
            <v>4</v>
          </cell>
          <cell r="G2854">
            <v>37.9999999999999</v>
          </cell>
          <cell r="H2854">
            <v>16.1529</v>
          </cell>
          <cell r="I2854">
            <v>2.2144</v>
          </cell>
          <cell r="J2854">
            <v>67.1859</v>
          </cell>
          <cell r="K2854">
            <v>674.5367</v>
          </cell>
          <cell r="L2854" t="str">
            <v>商贸零售-零售-商业物业经营</v>
          </cell>
          <cell r="M2854" t="str">
            <v>消费金融,互联网金融,融资租赁,网络直播,类稀土,免税店,小额贷款,动力电池回收,共享汽车,物流电商平台,新能源汽车,涉矿,充电桩</v>
          </cell>
          <cell r="N2854" t="str">
            <v>共享经济,新零售</v>
          </cell>
        </row>
        <row r="2855">
          <cell r="A2855" t="str">
            <v>300975.SZ</v>
          </cell>
          <cell r="B2855" t="str">
            <v>商络电子</v>
          </cell>
          <cell r="C2855">
            <v>27.54</v>
          </cell>
          <cell r="D2855">
            <v>9.08</v>
          </cell>
          <cell r="E2855">
            <v>-0.765</v>
          </cell>
          <cell r="F2855">
            <v>32.8262141603276</v>
          </cell>
          <cell r="G2855">
            <v>41.3107080163838</v>
          </cell>
          <cell r="H2855">
            <v>20.4672</v>
          </cell>
          <cell r="I2855">
            <v>3.5974</v>
          </cell>
          <cell r="J2855">
            <v>51.251</v>
          </cell>
          <cell r="K2855">
            <v>25.0427</v>
          </cell>
          <cell r="L2855" t="str">
            <v>电子-其他电子-其他电子Ⅲ</v>
          </cell>
          <cell r="M2855" t="str">
            <v>汽车电子,电子商务,元器件,智能物流</v>
          </cell>
          <cell r="N2855" t="str">
            <v>宁德时代,比亚迪,统一大市场,小米</v>
          </cell>
        </row>
        <row r="2856">
          <cell r="A2856" t="str">
            <v>688213.SH</v>
          </cell>
          <cell r="B2856" t="str">
            <v>思特威</v>
          </cell>
          <cell r="C2856">
            <v>18.37</v>
          </cell>
          <cell r="D2856">
            <v>60.97</v>
          </cell>
          <cell r="E2856">
            <v>-0.765</v>
          </cell>
          <cell r="F2856">
            <v>19.5255832189766</v>
          </cell>
          <cell r="G2856">
            <v>48.2258380709664</v>
          </cell>
          <cell r="H2856">
            <v>432.0833</v>
          </cell>
          <cell r="I2856">
            <v>9.2218</v>
          </cell>
          <cell r="J2856">
            <v>46.7436</v>
          </cell>
          <cell r="K2856">
            <v>-79.4386</v>
          </cell>
          <cell r="L2856" t="str">
            <v>电子-半导体及元件-集成电路设计</v>
          </cell>
          <cell r="M2856" t="str">
            <v>汽车电子,芯片,传感器</v>
          </cell>
          <cell r="N2856" t="str">
            <v>华为</v>
          </cell>
        </row>
        <row r="2857">
          <cell r="A2857" t="str">
            <v>603272.SH</v>
          </cell>
          <cell r="B2857" t="str">
            <v>联翔股份</v>
          </cell>
          <cell r="C2857">
            <v>5.04</v>
          </cell>
          <cell r="D2857">
            <v>19.44</v>
          </cell>
          <cell r="E2857">
            <v>-0.766</v>
          </cell>
          <cell r="F2857">
            <v>18.7538179596823</v>
          </cell>
          <cell r="G2857">
            <v>107.697006719609</v>
          </cell>
          <cell r="H2857">
            <v>50.6959</v>
          </cell>
          <cell r="I2857">
            <v>5.8559</v>
          </cell>
          <cell r="J2857">
            <v>17.9805</v>
          </cell>
          <cell r="K2857">
            <v>27.2967</v>
          </cell>
          <cell r="L2857" t="str">
            <v>轻工制造-家用轻工-其他家用轻工</v>
          </cell>
          <cell r="M2857" t="str">
            <v>电子商务</v>
          </cell>
          <cell r="N2857" t="str">
            <v>工业4.0,专精特新</v>
          </cell>
        </row>
        <row r="2858">
          <cell r="A2858" t="str">
            <v>000709.SZ</v>
          </cell>
          <cell r="B2858" t="str">
            <v>河钢股份</v>
          </cell>
          <cell r="C2858">
            <v>274.98</v>
          </cell>
          <cell r="D2858">
            <v>2.59</v>
          </cell>
          <cell r="E2858">
            <v>-0.766</v>
          </cell>
          <cell r="F2858">
            <v>22.7488151658767</v>
          </cell>
          <cell r="G2858">
            <v>57.8199052132701</v>
          </cell>
          <cell r="H2858">
            <v>22.0582</v>
          </cell>
          <cell r="I2858">
            <v>0.5352</v>
          </cell>
          <cell r="J2858">
            <v>74.8512</v>
          </cell>
          <cell r="K2858">
            <v>-35.2685</v>
          </cell>
          <cell r="L2858" t="str">
            <v>黑色金属-钢铁-普钢</v>
          </cell>
          <cell r="M2858" t="str">
            <v>核电,钒电池,稀缺煤,稀有金属,特钢,铁矿石</v>
          </cell>
          <cell r="N2858" t="str">
            <v>地方国资改革,比亚迪,钒涨价,冬奥会</v>
          </cell>
        </row>
        <row r="2859">
          <cell r="A2859" t="str">
            <v>002942.SZ</v>
          </cell>
          <cell r="B2859" t="str">
            <v>新农股份</v>
          </cell>
          <cell r="C2859">
            <v>24.88</v>
          </cell>
          <cell r="D2859">
            <v>18.04</v>
          </cell>
          <cell r="E2859">
            <v>-0.77</v>
          </cell>
          <cell r="F2859">
            <v>34.8281016442451</v>
          </cell>
          <cell r="G2859">
            <v>37.5934230194319</v>
          </cell>
          <cell r="H2859">
            <v>19.2907</v>
          </cell>
          <cell r="I2859">
            <v>2.3956</v>
          </cell>
          <cell r="J2859">
            <v>26.3056</v>
          </cell>
          <cell r="K2859">
            <v>17.7693</v>
          </cell>
          <cell r="L2859" t="str">
            <v>基础化工-化学制品-农药</v>
          </cell>
          <cell r="M2859" t="str">
            <v>磷化工</v>
          </cell>
          <cell r="N2859" t="str">
            <v>乡村振兴</v>
          </cell>
        </row>
        <row r="2860">
          <cell r="A2860" t="str">
            <v>600955.SH</v>
          </cell>
          <cell r="B2860" t="str">
            <v>维远股份</v>
          </cell>
          <cell r="C2860">
            <v>38.95</v>
          </cell>
          <cell r="D2860">
            <v>28.33</v>
          </cell>
          <cell r="E2860">
            <v>-0.771</v>
          </cell>
          <cell r="F2860">
            <v>6.42374154770847</v>
          </cell>
          <cell r="G2860">
            <v>18.9706987227648</v>
          </cell>
          <cell r="H2860">
            <v>12.8228</v>
          </cell>
          <cell r="I2860">
            <v>1.8692</v>
          </cell>
          <cell r="J2860">
            <v>12.498</v>
          </cell>
          <cell r="K2860">
            <v>-48.5917</v>
          </cell>
          <cell r="L2860" t="str">
            <v>基础化工-化学原料-其他化学原料</v>
          </cell>
          <cell r="M2860" t="str">
            <v>电解液,消毒剂,锂电原料,环氧丙烷,新材料,锂电池</v>
          </cell>
        </row>
        <row r="2861">
          <cell r="A2861" t="str">
            <v>002991.SZ</v>
          </cell>
          <cell r="B2861" t="str">
            <v>甘源食品</v>
          </cell>
          <cell r="C2861">
            <v>23.42</v>
          </cell>
          <cell r="D2861">
            <v>64.3</v>
          </cell>
          <cell r="E2861">
            <v>-0.772</v>
          </cell>
          <cell r="F2861">
            <v>37.5342231348391</v>
          </cell>
          <cell r="G2861">
            <v>70.9017796030116</v>
          </cell>
          <cell r="H2861">
            <v>72.9109</v>
          </cell>
          <cell r="I2861">
            <v>4.2317</v>
          </cell>
          <cell r="J2861">
            <v>17.7047</v>
          </cell>
          <cell r="K2861">
            <v>-45.297</v>
          </cell>
          <cell r="L2861" t="str">
            <v>食品饮料-食品加工制造-休闲食品</v>
          </cell>
        </row>
        <row r="2861">
          <cell r="N2861" t="str">
            <v>大消费,社区团购</v>
          </cell>
        </row>
        <row r="2862">
          <cell r="A2862" t="str">
            <v>830799.BJ</v>
          </cell>
          <cell r="B2862" t="str">
            <v>艾融软件</v>
          </cell>
          <cell r="C2862">
            <v>7.55</v>
          </cell>
          <cell r="D2862">
            <v>6.43</v>
          </cell>
          <cell r="E2862">
            <v>-0.772</v>
          </cell>
          <cell r="F2862">
            <v>6.4569536423841</v>
          </cell>
          <cell r="G2862">
            <v>54.6909491721854</v>
          </cell>
          <cell r="H2862">
            <v>71.3595</v>
          </cell>
          <cell r="I2862">
            <v>3.9272</v>
          </cell>
          <cell r="J2862">
            <v>50.7943</v>
          </cell>
          <cell r="K2862">
            <v>16.5757</v>
          </cell>
          <cell r="L2862" t="str">
            <v>计算机-计算机应用-软件开发</v>
          </cell>
          <cell r="M2862" t="str">
            <v>数字货币,互联网金融</v>
          </cell>
          <cell r="N2862" t="str">
            <v>国产软件</v>
          </cell>
        </row>
        <row r="2863">
          <cell r="A2863" t="str">
            <v>600763.SH</v>
          </cell>
          <cell r="B2863" t="str">
            <v>通策医疗</v>
          </cell>
          <cell r="C2863">
            <v>477.34</v>
          </cell>
          <cell r="D2863">
            <v>148.87</v>
          </cell>
          <cell r="E2863">
            <v>-0.773</v>
          </cell>
          <cell r="F2863">
            <v>15.0730463013063</v>
          </cell>
          <cell r="G2863">
            <v>54.1470201746927</v>
          </cell>
          <cell r="H2863">
            <v>71.6758</v>
          </cell>
          <cell r="I2863">
            <v>15.665</v>
          </cell>
          <cell r="J2863">
            <v>34.6299</v>
          </cell>
          <cell r="K2863">
            <v>1.2507</v>
          </cell>
          <cell r="L2863" t="str">
            <v>医药生物-医疗服务-其他医疗服务</v>
          </cell>
          <cell r="M2863" t="str">
            <v>儿童医药医疗,牙科医疗,辅助生殖</v>
          </cell>
          <cell r="N2863" t="str">
            <v>民营医院,医疗改革</v>
          </cell>
        </row>
        <row r="2864">
          <cell r="A2864" t="str">
            <v>002085.SZ</v>
          </cell>
          <cell r="B2864" t="str">
            <v>万丰奥威</v>
          </cell>
          <cell r="C2864">
            <v>139.96</v>
          </cell>
          <cell r="D2864">
            <v>6.4</v>
          </cell>
          <cell r="E2864">
            <v>-0.775</v>
          </cell>
          <cell r="F2864">
            <v>90.4761904761905</v>
          </cell>
          <cell r="G2864">
            <v>120.238095238095</v>
          </cell>
          <cell r="H2864">
            <v>19.8299</v>
          </cell>
          <cell r="I2864">
            <v>2.653</v>
          </cell>
          <cell r="J2864">
            <v>56.5298</v>
          </cell>
          <cell r="K2864">
            <v>4.8379</v>
          </cell>
          <cell r="L2864" t="str">
            <v>交运设备-汽车零部件-汽车零部件Ⅲ</v>
          </cell>
          <cell r="M2864" t="str">
            <v>一体化压铸,节能环保,北汽新能源,汽车制造,无人机,航空航天,通用航空,航空发动机,碳纤维,新能源汽车</v>
          </cell>
          <cell r="N2864" t="str">
            <v>碳中和,比亚迪,蔚来汽车,特斯拉,恒大,小鹏汽车</v>
          </cell>
        </row>
        <row r="2865">
          <cell r="A2865" t="str">
            <v>002547.SZ</v>
          </cell>
          <cell r="B2865" t="str">
            <v>春兴精工</v>
          </cell>
          <cell r="C2865">
            <v>70.37</v>
          </cell>
          <cell r="D2865">
            <v>6.4</v>
          </cell>
          <cell r="E2865">
            <v>-0.775</v>
          </cell>
          <cell r="F2865">
            <v>122.222222222222</v>
          </cell>
          <cell r="G2865">
            <v>210.416666666666</v>
          </cell>
          <cell r="H2865">
            <v>107.9936</v>
          </cell>
          <cell r="I2865">
            <v>11.2006</v>
          </cell>
          <cell r="J2865">
            <v>87.6457</v>
          </cell>
          <cell r="K2865">
            <v>125.7914</v>
          </cell>
          <cell r="L2865" t="str">
            <v>交运设备-汽车零部件-汽车零部件Ⅲ</v>
          </cell>
          <cell r="M2865" t="str">
            <v>消费电子,柔性屏,光伏,5G,融资租赁,储能,基站射频,射频器,铀矿,一体化压铸,3D玻璃,新能源汽车,充电桩</v>
          </cell>
          <cell r="N2865" t="str">
            <v>军工,工业4.0,华为,特斯拉</v>
          </cell>
        </row>
        <row r="2866">
          <cell r="A2866" t="str">
            <v>300950.SZ</v>
          </cell>
          <cell r="B2866" t="str">
            <v>德固特</v>
          </cell>
          <cell r="C2866">
            <v>10.71</v>
          </cell>
          <cell r="D2866">
            <v>17.85</v>
          </cell>
          <cell r="E2866">
            <v>-0.778</v>
          </cell>
          <cell r="F2866">
            <v>28.110047846893</v>
          </cell>
          <cell r="G2866">
            <v>51.4354067224892</v>
          </cell>
          <cell r="H2866">
            <v>123.9123</v>
          </cell>
          <cell r="I2866">
            <v>4.6176</v>
          </cell>
          <cell r="J2866">
            <v>24.3659</v>
          </cell>
          <cell r="K2866">
            <v>-37.3396</v>
          </cell>
          <cell r="L2866" t="str">
            <v>机械设备-专用设备-能源及重型设备</v>
          </cell>
          <cell r="M2866" t="str">
            <v>氢能源,节能环保,核电</v>
          </cell>
          <cell r="N2866" t="str">
            <v>碳中和,专精特新</v>
          </cell>
        </row>
        <row r="2867">
          <cell r="A2867" t="str">
            <v>301048.SZ</v>
          </cell>
          <cell r="B2867" t="str">
            <v>金鹰重工</v>
          </cell>
          <cell r="C2867">
            <v>9.52</v>
          </cell>
          <cell r="D2867">
            <v>10.2</v>
          </cell>
          <cell r="E2867">
            <v>-0.778</v>
          </cell>
          <cell r="F2867">
            <v>10.4989134273512</v>
          </cell>
          <cell r="G2867">
            <v>39.5412778441012</v>
          </cell>
          <cell r="H2867">
            <v>18.8265</v>
          </cell>
          <cell r="I2867">
            <v>2.6635</v>
          </cell>
          <cell r="J2867">
            <v>49.9693</v>
          </cell>
          <cell r="K2867">
            <v>17.0484</v>
          </cell>
          <cell r="L2867" t="str">
            <v>交运设备-非汽车交运-轨交设备</v>
          </cell>
          <cell r="M2867" t="str">
            <v>高端装备,轨道交通</v>
          </cell>
          <cell r="N2867" t="str">
            <v>央企国资改革,中铁系,一带一路</v>
          </cell>
        </row>
        <row r="2868">
          <cell r="A2868" t="str">
            <v>688067.SH</v>
          </cell>
          <cell r="B2868" t="str">
            <v>爱威科技</v>
          </cell>
          <cell r="C2868">
            <v>7.24</v>
          </cell>
          <cell r="D2868">
            <v>21.68</v>
          </cell>
          <cell r="E2868">
            <v>-0.778</v>
          </cell>
          <cell r="F2868">
            <v>15.257841573631</v>
          </cell>
          <cell r="G2868">
            <v>30.4625199362041</v>
          </cell>
          <cell r="H2868">
            <v>63.1217</v>
          </cell>
          <cell r="I2868">
            <v>3.0462</v>
          </cell>
          <cell r="J2868">
            <v>11.1392</v>
          </cell>
          <cell r="K2868">
            <v>-11.1714</v>
          </cell>
          <cell r="L2868" t="str">
            <v>医药生物-医疗器械-体外诊断</v>
          </cell>
          <cell r="M2868" t="str">
            <v>幽门螺杆菌,辅助生殖</v>
          </cell>
          <cell r="N2868" t="str">
            <v>新冠检测,专精特新</v>
          </cell>
        </row>
        <row r="2869">
          <cell r="A2869" t="str">
            <v>600570.SH</v>
          </cell>
          <cell r="B2869" t="str">
            <v>恒生电子</v>
          </cell>
          <cell r="C2869">
            <v>633.15</v>
          </cell>
          <cell r="D2869">
            <v>43.32</v>
          </cell>
          <cell r="E2869">
            <v>-0.779</v>
          </cell>
          <cell r="F2869">
            <v>35.2059925093633</v>
          </cell>
          <cell r="G2869">
            <v>47.2222222222222</v>
          </cell>
          <cell r="H2869">
            <v>-383.3004</v>
          </cell>
          <cell r="I2869">
            <v>11.1245</v>
          </cell>
          <cell r="J2869">
            <v>44.0487</v>
          </cell>
          <cell r="K2869">
            <v>-124.4897</v>
          </cell>
          <cell r="L2869" t="str">
            <v>计算机-计算机应用-软件开发</v>
          </cell>
          <cell r="M2869" t="str">
            <v>区块链应用,互联网金融,金融科技,互联网医疗,区块链,人工智能,云计算,电子商务,智能金融,电子信息</v>
          </cell>
          <cell r="N2869" t="str">
            <v>国产软件,蚂蚁金服</v>
          </cell>
        </row>
        <row r="2870">
          <cell r="A2870" t="str">
            <v>002832.SZ</v>
          </cell>
          <cell r="B2870" t="str">
            <v>比音勒芬</v>
          </cell>
          <cell r="C2870">
            <v>89.14</v>
          </cell>
          <cell r="D2870">
            <v>22.89</v>
          </cell>
          <cell r="E2870">
            <v>-0.78</v>
          </cell>
          <cell r="F2870">
            <v>6.96261682242991</v>
          </cell>
          <cell r="G2870">
            <v>27.5700934579439</v>
          </cell>
          <cell r="H2870">
            <v>15.3549</v>
          </cell>
          <cell r="I2870">
            <v>3.4893</v>
          </cell>
          <cell r="J2870">
            <v>27.3409</v>
          </cell>
          <cell r="K2870">
            <v>41.2902</v>
          </cell>
          <cell r="L2870" t="str">
            <v>纺织服装-服装家纺-服装</v>
          </cell>
          <cell r="M2870" t="str">
            <v>口罩,体育产业</v>
          </cell>
          <cell r="N2870" t="str">
            <v>网红经济,新零售</v>
          </cell>
        </row>
        <row r="2871">
          <cell r="A2871" t="str">
            <v>002236.SZ</v>
          </cell>
          <cell r="B2871" t="str">
            <v>大华股份</v>
          </cell>
          <cell r="C2871">
            <v>298.79</v>
          </cell>
          <cell r="D2871">
            <v>15.25</v>
          </cell>
          <cell r="E2871">
            <v>-0.781</v>
          </cell>
          <cell r="F2871">
            <v>0</v>
          </cell>
          <cell r="G2871">
            <v>18.2295081967212</v>
          </cell>
          <cell r="H2871">
            <v>32.9092</v>
          </cell>
          <cell r="I2871">
            <v>1.9508</v>
          </cell>
          <cell r="J2871">
            <v>42.053</v>
          </cell>
          <cell r="K2871">
            <v>2.302</v>
          </cell>
          <cell r="L2871" t="str">
            <v>计算机-计算机设备-计算机设备Ⅲ</v>
          </cell>
          <cell r="M2871" t="str">
            <v>数据中心,虚拟现实,安防,无人机,智能终端,充电桩,大数据,汽车电子,智能家居,超清视频,增强现实,无人驾驶,新能源汽车,电子信息,智能物流,人脸识别,机器视觉,人工智能,态势感知,智能交通</v>
          </cell>
          <cell r="N2871" t="str">
            <v>杭州亚运会,PPP,腾讯,智慧城市,反恐,数字经济</v>
          </cell>
        </row>
        <row r="2872">
          <cell r="A2872" t="str">
            <v>600099.SH</v>
          </cell>
          <cell r="B2872" t="str">
            <v>林海股份</v>
          </cell>
          <cell r="C2872">
            <v>19.46</v>
          </cell>
          <cell r="D2872">
            <v>8.88</v>
          </cell>
          <cell r="E2872">
            <v>-0.782</v>
          </cell>
          <cell r="F2872">
            <v>27.038626609442</v>
          </cell>
          <cell r="G2872">
            <v>70.3862660944206</v>
          </cell>
          <cell r="H2872">
            <v>221.495</v>
          </cell>
          <cell r="I2872">
            <v>3.9342</v>
          </cell>
          <cell r="J2872">
            <v>38.5404</v>
          </cell>
          <cell r="K2872">
            <v>20.4403</v>
          </cell>
          <cell r="L2872" t="str">
            <v>交运设备-非汽车交运-其他交运设备</v>
          </cell>
          <cell r="M2872" t="str">
            <v>两轮车,农机,抗旱</v>
          </cell>
          <cell r="N2872" t="str">
            <v>地方国资改革,央企国资改革,专精特新,乡村振兴</v>
          </cell>
        </row>
        <row r="2873">
          <cell r="A2873" t="str">
            <v>300405.SZ</v>
          </cell>
          <cell r="B2873" t="str">
            <v>科隆股份</v>
          </cell>
          <cell r="C2873">
            <v>13.78</v>
          </cell>
          <cell r="D2873">
            <v>6.34</v>
          </cell>
          <cell r="E2873">
            <v>-0.783</v>
          </cell>
          <cell r="F2873">
            <v>38.7542087542078</v>
          </cell>
          <cell r="G2873">
            <v>45.33670030303</v>
          </cell>
          <cell r="H2873">
            <v>-217.64</v>
          </cell>
          <cell r="I2873">
            <v>2.3995</v>
          </cell>
          <cell r="J2873">
            <v>53.4951</v>
          </cell>
          <cell r="K2873">
            <v>-48.1722</v>
          </cell>
          <cell r="L2873" t="str">
            <v>基础化工-化学制品-其他化学制品</v>
          </cell>
          <cell r="M2873" t="str">
            <v>电解液,集成电路,节能环保,尾气治理,文化传媒,锂电池</v>
          </cell>
        </row>
        <row r="2874">
          <cell r="A2874" t="str">
            <v>300259.SZ</v>
          </cell>
          <cell r="B2874" t="str">
            <v>新天科技</v>
          </cell>
          <cell r="C2874">
            <v>30.84</v>
          </cell>
          <cell r="D2874">
            <v>3.8</v>
          </cell>
          <cell r="E2874">
            <v>-0.783</v>
          </cell>
          <cell r="F2874">
            <v>6.44257703081232</v>
          </cell>
          <cell r="G2874">
            <v>23.8095238095238</v>
          </cell>
          <cell r="H2874">
            <v>138.6361</v>
          </cell>
          <cell r="I2874">
            <v>1.5666</v>
          </cell>
          <cell r="J2874">
            <v>14.1985</v>
          </cell>
          <cell r="K2874">
            <v>-89.186</v>
          </cell>
          <cell r="L2874" t="str">
            <v>机械设备-仪器仪表-仪器仪表Ⅲ</v>
          </cell>
          <cell r="M2874" t="str">
            <v>物联网,智能表,仪电仪表,节水灌溉,数字孪生,水利,电力物联网,虚拟现实,智能电网,工业节水</v>
          </cell>
          <cell r="N2874" t="str">
            <v>棚户区改造,冬奥会,新基建,专精特新</v>
          </cell>
        </row>
        <row r="2875">
          <cell r="A2875" t="str">
            <v>301234.SZ</v>
          </cell>
          <cell r="B2875" t="str">
            <v>五洲医疗</v>
          </cell>
          <cell r="C2875">
            <v>5.81</v>
          </cell>
          <cell r="D2875">
            <v>34.19</v>
          </cell>
          <cell r="E2875">
            <v>-0.784</v>
          </cell>
          <cell r="F2875">
            <v>-32.9607843137255</v>
          </cell>
          <cell r="G2875">
            <v>35.3529411764705</v>
          </cell>
          <cell r="H2875">
            <v>45.4684</v>
          </cell>
          <cell r="I2875">
            <v>8.4373</v>
          </cell>
          <cell r="J2875">
            <v>28.0171</v>
          </cell>
          <cell r="K2875">
            <v>8.2833</v>
          </cell>
          <cell r="L2875" t="str">
            <v>医药生物-医疗器械-医疗耗材</v>
          </cell>
          <cell r="M2875" t="str">
            <v>医疗器械</v>
          </cell>
          <cell r="N2875" t="str">
            <v>专精特新</v>
          </cell>
        </row>
        <row r="2876">
          <cell r="A2876" t="str">
            <v>300052.SZ</v>
          </cell>
          <cell r="B2876" t="str">
            <v>中青宝</v>
          </cell>
          <cell r="C2876">
            <v>62.69</v>
          </cell>
          <cell r="D2876">
            <v>24</v>
          </cell>
          <cell r="E2876">
            <v>-0.785</v>
          </cell>
          <cell r="F2876">
            <v>43.6265709156193</v>
          </cell>
          <cell r="G2876">
            <v>58.9467384799521</v>
          </cell>
          <cell r="H2876">
            <v>361.9221</v>
          </cell>
          <cell r="I2876">
            <v>9.7101</v>
          </cell>
          <cell r="J2876">
            <v>39.7402</v>
          </cell>
          <cell r="K2876">
            <v>-42.0579</v>
          </cell>
          <cell r="L2876" t="str">
            <v>传媒-传媒-游戏</v>
          </cell>
          <cell r="M2876" t="str">
            <v>互联网彩票,挖矿设备,数据中心,电子竞技,5G,互联网金融,区块链应用,手机游戏,区块链,虚拟现实,边缘计算,元宇宙,区块链底层,网络游戏,云游戏,云计算</v>
          </cell>
          <cell r="N2876" t="str">
            <v>facebook,华为</v>
          </cell>
        </row>
        <row r="2877">
          <cell r="A2877" t="str">
            <v>605155.SH</v>
          </cell>
          <cell r="B2877" t="str">
            <v>西大门</v>
          </cell>
          <cell r="C2877">
            <v>7.08</v>
          </cell>
          <cell r="D2877">
            <v>15.11</v>
          </cell>
          <cell r="E2877">
            <v>-0.788</v>
          </cell>
          <cell r="F2877">
            <v>21.8548387096774</v>
          </cell>
          <cell r="G2877">
            <v>28.3294930645161</v>
          </cell>
          <cell r="H2877">
            <v>25.9897</v>
          </cell>
          <cell r="I2877">
            <v>1.8516</v>
          </cell>
          <cell r="J2877">
            <v>5.7835</v>
          </cell>
          <cell r="K2877">
            <v>8.1466</v>
          </cell>
          <cell r="L2877" t="str">
            <v>轻工制造-家用轻工-其他家用轻工</v>
          </cell>
          <cell r="M2877" t="str">
            <v>建筑节能,新材料</v>
          </cell>
        </row>
        <row r="2878">
          <cell r="A2878" t="str">
            <v>300633.SZ</v>
          </cell>
          <cell r="B2878" t="str">
            <v>开立医疗</v>
          </cell>
          <cell r="C2878">
            <v>161.35</v>
          </cell>
          <cell r="D2878">
            <v>37.71</v>
          </cell>
          <cell r="E2878">
            <v>-0.789</v>
          </cell>
          <cell r="F2878">
            <v>48.0274779195289</v>
          </cell>
          <cell r="G2878">
            <v>69.6957801766437</v>
          </cell>
          <cell r="H2878">
            <v>78.9723</v>
          </cell>
          <cell r="I2878">
            <v>6.6922</v>
          </cell>
          <cell r="J2878">
            <v>19.1793</v>
          </cell>
          <cell r="K2878">
            <v>41.3638</v>
          </cell>
          <cell r="L2878" t="str">
            <v>医药生物-医疗器械-医疗设备</v>
          </cell>
          <cell r="M2878" t="str">
            <v>医疗器械,体外诊断</v>
          </cell>
        </row>
        <row r="2879">
          <cell r="A2879" t="str">
            <v>688236.SH</v>
          </cell>
          <cell r="B2879" t="str">
            <v>春立医疗</v>
          </cell>
          <cell r="C2879">
            <v>6.7</v>
          </cell>
          <cell r="D2879">
            <v>20.13</v>
          </cell>
          <cell r="E2879">
            <v>-0.789</v>
          </cell>
          <cell r="F2879">
            <v>29.5366795366795</v>
          </cell>
          <cell r="G2879">
            <v>41.1840411840411</v>
          </cell>
          <cell r="H2879">
            <v>26.1261</v>
          </cell>
          <cell r="I2879">
            <v>3.0418</v>
          </cell>
          <cell r="J2879">
            <v>16.3496</v>
          </cell>
          <cell r="K2879">
            <v>8.0889</v>
          </cell>
          <cell r="L2879" t="str">
            <v>医药生物-医疗器械-医疗耗材</v>
          </cell>
          <cell r="M2879" t="str">
            <v>医疗器械</v>
          </cell>
        </row>
        <row r="2880">
          <cell r="A2880" t="str">
            <v>300781.SZ</v>
          </cell>
          <cell r="B2880" t="str">
            <v>因赛集团</v>
          </cell>
          <cell r="C2880">
            <v>15.8</v>
          </cell>
          <cell r="D2880">
            <v>20.11</v>
          </cell>
          <cell r="E2880">
            <v>-0.789</v>
          </cell>
          <cell r="F2880">
            <v>33.977348434377</v>
          </cell>
          <cell r="G2880">
            <v>50.033311125916</v>
          </cell>
          <cell r="H2880">
            <v>44.6284</v>
          </cell>
          <cell r="I2880">
            <v>3.2153</v>
          </cell>
          <cell r="J2880">
            <v>22.6487</v>
          </cell>
          <cell r="K2880">
            <v>1.8343</v>
          </cell>
          <cell r="L2880" t="str">
            <v>传媒-传媒-广告营销</v>
          </cell>
          <cell r="M2880" t="str">
            <v>跨境电商,数字营销,网络直播,元宇宙,虚拟数字人</v>
          </cell>
          <cell r="N2880" t="str">
            <v>阿里巴巴,腾讯,网红经济,华为,抖音,快手</v>
          </cell>
        </row>
        <row r="2881">
          <cell r="A2881" t="str">
            <v>300918.SZ</v>
          </cell>
          <cell r="B2881" t="str">
            <v>南山智尚</v>
          </cell>
          <cell r="C2881">
            <v>10.85</v>
          </cell>
          <cell r="D2881">
            <v>10.01</v>
          </cell>
          <cell r="E2881">
            <v>-0.793</v>
          </cell>
          <cell r="F2881">
            <v>30.4404482668751</v>
          </cell>
          <cell r="G2881">
            <v>40.8652593171748</v>
          </cell>
          <cell r="H2881">
            <v>25.8507</v>
          </cell>
          <cell r="I2881">
            <v>2.1358</v>
          </cell>
          <cell r="J2881">
            <v>39.0047</v>
          </cell>
          <cell r="K2881">
            <v>17.7092</v>
          </cell>
          <cell r="L2881" t="str">
            <v>纺织服装-服装家纺-服装</v>
          </cell>
          <cell r="M2881" t="str">
            <v>C2M,新材料,口罩,智能制造</v>
          </cell>
          <cell r="N2881" t="str">
            <v>冬奥会,军民融合</v>
          </cell>
        </row>
        <row r="2882">
          <cell r="A2882" t="str">
            <v>300124.SZ</v>
          </cell>
          <cell r="B2882" t="str">
            <v>汇川技术</v>
          </cell>
          <cell r="C2882">
            <v>1430.58</v>
          </cell>
          <cell r="D2882">
            <v>62.5</v>
          </cell>
          <cell r="E2882">
            <v>-0.794</v>
          </cell>
          <cell r="F2882">
            <v>29.7218762972187</v>
          </cell>
          <cell r="G2882">
            <v>46.6583644665836</v>
          </cell>
          <cell r="H2882">
            <v>57.4674</v>
          </cell>
          <cell r="I2882">
            <v>10.0035</v>
          </cell>
          <cell r="J2882">
            <v>40.7407</v>
          </cell>
          <cell r="K2882">
            <v>11.004</v>
          </cell>
          <cell r="L2882" t="str">
            <v>机械设备-自动化设备-工控设备</v>
          </cell>
          <cell r="M2882" t="str">
            <v>工控信息安全,机器人,机器视觉,电机电控,储能,工业机器人,工业母机,仪电仪表,换电,新能源汽车,轨道交通,工业互联网,新能源整车</v>
          </cell>
          <cell r="N2882" t="str">
            <v>工业4.0,新基建,小鹏汽车</v>
          </cell>
        </row>
        <row r="2883">
          <cell r="A2883" t="str">
            <v>600612.SH</v>
          </cell>
          <cell r="B2883" t="str">
            <v>老凤祥</v>
          </cell>
          <cell r="C2883">
            <v>118.92</v>
          </cell>
          <cell r="D2883">
            <v>37.5</v>
          </cell>
          <cell r="E2883">
            <v>-0.794</v>
          </cell>
          <cell r="F2883">
            <v>0.106780565936997</v>
          </cell>
          <cell r="G2883">
            <v>14.2819006940736</v>
          </cell>
          <cell r="H2883">
            <v>12.0624</v>
          </cell>
          <cell r="I2883">
            <v>2.0433</v>
          </cell>
          <cell r="J2883">
            <v>53.216</v>
          </cell>
          <cell r="K2883">
            <v>-37.303</v>
          </cell>
          <cell r="L2883" t="str">
            <v>轻工制造-家用轻工-饰品</v>
          </cell>
          <cell r="M2883" t="str">
            <v>黄金租赁,小金属,奢侈品,象牙加工销售,黄金</v>
          </cell>
          <cell r="N2883" t="str">
            <v>地方国资改革</v>
          </cell>
        </row>
        <row r="2884">
          <cell r="A2884" t="str">
            <v>300390.SZ</v>
          </cell>
          <cell r="B2884" t="str">
            <v>天华超净</v>
          </cell>
          <cell r="C2884">
            <v>334.71</v>
          </cell>
          <cell r="D2884">
            <v>78.59</v>
          </cell>
          <cell r="E2884">
            <v>-0.795</v>
          </cell>
          <cell r="F2884">
            <v>59.7682455783696</v>
          </cell>
          <cell r="G2884">
            <v>102.073592193535</v>
          </cell>
          <cell r="H2884">
            <v>7.6098</v>
          </cell>
          <cell r="I2884">
            <v>10.9334</v>
          </cell>
          <cell r="J2884">
            <v>43.3495</v>
          </cell>
          <cell r="K2884">
            <v>939.0529</v>
          </cell>
          <cell r="L2884" t="str">
            <v>有色金属-小金属-能源金属</v>
          </cell>
          <cell r="M2884" t="str">
            <v>口罩,新能源汽车,锂电池,医疗器械,电子信息</v>
          </cell>
          <cell r="N2884" t="str">
            <v>宁德时代,中芯国际,华为</v>
          </cell>
        </row>
        <row r="2885">
          <cell r="A2885" t="str">
            <v>002224.SZ</v>
          </cell>
          <cell r="B2885" t="str">
            <v>三力士</v>
          </cell>
          <cell r="C2885">
            <v>27.08</v>
          </cell>
          <cell r="D2885">
            <v>4.99</v>
          </cell>
          <cell r="E2885">
            <v>-0.795</v>
          </cell>
          <cell r="F2885">
            <v>20.8232445520581</v>
          </cell>
          <cell r="G2885">
            <v>31.2348668280871</v>
          </cell>
          <cell r="H2885">
            <v>-168.0299</v>
          </cell>
          <cell r="I2885">
            <v>1.5256</v>
          </cell>
          <cell r="J2885">
            <v>17.7257</v>
          </cell>
          <cell r="K2885">
            <v>-169.6366</v>
          </cell>
          <cell r="L2885" t="str">
            <v>基础化工-化工合成材料-其他橡胶制品</v>
          </cell>
          <cell r="M2885" t="str">
            <v>新能源汽车,橡胶,工业大麻,智能制造</v>
          </cell>
        </row>
        <row r="2886">
          <cell r="A2886" t="str">
            <v>601179.SH</v>
          </cell>
          <cell r="B2886" t="str">
            <v>中国西电</v>
          </cell>
          <cell r="C2886">
            <v>255.27</v>
          </cell>
          <cell r="D2886">
            <v>4.98</v>
          </cell>
          <cell r="E2886">
            <v>-0.797</v>
          </cell>
          <cell r="F2886">
            <v>36.1399671951886</v>
          </cell>
          <cell r="G2886">
            <v>46.2547840349917</v>
          </cell>
          <cell r="H2886">
            <v>48.88</v>
          </cell>
          <cell r="I2886">
            <v>1.2349</v>
          </cell>
          <cell r="J2886">
            <v>42.3767</v>
          </cell>
          <cell r="K2886">
            <v>47.5871</v>
          </cell>
          <cell r="L2886" t="str">
            <v>电力设备-电力设备-输变电设备</v>
          </cell>
          <cell r="M2886" t="str">
            <v>核电,光伏,储能,风电,工业母机,海上风电,特高压,柔性直流输电,水利,高端装备,智能电网</v>
          </cell>
          <cell r="N2886" t="str">
            <v>地方国资改革,央企国资改革,新基建,一带一路</v>
          </cell>
        </row>
        <row r="2887">
          <cell r="A2887" t="str">
            <v>300982.SZ</v>
          </cell>
          <cell r="B2887" t="str">
            <v>苏文电能</v>
          </cell>
          <cell r="C2887">
            <v>18.3</v>
          </cell>
          <cell r="D2887">
            <v>52.18</v>
          </cell>
          <cell r="E2887">
            <v>-0.799</v>
          </cell>
          <cell r="F2887">
            <v>50.1582733812949</v>
          </cell>
          <cell r="G2887">
            <v>62.5899280575539</v>
          </cell>
          <cell r="H2887">
            <v>43.3654</v>
          </cell>
          <cell r="I2887">
            <v>4.8873</v>
          </cell>
          <cell r="J2887">
            <v>37.0446</v>
          </cell>
          <cell r="K2887">
            <v>-28.8739</v>
          </cell>
          <cell r="L2887" t="str">
            <v>建筑装饰-建筑装饰-基础建设</v>
          </cell>
          <cell r="M2887" t="str">
            <v>能源互联网,光伏,储能,智能电网,工业互联网,充电桩</v>
          </cell>
        </row>
        <row r="2888">
          <cell r="A2888" t="str">
            <v>002483.SZ</v>
          </cell>
          <cell r="B2888" t="str">
            <v>润邦股份</v>
          </cell>
          <cell r="C2888">
            <v>54.89</v>
          </cell>
          <cell r="D2888">
            <v>6.2</v>
          </cell>
          <cell r="E2888">
            <v>-0.8</v>
          </cell>
          <cell r="F2888">
            <v>27.3100616016427</v>
          </cell>
          <cell r="G2888">
            <v>58.7268993839835</v>
          </cell>
          <cell r="H2888">
            <v>29.6976</v>
          </cell>
          <cell r="I2888">
            <v>1.3584</v>
          </cell>
          <cell r="J2888">
            <v>51.025</v>
          </cell>
          <cell r="K2888">
            <v>-47.2509</v>
          </cell>
          <cell r="L2888" t="str">
            <v>机械设备-专用设备-能源及重型设备</v>
          </cell>
          <cell r="M2888" t="str">
            <v>固废处理,海工装备,海上风电,风电,医疗废物处理,污水处理</v>
          </cell>
          <cell r="N2888" t="str">
            <v>地方国资改革</v>
          </cell>
        </row>
        <row r="2889">
          <cell r="A2889" t="str">
            <v>603378.SH</v>
          </cell>
          <cell r="B2889" t="str">
            <v>亚士创能</v>
          </cell>
          <cell r="C2889">
            <v>42.52</v>
          </cell>
          <cell r="D2889">
            <v>9.92</v>
          </cell>
          <cell r="E2889">
            <v>-0.8</v>
          </cell>
          <cell r="F2889">
            <v>20.5699916177696</v>
          </cell>
          <cell r="G2889">
            <v>55.3436714668898</v>
          </cell>
          <cell r="H2889">
            <v>-28.1453</v>
          </cell>
          <cell r="I2889">
            <v>2.6964</v>
          </cell>
          <cell r="J2889">
            <v>76.5924</v>
          </cell>
          <cell r="K2889">
            <v>-870.5936</v>
          </cell>
          <cell r="L2889" t="str">
            <v>建筑材料-建筑材料-其他建材</v>
          </cell>
          <cell r="M2889" t="str">
            <v>建筑涂料,建筑节能</v>
          </cell>
        </row>
        <row r="2890">
          <cell r="A2890" t="str">
            <v>000757.SZ</v>
          </cell>
          <cell r="B2890" t="str">
            <v>浩物股份</v>
          </cell>
          <cell r="C2890">
            <v>25.35</v>
          </cell>
          <cell r="D2890">
            <v>4.96</v>
          </cell>
          <cell r="E2890">
            <v>-0.8</v>
          </cell>
          <cell r="F2890">
            <v>33.3333333333333</v>
          </cell>
          <cell r="G2890">
            <v>49.7311827956989</v>
          </cell>
          <cell r="H2890">
            <v>-95.5647</v>
          </cell>
          <cell r="I2890">
            <v>1.7847</v>
          </cell>
          <cell r="J2890">
            <v>38.0281</v>
          </cell>
          <cell r="K2890">
            <v>-200.0648</v>
          </cell>
          <cell r="L2890" t="str">
            <v>交运设备-汽车服务-汽车服务Ⅲ</v>
          </cell>
          <cell r="M2890" t="str">
            <v>二手车,节能环保,新能源汽车,疫苗存储,空气净化</v>
          </cell>
          <cell r="N2890" t="str">
            <v>比亚迪</v>
          </cell>
        </row>
        <row r="2891">
          <cell r="A2891" t="str">
            <v>300010.SZ</v>
          </cell>
          <cell r="B2891" t="str">
            <v>豆神教育</v>
          </cell>
          <cell r="C2891">
            <v>27.52</v>
          </cell>
          <cell r="D2891">
            <v>3.71</v>
          </cell>
          <cell r="E2891">
            <v>-0.802</v>
          </cell>
          <cell r="F2891">
            <v>48.9959839357429</v>
          </cell>
          <cell r="G2891">
            <v>177.911646586345</v>
          </cell>
          <cell r="H2891">
            <v>-18.8089</v>
          </cell>
          <cell r="I2891">
            <v>58.7877</v>
          </cell>
          <cell r="J2891">
            <v>99.6493</v>
          </cell>
          <cell r="K2891">
            <v>3.956</v>
          </cell>
          <cell r="L2891" t="str">
            <v>社会服务-教育-教育Ⅲ</v>
          </cell>
          <cell r="M2891" t="str">
            <v>托育服务,网络直播,在线教育,幼儿教育,电子政务</v>
          </cell>
          <cell r="N2891" t="str">
            <v>PPP,抖音</v>
          </cell>
        </row>
        <row r="2892">
          <cell r="A2892" t="str">
            <v>600796.SH</v>
          </cell>
          <cell r="B2892" t="str">
            <v>钱江生化</v>
          </cell>
          <cell r="C2892">
            <v>18.6</v>
          </cell>
          <cell r="D2892">
            <v>6.17</v>
          </cell>
          <cell r="E2892">
            <v>-0.804</v>
          </cell>
          <cell r="F2892">
            <v>32.4034334763948</v>
          </cell>
          <cell r="G2892">
            <v>47.4248927038626</v>
          </cell>
          <cell r="H2892">
            <v>37.5938</v>
          </cell>
          <cell r="I2892">
            <v>1.8257</v>
          </cell>
          <cell r="J2892">
            <v>47.6397</v>
          </cell>
          <cell r="K2892">
            <v>1895.5916</v>
          </cell>
          <cell r="L2892" t="str">
            <v>环保-环保-综合环境治理</v>
          </cell>
          <cell r="M2892" t="str">
            <v>吡啶,兽药,土壤修复,污水处理,草地贪夜蛾防治,蜱虫</v>
          </cell>
          <cell r="N2892" t="str">
            <v>地方国资改革</v>
          </cell>
        </row>
        <row r="2893">
          <cell r="A2893" t="str">
            <v>600636.SH</v>
          </cell>
          <cell r="B2893" t="str">
            <v>国新文化</v>
          </cell>
          <cell r="C2893">
            <v>32.55</v>
          </cell>
          <cell r="D2893">
            <v>7.39</v>
          </cell>
          <cell r="E2893">
            <v>-0.805</v>
          </cell>
          <cell r="F2893">
            <v>21.5460526315789</v>
          </cell>
          <cell r="G2893">
            <v>56.7434210526315</v>
          </cell>
          <cell r="H2893">
            <v>396.672</v>
          </cell>
          <cell r="I2893">
            <v>1.2846</v>
          </cell>
          <cell r="J2893">
            <v>4.645</v>
          </cell>
          <cell r="K2893">
            <v>-48.7825</v>
          </cell>
          <cell r="L2893" t="str">
            <v>社会服务-教育-教育Ⅲ</v>
          </cell>
          <cell r="M2893" t="str">
            <v>在线教育,职业教育,超清视频</v>
          </cell>
          <cell r="N2893" t="str">
            <v>地方国资改革,央企国资改革</v>
          </cell>
        </row>
        <row r="2894">
          <cell r="A2894" t="str">
            <v>300644.SZ</v>
          </cell>
          <cell r="B2894" t="str">
            <v>南京聚隆</v>
          </cell>
          <cell r="C2894">
            <v>14.42</v>
          </cell>
          <cell r="D2894">
            <v>17.22</v>
          </cell>
          <cell r="E2894">
            <v>-0.807</v>
          </cell>
          <cell r="F2894">
            <v>35.377358490566</v>
          </cell>
          <cell r="G2894">
            <v>52.9088050314465</v>
          </cell>
          <cell r="H2894">
            <v>33.0929</v>
          </cell>
          <cell r="I2894">
            <v>2.4611</v>
          </cell>
          <cell r="J2894">
            <v>49.4587</v>
          </cell>
          <cell r="K2894">
            <v>-6.2822</v>
          </cell>
          <cell r="L2894" t="str">
            <v>基础化工-化工合成材料-改性塑料</v>
          </cell>
          <cell r="M2894" t="str">
            <v>高铁,锦纶,消防装备,可降解塑料,5G,新能源汽车,聚丙烯,轨道交通,口罩,汽车热管理,充电桩</v>
          </cell>
          <cell r="N2894" t="str">
            <v>比亚迪,特斯拉</v>
          </cell>
        </row>
        <row r="2895">
          <cell r="A2895" t="str">
            <v>300952.SZ</v>
          </cell>
          <cell r="B2895" t="str">
            <v>恒辉安防</v>
          </cell>
          <cell r="C2895">
            <v>7.71</v>
          </cell>
          <cell r="D2895">
            <v>17.16</v>
          </cell>
          <cell r="E2895">
            <v>-0.809</v>
          </cell>
          <cell r="F2895">
            <v>-3.64963503649634</v>
          </cell>
          <cell r="G2895">
            <v>23.4138124649073</v>
          </cell>
          <cell r="H2895">
            <v>50.4975</v>
          </cell>
          <cell r="I2895">
            <v>2.651</v>
          </cell>
          <cell r="J2895">
            <v>21.7712</v>
          </cell>
          <cell r="K2895">
            <v>-36.0322</v>
          </cell>
          <cell r="L2895" t="str">
            <v>纺织服装-服装家纺-鞋帽及其他</v>
          </cell>
          <cell r="M2895" t="str">
            <v>石墨烯,安防</v>
          </cell>
          <cell r="N2895" t="str">
            <v>外贸受益</v>
          </cell>
        </row>
        <row r="2896">
          <cell r="A2896" t="str">
            <v>603238.SH</v>
          </cell>
          <cell r="B2896" t="str">
            <v>诺邦股份</v>
          </cell>
          <cell r="C2896">
            <v>19.4</v>
          </cell>
          <cell r="D2896">
            <v>11.02</v>
          </cell>
          <cell r="E2896">
            <v>-0.81</v>
          </cell>
          <cell r="F2896">
            <v>17.3588924387646</v>
          </cell>
          <cell r="G2896">
            <v>26.8370607028753</v>
          </cell>
          <cell r="H2896">
            <v>64.8479</v>
          </cell>
          <cell r="I2896">
            <v>1.5664</v>
          </cell>
          <cell r="J2896">
            <v>34.3945</v>
          </cell>
          <cell r="K2896">
            <v>-85.0017</v>
          </cell>
          <cell r="L2896" t="str">
            <v>美容护理-美容护理-个护用品</v>
          </cell>
        </row>
        <row r="2897">
          <cell r="A2897" t="str">
            <v>301111.SZ</v>
          </cell>
          <cell r="B2897" t="str">
            <v>粤万年青</v>
          </cell>
          <cell r="C2897">
            <v>9.1</v>
          </cell>
          <cell r="D2897">
            <v>24.5</v>
          </cell>
          <cell r="E2897">
            <v>-0.81</v>
          </cell>
          <cell r="F2897">
            <v>2.46758678377247</v>
          </cell>
          <cell r="G2897">
            <v>25.8887494772061</v>
          </cell>
          <cell r="H2897">
            <v>74.8291</v>
          </cell>
          <cell r="I2897">
            <v>5.1315</v>
          </cell>
          <cell r="J2897">
            <v>7.9944</v>
          </cell>
          <cell r="K2897">
            <v>27.4116</v>
          </cell>
          <cell r="L2897" t="str">
            <v>医药生物-中药-中药Ⅲ</v>
          </cell>
          <cell r="M2897" t="str">
            <v>幽门螺杆菌,口罩,中医药</v>
          </cell>
          <cell r="N2897" t="str">
            <v>新冠治疗</v>
          </cell>
        </row>
        <row r="2898">
          <cell r="A2898" t="str">
            <v>603825.SH</v>
          </cell>
          <cell r="B2898" t="str">
            <v>华扬联众</v>
          </cell>
          <cell r="C2898">
            <v>43.4</v>
          </cell>
          <cell r="D2898">
            <v>17.13</v>
          </cell>
          <cell r="E2898">
            <v>-0.811</v>
          </cell>
          <cell r="F2898">
            <v>29.1855203619909</v>
          </cell>
          <cell r="G2898">
            <v>68.4012066365007</v>
          </cell>
          <cell r="H2898">
            <v>56.0891</v>
          </cell>
          <cell r="I2898">
            <v>1.8549</v>
          </cell>
          <cell r="J2898">
            <v>70.4042</v>
          </cell>
          <cell r="K2898">
            <v>28.7499</v>
          </cell>
          <cell r="L2898" t="str">
            <v>传媒-传媒-广告营销</v>
          </cell>
          <cell r="M2898" t="str">
            <v>数据交易中心,数据中心,免税店,区块链,数字货币,元宇宙,文化传媒,广告营销,NFT,虚拟数字人,大数据</v>
          </cell>
          <cell r="N2898" t="str">
            <v>抖音小店,新零售,网红经济,乡村振兴,农村电商,冬奥会,抖音,百度</v>
          </cell>
        </row>
        <row r="2899">
          <cell r="A2899" t="str">
            <v>300772.SZ</v>
          </cell>
          <cell r="B2899" t="str">
            <v>运达股份</v>
          </cell>
          <cell r="C2899">
            <v>71.65</v>
          </cell>
          <cell r="D2899">
            <v>23.2</v>
          </cell>
          <cell r="E2899">
            <v>-0.812</v>
          </cell>
          <cell r="F2899">
            <v>70.2127659574468</v>
          </cell>
          <cell r="G2899">
            <v>123.991195891415</v>
          </cell>
          <cell r="H2899">
            <v>28.1197</v>
          </cell>
          <cell r="I2899">
            <v>4.4059</v>
          </cell>
          <cell r="J2899">
            <v>88.0806</v>
          </cell>
          <cell r="K2899">
            <v>30.2112</v>
          </cell>
          <cell r="L2899" t="str">
            <v>电力设备-电力设备-风电设备</v>
          </cell>
          <cell r="M2899" t="str">
            <v>海上风电,风电</v>
          </cell>
          <cell r="N2899" t="str">
            <v>地方国资改革</v>
          </cell>
        </row>
        <row r="2900">
          <cell r="A2900" t="str">
            <v>688363.SH</v>
          </cell>
          <cell r="B2900" t="str">
            <v>华熙生物</v>
          </cell>
          <cell r="C2900">
            <v>141.69</v>
          </cell>
          <cell r="D2900">
            <v>147.73</v>
          </cell>
          <cell r="E2900">
            <v>-0.812</v>
          </cell>
          <cell r="F2900">
            <v>17.9857838830764</v>
          </cell>
          <cell r="G2900">
            <v>36.0753933391901</v>
          </cell>
          <cell r="H2900">
            <v>88.9492</v>
          </cell>
          <cell r="I2900">
            <v>11.8202</v>
          </cell>
          <cell r="J2900">
            <v>18.9163</v>
          </cell>
          <cell r="K2900">
            <v>31.0735</v>
          </cell>
          <cell r="L2900" t="str">
            <v>美容护理-美容护理-医疗美容</v>
          </cell>
          <cell r="M2900" t="str">
            <v>医美,化妆护肤品</v>
          </cell>
        </row>
        <row r="2901">
          <cell r="A2901" t="str">
            <v>603429.SH</v>
          </cell>
          <cell r="B2901" t="str">
            <v>集友股份</v>
          </cell>
          <cell r="C2901">
            <v>70.44</v>
          </cell>
          <cell r="D2901">
            <v>13.43</v>
          </cell>
          <cell r="E2901">
            <v>-0.812</v>
          </cell>
          <cell r="F2901">
            <v>-9.82254196642599</v>
          </cell>
          <cell r="G2901">
            <v>35.4724220431658</v>
          </cell>
          <cell r="H2901">
            <v>49.5324</v>
          </cell>
          <cell r="I2901">
            <v>5.3592</v>
          </cell>
          <cell r="J2901">
            <v>26.8786</v>
          </cell>
          <cell r="K2901">
            <v>14.7014</v>
          </cell>
          <cell r="L2901" t="str">
            <v>轻工制造-包装印刷-包装</v>
          </cell>
          <cell r="M2901" t="str">
            <v>新型烟草,烟草</v>
          </cell>
        </row>
        <row r="2902">
          <cell r="A2902" t="str">
            <v>300277.SZ</v>
          </cell>
          <cell r="B2902" t="str">
            <v>海联讯</v>
          </cell>
          <cell r="C2902">
            <v>24.48</v>
          </cell>
          <cell r="D2902">
            <v>7.32</v>
          </cell>
          <cell r="E2902">
            <v>-0.813</v>
          </cell>
          <cell r="F2902">
            <v>29.1005291005291</v>
          </cell>
          <cell r="G2902">
            <v>34.5679012345679</v>
          </cell>
          <cell r="H2902">
            <v>-571.7552</v>
          </cell>
          <cell r="I2902">
            <v>5.0674</v>
          </cell>
          <cell r="J2902">
            <v>30.0625</v>
          </cell>
          <cell r="K2902">
            <v>-153.5916</v>
          </cell>
          <cell r="L2902" t="str">
            <v>计算机-计算机应用-IT服务</v>
          </cell>
          <cell r="M2902" t="str">
            <v>供应链金融,智能电网</v>
          </cell>
          <cell r="N2902" t="str">
            <v>地方国资改革,华为</v>
          </cell>
        </row>
        <row r="2903">
          <cell r="A2903" t="str">
            <v>300993.SZ</v>
          </cell>
          <cell r="B2903" t="str">
            <v>玉马遮阳</v>
          </cell>
          <cell r="C2903">
            <v>10.27</v>
          </cell>
          <cell r="D2903">
            <v>13.42</v>
          </cell>
          <cell r="E2903">
            <v>-0.813</v>
          </cell>
          <cell r="F2903">
            <v>20.0596421471149</v>
          </cell>
          <cell r="G2903">
            <v>35.5268389562617</v>
          </cell>
          <cell r="H2903">
            <v>29.5242</v>
          </cell>
          <cell r="I2903">
            <v>2.7269</v>
          </cell>
          <cell r="J2903">
            <v>4.9776</v>
          </cell>
          <cell r="K2903">
            <v>-12.7665</v>
          </cell>
          <cell r="L2903" t="str">
            <v>轻工制造-家用轻工-其他家用轻工</v>
          </cell>
          <cell r="M2903" t="str">
            <v>建筑节能,新材料,口罩,噪声防治</v>
          </cell>
          <cell r="N2903" t="str">
            <v>露营经济</v>
          </cell>
        </row>
        <row r="2904">
          <cell r="A2904" t="str">
            <v>833427.BJ</v>
          </cell>
          <cell r="B2904" t="str">
            <v>华维设计</v>
          </cell>
          <cell r="C2904">
            <v>1.52</v>
          </cell>
          <cell r="D2904">
            <v>6.1</v>
          </cell>
          <cell r="E2904">
            <v>-0.813</v>
          </cell>
          <cell r="F2904">
            <v>-5.10267579340386</v>
          </cell>
          <cell r="G2904">
            <v>22.4642190416925</v>
          </cell>
          <cell r="H2904">
            <v>17.3413</v>
          </cell>
          <cell r="I2904">
            <v>1.7177</v>
          </cell>
          <cell r="J2904">
            <v>17.5635</v>
          </cell>
          <cell r="K2904">
            <v>32.0076</v>
          </cell>
          <cell r="L2904" t="str">
            <v>建筑装饰-建筑装饰-工程咨询服务</v>
          </cell>
        </row>
        <row r="2905">
          <cell r="A2905" t="str">
            <v>002670.SZ</v>
          </cell>
          <cell r="B2905" t="str">
            <v>国盛金控</v>
          </cell>
          <cell r="C2905">
            <v>138.31</v>
          </cell>
          <cell r="D2905">
            <v>8.52</v>
          </cell>
          <cell r="E2905">
            <v>-0.815</v>
          </cell>
          <cell r="F2905">
            <v>-1.04529616724738</v>
          </cell>
          <cell r="G2905">
            <v>34.8432055749129</v>
          </cell>
          <cell r="H2905">
            <v>-106.3678</v>
          </cell>
          <cell r="I2905">
            <v>1.4551</v>
          </cell>
          <cell r="J2905">
            <v>64.6647</v>
          </cell>
          <cell r="K2905">
            <v>-236.309</v>
          </cell>
          <cell r="L2905" t="str">
            <v>非银金融-证券-证券Ⅲ</v>
          </cell>
          <cell r="M2905" t="str">
            <v>区块链,消费金融,互联网保险</v>
          </cell>
        </row>
        <row r="2906">
          <cell r="A2906" t="str">
            <v>002430.SZ</v>
          </cell>
          <cell r="B2906" t="str">
            <v>杭氧股份</v>
          </cell>
          <cell r="C2906">
            <v>387.35</v>
          </cell>
          <cell r="D2906">
            <v>40.17</v>
          </cell>
          <cell r="E2906">
            <v>-0.815</v>
          </cell>
          <cell r="F2906">
            <v>78.9309576837416</v>
          </cell>
          <cell r="G2906">
            <v>92.1158129175946</v>
          </cell>
          <cell r="H2906">
            <v>30.6767</v>
          </cell>
          <cell r="I2906">
            <v>5.1438</v>
          </cell>
          <cell r="J2906">
            <v>49.717</v>
          </cell>
          <cell r="K2906">
            <v>7.7236</v>
          </cell>
          <cell r="L2906" t="str">
            <v>基础化工-化学制品-其他化学制品</v>
          </cell>
          <cell r="M2906" t="str">
            <v>天然气,燃料电池,煤化工</v>
          </cell>
          <cell r="N2906" t="str">
            <v>地方国资改革</v>
          </cell>
        </row>
        <row r="2907">
          <cell r="A2907" t="str">
            <v>000732.SZ</v>
          </cell>
          <cell r="B2907" t="str">
            <v>ST泰禾</v>
          </cell>
          <cell r="C2907">
            <v>30.08</v>
          </cell>
          <cell r="D2907">
            <v>1.21</v>
          </cell>
          <cell r="E2907">
            <v>-0.82</v>
          </cell>
          <cell r="F2907">
            <v>-40.0990099009901</v>
          </cell>
          <cell r="G2907">
            <v>38.6138613861386</v>
          </cell>
          <cell r="H2907">
            <v>-1.8595</v>
          </cell>
          <cell r="I2907">
            <v>0.3117</v>
          </cell>
          <cell r="J2907">
            <v>93.5074</v>
          </cell>
          <cell r="K2907">
            <v>-14.1589</v>
          </cell>
          <cell r="L2907" t="str">
            <v>房地产-房地产开发-住宅开发</v>
          </cell>
          <cell r="M2907" t="str">
            <v>抗癌,金控平台,移动支付</v>
          </cell>
          <cell r="N2907" t="str">
            <v>民营医院,健康中国,军民融合,租售同权,特色小镇</v>
          </cell>
        </row>
        <row r="2908">
          <cell r="A2908" t="str">
            <v>000831.SZ</v>
          </cell>
          <cell r="B2908" t="str">
            <v>五矿稀土</v>
          </cell>
          <cell r="C2908">
            <v>283.87</v>
          </cell>
          <cell r="D2908">
            <v>28.94</v>
          </cell>
          <cell r="E2908">
            <v>-0.823</v>
          </cell>
          <cell r="F2908">
            <v>46.1616161616161</v>
          </cell>
          <cell r="G2908">
            <v>74.4949494949495</v>
          </cell>
          <cell r="H2908">
            <v>42.2202</v>
          </cell>
          <cell r="I2908">
            <v>10.2494</v>
          </cell>
          <cell r="J2908">
            <v>28.6337</v>
          </cell>
          <cell r="K2908">
            <v>65.5864</v>
          </cell>
          <cell r="L2908" t="str">
            <v>有色金属-小金属-稀土</v>
          </cell>
          <cell r="M2908" t="str">
            <v>小金属,稀土永磁</v>
          </cell>
          <cell r="N2908" t="str">
            <v>地方国资改革,央企国资改革</v>
          </cell>
        </row>
        <row r="2909">
          <cell r="A2909" t="str">
            <v>600251.SH</v>
          </cell>
          <cell r="B2909" t="str">
            <v>冠农股份</v>
          </cell>
          <cell r="C2909">
            <v>84.07</v>
          </cell>
          <cell r="D2909">
            <v>10.82</v>
          </cell>
          <cell r="E2909">
            <v>-0.825</v>
          </cell>
          <cell r="F2909">
            <v>28.8095238095238</v>
          </cell>
          <cell r="G2909">
            <v>53.9285714285714</v>
          </cell>
          <cell r="H2909">
            <v>9.5954</v>
          </cell>
          <cell r="I2909">
            <v>2.8369</v>
          </cell>
          <cell r="J2909">
            <v>55.3203</v>
          </cell>
          <cell r="K2909">
            <v>171.6329</v>
          </cell>
          <cell r="L2909" t="str">
            <v>农林牧渔-农产品加工-果蔬加工</v>
          </cell>
          <cell r="M2909" t="str">
            <v>盐湖提锂,棉花种植,饲料,钾肥,白糖,棉,硫酸钾,环境监测,涉矿,番茄酱,化肥</v>
          </cell>
          <cell r="N2909" t="str">
            <v>食品安全,数字乡村,国家科技大会,乡村振兴,地方国资改革,农村电商</v>
          </cell>
        </row>
        <row r="2910">
          <cell r="A2910" t="str">
            <v>301031.SZ</v>
          </cell>
          <cell r="B2910" t="str">
            <v>中熔电气</v>
          </cell>
          <cell r="C2910">
            <v>71.27</v>
          </cell>
          <cell r="D2910">
            <v>173.54</v>
          </cell>
          <cell r="E2910">
            <v>-0.834</v>
          </cell>
          <cell r="F2910">
            <v>127.146596858638</v>
          </cell>
          <cell r="G2910">
            <v>147.251308900523</v>
          </cell>
          <cell r="H2910">
            <v>86.4995</v>
          </cell>
          <cell r="I2910">
            <v>15.1955</v>
          </cell>
          <cell r="J2910">
            <v>27.6686</v>
          </cell>
          <cell r="K2910">
            <v>85.4447</v>
          </cell>
          <cell r="L2910" t="str">
            <v>电子-其他电子-其他电子Ⅲ</v>
          </cell>
          <cell r="M2910" t="str">
            <v>储能,新能源汽车</v>
          </cell>
          <cell r="N2910" t="str">
            <v>宁德时代,特斯拉,专精特新,华为,华为汽车</v>
          </cell>
        </row>
        <row r="2911">
          <cell r="A2911" t="str">
            <v>002462.SZ</v>
          </cell>
          <cell r="B2911" t="str">
            <v>嘉事堂</v>
          </cell>
          <cell r="C2911">
            <v>33.11</v>
          </cell>
          <cell r="D2911">
            <v>13.26</v>
          </cell>
          <cell r="E2911">
            <v>0.076</v>
          </cell>
          <cell r="F2911">
            <v>9.9502487562189</v>
          </cell>
          <cell r="G2911">
            <v>17.9933665008291</v>
          </cell>
          <cell r="H2911">
            <v>12.2657</v>
          </cell>
          <cell r="I2911">
            <v>0.9752</v>
          </cell>
          <cell r="J2911">
            <v>62.5008</v>
          </cell>
          <cell r="K2911">
            <v>-3.6548</v>
          </cell>
          <cell r="L2911" t="str">
            <v>医药生物-医药商业-医药商业Ⅲ</v>
          </cell>
          <cell r="M2911" t="str">
            <v>板蓝根,冷链物流,医疗器械,医药电商</v>
          </cell>
          <cell r="N2911" t="str">
            <v>地方国资改革,央企国资改革</v>
          </cell>
        </row>
        <row r="2912">
          <cell r="A2912" t="str">
            <v>603008.SH</v>
          </cell>
          <cell r="B2912" t="str">
            <v>喜临门</v>
          </cell>
          <cell r="C2912">
            <v>114.4</v>
          </cell>
          <cell r="D2912">
            <v>29.53</v>
          </cell>
          <cell r="E2912">
            <v>-0.84</v>
          </cell>
          <cell r="F2912">
            <v>36.9031061659712</v>
          </cell>
          <cell r="G2912">
            <v>74.269819193324</v>
          </cell>
          <cell r="H2912">
            <v>53.0431</v>
          </cell>
          <cell r="I2912">
            <v>3.5228</v>
          </cell>
          <cell r="J2912">
            <v>57.3863</v>
          </cell>
          <cell r="K2912">
            <v>-36.1788</v>
          </cell>
          <cell r="L2912" t="str">
            <v>轻工制造-家用轻工-家具</v>
          </cell>
          <cell r="M2912" t="str">
            <v>智能家居,电子商务</v>
          </cell>
        </row>
        <row r="2913">
          <cell r="A2913" t="str">
            <v>603955.SH</v>
          </cell>
          <cell r="B2913" t="str">
            <v>大千生态</v>
          </cell>
          <cell r="C2913">
            <v>22.39</v>
          </cell>
          <cell r="D2913">
            <v>16.5</v>
          </cell>
          <cell r="E2913">
            <v>-0.841</v>
          </cell>
          <cell r="F2913">
            <v>43.1049436253252</v>
          </cell>
          <cell r="G2913">
            <v>88.7250650477016</v>
          </cell>
          <cell r="H2913">
            <v>184.7881</v>
          </cell>
          <cell r="I2913">
            <v>1.3885</v>
          </cell>
          <cell r="J2913">
            <v>49.1591</v>
          </cell>
          <cell r="K2913">
            <v>-76.8377</v>
          </cell>
          <cell r="L2913" t="str">
            <v>建筑装饰-建筑装饰-装饰园林</v>
          </cell>
          <cell r="M2913" t="str">
            <v>园林开发,旅游</v>
          </cell>
          <cell r="N2913" t="str">
            <v>PPP,特色小镇,新型城镇化,美丽中国</v>
          </cell>
        </row>
        <row r="2914">
          <cell r="A2914" t="str">
            <v>003004.SZ</v>
          </cell>
          <cell r="B2914" t="str">
            <v>声迅股份</v>
          </cell>
          <cell r="C2914">
            <v>7.55</v>
          </cell>
          <cell r="D2914">
            <v>22.37</v>
          </cell>
          <cell r="E2914">
            <v>-0.842</v>
          </cell>
          <cell r="F2914">
            <v>24.6239554317548</v>
          </cell>
          <cell r="G2914">
            <v>32.5905292479108</v>
          </cell>
          <cell r="H2914">
            <v>173.1346</v>
          </cell>
          <cell r="I2914">
            <v>2.566</v>
          </cell>
          <cell r="J2914">
            <v>14.374</v>
          </cell>
          <cell r="K2914">
            <v>203.3996</v>
          </cell>
          <cell r="L2914" t="str">
            <v>计算机-计算机设备-计算机设备Ⅲ</v>
          </cell>
          <cell r="M2914" t="str">
            <v>安防</v>
          </cell>
          <cell r="N2914" t="str">
            <v>冬奥会</v>
          </cell>
        </row>
        <row r="2915">
          <cell r="A2915" t="str">
            <v>605077.SH</v>
          </cell>
          <cell r="B2915" t="str">
            <v>华康股份</v>
          </cell>
          <cell r="C2915">
            <v>44.82</v>
          </cell>
          <cell r="D2915">
            <v>29.45</v>
          </cell>
          <cell r="E2915">
            <v>-0.842</v>
          </cell>
          <cell r="F2915">
            <v>56.1742424242412</v>
          </cell>
          <cell r="G2915">
            <v>65.9015151666661</v>
          </cell>
          <cell r="H2915">
            <v>23.7011</v>
          </cell>
          <cell r="I2915">
            <v>2.7146</v>
          </cell>
          <cell r="J2915">
            <v>22.8816</v>
          </cell>
          <cell r="K2915">
            <v>-2.2126</v>
          </cell>
          <cell r="L2915" t="str">
            <v>基础化工-化学制品-食品及饲料添加剂</v>
          </cell>
          <cell r="M2915" t="str">
            <v>代糖</v>
          </cell>
          <cell r="N2915" t="str">
            <v>大消费</v>
          </cell>
        </row>
        <row r="2916">
          <cell r="A2916" t="str">
            <v>002690.SZ</v>
          </cell>
          <cell r="B2916" t="str">
            <v>美亚光电</v>
          </cell>
          <cell r="C2916">
            <v>96.8</v>
          </cell>
          <cell r="D2916">
            <v>22.39</v>
          </cell>
          <cell r="E2916">
            <v>-0.842</v>
          </cell>
          <cell r="F2916">
            <v>48.1272264631005</v>
          </cell>
          <cell r="G2916">
            <v>51.3384223918562</v>
          </cell>
          <cell r="H2916">
            <v>43.4412</v>
          </cell>
          <cell r="I2916">
            <v>7.6523</v>
          </cell>
          <cell r="J2916">
            <v>18.9947</v>
          </cell>
          <cell r="K2916">
            <v>5.9268</v>
          </cell>
          <cell r="L2916" t="str">
            <v>机械设备-专用设备-其他专用设备</v>
          </cell>
          <cell r="M2916" t="str">
            <v>牙科医疗,医疗器械,智能医疗</v>
          </cell>
          <cell r="N2916" t="str">
            <v>食品安全</v>
          </cell>
        </row>
        <row r="2917">
          <cell r="A2917" t="str">
            <v>830839.BJ</v>
          </cell>
          <cell r="B2917" t="str">
            <v>万通液压</v>
          </cell>
          <cell r="C2917">
            <v>1.75</v>
          </cell>
          <cell r="D2917">
            <v>5.89</v>
          </cell>
          <cell r="E2917">
            <v>-0.842</v>
          </cell>
          <cell r="F2917">
            <v>15.0390624999999</v>
          </cell>
          <cell r="G2917">
            <v>24.609375</v>
          </cell>
          <cell r="H2917">
            <v>23.8794</v>
          </cell>
          <cell r="I2917">
            <v>1.6666</v>
          </cell>
          <cell r="J2917">
            <v>24.9059</v>
          </cell>
          <cell r="K2917">
            <v>-41.6874</v>
          </cell>
          <cell r="L2917" t="str">
            <v>机械设备-专用设备-工程机械</v>
          </cell>
        </row>
        <row r="2918">
          <cell r="A2918" t="str">
            <v>301093.SZ</v>
          </cell>
          <cell r="B2918" t="str">
            <v>华兰股份</v>
          </cell>
          <cell r="C2918">
            <v>10.73</v>
          </cell>
          <cell r="D2918">
            <v>32.85</v>
          </cell>
          <cell r="E2918">
            <v>-0.845</v>
          </cell>
          <cell r="F2918">
            <v>0.520195838433297</v>
          </cell>
          <cell r="G2918">
            <v>14.9326805385556</v>
          </cell>
          <cell r="H2918">
            <v>35.4859</v>
          </cell>
          <cell r="I2918">
            <v>1.8074</v>
          </cell>
          <cell r="J2918">
            <v>7.0423</v>
          </cell>
          <cell r="K2918">
            <v>-24.2179</v>
          </cell>
          <cell r="L2918" t="str">
            <v>医药生物-医疗器械-医疗耗材</v>
          </cell>
          <cell r="M2918" t="str">
            <v>医疗器械</v>
          </cell>
          <cell r="N2918" t="str">
            <v>辉瑞</v>
          </cell>
        </row>
        <row r="2919">
          <cell r="A2919" t="str">
            <v>002204.SZ</v>
          </cell>
          <cell r="B2919" t="str">
            <v>大连重工</v>
          </cell>
          <cell r="C2919">
            <v>135.97</v>
          </cell>
          <cell r="D2919">
            <v>7.04</v>
          </cell>
          <cell r="E2919">
            <v>-0.845</v>
          </cell>
          <cell r="F2919">
            <v>124.20382165605</v>
          </cell>
          <cell r="G2919">
            <v>222.929936305732</v>
          </cell>
          <cell r="H2919">
            <v>48.6496</v>
          </cell>
          <cell r="I2919">
            <v>2.0492</v>
          </cell>
          <cell r="J2919">
            <v>68.205</v>
          </cell>
          <cell r="K2919">
            <v>156.041</v>
          </cell>
          <cell r="L2919" t="str">
            <v>机械设备-专用设备-能源及重型设备</v>
          </cell>
          <cell r="M2919" t="str">
            <v>核电,机器人,风电,太空望远镜,高端装备,智能汽车,航空航天,轨道交通,超超临界发电</v>
          </cell>
          <cell r="N2919" t="str">
            <v>一带一路,新基建,国产替代,地方国资改革,军工</v>
          </cell>
        </row>
        <row r="2920">
          <cell r="A2920" t="str">
            <v>600502.SH</v>
          </cell>
          <cell r="B2920" t="str">
            <v>安徽建工</v>
          </cell>
          <cell r="C2920">
            <v>100.86</v>
          </cell>
          <cell r="D2920">
            <v>5.86</v>
          </cell>
          <cell r="E2920">
            <v>-0.846</v>
          </cell>
          <cell r="F2920">
            <v>11.6190476190476</v>
          </cell>
          <cell r="G2920">
            <v>67.047619047619</v>
          </cell>
          <cell r="H2920">
            <v>8.0776</v>
          </cell>
          <cell r="I2920">
            <v>1.205</v>
          </cell>
          <cell r="J2920">
            <v>83.7243</v>
          </cell>
          <cell r="K2920">
            <v>7.2402</v>
          </cell>
          <cell r="L2920" t="str">
            <v>建筑装饰-建筑装饰-基础建设</v>
          </cell>
          <cell r="M2920" t="str">
            <v>装配式建筑,绿色电力,节水灌溉,水利,抽水蓄能</v>
          </cell>
          <cell r="N2920" t="str">
            <v>一带一路,PPP,新型城镇化,三农,乡村振兴,地方国资改革</v>
          </cell>
        </row>
        <row r="2921">
          <cell r="A2921" t="str">
            <v>000691.SZ</v>
          </cell>
          <cell r="B2921" t="str">
            <v>亚太实业</v>
          </cell>
          <cell r="C2921">
            <v>15.16</v>
          </cell>
          <cell r="D2921">
            <v>4.69</v>
          </cell>
          <cell r="E2921">
            <v>-0.846</v>
          </cell>
          <cell r="F2921">
            <v>24.074074074074</v>
          </cell>
          <cell r="G2921">
            <v>35.4497354497354</v>
          </cell>
          <cell r="H2921">
            <v>-123.4164</v>
          </cell>
          <cell r="I2921">
            <v>11.3467</v>
          </cell>
          <cell r="J2921">
            <v>59.7305</v>
          </cell>
          <cell r="K2921">
            <v>-137.7161</v>
          </cell>
          <cell r="L2921" t="str">
            <v>基础化工-化学原料-其他化学原料</v>
          </cell>
          <cell r="M2921" t="str">
            <v>涉矿</v>
          </cell>
        </row>
        <row r="2922">
          <cell r="A2922" t="str">
            <v>300856.SZ</v>
          </cell>
          <cell r="B2922" t="str">
            <v>科思股份</v>
          </cell>
          <cell r="C2922">
            <v>28.35</v>
          </cell>
          <cell r="D2922">
            <v>48.07</v>
          </cell>
          <cell r="E2922">
            <v>-0.846</v>
          </cell>
          <cell r="F2922">
            <v>75.0121359223279</v>
          </cell>
          <cell r="G2922">
            <v>89.2111650364066</v>
          </cell>
          <cell r="H2922">
            <v>35.0667</v>
          </cell>
          <cell r="I2922">
            <v>4.9385</v>
          </cell>
          <cell r="J2922">
            <v>12.7306</v>
          </cell>
          <cell r="K2922">
            <v>20.974</v>
          </cell>
          <cell r="L2922" t="str">
            <v>美容护理-美容护理-化妆品</v>
          </cell>
          <cell r="M2922" t="str">
            <v>化妆护肤品</v>
          </cell>
        </row>
        <row r="2923">
          <cell r="A2923" t="str">
            <v>300313.SZ</v>
          </cell>
          <cell r="B2923" t="str">
            <v>ST天山</v>
          </cell>
          <cell r="C2923">
            <v>12.95</v>
          </cell>
          <cell r="D2923">
            <v>7.03</v>
          </cell>
          <cell r="E2923">
            <v>-0.846</v>
          </cell>
          <cell r="F2923">
            <v>66.5876777251185</v>
          </cell>
          <cell r="G2923">
            <v>102.1327014218</v>
          </cell>
          <cell r="H2923">
            <v>-116.9285</v>
          </cell>
          <cell r="I2923">
            <v>21.5845</v>
          </cell>
          <cell r="J2923">
            <v>86.6242</v>
          </cell>
          <cell r="K2923">
            <v>-117.4061</v>
          </cell>
          <cell r="L2923" t="str">
            <v>农林牧渔-养殖业-畜禽养殖</v>
          </cell>
          <cell r="M2923" t="str">
            <v>牛羊肉,奶牛养殖</v>
          </cell>
        </row>
        <row r="2924">
          <cell r="A2924" t="str">
            <v>603519.SH</v>
          </cell>
          <cell r="B2924" t="str">
            <v>立霸股份</v>
          </cell>
          <cell r="C2924">
            <v>37.47</v>
          </cell>
          <cell r="D2924">
            <v>14.07</v>
          </cell>
          <cell r="E2924">
            <v>-0.846</v>
          </cell>
          <cell r="F2924">
            <v>54.1073384446878</v>
          </cell>
          <cell r="G2924">
            <v>62.2124863088718</v>
          </cell>
          <cell r="H2924">
            <v>25.3037</v>
          </cell>
          <cell r="I2924">
            <v>4.3406</v>
          </cell>
          <cell r="J2924">
            <v>35.1748</v>
          </cell>
          <cell r="K2924">
            <v>8.0291</v>
          </cell>
          <cell r="L2924" t="str">
            <v>家用电器-白色家电-其他白色家电</v>
          </cell>
          <cell r="M2924" t="str">
            <v>集成电路,碳化硅,第三代半导体,家用电器</v>
          </cell>
        </row>
        <row r="2925">
          <cell r="A2925" t="str">
            <v>002796.SZ</v>
          </cell>
          <cell r="B2925" t="str">
            <v>世嘉科技</v>
          </cell>
          <cell r="C2925">
            <v>21.72</v>
          </cell>
          <cell r="D2925">
            <v>9.37</v>
          </cell>
          <cell r="E2925">
            <v>-0.847</v>
          </cell>
          <cell r="F2925">
            <v>41.3273001508295</v>
          </cell>
          <cell r="G2925">
            <v>133.031674208144</v>
          </cell>
          <cell r="H2925">
            <v>-36.4048</v>
          </cell>
          <cell r="I2925">
            <v>2.7347</v>
          </cell>
          <cell r="J2925">
            <v>43.6658</v>
          </cell>
          <cell r="K2925">
            <v>-277.5591</v>
          </cell>
          <cell r="L2925" t="str">
            <v>通信-通信设备-通信网络设备及器件</v>
          </cell>
          <cell r="M2925" t="str">
            <v>5G,电梯,储能,医疗器械,通信基站</v>
          </cell>
        </row>
        <row r="2926">
          <cell r="A2926" t="str">
            <v>300407.SZ</v>
          </cell>
          <cell r="B2926" t="str">
            <v>凯发电气</v>
          </cell>
          <cell r="C2926">
            <v>17.44</v>
          </cell>
          <cell r="D2926">
            <v>8.19</v>
          </cell>
          <cell r="E2926">
            <v>-0.848</v>
          </cell>
          <cell r="F2926">
            <v>25.477626986729</v>
          </cell>
          <cell r="G2926">
            <v>43.2497939347884</v>
          </cell>
          <cell r="H2926">
            <v>-22.5791</v>
          </cell>
          <cell r="I2926">
            <v>1.809</v>
          </cell>
          <cell r="J2926">
            <v>48.3781</v>
          </cell>
          <cell r="K2926">
            <v>-6.4575</v>
          </cell>
          <cell r="L2926" t="str">
            <v>电力设备-电力设备-电气自控设备</v>
          </cell>
          <cell r="M2926" t="str">
            <v>高铁,垃圾分类,铁路基建,轨道交通,磁悬浮</v>
          </cell>
          <cell r="N2926" t="str">
            <v>专精特新,智慧城市,一带一路</v>
          </cell>
        </row>
        <row r="2927">
          <cell r="A2927" t="str">
            <v>603048.SH</v>
          </cell>
          <cell r="B2927" t="str">
            <v>浙江黎明</v>
          </cell>
          <cell r="C2927">
            <v>7.3</v>
          </cell>
          <cell r="D2927">
            <v>19.88</v>
          </cell>
          <cell r="E2927">
            <v>-0.848</v>
          </cell>
          <cell r="F2927">
            <v>9.7433066519459</v>
          </cell>
          <cell r="G2927">
            <v>48.1093016836875</v>
          </cell>
          <cell r="H2927">
            <v>55.5008</v>
          </cell>
          <cell r="I2927">
            <v>2.2318</v>
          </cell>
          <cell r="J2927">
            <v>17.5947</v>
          </cell>
          <cell r="K2927">
            <v>-63.5198</v>
          </cell>
          <cell r="L2927" t="str">
            <v>交运设备-汽车零部件-汽车零部件Ⅲ</v>
          </cell>
          <cell r="M2927" t="str">
            <v>新能源汽车,数字孪生</v>
          </cell>
          <cell r="N2927" t="str">
            <v>比亚迪,专精特新</v>
          </cell>
        </row>
        <row r="2928">
          <cell r="A2928" t="str">
            <v>002963.SZ</v>
          </cell>
          <cell r="B2928" t="str">
            <v>豪尔赛</v>
          </cell>
          <cell r="C2928">
            <v>8.84</v>
          </cell>
          <cell r="D2928">
            <v>12.81</v>
          </cell>
          <cell r="E2928">
            <v>-0.851</v>
          </cell>
          <cell r="F2928">
            <v>17.2003659652333</v>
          </cell>
          <cell r="G2928">
            <v>56.3586459286367</v>
          </cell>
          <cell r="H2928">
            <v>-22.1346</v>
          </cell>
          <cell r="I2928">
            <v>1.1719</v>
          </cell>
          <cell r="J2928">
            <v>24.9488</v>
          </cell>
          <cell r="K2928">
            <v>-235.4706</v>
          </cell>
          <cell r="L2928" t="str">
            <v>建筑装饰-建筑装饰-装饰园林</v>
          </cell>
          <cell r="M2928" t="str">
            <v>节能照明,集成电路</v>
          </cell>
          <cell r="N2928" t="str">
            <v>智慧灯杆,冬奥会,智慧城市</v>
          </cell>
        </row>
        <row r="2929">
          <cell r="A2929" t="str">
            <v>300987.SZ</v>
          </cell>
          <cell r="B2929" t="str">
            <v>川网传媒</v>
          </cell>
          <cell r="C2929">
            <v>15.41</v>
          </cell>
          <cell r="D2929">
            <v>16.16</v>
          </cell>
          <cell r="E2929">
            <v>-0.859</v>
          </cell>
          <cell r="F2929">
            <v>11.212281630494</v>
          </cell>
          <cell r="G2929">
            <v>35.9714134674436</v>
          </cell>
          <cell r="H2929">
            <v>184.4435</v>
          </cell>
          <cell r="I2929">
            <v>3.4608</v>
          </cell>
          <cell r="J2929">
            <v>9.5989</v>
          </cell>
          <cell r="K2929">
            <v>-36.9206</v>
          </cell>
          <cell r="L2929" t="str">
            <v>传媒-传媒-数字媒体</v>
          </cell>
          <cell r="M2929" t="str">
            <v>虚拟数字人,文化传媒</v>
          </cell>
          <cell r="N2929" t="str">
            <v>地方国资改革,智慧党建,融媒体</v>
          </cell>
        </row>
        <row r="2930">
          <cell r="A2930" t="str">
            <v>300380.SZ</v>
          </cell>
          <cell r="B2930" t="str">
            <v>安硕信息</v>
          </cell>
          <cell r="C2930">
            <v>18.82</v>
          </cell>
          <cell r="D2930">
            <v>15.01</v>
          </cell>
          <cell r="E2930">
            <v>-0.859</v>
          </cell>
          <cell r="F2930">
            <v>19.6969696969697</v>
          </cell>
          <cell r="G2930">
            <v>27.0334928229665</v>
          </cell>
          <cell r="H2930">
            <v>-67.6609</v>
          </cell>
          <cell r="I2930">
            <v>4.4876</v>
          </cell>
          <cell r="J2930">
            <v>46.3005</v>
          </cell>
          <cell r="K2930">
            <v>-803.4005</v>
          </cell>
          <cell r="L2930" t="str">
            <v>计算机-计算机应用-软件开发</v>
          </cell>
          <cell r="M2930" t="str">
            <v>征信,互联网金融,大数据</v>
          </cell>
          <cell r="N2930" t="str">
            <v>国产软件</v>
          </cell>
        </row>
        <row r="2931">
          <cell r="A2931" t="str">
            <v>301035.SZ</v>
          </cell>
          <cell r="B2931" t="str">
            <v>润丰股份</v>
          </cell>
          <cell r="C2931">
            <v>68.19</v>
          </cell>
          <cell r="D2931">
            <v>78.4</v>
          </cell>
          <cell r="E2931">
            <v>-0.86</v>
          </cell>
          <cell r="F2931">
            <v>28.173688426766</v>
          </cell>
          <cell r="G2931">
            <v>38.914774306407</v>
          </cell>
          <cell r="H2931">
            <v>13.9668</v>
          </cell>
          <cell r="I2931">
            <v>4.0986</v>
          </cell>
          <cell r="J2931">
            <v>48.2552</v>
          </cell>
          <cell r="K2931">
            <v>303.1168</v>
          </cell>
          <cell r="L2931" t="str">
            <v>基础化工-化学制品-农药</v>
          </cell>
          <cell r="M2931" t="str">
            <v>草甘膦</v>
          </cell>
        </row>
        <row r="2932">
          <cell r="A2932" t="str">
            <v>300943.SZ</v>
          </cell>
          <cell r="B2932" t="str">
            <v>春晖智控</v>
          </cell>
          <cell r="C2932">
            <v>18.18</v>
          </cell>
          <cell r="D2932">
            <v>18.43</v>
          </cell>
          <cell r="E2932">
            <v>-0.861</v>
          </cell>
          <cell r="F2932">
            <v>56.0101580135484</v>
          </cell>
          <cell r="G2932">
            <v>68.2562076467287</v>
          </cell>
          <cell r="H2932">
            <v>68.9743</v>
          </cell>
          <cell r="I2932">
            <v>4.382</v>
          </cell>
          <cell r="J2932">
            <v>23.1697</v>
          </cell>
          <cell r="K2932">
            <v>-21.1507</v>
          </cell>
          <cell r="L2932" t="str">
            <v>机械设备-通用设备-金属制品</v>
          </cell>
          <cell r="M2932" t="str">
            <v>氢能源,新能源汽车,汽车热管理</v>
          </cell>
        </row>
        <row r="2933">
          <cell r="A2933" t="str">
            <v>002703.SZ</v>
          </cell>
          <cell r="B2933" t="str">
            <v>浙江世宝</v>
          </cell>
          <cell r="C2933">
            <v>50.88</v>
          </cell>
          <cell r="D2933">
            <v>9.2</v>
          </cell>
          <cell r="E2933">
            <v>-0.862</v>
          </cell>
          <cell r="F2933">
            <v>129.999999999999</v>
          </cell>
          <cell r="G2933">
            <v>292.5</v>
          </cell>
          <cell r="H2933">
            <v>-450.3983</v>
          </cell>
          <cell r="I2933">
            <v>5.2919</v>
          </cell>
          <cell r="J2933">
            <v>35.7184</v>
          </cell>
          <cell r="K2933">
            <v>-119.8455</v>
          </cell>
          <cell r="L2933" t="str">
            <v>交运设备-汽车零部件-汽车零部件Ⅲ</v>
          </cell>
          <cell r="M2933" t="str">
            <v>汽车制造,新能源汽车,无人驾驶</v>
          </cell>
          <cell r="N2933" t="str">
            <v>比亚迪</v>
          </cell>
        </row>
        <row r="2934">
          <cell r="A2934" t="str">
            <v>603195.SH</v>
          </cell>
          <cell r="B2934" t="str">
            <v>公牛集团</v>
          </cell>
          <cell r="C2934">
            <v>106.54</v>
          </cell>
          <cell r="D2934">
            <v>143</v>
          </cell>
          <cell r="E2934">
            <v>-0.867</v>
          </cell>
          <cell r="F2934">
            <v>14.9979895456373</v>
          </cell>
          <cell r="G2934">
            <v>30.0040209087253</v>
          </cell>
          <cell r="H2934">
            <v>33.5053</v>
          </cell>
          <cell r="I2934">
            <v>7.5347</v>
          </cell>
          <cell r="J2934">
            <v>30.5362</v>
          </cell>
          <cell r="K2934">
            <v>5.6844</v>
          </cell>
          <cell r="L2934" t="str">
            <v>轻工制造-家用轻工-其他家用轻工</v>
          </cell>
          <cell r="M2934" t="str">
            <v>超级品牌,智能家居,节能照明,家用电器,充电桩</v>
          </cell>
          <cell r="N2934" t="str">
            <v>华为</v>
          </cell>
        </row>
        <row r="2935">
          <cell r="A2935" t="str">
            <v>300001.SZ</v>
          </cell>
          <cell r="B2935" t="str">
            <v>特锐德</v>
          </cell>
          <cell r="C2935">
            <v>181.44</v>
          </cell>
          <cell r="D2935">
            <v>18.3</v>
          </cell>
          <cell r="E2935">
            <v>-0.867</v>
          </cell>
          <cell r="F2935">
            <v>38.0090497737556</v>
          </cell>
          <cell r="G2935">
            <v>67.3453996983408</v>
          </cell>
          <cell r="H2935">
            <v>278.8254</v>
          </cell>
          <cell r="I2935">
            <v>3.1537</v>
          </cell>
          <cell r="J2935">
            <v>64.9234</v>
          </cell>
          <cell r="K2935">
            <v>-19.5558</v>
          </cell>
          <cell r="L2935" t="str">
            <v>电力设备-电力设备-输变电设备</v>
          </cell>
          <cell r="M2935" t="str">
            <v>高铁,高压快充,储能,融资租赁,铁路基建,仪电仪表,光伏建筑一体化,新能源汽车,新能源,轨道交通,智能电网,工业互联网,充电桩</v>
          </cell>
          <cell r="N2935" t="str">
            <v>PPP,华为</v>
          </cell>
        </row>
        <row r="2936">
          <cell r="A2936" t="str">
            <v>000063.SZ</v>
          </cell>
          <cell r="B2936" t="str">
            <v>中兴通讯</v>
          </cell>
          <cell r="C2936">
            <v>976.01</v>
          </cell>
          <cell r="D2936">
            <v>25.06</v>
          </cell>
          <cell r="E2936">
            <v>-0.87</v>
          </cell>
          <cell r="F2936">
            <v>13.0866425992779</v>
          </cell>
          <cell r="G2936">
            <v>19.0433212996389</v>
          </cell>
          <cell r="H2936">
            <v>13.3858</v>
          </cell>
          <cell r="I2936">
            <v>2.2087</v>
          </cell>
          <cell r="J2936">
            <v>69.1394</v>
          </cell>
          <cell r="K2936">
            <v>1.6047</v>
          </cell>
          <cell r="L2936" t="str">
            <v>通信-通信设备-通信网络设备及器件</v>
          </cell>
          <cell r="M2936" t="str">
            <v>5G主设备,智能穿戴,虚拟现实,芯片,智能终端,锂电池,汽车电子,边缘计算,TMT,虚拟运营商,新能源汽车,电子信息,5G,IPV6,物联网,人工智能,网络安全,网络切片,云计算,富媒体</v>
          </cell>
          <cell r="N2936" t="str">
            <v>京东,智慧城市,国产操作系统,三网融合,国家科技大会,宽带中国,数字经济</v>
          </cell>
        </row>
        <row r="2937">
          <cell r="A2937" t="str">
            <v>300296.SZ</v>
          </cell>
          <cell r="B2937" t="str">
            <v>利亚德</v>
          </cell>
          <cell r="C2937">
            <v>142.64</v>
          </cell>
          <cell r="D2937">
            <v>6.84</v>
          </cell>
          <cell r="E2937">
            <v>-0.87</v>
          </cell>
          <cell r="F2937">
            <v>22.3613595706618</v>
          </cell>
          <cell r="G2937">
            <v>44.0071556350626</v>
          </cell>
          <cell r="H2937">
            <v>37.8145</v>
          </cell>
          <cell r="I2937">
            <v>2.2085</v>
          </cell>
          <cell r="J2937">
            <v>47.8477</v>
          </cell>
          <cell r="K2937">
            <v>10.746</v>
          </cell>
          <cell r="L2937" t="str">
            <v>电子-光学光电子-LED</v>
          </cell>
          <cell r="M2937" t="str">
            <v>氮化镓,第三代半导体,超清视频,增强现实,节能照明,虚拟现实,元宇宙,文化传媒,OLED,MiniLED,虚拟数字人,裸眼3D,MicroLED</v>
          </cell>
          <cell r="N2937" t="str">
            <v>杭州亚运会,小米,智慧灯杆,军工,华为,冬奥会</v>
          </cell>
        </row>
        <row r="2938">
          <cell r="A2938" t="str">
            <v>300591.SZ</v>
          </cell>
          <cell r="B2938" t="str">
            <v>万里马</v>
          </cell>
          <cell r="C2938">
            <v>12.82</v>
          </cell>
          <cell r="D2938">
            <v>5.7</v>
          </cell>
          <cell r="E2938">
            <v>-0.87</v>
          </cell>
          <cell r="F2938">
            <v>5.55555555555555</v>
          </cell>
          <cell r="G2938">
            <v>23.8888888888888</v>
          </cell>
          <cell r="H2938">
            <v>350.3598</v>
          </cell>
          <cell r="I2938">
            <v>6.4137</v>
          </cell>
          <cell r="J2938">
            <v>68.3866</v>
          </cell>
          <cell r="K2938">
            <v>-49.9841</v>
          </cell>
          <cell r="L2938" t="str">
            <v>纺织服装-服装家纺-鞋帽及其他</v>
          </cell>
          <cell r="M2938" t="str">
            <v>网络直播,电子商务,跨境电商</v>
          </cell>
          <cell r="N2938" t="str">
            <v>军工,网红经济,阅兵</v>
          </cell>
        </row>
        <row r="2939">
          <cell r="A2939" t="str">
            <v>000999.SZ</v>
          </cell>
          <cell r="B2939" t="str">
            <v>华润三九</v>
          </cell>
          <cell r="C2939">
            <v>368.07</v>
          </cell>
          <cell r="D2939">
            <v>37.62</v>
          </cell>
          <cell r="E2939">
            <v>-0.87</v>
          </cell>
          <cell r="F2939">
            <v>7.80240695666526</v>
          </cell>
          <cell r="G2939">
            <v>40.9775231121826</v>
          </cell>
          <cell r="H2939">
            <v>11.0694</v>
          </cell>
          <cell r="I2939">
            <v>2.3036</v>
          </cell>
          <cell r="J2939">
            <v>31.4308</v>
          </cell>
          <cell r="K2939">
            <v>30.4475</v>
          </cell>
          <cell r="L2939" t="str">
            <v>医药生物-中药-中药Ⅲ</v>
          </cell>
          <cell r="M2939" t="str">
            <v>保健品,抗癌,中医药,创新药,口罩</v>
          </cell>
          <cell r="N2939" t="str">
            <v>医保目录,医疗改革,流感,健康中国,禽流感,地方国资改革,央企国资改革</v>
          </cell>
        </row>
        <row r="2940">
          <cell r="A2940" t="str">
            <v>002263.SZ</v>
          </cell>
          <cell r="B2940" t="str">
            <v>大东南</v>
          </cell>
          <cell r="C2940">
            <v>64.05</v>
          </cell>
          <cell r="D2940">
            <v>3.41</v>
          </cell>
          <cell r="E2940">
            <v>-0.872</v>
          </cell>
          <cell r="F2940">
            <v>41.4937759336099</v>
          </cell>
          <cell r="G2940">
            <v>54.356846473029</v>
          </cell>
          <cell r="H2940">
            <v>49.1618</v>
          </cell>
          <cell r="I2940">
            <v>2.3892</v>
          </cell>
          <cell r="J2940">
            <v>10.0393</v>
          </cell>
          <cell r="K2940">
            <v>-32.0981</v>
          </cell>
          <cell r="L2940" t="str">
            <v>基础化工-化工合成材料-膜材料</v>
          </cell>
          <cell r="M2940" t="str">
            <v>光伏,石墨烯,特高压,柔性直流输电,新材料,膜材料,煤化工,食品包装,新能源汽车</v>
          </cell>
          <cell r="N2940" t="str">
            <v>地方国资改革</v>
          </cell>
        </row>
        <row r="2941">
          <cell r="A2941" t="str">
            <v>600980.SH</v>
          </cell>
          <cell r="B2941" t="str">
            <v>北矿科技</v>
          </cell>
          <cell r="C2941">
            <v>25.95</v>
          </cell>
          <cell r="D2941">
            <v>17.05</v>
          </cell>
          <cell r="E2941">
            <v>-0.872</v>
          </cell>
          <cell r="F2941">
            <v>44.1007437457741</v>
          </cell>
          <cell r="G2941">
            <v>58.3840432724814</v>
          </cell>
          <cell r="H2941">
            <v>33.8821</v>
          </cell>
          <cell r="I2941">
            <v>3.2368</v>
          </cell>
          <cell r="J2941">
            <v>24.7158</v>
          </cell>
          <cell r="K2941">
            <v>95.1582</v>
          </cell>
          <cell r="L2941" t="str">
            <v>机械设备-专用设备-能源及重型设备</v>
          </cell>
          <cell r="M2941" t="str">
            <v>永磁高铁,机器人,3D打印,新材料,小金属,稀土永磁</v>
          </cell>
          <cell r="N2941" t="str">
            <v>地方国资改革,稀缺资源,央企国资改革</v>
          </cell>
        </row>
        <row r="2942">
          <cell r="A2942" t="str">
            <v>600588.SH</v>
          </cell>
          <cell r="B2942" t="str">
            <v>用友网络</v>
          </cell>
          <cell r="C2942">
            <v>735.58</v>
          </cell>
          <cell r="D2942">
            <v>21.61</v>
          </cell>
          <cell r="E2942">
            <v>-0.872</v>
          </cell>
          <cell r="F2942">
            <v>28.3254156769596</v>
          </cell>
          <cell r="G2942">
            <v>35.4513064133016</v>
          </cell>
          <cell r="H2942">
            <v>-47.1802</v>
          </cell>
          <cell r="I2942">
            <v>6.6172</v>
          </cell>
          <cell r="J2942">
            <v>43.5806</v>
          </cell>
          <cell r="K2942">
            <v>-2931.1406</v>
          </cell>
          <cell r="L2942" t="str">
            <v>计算机-计算机应用-软件开发</v>
          </cell>
          <cell r="M2942" t="str">
            <v>区块链应用,互联网金融,智能医疗,互联网医疗,区块链,移动支付,智能制造,SAAS,征信,虚拟运营商,电子商务,工业互联网,电子信息,云计算,大数据</v>
          </cell>
          <cell r="N2942" t="str">
            <v>联通混改,阿里巴巴,国产替代,蔚来汽车,智慧党建,国产软件,电信业整合</v>
          </cell>
        </row>
        <row r="2943">
          <cell r="A2943" t="str">
            <v>002488.SZ</v>
          </cell>
          <cell r="B2943" t="str">
            <v>金固股份</v>
          </cell>
          <cell r="C2943">
            <v>72.35</v>
          </cell>
          <cell r="D2943">
            <v>7.94</v>
          </cell>
          <cell r="E2943">
            <v>-0.874</v>
          </cell>
          <cell r="F2943">
            <v>58.8</v>
          </cell>
          <cell r="G2943">
            <v>77.5999999999999</v>
          </cell>
          <cell r="H2943">
            <v>49.2736</v>
          </cell>
          <cell r="I2943">
            <v>1.9864</v>
          </cell>
          <cell r="J2943">
            <v>39.9876</v>
          </cell>
          <cell r="K2943">
            <v>-35.1293</v>
          </cell>
          <cell r="L2943" t="str">
            <v>交运设备-汽车零部件-汽车零部件Ⅲ</v>
          </cell>
          <cell r="M2943" t="str">
            <v>二手车,节能环保,新能源汽车,智能汽车</v>
          </cell>
          <cell r="N2943" t="str">
            <v>比亚迪,阿里巴巴,汽车关税下调</v>
          </cell>
        </row>
        <row r="2944">
          <cell r="A2944" t="str">
            <v>603926.SH</v>
          </cell>
          <cell r="B2944" t="str">
            <v>铁流股份</v>
          </cell>
          <cell r="C2944">
            <v>23.55</v>
          </cell>
          <cell r="D2944">
            <v>11.31</v>
          </cell>
          <cell r="E2944">
            <v>-0.876</v>
          </cell>
          <cell r="F2944">
            <v>28.1865736704449</v>
          </cell>
          <cell r="G2944">
            <v>49.9999999825633</v>
          </cell>
          <cell r="H2944">
            <v>23.0482</v>
          </cell>
          <cell r="I2944">
            <v>1.6721</v>
          </cell>
          <cell r="J2944">
            <v>42.0028</v>
          </cell>
          <cell r="K2944">
            <v>-46.9141</v>
          </cell>
          <cell r="L2944" t="str">
            <v>交运设备-汽车零部件-汽车零部件Ⅲ</v>
          </cell>
          <cell r="M2944" t="str">
            <v>新能源汽车</v>
          </cell>
        </row>
        <row r="2945">
          <cell r="A2945" t="str">
            <v>002790.SZ</v>
          </cell>
          <cell r="B2945" t="str">
            <v>瑞尔特</v>
          </cell>
          <cell r="C2945">
            <v>23.31</v>
          </cell>
          <cell r="D2945">
            <v>9.04</v>
          </cell>
          <cell r="E2945">
            <v>-0.877</v>
          </cell>
          <cell r="F2945">
            <v>73.8461538461538</v>
          </cell>
          <cell r="G2945">
            <v>85.9615384615384</v>
          </cell>
          <cell r="H2945">
            <v>25.8162</v>
          </cell>
          <cell r="I2945">
            <v>2.0872</v>
          </cell>
          <cell r="J2945">
            <v>22.051</v>
          </cell>
          <cell r="K2945">
            <v>19.7223</v>
          </cell>
          <cell r="L2945" t="str">
            <v>轻工制造-家用轻工-其他家用轻工</v>
          </cell>
          <cell r="M2945" t="str">
            <v>智能家居</v>
          </cell>
        </row>
        <row r="2946">
          <cell r="A2946" t="str">
            <v>300055.SZ</v>
          </cell>
          <cell r="B2946" t="str">
            <v>万邦达</v>
          </cell>
          <cell r="C2946">
            <v>63.26</v>
          </cell>
          <cell r="D2946">
            <v>10.17</v>
          </cell>
          <cell r="E2946">
            <v>-0.877</v>
          </cell>
          <cell r="F2946">
            <v>25.2463054187192</v>
          </cell>
          <cell r="G2946">
            <v>32.5123152709359</v>
          </cell>
          <cell r="H2946">
            <v>78.8816</v>
          </cell>
          <cell r="I2946">
            <v>1.5915</v>
          </cell>
          <cell r="J2946">
            <v>21.9605</v>
          </cell>
          <cell r="K2946">
            <v>-78.4398</v>
          </cell>
          <cell r="L2946" t="str">
            <v>石油石化-石油加工贸易-石油加工</v>
          </cell>
          <cell r="M2946" t="str">
            <v>固废处理,盐湖提锂,节能环保,医疗废物处理,新材料,膜材料,煤化工,污水处理</v>
          </cell>
          <cell r="N2946" t="str">
            <v>PPP,美丽中国</v>
          </cell>
        </row>
        <row r="2947">
          <cell r="A2947" t="str">
            <v>002729.SZ</v>
          </cell>
          <cell r="B2947" t="str">
            <v>好利科技</v>
          </cell>
          <cell r="C2947">
            <v>58.09</v>
          </cell>
          <cell r="D2947">
            <v>46.35</v>
          </cell>
          <cell r="E2947">
            <v>-0.877</v>
          </cell>
          <cell r="F2947">
            <v>60.6983655274896</v>
          </cell>
          <cell r="G2947">
            <v>84.2149578999508</v>
          </cell>
          <cell r="H2947">
            <v>218.5087</v>
          </cell>
          <cell r="I2947">
            <v>13.5003</v>
          </cell>
          <cell r="J2947">
            <v>15.8822</v>
          </cell>
          <cell r="K2947">
            <v>32.518</v>
          </cell>
          <cell r="L2947" t="str">
            <v>电子-其他电子-其他电子Ⅲ</v>
          </cell>
          <cell r="M2947" t="str">
            <v>光伏</v>
          </cell>
        </row>
        <row r="2948">
          <cell r="A2948" t="str">
            <v>300511.SZ</v>
          </cell>
          <cell r="B2948" t="str">
            <v>雪榕生物</v>
          </cell>
          <cell r="C2948">
            <v>22.95</v>
          </cell>
          <cell r="D2948">
            <v>6.76</v>
          </cell>
          <cell r="E2948">
            <v>-0.88</v>
          </cell>
          <cell r="F2948">
            <v>22.6860254083484</v>
          </cell>
          <cell r="G2948">
            <v>30.4900181488203</v>
          </cell>
          <cell r="H2948">
            <v>14.8116</v>
          </cell>
          <cell r="I2948">
            <v>1.6607</v>
          </cell>
          <cell r="J2948">
            <v>55.6692</v>
          </cell>
          <cell r="K2948">
            <v>-43.3771</v>
          </cell>
          <cell r="L2948" t="str">
            <v>农林牧渔-种植业与林业-其他种植业</v>
          </cell>
          <cell r="M2948" t="str">
            <v>保健品,农业种植,NMN,生物医药,海底捞,人造肉</v>
          </cell>
          <cell r="N2948" t="str">
            <v>乡村振兴</v>
          </cell>
        </row>
        <row r="2949">
          <cell r="A2949" t="str">
            <v>603678.SH</v>
          </cell>
          <cell r="B2949" t="str">
            <v>火炬电子</v>
          </cell>
          <cell r="C2949">
            <v>247.83</v>
          </cell>
          <cell r="D2949">
            <v>53.94</v>
          </cell>
          <cell r="E2949">
            <v>-0.882</v>
          </cell>
          <cell r="F2949">
            <v>65.1056014692378</v>
          </cell>
          <cell r="G2949">
            <v>70.3091521273339</v>
          </cell>
          <cell r="H2949">
            <v>31.9797</v>
          </cell>
          <cell r="I2949">
            <v>5.1688</v>
          </cell>
          <cell r="J2949">
            <v>30.8765</v>
          </cell>
          <cell r="K2949">
            <v>-24.8905</v>
          </cell>
          <cell r="L2949" t="str">
            <v>国防军工-国防军工-军工电子</v>
          </cell>
          <cell r="M2949" t="str">
            <v>陶瓷电容,5G,超级电容,新材料,航空航天</v>
          </cell>
          <cell r="N2949" t="str">
            <v>军工,航天军工,专精特新,小米</v>
          </cell>
        </row>
        <row r="2950">
          <cell r="A2950" t="str">
            <v>300523.SZ</v>
          </cell>
          <cell r="B2950" t="str">
            <v>辰安科技</v>
          </cell>
          <cell r="C2950">
            <v>54.63</v>
          </cell>
          <cell r="D2950">
            <v>23.57</v>
          </cell>
          <cell r="E2950">
            <v>-0.883</v>
          </cell>
          <cell r="F2950">
            <v>31.0172317954419</v>
          </cell>
          <cell r="G2950">
            <v>63.3685380767093</v>
          </cell>
          <cell r="H2950">
            <v>198.4183</v>
          </cell>
          <cell r="I2950">
            <v>3.8313</v>
          </cell>
          <cell r="J2950">
            <v>50.277</v>
          </cell>
          <cell r="K2950">
            <v>108.8532</v>
          </cell>
          <cell r="L2950" t="str">
            <v>计算机-计算机应用-IT服务</v>
          </cell>
          <cell r="M2950" t="str">
            <v>物联网,安防,网络安全,核污染防治</v>
          </cell>
          <cell r="N2950" t="str">
            <v>疫情监测,一带一路,智慧城市,地方国资改革,冬奥会,央企国资改革,华为</v>
          </cell>
        </row>
        <row r="2951">
          <cell r="A2951" t="str">
            <v>603613.SH</v>
          </cell>
          <cell r="B2951" t="str">
            <v>国联股份</v>
          </cell>
          <cell r="C2951">
            <v>509.08</v>
          </cell>
          <cell r="D2951">
            <v>102.09</v>
          </cell>
          <cell r="E2951">
            <v>-0.884</v>
          </cell>
          <cell r="F2951">
            <v>76.7718321968941</v>
          </cell>
          <cell r="G2951">
            <v>79.3327044028618</v>
          </cell>
          <cell r="H2951">
            <v>82.0326</v>
          </cell>
          <cell r="I2951">
            <v>11.358</v>
          </cell>
          <cell r="J2951">
            <v>53.7497</v>
          </cell>
          <cell r="K2951">
            <v>98.8529</v>
          </cell>
          <cell r="L2951" t="str">
            <v>商贸零售-互联网电商-互联网电商Ⅲ</v>
          </cell>
          <cell r="M2951" t="str">
            <v>物联网,人工智能,电子商务,工业互联网,大数据</v>
          </cell>
          <cell r="N2951" t="str">
            <v>农村电商,华为</v>
          </cell>
        </row>
        <row r="2952">
          <cell r="A2952" t="str">
            <v>600847.SH</v>
          </cell>
          <cell r="B2952" t="str">
            <v>万里股份</v>
          </cell>
          <cell r="C2952">
            <v>29.22</v>
          </cell>
          <cell r="D2952">
            <v>19.06</v>
          </cell>
          <cell r="E2952">
            <v>-0.884</v>
          </cell>
          <cell r="F2952">
            <v>70.4830053667262</v>
          </cell>
          <cell r="G2952">
            <v>136.583184257602</v>
          </cell>
          <cell r="H2952">
            <v>-65.8278</v>
          </cell>
          <cell r="I2952">
            <v>4.2814</v>
          </cell>
          <cell r="J2952">
            <v>7.8182</v>
          </cell>
          <cell r="K2952">
            <v>-985.2193</v>
          </cell>
          <cell r="L2952" t="str">
            <v>电力设备-电力设备-电池</v>
          </cell>
          <cell r="M2952" t="str">
            <v>新能源,新能源汽车</v>
          </cell>
        </row>
        <row r="2953">
          <cell r="A2953" t="str">
            <v>301068.SZ</v>
          </cell>
          <cell r="B2953" t="str">
            <v>大地海洋</v>
          </cell>
          <cell r="C2953">
            <v>5.49</v>
          </cell>
          <cell r="D2953">
            <v>29.05</v>
          </cell>
          <cell r="E2953">
            <v>-0.887</v>
          </cell>
          <cell r="F2953">
            <v>28.9391921881935</v>
          </cell>
          <cell r="G2953">
            <v>39.3253439857967</v>
          </cell>
          <cell r="H2953">
            <v>107.1297</v>
          </cell>
          <cell r="I2953">
            <v>3.2699</v>
          </cell>
          <cell r="J2953">
            <v>32.1712</v>
          </cell>
          <cell r="K2953">
            <v>-65.4652</v>
          </cell>
          <cell r="L2953" t="str">
            <v>环保-环保-固废治理</v>
          </cell>
          <cell r="M2953" t="str">
            <v>固废处理</v>
          </cell>
        </row>
        <row r="2954">
          <cell r="A2954" t="str">
            <v>603711.SH</v>
          </cell>
          <cell r="B2954" t="str">
            <v>香飘飘</v>
          </cell>
          <cell r="C2954">
            <v>50.44</v>
          </cell>
          <cell r="D2954">
            <v>12.28</v>
          </cell>
          <cell r="E2954">
            <v>-0.888</v>
          </cell>
          <cell r="F2954">
            <v>-2.84810126582279</v>
          </cell>
          <cell r="G2954">
            <v>30.0632911392404</v>
          </cell>
          <cell r="H2954">
            <v>-21.1304</v>
          </cell>
          <cell r="I2954">
            <v>1.7287</v>
          </cell>
          <cell r="J2954">
            <v>38.0216</v>
          </cell>
          <cell r="K2954">
            <v>-2105.7849</v>
          </cell>
          <cell r="L2954" t="str">
            <v>食品饮料-饮料制造-软饮料</v>
          </cell>
          <cell r="M2954" t="str">
            <v>休闲零食</v>
          </cell>
          <cell r="N2954" t="str">
            <v>抖音,大消费,社区团购</v>
          </cell>
        </row>
        <row r="2955">
          <cell r="A2955" t="str">
            <v>605066.SH</v>
          </cell>
          <cell r="B2955" t="str">
            <v>天正电气</v>
          </cell>
          <cell r="C2955">
            <v>20.38</v>
          </cell>
          <cell r="D2955">
            <v>8.93</v>
          </cell>
          <cell r="E2955">
            <v>-0.888</v>
          </cell>
          <cell r="F2955">
            <v>14.6341463414634</v>
          </cell>
          <cell r="G2955">
            <v>40.9499358151476</v>
          </cell>
          <cell r="H2955">
            <v>72.1724</v>
          </cell>
          <cell r="I2955">
            <v>2.0635</v>
          </cell>
          <cell r="J2955">
            <v>43.5075</v>
          </cell>
          <cell r="K2955">
            <v>-67.6845</v>
          </cell>
          <cell r="L2955" t="str">
            <v>电力设备-电力设备-输变电设备</v>
          </cell>
          <cell r="M2955" t="str">
            <v>智能制造</v>
          </cell>
        </row>
        <row r="2956">
          <cell r="A2956" t="str">
            <v>603958.SH</v>
          </cell>
          <cell r="B2956" t="str">
            <v>哈森股份</v>
          </cell>
          <cell r="C2956">
            <v>14.56</v>
          </cell>
          <cell r="D2956">
            <v>6.7</v>
          </cell>
          <cell r="E2956">
            <v>-0.888</v>
          </cell>
          <cell r="F2956">
            <v>12.0401337792642</v>
          </cell>
          <cell r="G2956">
            <v>31.6053511705685</v>
          </cell>
          <cell r="H2956">
            <v>-11.2083</v>
          </cell>
          <cell r="I2956">
            <v>1.6076</v>
          </cell>
          <cell r="J2956">
            <v>13.6265</v>
          </cell>
          <cell r="K2956">
            <v>-481.119</v>
          </cell>
          <cell r="L2956" t="str">
            <v>纺织服装-服装家纺-鞋帽及其他</v>
          </cell>
        </row>
        <row r="2956">
          <cell r="N2956" t="str">
            <v>新零售</v>
          </cell>
        </row>
        <row r="2957">
          <cell r="A2957" t="str">
            <v>688062.SH</v>
          </cell>
          <cell r="B2957" t="str">
            <v>迈威生物</v>
          </cell>
          <cell r="C2957">
            <v>15.84</v>
          </cell>
          <cell r="D2957">
            <v>16.75</v>
          </cell>
          <cell r="E2957">
            <v>-0.888</v>
          </cell>
          <cell r="F2957">
            <v>18.2909604519774</v>
          </cell>
          <cell r="G2957">
            <v>27.1186440677966</v>
          </cell>
          <cell r="H2957">
            <v>-7.5938</v>
          </cell>
          <cell r="I2957">
            <v>1.6131</v>
          </cell>
          <cell r="J2957">
            <v>13.8136</v>
          </cell>
          <cell r="K2957">
            <v>-40.0455</v>
          </cell>
          <cell r="L2957" t="str">
            <v>医药生物-生物制品-其他生物制品</v>
          </cell>
          <cell r="M2957" t="str">
            <v>生物医药,重组蛋白</v>
          </cell>
          <cell r="N2957" t="str">
            <v>新冠治疗</v>
          </cell>
        </row>
        <row r="2958">
          <cell r="A2958" t="str">
            <v>002714.SZ</v>
          </cell>
          <cell r="B2958" t="str">
            <v>牧原股份</v>
          </cell>
          <cell r="C2958">
            <v>2007.62</v>
          </cell>
          <cell r="D2958">
            <v>55.75</v>
          </cell>
          <cell r="E2958">
            <v>-0.889</v>
          </cell>
          <cell r="F2958">
            <v>9.61036121676741</v>
          </cell>
          <cell r="G2958">
            <v>36.4476962949535</v>
          </cell>
          <cell r="H2958">
            <v>-14.3194</v>
          </cell>
          <cell r="I2958">
            <v>6.3098</v>
          </cell>
          <cell r="J2958">
            <v>65.1834</v>
          </cell>
          <cell r="K2958">
            <v>-174.3958</v>
          </cell>
          <cell r="L2958" t="str">
            <v>农林牧渔-养殖业-畜禽养殖</v>
          </cell>
          <cell r="M2958" t="str">
            <v>猪肉,饲料</v>
          </cell>
        </row>
        <row r="2959">
          <cell r="A2959" t="str">
            <v>000100.SZ</v>
          </cell>
          <cell r="B2959" t="str">
            <v>TCL科技</v>
          </cell>
          <cell r="C2959">
            <v>598.4</v>
          </cell>
          <cell r="D2959">
            <v>4.46</v>
          </cell>
          <cell r="E2959">
            <v>-0.889</v>
          </cell>
          <cell r="F2959">
            <v>11.2219451371571</v>
          </cell>
          <cell r="G2959">
            <v>30.6733167082294</v>
          </cell>
          <cell r="H2959">
            <v>11.5666</v>
          </cell>
          <cell r="I2959">
            <v>1.445</v>
          </cell>
          <cell r="J2959">
            <v>61.6077</v>
          </cell>
          <cell r="K2959">
            <v>-43.7319</v>
          </cell>
          <cell r="L2959" t="str">
            <v>电子-光学光电子-面板</v>
          </cell>
          <cell r="M2959" t="str">
            <v>集成电路,柔性屏,光伏,超级品牌,绿色电力,超清视频,虚拟现实,芯片,OLED,硅能源,MiniLED,工业互联网,多晶硅,MicroLED</v>
          </cell>
          <cell r="N2959" t="str">
            <v>宁德时代,三星,比亚迪,小米,工业4.0,华为</v>
          </cell>
        </row>
        <row r="2960">
          <cell r="A2960" t="str">
            <v>300865.SZ</v>
          </cell>
          <cell r="B2960" t="str">
            <v>大宏立</v>
          </cell>
          <cell r="C2960">
            <v>6.1</v>
          </cell>
          <cell r="D2960">
            <v>22.3</v>
          </cell>
          <cell r="E2960">
            <v>-0.889</v>
          </cell>
          <cell r="F2960">
            <v>25.7613354387548</v>
          </cell>
          <cell r="G2960">
            <v>45.4545454545454</v>
          </cell>
          <cell r="H2960">
            <v>55.735</v>
          </cell>
          <cell r="I2960">
            <v>2.3599</v>
          </cell>
          <cell r="J2960">
            <v>21.9415</v>
          </cell>
          <cell r="K2960">
            <v>-44.2837</v>
          </cell>
          <cell r="L2960" t="str">
            <v>机械设备-专用设备-能源及重型设备</v>
          </cell>
        </row>
        <row r="2960">
          <cell r="N2960" t="str">
            <v>新型城镇化,一带一路</v>
          </cell>
        </row>
        <row r="2961">
          <cell r="A2961" t="str">
            <v>600080.SH</v>
          </cell>
          <cell r="B2961" t="str">
            <v>金花股份</v>
          </cell>
          <cell r="C2961">
            <v>29.12</v>
          </cell>
          <cell r="D2961">
            <v>7.8</v>
          </cell>
          <cell r="E2961">
            <v>-0.89</v>
          </cell>
          <cell r="F2961">
            <v>14.3695014662756</v>
          </cell>
          <cell r="G2961">
            <v>27.7126099706744</v>
          </cell>
          <cell r="H2961">
            <v>78.4338</v>
          </cell>
          <cell r="I2961">
            <v>1.7481</v>
          </cell>
          <cell r="J2961">
            <v>10.7243</v>
          </cell>
          <cell r="K2961">
            <v>22.921</v>
          </cell>
          <cell r="L2961" t="str">
            <v>医药生物-中药-中药Ⅲ</v>
          </cell>
          <cell r="M2961" t="str">
            <v>抗癌,中医药,创新药,生物医药,多肽药,医疗器械</v>
          </cell>
        </row>
        <row r="2962">
          <cell r="A2962" t="str">
            <v>300249.SZ</v>
          </cell>
          <cell r="B2962" t="str">
            <v>依米康</v>
          </cell>
          <cell r="C2962">
            <v>30.63</v>
          </cell>
          <cell r="D2962">
            <v>10</v>
          </cell>
          <cell r="E2962">
            <v>-0.892</v>
          </cell>
          <cell r="F2962">
            <v>4.38413361169102</v>
          </cell>
          <cell r="G2962">
            <v>28.705636743215</v>
          </cell>
          <cell r="H2962">
            <v>49.849</v>
          </cell>
          <cell r="I2962">
            <v>6.2353</v>
          </cell>
          <cell r="J2962">
            <v>71.5176</v>
          </cell>
          <cell r="K2962">
            <v>-92.6907</v>
          </cell>
          <cell r="L2962" t="str">
            <v>计算机-计算机设备-计算机设备Ⅲ</v>
          </cell>
          <cell r="M2962" t="str">
            <v>物联网,垃圾分类,生物安全,机器人,数据中心,5G,节能环保,脱硫脱硝,区块链,服务机器人,边缘计算,生物质能,云计算,大数据</v>
          </cell>
          <cell r="N2962" t="str">
            <v>阿里巴巴,PPP,智慧城市,百度,军工,华为</v>
          </cell>
        </row>
        <row r="2963">
          <cell r="A2963" t="str">
            <v>600525.SH</v>
          </cell>
          <cell r="B2963" t="str">
            <v>长园集团</v>
          </cell>
          <cell r="C2963">
            <v>72.47</v>
          </cell>
          <cell r="D2963">
            <v>5.55</v>
          </cell>
          <cell r="E2963">
            <v>-0.893</v>
          </cell>
          <cell r="F2963">
            <v>56.7796610169491</v>
          </cell>
          <cell r="G2963">
            <v>74.8587570621468</v>
          </cell>
          <cell r="H2963">
            <v>38.6067</v>
          </cell>
          <cell r="I2963">
            <v>2.1588</v>
          </cell>
          <cell r="J2963">
            <v>69.9018</v>
          </cell>
          <cell r="K2963">
            <v>1299.7238</v>
          </cell>
          <cell r="L2963" t="str">
            <v>电力设备-电力设备-输变电设备</v>
          </cell>
          <cell r="M2963" t="str">
            <v>光伏,储能,智能制造,智能电网,锂电池,新能源汽车,充电桩</v>
          </cell>
          <cell r="N2963" t="str">
            <v>宁德时代,比亚迪,工业4.0</v>
          </cell>
        </row>
        <row r="2964">
          <cell r="A2964" t="str">
            <v>002200.SZ</v>
          </cell>
          <cell r="B2964" t="str">
            <v>ST交投</v>
          </cell>
          <cell r="C2964">
            <v>14.27</v>
          </cell>
          <cell r="D2964">
            <v>7.75</v>
          </cell>
          <cell r="E2964">
            <v>-0.895</v>
          </cell>
          <cell r="F2964">
            <v>10.8726752503576</v>
          </cell>
          <cell r="G2964">
            <v>32.4749642346208</v>
          </cell>
          <cell r="H2964">
            <v>-16.4767</v>
          </cell>
          <cell r="I2964">
            <v>80.4189</v>
          </cell>
          <cell r="J2964">
            <v>90.9678</v>
          </cell>
          <cell r="K2964">
            <v>-1043.1652</v>
          </cell>
          <cell r="L2964" t="str">
            <v>建筑装饰-建筑装饰-装饰园林</v>
          </cell>
          <cell r="M2964" t="str">
            <v>污水处理,园林开发,海绵城市</v>
          </cell>
          <cell r="N2964" t="str">
            <v>地方国资改革,PPP,特色小镇,中科院系</v>
          </cell>
        </row>
        <row r="2965">
          <cell r="A2965" t="str">
            <v>688588.SH</v>
          </cell>
          <cell r="B2965" t="str">
            <v>凌志软件</v>
          </cell>
          <cell r="C2965">
            <v>30.82</v>
          </cell>
          <cell r="D2965">
            <v>12.14</v>
          </cell>
          <cell r="E2965">
            <v>-0.898</v>
          </cell>
          <cell r="F2965">
            <v>36.7117117117117</v>
          </cell>
          <cell r="G2965">
            <v>47.072072072072</v>
          </cell>
          <cell r="H2965">
            <v>34.0857</v>
          </cell>
          <cell r="I2965">
            <v>3.7125</v>
          </cell>
          <cell r="J2965">
            <v>5.0989</v>
          </cell>
          <cell r="K2965">
            <v>0.8012</v>
          </cell>
          <cell r="L2965" t="str">
            <v>计算机-计算机应用-软件开发</v>
          </cell>
          <cell r="M2965" t="str">
            <v>金融科技,云计算,互联网金融,大数据</v>
          </cell>
        </row>
        <row r="2966">
          <cell r="A2966" t="str">
            <v>603500.SH</v>
          </cell>
          <cell r="B2966" t="str">
            <v>祥和实业</v>
          </cell>
          <cell r="C2966">
            <v>35.19</v>
          </cell>
          <cell r="D2966">
            <v>14.33</v>
          </cell>
          <cell r="E2966">
            <v>-0.899</v>
          </cell>
          <cell r="F2966">
            <v>29.9184043517679</v>
          </cell>
          <cell r="G2966">
            <v>50.8612873980054</v>
          </cell>
          <cell r="H2966">
            <v>76.5246</v>
          </cell>
          <cell r="I2966">
            <v>3.9652</v>
          </cell>
          <cell r="J2966">
            <v>16.6989</v>
          </cell>
          <cell r="K2966">
            <v>-39.013</v>
          </cell>
          <cell r="L2966" t="str">
            <v>交运设备-非汽车交运-轨交设备</v>
          </cell>
          <cell r="M2966" t="str">
            <v>高铁,互联网金融,轨道交通</v>
          </cell>
          <cell r="N2966" t="str">
            <v>新基建</v>
          </cell>
        </row>
        <row r="2967">
          <cell r="A2967" t="str">
            <v>603615.SH</v>
          </cell>
          <cell r="B2967" t="str">
            <v>茶花股份</v>
          </cell>
          <cell r="C2967">
            <v>18.64</v>
          </cell>
          <cell r="D2967">
            <v>7.71</v>
          </cell>
          <cell r="E2967">
            <v>-0.9</v>
          </cell>
          <cell r="F2967">
            <v>19.3498452012383</v>
          </cell>
          <cell r="G2967">
            <v>26.0061919504643</v>
          </cell>
          <cell r="H2967">
            <v>-366.7066</v>
          </cell>
          <cell r="I2967">
            <v>1.5256</v>
          </cell>
          <cell r="J2967">
            <v>10.3494</v>
          </cell>
          <cell r="K2967">
            <v>-115.9803</v>
          </cell>
          <cell r="L2967" t="str">
            <v>轻工制造-家用轻工-其他家用轻工</v>
          </cell>
          <cell r="M2967" t="str">
            <v>电子商务,可降解塑料</v>
          </cell>
          <cell r="N2967" t="str">
            <v>三胎</v>
          </cell>
        </row>
        <row r="2968">
          <cell r="A2968" t="str">
            <v>002727.SZ</v>
          </cell>
          <cell r="B2968" t="str">
            <v>一心堂</v>
          </cell>
          <cell r="C2968">
            <v>100.88</v>
          </cell>
          <cell r="D2968">
            <v>25.32</v>
          </cell>
          <cell r="E2968">
            <v>-0.9</v>
          </cell>
          <cell r="F2968">
            <v>36.0558839333691</v>
          </cell>
          <cell r="G2968">
            <v>45.24449220849</v>
          </cell>
          <cell r="H2968">
            <v>21.0342</v>
          </cell>
          <cell r="I2968">
            <v>2.2344</v>
          </cell>
          <cell r="J2968">
            <v>52.785</v>
          </cell>
          <cell r="K2968">
            <v>-31.1744</v>
          </cell>
          <cell r="L2968" t="str">
            <v>医药生物-医药商业-医药商业Ⅲ</v>
          </cell>
          <cell r="M2968" t="str">
            <v>职业教育,互联网医疗,中医药,医药电商,医疗器械</v>
          </cell>
          <cell r="N2968" t="str">
            <v>健康中国</v>
          </cell>
        </row>
        <row r="2969">
          <cell r="A2969" t="str">
            <v>603012.SH</v>
          </cell>
          <cell r="B2969" t="str">
            <v>创力集团</v>
          </cell>
          <cell r="C2969">
            <v>41.95</v>
          </cell>
          <cell r="D2969">
            <v>6.59</v>
          </cell>
          <cell r="E2969">
            <v>-0.902</v>
          </cell>
          <cell r="F2969">
            <v>33.1313131313131</v>
          </cell>
          <cell r="G2969">
            <v>38.9898989898989</v>
          </cell>
          <cell r="H2969">
            <v>13.1077</v>
          </cell>
          <cell r="I2969">
            <v>1.4203</v>
          </cell>
          <cell r="J2969">
            <v>47.9818</v>
          </cell>
          <cell r="K2969">
            <v>46.9979</v>
          </cell>
          <cell r="L2969" t="str">
            <v>机械设备-专用设备-能源及重型设备</v>
          </cell>
          <cell r="M2969" t="str">
            <v>高端装备,新能源汽车</v>
          </cell>
          <cell r="N2969" t="str">
            <v>工业4.0</v>
          </cell>
        </row>
        <row r="2970">
          <cell r="A2970" t="str">
            <v>600819.SH</v>
          </cell>
          <cell r="B2970" t="str">
            <v>耀皮玻璃</v>
          </cell>
          <cell r="C2970">
            <v>41.03</v>
          </cell>
          <cell r="D2970">
            <v>5.49</v>
          </cell>
          <cell r="E2970">
            <v>-0.903</v>
          </cell>
          <cell r="F2970">
            <v>26.0619977037887</v>
          </cell>
          <cell r="G2970">
            <v>41.2169919632606</v>
          </cell>
          <cell r="H2970">
            <v>33.419</v>
          </cell>
          <cell r="I2970">
            <v>1.4523</v>
          </cell>
          <cell r="J2970">
            <v>37.4998</v>
          </cell>
          <cell r="K2970">
            <v>-17.4753</v>
          </cell>
          <cell r="L2970" t="str">
            <v>建筑材料-建筑材料-玻璃玻纤</v>
          </cell>
          <cell r="M2970" t="str">
            <v>特种玻璃,光伏,建筑节能,低辐射玻璃（Low-E）,光伏玻璃,航空航天,玻璃</v>
          </cell>
          <cell r="N2970" t="str">
            <v>地方国资改革,比亚迪,恒大</v>
          </cell>
        </row>
        <row r="2971">
          <cell r="A2971" t="str">
            <v>300261.SZ</v>
          </cell>
          <cell r="B2971" t="str">
            <v>雅本化学</v>
          </cell>
          <cell r="C2971">
            <v>124.7</v>
          </cell>
          <cell r="D2971">
            <v>13.16</v>
          </cell>
          <cell r="E2971">
            <v>-0.904</v>
          </cell>
          <cell r="F2971">
            <v>6.90495532087733</v>
          </cell>
          <cell r="G2971">
            <v>64.5004061738424</v>
          </cell>
          <cell r="H2971">
            <v>45.3795</v>
          </cell>
          <cell r="I2971">
            <v>5.642</v>
          </cell>
          <cell r="J2971">
            <v>40.9195</v>
          </cell>
          <cell r="K2971">
            <v>37.0147</v>
          </cell>
          <cell r="L2971" t="str">
            <v>基础化工-化学制品-农药</v>
          </cell>
          <cell r="M2971" t="str">
            <v>固废处理,垃圾分类,抗癌,NMN,工业大麻,肝炎,生物医药,草地贪夜蛾防治</v>
          </cell>
          <cell r="N2971" t="str">
            <v>新冠治疗</v>
          </cell>
        </row>
        <row r="2972">
          <cell r="A2972" t="str">
            <v>000016.SZ</v>
          </cell>
          <cell r="B2972" t="str">
            <v>深康佳A</v>
          </cell>
          <cell r="C2972">
            <v>87.33</v>
          </cell>
          <cell r="D2972">
            <v>5.47</v>
          </cell>
          <cell r="E2972">
            <v>-0.906</v>
          </cell>
          <cell r="F2972">
            <v>29.6208530805687</v>
          </cell>
          <cell r="G2972">
            <v>63.9810426540284</v>
          </cell>
          <cell r="H2972">
            <v>31.6926</v>
          </cell>
          <cell r="I2972">
            <v>1.4112</v>
          </cell>
          <cell r="J2972">
            <v>74.2555</v>
          </cell>
          <cell r="K2972">
            <v>42.6757</v>
          </cell>
          <cell r="L2972" t="str">
            <v>家用电器-黑色家电-彩电</v>
          </cell>
          <cell r="M2972" t="str">
            <v>消费电子,电视游戏,智能家居,超清视频,污水处理,智能电视,芯片,IPV6,光伏玻璃,家用电器,智能终端,网约车,MiniLED</v>
          </cell>
          <cell r="N2972" t="str">
            <v>王者荣耀,PPP,腾讯,地方国资改革,央企国资改革</v>
          </cell>
        </row>
        <row r="2973">
          <cell r="A2973" t="str">
            <v>603215.SH</v>
          </cell>
          <cell r="B2973" t="str">
            <v>比依股份</v>
          </cell>
          <cell r="C2973">
            <v>8.17</v>
          </cell>
          <cell r="D2973">
            <v>17.5</v>
          </cell>
          <cell r="E2973">
            <v>-0.906</v>
          </cell>
          <cell r="F2973">
            <v>9.63538403708808</v>
          </cell>
          <cell r="G2973">
            <v>46.6608194461846</v>
          </cell>
          <cell r="H2973">
            <v>21.5172</v>
          </cell>
          <cell r="I2973">
            <v>3.6504</v>
          </cell>
          <cell r="J2973">
            <v>36.5107</v>
          </cell>
          <cell r="K2973">
            <v>11.306</v>
          </cell>
          <cell r="L2973" t="str">
            <v>家用电器-小家电-小家电Ⅲ</v>
          </cell>
          <cell r="M2973" t="str">
            <v>电子商务,家用电器</v>
          </cell>
          <cell r="N2973" t="str">
            <v>外贸受益</v>
          </cell>
        </row>
        <row r="2974">
          <cell r="A2974" t="str">
            <v>688466.SH</v>
          </cell>
          <cell r="B2974" t="str">
            <v>金科环境</v>
          </cell>
          <cell r="C2974">
            <v>8.06</v>
          </cell>
          <cell r="D2974">
            <v>17.48</v>
          </cell>
          <cell r="E2974">
            <v>-0.907</v>
          </cell>
          <cell r="F2974">
            <v>21.9052932561545</v>
          </cell>
          <cell r="G2974">
            <v>35.3650882209359</v>
          </cell>
          <cell r="H2974">
            <v>80.232</v>
          </cell>
          <cell r="I2974">
            <v>1.7533</v>
          </cell>
          <cell r="J2974">
            <v>34.9681</v>
          </cell>
          <cell r="K2974">
            <v>14.5614</v>
          </cell>
          <cell r="L2974" t="str">
            <v>环保-环保-水务及水治理</v>
          </cell>
          <cell r="M2974" t="str">
            <v>污水处理</v>
          </cell>
          <cell r="N2974" t="str">
            <v>冬奥会</v>
          </cell>
        </row>
        <row r="2975">
          <cell r="A2975" t="str">
            <v>300626.SZ</v>
          </cell>
          <cell r="B2975" t="str">
            <v>华瑞股份</v>
          </cell>
          <cell r="C2975">
            <v>13.26</v>
          </cell>
          <cell r="D2975">
            <v>9.81</v>
          </cell>
          <cell r="E2975">
            <v>-0.909</v>
          </cell>
          <cell r="F2975">
            <v>32.9268292682926</v>
          </cell>
          <cell r="G2975">
            <v>46.6124661246612</v>
          </cell>
          <cell r="H2975">
            <v>68.8204</v>
          </cell>
          <cell r="I2975">
            <v>2.945</v>
          </cell>
          <cell r="J2975">
            <v>53.3195</v>
          </cell>
          <cell r="K2975">
            <v>-33.9788</v>
          </cell>
          <cell r="L2975" t="str">
            <v>电力设备-电力设备-电机</v>
          </cell>
          <cell r="M2975" t="str">
            <v>新能源汽车,机器人,家用电器,医药电商</v>
          </cell>
          <cell r="N2975" t="str">
            <v>地方国资改革,军工,工业4.0,特斯拉</v>
          </cell>
        </row>
        <row r="2976">
          <cell r="A2976" t="str">
            <v>301055.SZ</v>
          </cell>
          <cell r="B2976" t="str">
            <v>张小泉</v>
          </cell>
          <cell r="C2976">
            <v>5.74</v>
          </cell>
          <cell r="D2976">
            <v>16.34</v>
          </cell>
          <cell r="E2976">
            <v>-0.91</v>
          </cell>
          <cell r="F2976">
            <v>-24.9770431588613</v>
          </cell>
          <cell r="G2976">
            <v>26.6299357208448</v>
          </cell>
          <cell r="H2976">
            <v>51.1547</v>
          </cell>
          <cell r="I2976">
            <v>3.4681</v>
          </cell>
          <cell r="J2976">
            <v>25.1089</v>
          </cell>
          <cell r="K2976">
            <v>-45.9595</v>
          </cell>
          <cell r="L2976" t="str">
            <v>轻工制造-家用轻工-其他家用轻工</v>
          </cell>
          <cell r="M2976" t="str">
            <v>电子商务,NFT,家用电器</v>
          </cell>
        </row>
        <row r="2977">
          <cell r="A2977" t="str">
            <v>300082.SZ</v>
          </cell>
          <cell r="B2977" t="str">
            <v>奥克股份</v>
          </cell>
          <cell r="C2977">
            <v>73.8</v>
          </cell>
          <cell r="D2977">
            <v>10.89</v>
          </cell>
          <cell r="E2977">
            <v>-0.91</v>
          </cell>
          <cell r="F2977">
            <v>32.0320077594568</v>
          </cell>
          <cell r="G2977">
            <v>63.3123181377303</v>
          </cell>
          <cell r="H2977">
            <v>18.5669</v>
          </cell>
          <cell r="I2977">
            <v>2.084</v>
          </cell>
          <cell r="J2977">
            <v>44.6713</v>
          </cell>
          <cell r="K2977">
            <v>95.0775</v>
          </cell>
          <cell r="L2977" t="str">
            <v>基础化工-化学原料-其他化学原料</v>
          </cell>
          <cell r="M2977" t="str">
            <v>电解液,柔性屏,光伏,太阳能,分布式发电,新材料,新能源,污水处理,锂电池,乙二醇</v>
          </cell>
          <cell r="N2977" t="str">
            <v>宁德时代</v>
          </cell>
        </row>
        <row r="2978">
          <cell r="A2978" t="str">
            <v>603725.SH</v>
          </cell>
          <cell r="B2978" t="str">
            <v>天安新材</v>
          </cell>
          <cell r="C2978">
            <v>15.65</v>
          </cell>
          <cell r="D2978">
            <v>7.62</v>
          </cell>
          <cell r="E2978">
            <v>-0.91</v>
          </cell>
          <cell r="F2978">
            <v>28.7162162162162</v>
          </cell>
          <cell r="G2978">
            <v>38.0067567567567</v>
          </cell>
          <cell r="H2978">
            <v>279.2127</v>
          </cell>
          <cell r="I2978">
            <v>2.376</v>
          </cell>
          <cell r="J2978">
            <v>73.261</v>
          </cell>
          <cell r="K2978">
            <v>-88.3857</v>
          </cell>
          <cell r="L2978" t="str">
            <v>基础化工-化学制品-其他化学制品</v>
          </cell>
          <cell r="M2978" t="str">
            <v>装配式建筑,新材料,新能源汽车</v>
          </cell>
          <cell r="N2978" t="str">
            <v>比亚迪,专精特新,小鹏汽车</v>
          </cell>
        </row>
        <row r="2979">
          <cell r="A2979" t="str">
            <v>300279.SZ</v>
          </cell>
          <cell r="B2979" t="str">
            <v>和晶科技</v>
          </cell>
          <cell r="C2979">
            <v>28.62</v>
          </cell>
          <cell r="D2979">
            <v>6.51</v>
          </cell>
          <cell r="E2979">
            <v>-0.913</v>
          </cell>
          <cell r="F2979">
            <v>19.8895027624309</v>
          </cell>
          <cell r="G2979">
            <v>30.939226519337</v>
          </cell>
          <cell r="H2979">
            <v>-19.3339</v>
          </cell>
          <cell r="I2979">
            <v>3.4199</v>
          </cell>
          <cell r="J2979">
            <v>68.4607</v>
          </cell>
          <cell r="K2979">
            <v>-423.3046</v>
          </cell>
          <cell r="L2979" t="str">
            <v>电子-消费电子-消费电子零部件及组装</v>
          </cell>
          <cell r="M2979" t="str">
            <v>物联网,5G,托育服务,在线教育,幼儿教育,智能家居</v>
          </cell>
          <cell r="N2979" t="str">
            <v>宁德时代,阿里巴巴,三胎,小米,特斯拉,腾讯,智慧城市,蚂蚁金服</v>
          </cell>
        </row>
        <row r="2980">
          <cell r="A2980" t="str">
            <v>002289.SZ</v>
          </cell>
          <cell r="B2980" t="str">
            <v>宇顺电子</v>
          </cell>
          <cell r="C2980">
            <v>20.03</v>
          </cell>
          <cell r="D2980">
            <v>7.58</v>
          </cell>
          <cell r="E2980">
            <v>-0.915</v>
          </cell>
          <cell r="F2980">
            <v>67.6991150442478</v>
          </cell>
          <cell r="G2980">
            <v>100.663716814159</v>
          </cell>
          <cell r="H2980">
            <v>-100.7171</v>
          </cell>
          <cell r="I2980">
            <v>7.9575</v>
          </cell>
          <cell r="J2980">
            <v>18.9031</v>
          </cell>
          <cell r="K2980">
            <v>-9.7564</v>
          </cell>
          <cell r="L2980" t="str">
            <v>电子-光学光电子-面板</v>
          </cell>
          <cell r="M2980" t="str">
            <v>柔性屏,触摸屏,石墨烯手机,全息手机,WIN升级</v>
          </cell>
        </row>
        <row r="2981">
          <cell r="A2981" t="str">
            <v>002474.SZ</v>
          </cell>
          <cell r="B2981" t="str">
            <v>榕基软件</v>
          </cell>
          <cell r="C2981">
            <v>31.9</v>
          </cell>
          <cell r="D2981">
            <v>6.49</v>
          </cell>
          <cell r="E2981">
            <v>-0.916</v>
          </cell>
          <cell r="F2981">
            <v>31.6430020283975</v>
          </cell>
          <cell r="G2981">
            <v>38.9452332657201</v>
          </cell>
          <cell r="H2981">
            <v>88.4802</v>
          </cell>
          <cell r="I2981">
            <v>2.5037</v>
          </cell>
          <cell r="J2981">
            <v>44.8115</v>
          </cell>
          <cell r="K2981">
            <v>-18.5337</v>
          </cell>
          <cell r="L2981" t="str">
            <v>计算机-计算机应用-IT服务</v>
          </cell>
          <cell r="M2981" t="str">
            <v>物联网,云办公,电力物联网,区块链,现代服务业,虚拟现实,网络安全,VPN,VR平台,智能电网,电子政务,电子信息</v>
          </cell>
          <cell r="N2981" t="str">
            <v>疫情监测,智慧政务,智慧党建,数字中国,京东,智慧城市,国产软件,华为</v>
          </cell>
        </row>
        <row r="2982">
          <cell r="A2982" t="str">
            <v>832000.BJ</v>
          </cell>
          <cell r="B2982" t="str">
            <v>安徽凤凰</v>
          </cell>
          <cell r="C2982">
            <v>1.88</v>
          </cell>
          <cell r="D2982">
            <v>5.4</v>
          </cell>
          <cell r="E2982">
            <v>-0.917</v>
          </cell>
          <cell r="F2982">
            <v>6.40394088669951</v>
          </cell>
          <cell r="G2982">
            <v>20.3940886699507</v>
          </cell>
          <cell r="H2982">
            <v>15.3932</v>
          </cell>
          <cell r="I2982">
            <v>1.0547</v>
          </cell>
          <cell r="J2982">
            <v>25.163</v>
          </cell>
          <cell r="K2982">
            <v>-41.7722</v>
          </cell>
          <cell r="L2982" t="str">
            <v>交运设备-汽车零部件-汽车零部件Ⅲ</v>
          </cell>
          <cell r="M2982" t="str">
            <v>新能源汽车</v>
          </cell>
          <cell r="N2982" t="str">
            <v>专精特新</v>
          </cell>
        </row>
        <row r="2983">
          <cell r="A2983" t="str">
            <v>600203.SH</v>
          </cell>
          <cell r="B2983" t="str">
            <v>福日电子</v>
          </cell>
          <cell r="C2983">
            <v>42.71</v>
          </cell>
          <cell r="D2983">
            <v>7.55</v>
          </cell>
          <cell r="E2983">
            <v>-0.919</v>
          </cell>
          <cell r="F2983">
            <v>28.8395904436859</v>
          </cell>
          <cell r="G2983">
            <v>45.3924914675768</v>
          </cell>
          <cell r="H2983">
            <v>44.4493</v>
          </cell>
          <cell r="I2983">
            <v>1.5254</v>
          </cell>
          <cell r="J2983">
            <v>68.9128</v>
          </cell>
          <cell r="K2983">
            <v>167.2437</v>
          </cell>
          <cell r="L2983" t="str">
            <v>电子-消费电子-消费电子零部件及组装</v>
          </cell>
          <cell r="M2983" t="str">
            <v>物联网,元器件,透明工厂,超清视频,无线耳机,节能照明,无人机,指纹技术</v>
          </cell>
          <cell r="N2983" t="str">
            <v>地方国资改革,华为</v>
          </cell>
        </row>
        <row r="2984">
          <cell r="A2984" t="str">
            <v>603579.SH</v>
          </cell>
          <cell r="B2984" t="str">
            <v>荣泰健康</v>
          </cell>
          <cell r="C2984">
            <v>32.7</v>
          </cell>
          <cell r="D2984">
            <v>23.7</v>
          </cell>
          <cell r="E2984">
            <v>-0.92</v>
          </cell>
          <cell r="F2984">
            <v>4.86725663716813</v>
          </cell>
          <cell r="G2984">
            <v>18.4513274336283</v>
          </cell>
          <cell r="H2984">
            <v>14.2221</v>
          </cell>
          <cell r="I2984">
            <v>1.8482</v>
          </cell>
          <cell r="J2984">
            <v>45.3442</v>
          </cell>
          <cell r="K2984">
            <v>-15.016</v>
          </cell>
          <cell r="L2984" t="str">
            <v>家用电器-小家电-小家电Ⅲ</v>
          </cell>
          <cell r="M2984" t="str">
            <v>VR设备,虚拟现实,电子商务</v>
          </cell>
          <cell r="N2984" t="str">
            <v>共享经济,专精特新,健康中国</v>
          </cell>
        </row>
        <row r="2985">
          <cell r="A2985" t="str">
            <v>603226.SH</v>
          </cell>
          <cell r="B2985" t="str">
            <v>菲林格尔</v>
          </cell>
          <cell r="C2985">
            <v>19.13</v>
          </cell>
          <cell r="D2985">
            <v>5.38</v>
          </cell>
          <cell r="E2985">
            <v>-0.921</v>
          </cell>
          <cell r="F2985">
            <v>8.09891808346162</v>
          </cell>
          <cell r="G2985">
            <v>25.9505409273569</v>
          </cell>
          <cell r="H2985">
            <v>-68.0348</v>
          </cell>
          <cell r="I2985">
            <v>1.9257</v>
          </cell>
          <cell r="J2985">
            <v>23.0794</v>
          </cell>
          <cell r="K2985">
            <v>-210.2174</v>
          </cell>
          <cell r="L2985" t="str">
            <v>轻工制造-家用轻工-瓷砖地板</v>
          </cell>
          <cell r="M2985" t="str">
            <v>精装修</v>
          </cell>
          <cell r="N2985" t="str">
            <v>新零售</v>
          </cell>
        </row>
        <row r="2986">
          <cell r="A2986" t="str">
            <v>600892.SH</v>
          </cell>
          <cell r="B2986" t="str">
            <v>大晟文化</v>
          </cell>
          <cell r="C2986">
            <v>23.24</v>
          </cell>
          <cell r="D2986">
            <v>4.3</v>
          </cell>
          <cell r="E2986">
            <v>-0.922</v>
          </cell>
          <cell r="F2986">
            <v>17.1662125340599</v>
          </cell>
          <cell r="G2986">
            <v>46.8664850136239</v>
          </cell>
          <cell r="H2986">
            <v>415.5521</v>
          </cell>
          <cell r="I2986">
            <v>15.4752</v>
          </cell>
          <cell r="J2986">
            <v>55.3937</v>
          </cell>
          <cell r="K2986">
            <v>-62.7091</v>
          </cell>
          <cell r="L2986" t="str">
            <v>传媒-传媒-游戏</v>
          </cell>
          <cell r="M2986" t="str">
            <v>影视娱乐,网络游戏,文化传媒</v>
          </cell>
        </row>
        <row r="2987">
          <cell r="A2987" t="str">
            <v>300138.SZ</v>
          </cell>
          <cell r="B2987" t="str">
            <v>晨光生物</v>
          </cell>
          <cell r="C2987">
            <v>63.85</v>
          </cell>
          <cell r="D2987">
            <v>15</v>
          </cell>
          <cell r="E2987">
            <v>-0.925</v>
          </cell>
          <cell r="F2987">
            <v>3.1636863823934</v>
          </cell>
          <cell r="G2987">
            <v>26.4099037138927</v>
          </cell>
          <cell r="H2987">
            <v>18.6851</v>
          </cell>
          <cell r="I2987">
            <v>2.7669</v>
          </cell>
          <cell r="J2987">
            <v>53.2523</v>
          </cell>
          <cell r="K2987">
            <v>37.0004</v>
          </cell>
          <cell r="L2987" t="str">
            <v>农林牧渔-农产品加工-其他农产品加工</v>
          </cell>
          <cell r="M2987" t="str">
            <v>农业种植,NMN,调味品,工业大麻,海底捞,代糖</v>
          </cell>
          <cell r="N2987" t="str">
            <v>乡村振兴</v>
          </cell>
        </row>
        <row r="2988">
          <cell r="A2988" t="str">
            <v>600975.SH</v>
          </cell>
          <cell r="B2988" t="str">
            <v>新五丰</v>
          </cell>
          <cell r="C2988">
            <v>55.93</v>
          </cell>
          <cell r="D2988">
            <v>8.57</v>
          </cell>
          <cell r="E2988">
            <v>-0.925</v>
          </cell>
          <cell r="F2988">
            <v>-18.2251908396946</v>
          </cell>
          <cell r="G2988">
            <v>33.0152671755725</v>
          </cell>
          <cell r="H2988">
            <v>-15.3883</v>
          </cell>
          <cell r="I2988">
            <v>3.4234</v>
          </cell>
          <cell r="J2988">
            <v>63.3879</v>
          </cell>
          <cell r="K2988">
            <v>-357.5369</v>
          </cell>
          <cell r="L2988" t="str">
            <v>农林牧渔-养殖业-畜禽养殖</v>
          </cell>
          <cell r="M2988" t="str">
            <v>家禽养殖,猪肉,饲料</v>
          </cell>
          <cell r="N2988" t="str">
            <v>地方国资改革,贸易战受益股</v>
          </cell>
        </row>
        <row r="2989">
          <cell r="A2989" t="str">
            <v>300435.SZ</v>
          </cell>
          <cell r="B2989" t="str">
            <v>中泰股份</v>
          </cell>
          <cell r="C2989">
            <v>52.34</v>
          </cell>
          <cell r="D2989">
            <v>17.12</v>
          </cell>
          <cell r="E2989">
            <v>-0.926</v>
          </cell>
          <cell r="F2989">
            <v>41.2541254125412</v>
          </cell>
          <cell r="G2989">
            <v>47.9372937293729</v>
          </cell>
          <cell r="H2989">
            <v>23.3609</v>
          </cell>
          <cell r="I2989">
            <v>2.4481</v>
          </cell>
          <cell r="J2989">
            <v>36.2393</v>
          </cell>
          <cell r="K2989">
            <v>7.4988</v>
          </cell>
          <cell r="L2989" t="str">
            <v>公用事业-燃气-燃气Ⅲ</v>
          </cell>
          <cell r="M2989" t="str">
            <v>氢能源,天然气,节能环保,煤化工</v>
          </cell>
          <cell r="N2989" t="str">
            <v>俄乌冲突,一带一路</v>
          </cell>
        </row>
        <row r="2990">
          <cell r="A2990" t="str">
            <v>300871.SZ</v>
          </cell>
          <cell r="B2990" t="str">
            <v>回盛生物</v>
          </cell>
          <cell r="C2990">
            <v>18.64</v>
          </cell>
          <cell r="D2990">
            <v>22.47</v>
          </cell>
          <cell r="E2990">
            <v>-0.926</v>
          </cell>
          <cell r="F2990">
            <v>42.8480610298792</v>
          </cell>
          <cell r="G2990">
            <v>68.467895740623</v>
          </cell>
          <cell r="H2990">
            <v>460.9053</v>
          </cell>
          <cell r="I2990">
            <v>2.6365</v>
          </cell>
          <cell r="J2990">
            <v>42.0168</v>
          </cell>
          <cell r="K2990">
            <v>-96.8107</v>
          </cell>
          <cell r="L2990" t="str">
            <v>农林牧渔-农业服务-动物保健</v>
          </cell>
          <cell r="M2990" t="str">
            <v>兽药,饲料</v>
          </cell>
          <cell r="N2990" t="str">
            <v>宠物经济</v>
          </cell>
        </row>
        <row r="2991">
          <cell r="A2991" t="str">
            <v>300078.SZ</v>
          </cell>
          <cell r="B2991" t="str">
            <v>思创医惠</v>
          </cell>
          <cell r="C2991">
            <v>41.41</v>
          </cell>
          <cell r="D2991">
            <v>5.34</v>
          </cell>
          <cell r="E2991">
            <v>-0.928</v>
          </cell>
          <cell r="F2991">
            <v>25.0585480093676</v>
          </cell>
          <cell r="G2991">
            <v>30.2107728337236</v>
          </cell>
          <cell r="H2991">
            <v>37.3553</v>
          </cell>
          <cell r="I2991">
            <v>2.3117</v>
          </cell>
          <cell r="J2991">
            <v>53.7238</v>
          </cell>
          <cell r="K2991">
            <v>-1.6172</v>
          </cell>
          <cell r="L2991" t="str">
            <v>计算机-计算机应用-IT服务</v>
          </cell>
          <cell r="M2991" t="str">
            <v>电子标签,家庭医生,DRG/DIP,物联网,辅助生殖,医药安全,智能医疗,互联网医疗,区块链,人工智能,安防,芯片,养老,云计算,电子信息</v>
          </cell>
          <cell r="N2991" t="str">
            <v>食品安全,阿里巴巴,药品信息化追溯,健康中国,国产软件,华为</v>
          </cell>
        </row>
        <row r="2992">
          <cell r="A2992" t="str">
            <v>002417.SZ</v>
          </cell>
          <cell r="B2992" t="str">
            <v>*ST深南</v>
          </cell>
          <cell r="C2992">
            <v>12.57</v>
          </cell>
          <cell r="D2992">
            <v>5.33</v>
          </cell>
          <cell r="E2992">
            <v>-0.929</v>
          </cell>
          <cell r="F2992">
            <v>98.8805970149253</v>
          </cell>
          <cell r="G2992">
            <v>139.179104477611</v>
          </cell>
          <cell r="H2992">
            <v>-89.0509</v>
          </cell>
          <cell r="I2992">
            <v>10.5886</v>
          </cell>
          <cell r="J2992">
            <v>31.5677</v>
          </cell>
          <cell r="K2992">
            <v>-200.7204</v>
          </cell>
          <cell r="L2992" t="str">
            <v>计算机-计算机应用-IT服务</v>
          </cell>
          <cell r="M2992" t="str">
            <v>云办公,互联网金融,供应链金融,流媒体,云计算,大数据</v>
          </cell>
          <cell r="N2992" t="str">
            <v>土地流转,国产软件,华为</v>
          </cell>
        </row>
        <row r="2993">
          <cell r="A2993" t="str">
            <v>603060.SH</v>
          </cell>
          <cell r="B2993" t="str">
            <v>国检集团</v>
          </cell>
          <cell r="C2993">
            <v>92.58</v>
          </cell>
          <cell r="D2993">
            <v>12.78</v>
          </cell>
          <cell r="E2993">
            <v>-0.93</v>
          </cell>
          <cell r="F2993">
            <v>29.9220603185356</v>
          </cell>
          <cell r="G2993">
            <v>35.8522535072855</v>
          </cell>
          <cell r="H2993">
            <v>-82.494</v>
          </cell>
          <cell r="I2993">
            <v>5.9377</v>
          </cell>
          <cell r="J2993">
            <v>44.3479</v>
          </cell>
          <cell r="K2993">
            <v>-99.2214</v>
          </cell>
          <cell r="L2993" t="str">
            <v>社会服务-其他社会服务-专业服务</v>
          </cell>
          <cell r="M2993" t="str">
            <v>节能减排,土壤修复,光伏建筑一体化</v>
          </cell>
          <cell r="N2993" t="str">
            <v>碳中和,碳交易,新冠检测,中材系,地方国资改革,央企国资改革</v>
          </cell>
        </row>
        <row r="2994">
          <cell r="A2994" t="str">
            <v>000851.SZ</v>
          </cell>
          <cell r="B2994" t="str">
            <v>高鸿股份</v>
          </cell>
          <cell r="C2994">
            <v>58.07</v>
          </cell>
          <cell r="D2994">
            <v>5.29</v>
          </cell>
          <cell r="E2994">
            <v>-0.936</v>
          </cell>
          <cell r="F2994">
            <v>36.340206185567</v>
          </cell>
          <cell r="G2994">
            <v>43.041237113402</v>
          </cell>
          <cell r="H2994">
            <v>748.2666</v>
          </cell>
          <cell r="I2994">
            <v>1.3718</v>
          </cell>
          <cell r="J2994">
            <v>48.5659</v>
          </cell>
          <cell r="K2994">
            <v>81.1412</v>
          </cell>
          <cell r="L2994" t="str">
            <v>通信-通信设备-通信网络设备及器件</v>
          </cell>
          <cell r="M2994" t="str">
            <v>数据中心,物流电商平台,大数据,互联网彩票,车联网,在线教育,边缘计算,无人驾驶,电子信息,电子标签,区块链,IPV6,工业互联网,物联网,人工智能,网络安全,云计算,电子商务,互联网保险</v>
          </cell>
          <cell r="N2994" t="str">
            <v>京东,智慧城市,国产操作系统,乡村振兴,蚂蚁金服,央企国资改革,华为,百度</v>
          </cell>
        </row>
        <row r="2995">
          <cell r="A2995" t="str">
            <v>603116.SH</v>
          </cell>
          <cell r="B2995" t="str">
            <v>红蜻蜓</v>
          </cell>
          <cell r="C2995">
            <v>32.27</v>
          </cell>
          <cell r="D2995">
            <v>5.6</v>
          </cell>
          <cell r="E2995">
            <v>0.358</v>
          </cell>
          <cell r="F2995">
            <v>5.66037735849056</v>
          </cell>
          <cell r="G2995">
            <v>21.8867924528301</v>
          </cell>
          <cell r="H2995">
            <v>58.6588</v>
          </cell>
          <cell r="I2995">
            <v>0.9772</v>
          </cell>
          <cell r="J2995">
            <v>24.7232</v>
          </cell>
          <cell r="K2995">
            <v>-34.1379</v>
          </cell>
          <cell r="L2995" t="str">
            <v>纺织服装-服装家纺-鞋帽及其他</v>
          </cell>
          <cell r="M2995" t="str">
            <v>C2M,电子商务</v>
          </cell>
          <cell r="N2995" t="str">
            <v>新零售</v>
          </cell>
        </row>
        <row r="2996">
          <cell r="A2996" t="str">
            <v>688777.SH</v>
          </cell>
          <cell r="B2996" t="str">
            <v>中控技术</v>
          </cell>
          <cell r="C2996">
            <v>221.09</v>
          </cell>
          <cell r="D2996">
            <v>84.51</v>
          </cell>
          <cell r="E2996">
            <v>-0.938</v>
          </cell>
          <cell r="F2996">
            <v>41.1558376482378</v>
          </cell>
          <cell r="G2996">
            <v>47.8202772674127</v>
          </cell>
          <cell r="H2996">
            <v>175.2746</v>
          </cell>
          <cell r="I2996">
            <v>9.1362</v>
          </cell>
          <cell r="J2996">
            <v>54.8376</v>
          </cell>
          <cell r="K2996">
            <v>70.9427</v>
          </cell>
          <cell r="L2996" t="str">
            <v>机械设备-自动化设备-工控设备</v>
          </cell>
          <cell r="M2996" t="str">
            <v>工业互联网,智能制造</v>
          </cell>
          <cell r="N2996" t="str">
            <v>工业4.0</v>
          </cell>
        </row>
        <row r="2997">
          <cell r="A2997" t="str">
            <v>600444.SH</v>
          </cell>
          <cell r="B2997" t="str">
            <v>国机通用</v>
          </cell>
          <cell r="C2997">
            <v>21.64</v>
          </cell>
          <cell r="D2997">
            <v>14.78</v>
          </cell>
          <cell r="E2997">
            <v>-0.938</v>
          </cell>
          <cell r="F2997">
            <v>38.9097744360902</v>
          </cell>
          <cell r="G2997">
            <v>50.375939849624</v>
          </cell>
          <cell r="H2997">
            <v>58.9152</v>
          </cell>
          <cell r="I2997">
            <v>3.3428</v>
          </cell>
          <cell r="J2997">
            <v>45.477</v>
          </cell>
          <cell r="K2997">
            <v>19.9451</v>
          </cell>
          <cell r="L2997" t="str">
            <v>机械设备-专用设备-其他专用设备</v>
          </cell>
          <cell r="M2997" t="str">
            <v>地下管网,氢能源,盐湖提锂,锂电池,锂电设备</v>
          </cell>
          <cell r="N2997" t="str">
            <v>地方国资改革,央企国资改革</v>
          </cell>
        </row>
        <row r="2998">
          <cell r="A2998" t="str">
            <v>600469.SH</v>
          </cell>
          <cell r="B2998" t="str">
            <v>风神股份</v>
          </cell>
          <cell r="C2998">
            <v>29.64</v>
          </cell>
          <cell r="D2998">
            <v>5.27</v>
          </cell>
          <cell r="E2998">
            <v>-0.94</v>
          </cell>
          <cell r="F2998">
            <v>51.8731988472622</v>
          </cell>
          <cell r="G2998">
            <v>73.7752161383285</v>
          </cell>
          <cell r="H2998">
            <v>-23.3493</v>
          </cell>
          <cell r="I2998">
            <v>1.4533</v>
          </cell>
          <cell r="J2998">
            <v>63.36</v>
          </cell>
          <cell r="K2998">
            <v>-251.2356</v>
          </cell>
          <cell r="L2998" t="str">
            <v>交运设备-汽车零部件-汽车零部件Ⅲ</v>
          </cell>
          <cell r="M2998" t="str">
            <v>绿色轮胎</v>
          </cell>
          <cell r="N2998" t="str">
            <v>地方国资改革,央企国资改革</v>
          </cell>
        </row>
        <row r="2999">
          <cell r="A2999" t="str">
            <v>002438.SZ</v>
          </cell>
          <cell r="B2999" t="str">
            <v>江苏神通</v>
          </cell>
          <cell r="C2999">
            <v>69.17</v>
          </cell>
          <cell r="D2999">
            <v>14.75</v>
          </cell>
          <cell r="E2999">
            <v>-0.94</v>
          </cell>
          <cell r="F2999">
            <v>13.8996138996139</v>
          </cell>
          <cell r="G2999">
            <v>37.992277992278</v>
          </cell>
          <cell r="H2999">
            <v>25.3602</v>
          </cell>
          <cell r="I2999">
            <v>2.6479</v>
          </cell>
          <cell r="J2999">
            <v>41.9628</v>
          </cell>
          <cell r="K2999">
            <v>11.6561</v>
          </cell>
          <cell r="L2999" t="str">
            <v>机械设备-通用设备-金属制品</v>
          </cell>
          <cell r="M2999" t="str">
            <v>氢能源,节能环保,核电,超超临界发电</v>
          </cell>
          <cell r="N2999" t="str">
            <v>军工,工业4.0,一带一路</v>
          </cell>
        </row>
        <row r="3000">
          <cell r="A3000" t="str">
            <v>000938.SZ</v>
          </cell>
          <cell r="B3000" t="str">
            <v>紫光股份</v>
          </cell>
          <cell r="C3000">
            <v>541.99</v>
          </cell>
          <cell r="D3000">
            <v>18.95</v>
          </cell>
          <cell r="E3000">
            <v>-0.941</v>
          </cell>
          <cell r="F3000">
            <v>31.5972222222222</v>
          </cell>
          <cell r="G3000">
            <v>45.9027777777777</v>
          </cell>
          <cell r="H3000">
            <v>36.4003</v>
          </cell>
          <cell r="I3000">
            <v>1.7869</v>
          </cell>
          <cell r="J3000">
            <v>45.2606</v>
          </cell>
          <cell r="K3000">
            <v>35.2641</v>
          </cell>
          <cell r="L3000" t="str">
            <v>计算机-计算机应用-IT服务</v>
          </cell>
          <cell r="M3000" t="str">
            <v>5G主设备,芯片,智能路由器,大数据,机器人,电子书,AI芯片,TMT,电子信息,5G,高校,IPV6,物联网,融资租赁,癌症定量检测,人工智能,态势感知,WiFi 6,网络安全,网络切片,超级计算机,智能交通,云计算</v>
          </cell>
          <cell r="N3000" t="str">
            <v>国产替代,国资云,智慧城市,国产操作系统,紫光系,冬奥会,东数西算（算力）</v>
          </cell>
        </row>
        <row r="3001">
          <cell r="A3001" t="str">
            <v>002706.SZ</v>
          </cell>
          <cell r="B3001" t="str">
            <v>良信股份</v>
          </cell>
          <cell r="C3001">
            <v>115.04</v>
          </cell>
          <cell r="D3001">
            <v>14.71</v>
          </cell>
          <cell r="E3001">
            <v>-0.943</v>
          </cell>
          <cell r="F3001">
            <v>56.8230277185501</v>
          </cell>
          <cell r="G3001">
            <v>94.8827292110874</v>
          </cell>
          <cell r="H3001">
            <v>51.9259</v>
          </cell>
          <cell r="I3001">
            <v>6.5644</v>
          </cell>
          <cell r="J3001">
            <v>43.7303</v>
          </cell>
          <cell r="K3001">
            <v>12.7158</v>
          </cell>
          <cell r="L3001" t="str">
            <v>电力设备-电力设备-输变电设备</v>
          </cell>
          <cell r="M3001" t="str">
            <v>智能家居,新能源汽车,充电桩</v>
          </cell>
          <cell r="N3001" t="str">
            <v>华为</v>
          </cell>
        </row>
        <row r="3002">
          <cell r="A3002" t="str">
            <v>605162.SH</v>
          </cell>
          <cell r="B3002" t="str">
            <v>新中港</v>
          </cell>
          <cell r="C3002">
            <v>10.65</v>
          </cell>
          <cell r="D3002">
            <v>10.5</v>
          </cell>
          <cell r="E3002">
            <v>-0.943</v>
          </cell>
          <cell r="F3002">
            <v>38.3399209486166</v>
          </cell>
          <cell r="G3002">
            <v>58.893280632411</v>
          </cell>
          <cell r="H3002">
            <v>41.9015</v>
          </cell>
          <cell r="I3002">
            <v>3.6096</v>
          </cell>
          <cell r="J3002">
            <v>12.6865</v>
          </cell>
          <cell r="K3002">
            <v>25.0626</v>
          </cell>
          <cell r="L3002" t="str">
            <v>公用事业-电力-热力</v>
          </cell>
        </row>
        <row r="3002">
          <cell r="N3002" t="str">
            <v>电力改革</v>
          </cell>
        </row>
        <row r="3003">
          <cell r="A3003" t="str">
            <v>300818.SZ</v>
          </cell>
          <cell r="B3003" t="str">
            <v>耐普矿机</v>
          </cell>
          <cell r="C3003">
            <v>13.35</v>
          </cell>
          <cell r="D3003">
            <v>41.87</v>
          </cell>
          <cell r="E3003">
            <v>-0.946</v>
          </cell>
          <cell r="F3003">
            <v>33.7272436921111</v>
          </cell>
          <cell r="G3003">
            <v>43.5324177579048</v>
          </cell>
          <cell r="H3003">
            <v>12.2796</v>
          </cell>
          <cell r="I3003">
            <v>2.7429</v>
          </cell>
          <cell r="J3003">
            <v>38.2741</v>
          </cell>
          <cell r="K3003">
            <v>404.4951</v>
          </cell>
          <cell r="L3003" t="str">
            <v>机械设备-通用设备-磨具磨料</v>
          </cell>
          <cell r="M3003" t="str">
            <v>高端装备,新材料</v>
          </cell>
          <cell r="N3003" t="str">
            <v>宁德时代,专精特新,一带一路</v>
          </cell>
        </row>
        <row r="3004">
          <cell r="A3004" t="str">
            <v>603328.SH</v>
          </cell>
          <cell r="B3004" t="str">
            <v>依顿电子</v>
          </cell>
          <cell r="C3004">
            <v>73.09</v>
          </cell>
          <cell r="D3004">
            <v>7.32</v>
          </cell>
          <cell r="E3004">
            <v>-0.947</v>
          </cell>
          <cell r="F3004">
            <v>41.5313225058004</v>
          </cell>
          <cell r="G3004">
            <v>45.5916473317865</v>
          </cell>
          <cell r="H3004">
            <v>48.0098</v>
          </cell>
          <cell r="I3004">
            <v>2.1455</v>
          </cell>
          <cell r="J3004">
            <v>33.277</v>
          </cell>
          <cell r="K3004">
            <v>23.05</v>
          </cell>
          <cell r="L3004" t="str">
            <v>电子-半导体及元件-印制电路板</v>
          </cell>
          <cell r="M3004" t="str">
            <v>汽车电子,5G</v>
          </cell>
          <cell r="N3004" t="str">
            <v>地方国资改革,苹果,华为</v>
          </cell>
        </row>
        <row r="3005">
          <cell r="A3005" t="str">
            <v>603700.SH</v>
          </cell>
          <cell r="B3005" t="str">
            <v>宁水集团</v>
          </cell>
          <cell r="C3005">
            <v>34.02</v>
          </cell>
          <cell r="D3005">
            <v>16.74</v>
          </cell>
          <cell r="E3005">
            <v>-0.947</v>
          </cell>
          <cell r="F3005">
            <v>22.7272727272727</v>
          </cell>
          <cell r="G3005">
            <v>41.2756598240469</v>
          </cell>
          <cell r="H3005">
            <v>142.5672</v>
          </cell>
          <cell r="I3005">
            <v>2.1204</v>
          </cell>
          <cell r="J3005">
            <v>24.1771</v>
          </cell>
          <cell r="K3005">
            <v>-85.8661</v>
          </cell>
          <cell r="L3005" t="str">
            <v>机械设备-仪器仪表-仪器仪表Ⅲ</v>
          </cell>
          <cell r="M3005" t="str">
            <v>物联网,智能表,地下管网</v>
          </cell>
          <cell r="N3005" t="str">
            <v>阿里巴巴,新基建,华为,智慧城市</v>
          </cell>
        </row>
        <row r="3006">
          <cell r="A3006" t="str">
            <v>002184.SZ</v>
          </cell>
          <cell r="B3006" t="str">
            <v>海得控制</v>
          </cell>
          <cell r="C3006">
            <v>32.64</v>
          </cell>
          <cell r="D3006">
            <v>13.59</v>
          </cell>
          <cell r="E3006">
            <v>-0.948</v>
          </cell>
          <cell r="F3006">
            <v>66.7484662576687</v>
          </cell>
          <cell r="G3006">
            <v>80.4907975460122</v>
          </cell>
          <cell r="H3006">
            <v>49.7722</v>
          </cell>
          <cell r="I3006">
            <v>3.7778</v>
          </cell>
          <cell r="J3006">
            <v>44.4044</v>
          </cell>
          <cell r="K3006">
            <v>29.2716</v>
          </cell>
          <cell r="L3006" t="str">
            <v>机械设备-自动化设备-工控设备</v>
          </cell>
          <cell r="M3006" t="str">
            <v>工控信息安全,数据中心,机器人,光伏,机器视觉,透明工厂,储能,风电,工业机器人,智能制造,虚拟电厂,边缘计算,芯片,智能电网,工业互联网</v>
          </cell>
          <cell r="N3006" t="str">
            <v>国产替代,迪士尼,军工,工业4.0,华为</v>
          </cell>
        </row>
        <row r="3007">
          <cell r="A3007" t="str">
            <v>300480.SZ</v>
          </cell>
          <cell r="B3007" t="str">
            <v>光力科技</v>
          </cell>
          <cell r="C3007">
            <v>51.42</v>
          </cell>
          <cell r="D3007">
            <v>20.85</v>
          </cell>
          <cell r="E3007">
            <v>-0.95</v>
          </cell>
          <cell r="F3007">
            <v>50.3166765444297</v>
          </cell>
          <cell r="G3007">
            <v>64.0610445303082</v>
          </cell>
          <cell r="H3007">
            <v>90.8375</v>
          </cell>
          <cell r="I3007">
            <v>5.3879</v>
          </cell>
          <cell r="J3007">
            <v>19.621</v>
          </cell>
          <cell r="K3007">
            <v>155.305</v>
          </cell>
          <cell r="L3007" t="str">
            <v>机械设备-专用设备-能源及重型设备</v>
          </cell>
          <cell r="M3007" t="str">
            <v>集成电路,芯片,透明工厂,节能环保</v>
          </cell>
          <cell r="N3007" t="str">
            <v>军工</v>
          </cell>
        </row>
        <row r="3008">
          <cell r="A3008" t="str">
            <v>603187.SH</v>
          </cell>
          <cell r="B3008" t="str">
            <v>海容冷链</v>
          </cell>
          <cell r="C3008">
            <v>75.61</v>
          </cell>
          <cell r="D3008">
            <v>31.25</v>
          </cell>
          <cell r="E3008">
            <v>-0.951</v>
          </cell>
          <cell r="F3008">
            <v>18.3712121212121</v>
          </cell>
          <cell r="G3008">
            <v>42.9545454545454</v>
          </cell>
          <cell r="H3008">
            <v>27.5285</v>
          </cell>
          <cell r="I3008">
            <v>3.5012</v>
          </cell>
          <cell r="J3008">
            <v>38.0912</v>
          </cell>
          <cell r="K3008">
            <v>24.7584</v>
          </cell>
          <cell r="L3008" t="str">
            <v>机械设备-通用设备-制冷空调设备</v>
          </cell>
          <cell r="M3008" t="str">
            <v>生物医药,冷链物流,融资租赁</v>
          </cell>
        </row>
        <row r="3009">
          <cell r="A3009" t="str">
            <v>000606.SZ</v>
          </cell>
          <cell r="B3009" t="str">
            <v>*ST顺利</v>
          </cell>
          <cell r="C3009">
            <v>14.71</v>
          </cell>
          <cell r="D3009">
            <v>2.08</v>
          </cell>
          <cell r="E3009">
            <v>-0.952</v>
          </cell>
          <cell r="F3009">
            <v>76.2711864406779</v>
          </cell>
          <cell r="G3009">
            <v>93.2203389830508</v>
          </cell>
          <cell r="H3009">
            <v>-19.6003</v>
          </cell>
          <cell r="I3009">
            <v>-5.9254</v>
          </cell>
          <cell r="J3009">
            <v>157.0187</v>
          </cell>
          <cell r="K3009">
            <v>-192.1324</v>
          </cell>
          <cell r="L3009" t="str">
            <v>计算机-计算机应用-IT服务</v>
          </cell>
          <cell r="M3009" t="str">
            <v>区块链,SAAS,人力资源服务,知识产权保护,大数据</v>
          </cell>
        </row>
        <row r="3010">
          <cell r="A3010" t="str">
            <v>600089.SH</v>
          </cell>
          <cell r="B3010" t="str">
            <v>特变电工</v>
          </cell>
          <cell r="C3010">
            <v>905.62</v>
          </cell>
          <cell r="D3010">
            <v>23.89</v>
          </cell>
          <cell r="E3010">
            <v>-0.954</v>
          </cell>
          <cell r="F3010">
            <v>36.8270332187857</v>
          </cell>
          <cell r="G3010">
            <v>79.5532646048109</v>
          </cell>
          <cell r="H3010">
            <v>7.253</v>
          </cell>
          <cell r="I3010">
            <v>2.0846</v>
          </cell>
          <cell r="J3010">
            <v>54.1177</v>
          </cell>
          <cell r="K3010">
            <v>47.2845</v>
          </cell>
          <cell r="L3010" t="str">
            <v>电力设备-电力设备-输变电设备</v>
          </cell>
          <cell r="M3010" t="str">
            <v>氧化铝,硅能源,多晶硅,充电桩,光伏,太阳能,特高压,涉矿,能源互联网,光热,智能电网,融资租赁,储能,风电,分布式发电,柔性直流输电,碳纤维,煤炭,黄金</v>
          </cell>
          <cell r="N3010" t="str">
            <v>循环经济,一带一路,西电东送,国家科技大会,工业4.0</v>
          </cell>
        </row>
        <row r="3011">
          <cell r="A3011" t="str">
            <v>000905.SZ</v>
          </cell>
          <cell r="B3011" t="str">
            <v>厦门港务</v>
          </cell>
          <cell r="C3011">
            <v>44.13</v>
          </cell>
          <cell r="D3011">
            <v>8.31</v>
          </cell>
          <cell r="E3011">
            <v>-0.954</v>
          </cell>
          <cell r="F3011">
            <v>23.4769687964338</v>
          </cell>
          <cell r="G3011">
            <v>45.6166419019316</v>
          </cell>
          <cell r="H3011">
            <v>19.7135</v>
          </cell>
          <cell r="I3011">
            <v>1.3702</v>
          </cell>
          <cell r="J3011">
            <v>61.5203</v>
          </cell>
          <cell r="K3011">
            <v>55.1597</v>
          </cell>
          <cell r="L3011" t="str">
            <v>交通运输-港口航运-港口</v>
          </cell>
          <cell r="M3011" t="str">
            <v>无人岛开发,航运港口,跨境电商</v>
          </cell>
          <cell r="N3011" t="str">
            <v>一带一路,海峡两岸,郭台铭,地方国资改革,统一大市场</v>
          </cell>
        </row>
        <row r="3012">
          <cell r="A3012" t="str">
            <v>000903.SZ</v>
          </cell>
          <cell r="B3012" t="str">
            <v>云内动力</v>
          </cell>
          <cell r="C3012">
            <v>61.29</v>
          </cell>
          <cell r="D3012">
            <v>3.11</v>
          </cell>
          <cell r="E3012">
            <v>-0.955</v>
          </cell>
          <cell r="F3012">
            <v>29.8538622129436</v>
          </cell>
          <cell r="G3012">
            <v>43.21503131524</v>
          </cell>
          <cell r="H3012">
            <v>-16.1309</v>
          </cell>
          <cell r="I3012">
            <v>1.093</v>
          </cell>
          <cell r="J3012">
            <v>61.6946</v>
          </cell>
          <cell r="K3012">
            <v>-168.7386</v>
          </cell>
          <cell r="L3012" t="str">
            <v>交运设备-汽车零部件-汽车零部件Ⅲ</v>
          </cell>
          <cell r="M3012" t="str">
            <v>汽车电子,移动支付,农机,人脸识别,新能源汽车,充电桩</v>
          </cell>
          <cell r="N3012" t="str">
            <v>地方国资改革,国六标准、国六排放、国六,乡村振兴</v>
          </cell>
        </row>
        <row r="3013">
          <cell r="A3013" t="str">
            <v>300188.SZ</v>
          </cell>
          <cell r="B3013" t="str">
            <v>美亚柏科</v>
          </cell>
          <cell r="C3013">
            <v>97.7</v>
          </cell>
          <cell r="D3013">
            <v>13.48</v>
          </cell>
          <cell r="E3013">
            <v>-0.955</v>
          </cell>
          <cell r="F3013">
            <v>15.3122326775021</v>
          </cell>
          <cell r="G3013">
            <v>27.459366980325</v>
          </cell>
          <cell r="H3013">
            <v>-46.8905</v>
          </cell>
          <cell r="I3013">
            <v>3.1893</v>
          </cell>
          <cell r="J3013">
            <v>21.5238</v>
          </cell>
          <cell r="K3013">
            <v>-83.5881</v>
          </cell>
          <cell r="L3013" t="str">
            <v>计算机-计算机应用-软件开发</v>
          </cell>
          <cell r="M3013" t="str">
            <v>数据中心,机器人,数据安全,知识产权保护,EDR,区块链,服务机器人,人工智能,数字货币,人脸识别,态势感知,网络安全,无人机,电子政务,云计算,电子信息,图像识别,大数据</v>
          </cell>
          <cell r="N3013" t="str">
            <v>国产软件,疫情监测,阿里巴巴,新基建,数字经济,智慧党建,电子身份证,数字中国,国资云,智慧城市,国产操作系统,大数据反恐,地方国资改革,军工,央企国资改革,华为,东数西算（算力）</v>
          </cell>
        </row>
        <row r="3014">
          <cell r="A3014" t="str">
            <v>603578.SH</v>
          </cell>
          <cell r="B3014" t="str">
            <v>三星新材</v>
          </cell>
          <cell r="C3014">
            <v>24.29</v>
          </cell>
          <cell r="D3014">
            <v>13.47</v>
          </cell>
          <cell r="E3014">
            <v>-0.956</v>
          </cell>
          <cell r="F3014">
            <v>32.1584905660337</v>
          </cell>
          <cell r="G3014">
            <v>40.6792453207535</v>
          </cell>
          <cell r="H3014">
            <v>17.6214</v>
          </cell>
          <cell r="I3014">
            <v>2.5314</v>
          </cell>
          <cell r="J3014">
            <v>22.4772</v>
          </cell>
          <cell r="K3014">
            <v>39.595</v>
          </cell>
          <cell r="L3014" t="str">
            <v>家用电器-白色家电-其他白色家电</v>
          </cell>
          <cell r="M3014" t="str">
            <v>光伏玻璃</v>
          </cell>
        </row>
        <row r="3015">
          <cell r="A3015" t="str">
            <v>002533.SZ</v>
          </cell>
          <cell r="B3015" t="str">
            <v>金杯电工</v>
          </cell>
          <cell r="C3015">
            <v>49.85</v>
          </cell>
          <cell r="D3015">
            <v>8.28</v>
          </cell>
          <cell r="E3015">
            <v>-0.957</v>
          </cell>
          <cell r="F3015">
            <v>51.9266055045871</v>
          </cell>
          <cell r="G3015">
            <v>81.6513761467889</v>
          </cell>
          <cell r="H3015">
            <v>17.4783</v>
          </cell>
          <cell r="I3015">
            <v>1.8122</v>
          </cell>
          <cell r="J3015">
            <v>47.7099</v>
          </cell>
          <cell r="K3015">
            <v>26.5983</v>
          </cell>
          <cell r="L3015" t="str">
            <v>电力设备-电力设备-线缆部件及其他</v>
          </cell>
          <cell r="M3015" t="str">
            <v>高铁,扁线电机,核电,风电,特高压,冷链物流,共享汽车,磁悬浮,智能电网,新能源汽车,充电桩</v>
          </cell>
          <cell r="N3015" t="str">
            <v>特斯拉,新基建,共享经济</v>
          </cell>
        </row>
        <row r="3016">
          <cell r="A3016" t="str">
            <v>600552.SH</v>
          </cell>
          <cell r="B3016" t="str">
            <v>凯盛科技</v>
          </cell>
          <cell r="C3016">
            <v>87.01</v>
          </cell>
          <cell r="D3016">
            <v>11.39</v>
          </cell>
          <cell r="E3016">
            <v>-0.957</v>
          </cell>
          <cell r="F3016">
            <v>67.5</v>
          </cell>
          <cell r="G3016">
            <v>85</v>
          </cell>
          <cell r="H3016">
            <v>85.8416</v>
          </cell>
          <cell r="I3016">
            <v>3.2343</v>
          </cell>
          <cell r="J3016">
            <v>58.6144</v>
          </cell>
          <cell r="K3016">
            <v>57.4101</v>
          </cell>
          <cell r="L3016" t="str">
            <v>电子-光学光电子-面板</v>
          </cell>
          <cell r="M3016" t="str">
            <v>柔性屏,OLED材料,触摸屏,智能玻璃,无线充电,新材料,OLED,3D玻璃,玻璃</v>
          </cell>
          <cell r="N3016" t="str">
            <v>地方国资改革,央企国资改革,华为,中材系</v>
          </cell>
        </row>
        <row r="3017">
          <cell r="A3017" t="str">
            <v>601777.SH</v>
          </cell>
          <cell r="B3017" t="str">
            <v>力帆科技</v>
          </cell>
          <cell r="C3017">
            <v>116.12</v>
          </cell>
          <cell r="D3017">
            <v>5.16</v>
          </cell>
          <cell r="E3017">
            <v>-0.96</v>
          </cell>
          <cell r="F3017">
            <v>49.5652173913043</v>
          </cell>
          <cell r="G3017">
            <v>80.2898550724637</v>
          </cell>
          <cell r="H3017">
            <v>114.1615</v>
          </cell>
          <cell r="I3017">
            <v>2.2794</v>
          </cell>
          <cell r="J3017">
            <v>37.1361</v>
          </cell>
          <cell r="K3017">
            <v>220.5434</v>
          </cell>
          <cell r="L3017" t="str">
            <v>交运设备-非汽车交运-其他交运设备</v>
          </cell>
          <cell r="M3017" t="str">
            <v>燃料电池,融资租赁,二手车,两轮车,汽车制造,共享汽车,智能交通,无人驾驶,电子商务,新能源汽车,新能源整车</v>
          </cell>
          <cell r="N3017" t="str">
            <v>金改,共享经济,百度</v>
          </cell>
        </row>
        <row r="3018">
          <cell r="A3018" t="str">
            <v>301019.SZ</v>
          </cell>
          <cell r="B3018" t="str">
            <v>宁波色母</v>
          </cell>
          <cell r="C3018">
            <v>17.04</v>
          </cell>
          <cell r="D3018">
            <v>23.71</v>
          </cell>
          <cell r="E3018">
            <v>-0.961</v>
          </cell>
          <cell r="F3018">
            <v>14.9482870071086</v>
          </cell>
          <cell r="G3018">
            <v>32.2236587104067</v>
          </cell>
          <cell r="H3018">
            <v>27.5344</v>
          </cell>
          <cell r="I3018">
            <v>2.819</v>
          </cell>
          <cell r="J3018">
            <v>6.3577</v>
          </cell>
          <cell r="K3018">
            <v>9.7254</v>
          </cell>
          <cell r="L3018" t="str">
            <v>基础化工-化工合成材料-其他塑料制品</v>
          </cell>
          <cell r="M3018" t="str">
            <v>新材料</v>
          </cell>
          <cell r="N3018" t="str">
            <v>专精特新</v>
          </cell>
        </row>
        <row r="3019">
          <cell r="A3019" t="str">
            <v>300429.SZ</v>
          </cell>
          <cell r="B3019" t="str">
            <v>强力新材</v>
          </cell>
          <cell r="C3019">
            <v>38.74</v>
          </cell>
          <cell r="D3019">
            <v>10.31</v>
          </cell>
          <cell r="E3019">
            <v>-0.961</v>
          </cell>
          <cell r="F3019">
            <v>39.7966101694915</v>
          </cell>
          <cell r="G3019">
            <v>49.2881355932203</v>
          </cell>
          <cell r="H3019">
            <v>53.1495</v>
          </cell>
          <cell r="I3019">
            <v>2.8664</v>
          </cell>
          <cell r="J3019">
            <v>40.9507</v>
          </cell>
          <cell r="K3019">
            <v>-21.5743</v>
          </cell>
          <cell r="L3019" t="str">
            <v>电子-电子化学品-电子化学品Ⅲ</v>
          </cell>
          <cell r="M3019" t="str">
            <v>集成电路,OLED材料,光刻胶,OLED,富媒体</v>
          </cell>
          <cell r="N3019" t="str">
            <v>专精特新</v>
          </cell>
        </row>
        <row r="3020">
          <cell r="A3020" t="str">
            <v>002667.SZ</v>
          </cell>
          <cell r="B3020" t="str">
            <v>鞍重股份</v>
          </cell>
          <cell r="C3020">
            <v>61.8</v>
          </cell>
          <cell r="D3020">
            <v>26.76</v>
          </cell>
          <cell r="E3020">
            <v>-0.962</v>
          </cell>
          <cell r="F3020">
            <v>68.9393939393939</v>
          </cell>
          <cell r="G3020">
            <v>86.300505050505</v>
          </cell>
          <cell r="H3020">
            <v>63.5348</v>
          </cell>
          <cell r="I3020">
            <v>8.4635</v>
          </cell>
          <cell r="J3020">
            <v>46.1736</v>
          </cell>
          <cell r="K3020">
            <v>3172.8581</v>
          </cell>
          <cell r="L3020" t="str">
            <v>机械设备-专用设备-能源及重型设备</v>
          </cell>
          <cell r="M3020" t="str">
            <v>垃圾分类,高端装备,磷酸铁锂,锂电池,锂矿</v>
          </cell>
          <cell r="N3020" t="str">
            <v>油品改革</v>
          </cell>
        </row>
        <row r="3021">
          <cell r="A3021" t="str">
            <v>688136.SH</v>
          </cell>
          <cell r="B3021" t="str">
            <v>科兴制药</v>
          </cell>
          <cell r="C3021">
            <v>16.67</v>
          </cell>
          <cell r="D3021">
            <v>25.67</v>
          </cell>
          <cell r="E3021">
            <v>-0.965</v>
          </cell>
          <cell r="F3021">
            <v>8.4495141529362</v>
          </cell>
          <cell r="G3021">
            <v>59.9070553443177</v>
          </cell>
          <cell r="H3021">
            <v>43.8058</v>
          </cell>
          <cell r="I3021">
            <v>2.6295</v>
          </cell>
          <cell r="J3021">
            <v>34.0489</v>
          </cell>
          <cell r="K3021">
            <v>-37.4864</v>
          </cell>
          <cell r="L3021" t="str">
            <v>医药生物-生物制品-其他生物制品</v>
          </cell>
          <cell r="M3021" t="str">
            <v>肝炎,生物疫苗</v>
          </cell>
          <cell r="N3021" t="str">
            <v>新冠治疗</v>
          </cell>
        </row>
        <row r="3022">
          <cell r="A3022" t="str">
            <v>603132.SH</v>
          </cell>
          <cell r="B3022" t="str">
            <v>金徽股份</v>
          </cell>
          <cell r="C3022">
            <v>13.07</v>
          </cell>
          <cell r="D3022">
            <v>13.34</v>
          </cell>
          <cell r="E3022">
            <v>-0.965</v>
          </cell>
          <cell r="F3022">
            <v>22.6328369185512</v>
          </cell>
          <cell r="G3022">
            <v>38.1687810259238</v>
          </cell>
          <cell r="H3022">
            <v>29.2148</v>
          </cell>
          <cell r="I3022">
            <v>3.9449</v>
          </cell>
          <cell r="J3022">
            <v>39.1395</v>
          </cell>
          <cell r="K3022">
            <v>-8.7526</v>
          </cell>
          <cell r="L3022" t="str">
            <v>有色金属-工业金属-铅锌</v>
          </cell>
          <cell r="M3022" t="str">
            <v>小金属,金属铅,金属锌</v>
          </cell>
          <cell r="N3022" t="str">
            <v>稀缺资源,专精特新</v>
          </cell>
        </row>
        <row r="3023">
          <cell r="A3023" t="str">
            <v>688193.SH</v>
          </cell>
          <cell r="B3023" t="str">
            <v>仁度生物</v>
          </cell>
          <cell r="C3023">
            <v>4.77</v>
          </cell>
          <cell r="D3023">
            <v>58.31</v>
          </cell>
          <cell r="E3023">
            <v>-0.968</v>
          </cell>
          <cell r="F3023">
            <v>22.6288117770767</v>
          </cell>
          <cell r="G3023">
            <v>31.1041009463722</v>
          </cell>
          <cell r="H3023">
            <v>34.6946</v>
          </cell>
          <cell r="I3023">
            <v>2.4312</v>
          </cell>
          <cell r="J3023">
            <v>11.4786</v>
          </cell>
          <cell r="K3023">
            <v>-13.5356</v>
          </cell>
          <cell r="L3023" t="str">
            <v>医药生物-医疗器械-体外诊断</v>
          </cell>
          <cell r="M3023" t="str">
            <v>肝炎,医疗器械</v>
          </cell>
          <cell r="N3023" t="str">
            <v>新冠检测,专精特新,猴痘</v>
          </cell>
        </row>
        <row r="3024">
          <cell r="A3024" t="str">
            <v>605266.SH</v>
          </cell>
          <cell r="B3024" t="str">
            <v>健之佳</v>
          </cell>
          <cell r="C3024">
            <v>26.77</v>
          </cell>
          <cell r="D3024">
            <v>46.01</v>
          </cell>
          <cell r="E3024">
            <v>-0.969</v>
          </cell>
          <cell r="F3024">
            <v>10.5907368031805</v>
          </cell>
          <cell r="G3024">
            <v>32.3953036941852</v>
          </cell>
          <cell r="H3024">
            <v>38.8731</v>
          </cell>
          <cell r="I3024">
            <v>2.3525</v>
          </cell>
          <cell r="J3024">
            <v>68.4274</v>
          </cell>
          <cell r="K3024">
            <v>-54.6424</v>
          </cell>
          <cell r="L3024" t="str">
            <v>医药生物-医药商业-医药商业Ⅲ</v>
          </cell>
          <cell r="M3024" t="str">
            <v>医药电商</v>
          </cell>
        </row>
        <row r="3025">
          <cell r="A3025" t="str">
            <v>600150.SH</v>
          </cell>
          <cell r="B3025" t="str">
            <v>中国船舶</v>
          </cell>
          <cell r="C3025">
            <v>598.61</v>
          </cell>
          <cell r="D3025">
            <v>24.5</v>
          </cell>
          <cell r="E3025">
            <v>-0.97</v>
          </cell>
          <cell r="F3025">
            <v>67.3497267759562</v>
          </cell>
          <cell r="G3025">
            <v>73.3606557377049</v>
          </cell>
          <cell r="H3025">
            <v>527.2318</v>
          </cell>
          <cell r="I3025">
            <v>2.3775</v>
          </cell>
          <cell r="J3025">
            <v>67.8985</v>
          </cell>
          <cell r="K3025">
            <v>-43.4737</v>
          </cell>
          <cell r="L3025" t="str">
            <v>国防军工-国防军工-航海装备</v>
          </cell>
          <cell r="M3025" t="str">
            <v>海工装备,风电,航运港口,国产航母,高端装备,LNG动力船,船舶升级</v>
          </cell>
          <cell r="N3025" t="str">
            <v>一带一路,中船系,地方国资改革,军工,央企国资改革,军民融合,海洋经济</v>
          </cell>
        </row>
        <row r="3026">
          <cell r="A3026" t="str">
            <v>600967.SH</v>
          </cell>
          <cell r="B3026" t="str">
            <v>内蒙一机</v>
          </cell>
          <cell r="C3026">
            <v>154.77</v>
          </cell>
          <cell r="D3026">
            <v>9.16</v>
          </cell>
          <cell r="E3026">
            <v>-0.973</v>
          </cell>
          <cell r="F3026">
            <v>16.0227992400253</v>
          </cell>
          <cell r="G3026">
            <v>24.0025332488917</v>
          </cell>
          <cell r="H3026">
            <v>18.9435</v>
          </cell>
          <cell r="I3026">
            <v>1.4744</v>
          </cell>
          <cell r="J3026">
            <v>63.5106</v>
          </cell>
          <cell r="K3026">
            <v>16.604</v>
          </cell>
          <cell r="L3026" t="str">
            <v>国防军工-国防军工-地面兵装</v>
          </cell>
          <cell r="M3026" t="str">
            <v>高铁,高端装备,铁路基建,轨道交通</v>
          </cell>
          <cell r="N3026" t="str">
            <v>航天军工,方舱医院,中兵系,地方国资改革,军工,央企国资改革</v>
          </cell>
        </row>
        <row r="3027">
          <cell r="A3027" t="str">
            <v>601633.SH</v>
          </cell>
          <cell r="B3027" t="str">
            <v>长城汽车</v>
          </cell>
          <cell r="C3027">
            <v>1934.29</v>
          </cell>
          <cell r="D3027">
            <v>31.55</v>
          </cell>
          <cell r="E3027">
            <v>-0.973</v>
          </cell>
          <cell r="F3027">
            <v>41.8615107913669</v>
          </cell>
          <cell r="G3027">
            <v>104.496402877697</v>
          </cell>
          <cell r="H3027">
            <v>44.2121</v>
          </cell>
          <cell r="I3027">
            <v>4.4801</v>
          </cell>
          <cell r="J3027">
            <v>62.9365</v>
          </cell>
          <cell r="K3027">
            <v>-0.3392</v>
          </cell>
          <cell r="L3027" t="str">
            <v>交运设备-汽车整车-乘用车</v>
          </cell>
          <cell r="M3027" t="str">
            <v>燃料电池,汽车制造,无人驾驶,新能源汽车,新能源整车</v>
          </cell>
          <cell r="N3027" t="str">
            <v>宁德时代,贸易战受益股</v>
          </cell>
        </row>
        <row r="3028">
          <cell r="A3028" t="str">
            <v>002497.SZ</v>
          </cell>
          <cell r="B3028" t="str">
            <v>雅化集团</v>
          </cell>
          <cell r="C3028">
            <v>305.39</v>
          </cell>
          <cell r="D3028">
            <v>29.53</v>
          </cell>
          <cell r="E3028">
            <v>-0.973</v>
          </cell>
          <cell r="F3028">
            <v>27.3943054357204</v>
          </cell>
          <cell r="G3028">
            <v>52.7610008628127</v>
          </cell>
          <cell r="H3028">
            <v>8.3258</v>
          </cell>
          <cell r="I3028">
            <v>4.363</v>
          </cell>
          <cell r="J3028">
            <v>24.18</v>
          </cell>
          <cell r="K3028">
            <v>1210.0233</v>
          </cell>
          <cell r="L3028" t="str">
            <v>有色金属-小金属-能源金属</v>
          </cell>
          <cell r="M3028" t="str">
            <v>机器人,民爆,锂电原料,锂电池,锂矿</v>
          </cell>
          <cell r="N3028" t="str">
            <v>军工,比亚迪,军民融合,特斯拉</v>
          </cell>
        </row>
        <row r="3029">
          <cell r="A3029" t="str">
            <v>002584.SZ</v>
          </cell>
          <cell r="B3029" t="str">
            <v>西陇科学</v>
          </cell>
          <cell r="C3029">
            <v>33.07</v>
          </cell>
          <cell r="D3029">
            <v>8.14</v>
          </cell>
          <cell r="E3029">
            <v>-0.973</v>
          </cell>
          <cell r="F3029">
            <v>23.5204855842185</v>
          </cell>
          <cell r="G3029">
            <v>36.8740515933232</v>
          </cell>
          <cell r="H3029">
            <v>14.219</v>
          </cell>
          <cell r="I3029">
            <v>2.0485</v>
          </cell>
          <cell r="J3029">
            <v>50.3679</v>
          </cell>
          <cell r="K3029">
            <v>505.0749</v>
          </cell>
          <cell r="L3029" t="str">
            <v>电子-电子化学品-电子化学品Ⅲ</v>
          </cell>
          <cell r="M3029" t="str">
            <v>辅助生殖,锂电池,消毒剂,塑化剂,体外诊断,分子诊断,电子商务</v>
          </cell>
          <cell r="N3029" t="str">
            <v>流感,新冠检测,食品安全</v>
          </cell>
        </row>
        <row r="3030">
          <cell r="A3030" t="str">
            <v>600446.SH</v>
          </cell>
          <cell r="B3030" t="str">
            <v>金证股份</v>
          </cell>
          <cell r="C3030">
            <v>95.54</v>
          </cell>
          <cell r="D3030">
            <v>10.18</v>
          </cell>
          <cell r="E3030">
            <v>-0.973</v>
          </cell>
          <cell r="F3030">
            <v>12.860310421286</v>
          </cell>
          <cell r="G3030">
            <v>33.1485587583148</v>
          </cell>
          <cell r="H3030">
            <v>-62.2481</v>
          </cell>
          <cell r="I3030">
            <v>2.7289</v>
          </cell>
          <cell r="J3030">
            <v>43.4739</v>
          </cell>
          <cell r="K3030">
            <v>-206.6918</v>
          </cell>
          <cell r="L3030" t="str">
            <v>计算机-计算机应用-IT服务</v>
          </cell>
          <cell r="M3030" t="str">
            <v>余额宝,互联网金融,金融信息服务,金融科技,区块链,人工智能,数字货币,电子商务,电子信息,互联网保险</v>
          </cell>
          <cell r="N3030" t="str">
            <v>百度金融,腾讯,智慧城市,国产软件,数字经济</v>
          </cell>
        </row>
        <row r="3031">
          <cell r="A3031" t="str">
            <v>002768.SZ</v>
          </cell>
          <cell r="B3031" t="str">
            <v>国恩股份</v>
          </cell>
          <cell r="C3031">
            <v>48.52</v>
          </cell>
          <cell r="D3031">
            <v>27.45</v>
          </cell>
          <cell r="E3031">
            <v>-0.974</v>
          </cell>
          <cell r="F3031">
            <v>35.2216748768472</v>
          </cell>
          <cell r="G3031">
            <v>45.3201970443349</v>
          </cell>
          <cell r="H3031">
            <v>15.7324</v>
          </cell>
          <cell r="I3031">
            <v>2.0716</v>
          </cell>
          <cell r="J3031">
            <v>48.7141</v>
          </cell>
          <cell r="K3031">
            <v>7.2025</v>
          </cell>
          <cell r="L3031" t="str">
            <v>基础化工-化工合成材料-改性塑料</v>
          </cell>
          <cell r="M3031" t="str">
            <v>碳基材料,可降解塑料,体育产业,足球,风电,新能源汽车,生物医药,新材料,碳纤维,锂电池,口罩,充电桩</v>
          </cell>
          <cell r="N3031" t="str">
            <v>比亚迪,华为,富士康,小米</v>
          </cell>
        </row>
        <row r="3032">
          <cell r="A3032" t="str">
            <v>002549.SZ</v>
          </cell>
          <cell r="B3032" t="str">
            <v>凯美特气</v>
          </cell>
          <cell r="C3032">
            <v>119.93</v>
          </cell>
          <cell r="D3032">
            <v>19.31</v>
          </cell>
          <cell r="E3032">
            <v>-0.974</v>
          </cell>
          <cell r="F3032">
            <v>55.9773828756058</v>
          </cell>
          <cell r="G3032">
            <v>69.0630048465266</v>
          </cell>
          <cell r="H3032">
            <v>72.8101</v>
          </cell>
          <cell r="I3032">
            <v>10.5616</v>
          </cell>
          <cell r="J3032">
            <v>35.8212</v>
          </cell>
          <cell r="K3032">
            <v>247.9392</v>
          </cell>
          <cell r="L3032" t="str">
            <v>环保-环保-大气治理</v>
          </cell>
          <cell r="M3032" t="str">
            <v>氢能源,冷链物流,节能环保</v>
          </cell>
          <cell r="N3032" t="str">
            <v>碳中和,专精特新,俄乌冲突</v>
          </cell>
        </row>
        <row r="3033">
          <cell r="A3033" t="str">
            <v>301109.SZ</v>
          </cell>
          <cell r="B3033" t="str">
            <v>军信股份</v>
          </cell>
          <cell r="C3033">
            <v>14.62</v>
          </cell>
          <cell r="D3033">
            <v>17.26</v>
          </cell>
          <cell r="E3033">
            <v>-0.975</v>
          </cell>
          <cell r="F3033">
            <v>8.59899328859288</v>
          </cell>
          <cell r="G3033">
            <v>23.0494966233226</v>
          </cell>
          <cell r="H3033">
            <v>19.0157</v>
          </cell>
          <cell r="I3033">
            <v>2.8886</v>
          </cell>
          <cell r="J3033">
            <v>61.1478</v>
          </cell>
          <cell r="K3033">
            <v>31.2426</v>
          </cell>
          <cell r="L3033" t="str">
            <v>环保-环保-固废治理</v>
          </cell>
          <cell r="M3033" t="str">
            <v>固废处理,生物质能发电,绿色电力,垃圾发电</v>
          </cell>
          <cell r="N3033" t="str">
            <v>碳中和,新型城镇化</v>
          </cell>
        </row>
        <row r="3034">
          <cell r="A3034" t="str">
            <v>871857.BJ</v>
          </cell>
          <cell r="B3034" t="str">
            <v>泓禧科技</v>
          </cell>
          <cell r="C3034">
            <v>1.75</v>
          </cell>
          <cell r="D3034">
            <v>9.13</v>
          </cell>
          <cell r="E3034">
            <v>-0.976</v>
          </cell>
          <cell r="F3034">
            <v>3.28054298642535</v>
          </cell>
          <cell r="G3034">
            <v>18.8914027149321</v>
          </cell>
          <cell r="H3034">
            <v>26.6775</v>
          </cell>
          <cell r="I3034">
            <v>1.9358</v>
          </cell>
          <cell r="J3034">
            <v>35.1619</v>
          </cell>
          <cell r="K3034">
            <v>8.868</v>
          </cell>
          <cell r="L3034" t="str">
            <v>电子-消费电子-消费电子零部件及组装</v>
          </cell>
        </row>
        <row r="3035">
          <cell r="A3035" t="str">
            <v>603269.SH</v>
          </cell>
          <cell r="B3035" t="str">
            <v>海鸥股份</v>
          </cell>
          <cell r="C3035">
            <v>14.82</v>
          </cell>
          <cell r="D3035">
            <v>13.17</v>
          </cell>
          <cell r="E3035">
            <v>-0.977</v>
          </cell>
          <cell r="F3035">
            <v>27.9883381924198</v>
          </cell>
          <cell r="G3035">
            <v>36.6375121477162</v>
          </cell>
          <cell r="H3035">
            <v>133.1129</v>
          </cell>
          <cell r="I3035">
            <v>1.6762</v>
          </cell>
          <cell r="J3035">
            <v>62.5295</v>
          </cell>
          <cell r="K3035">
            <v>35.7802</v>
          </cell>
          <cell r="L3035" t="str">
            <v>机械设备-通用设备-其他通用设备</v>
          </cell>
          <cell r="M3035" t="str">
            <v>核电,超超临界发电</v>
          </cell>
          <cell r="N3035" t="str">
            <v>一带一路</v>
          </cell>
        </row>
        <row r="3036">
          <cell r="A3036" t="str">
            <v>688566.SH</v>
          </cell>
          <cell r="B3036" t="str">
            <v>吉贝尔</v>
          </cell>
          <cell r="C3036">
            <v>15.51</v>
          </cell>
          <cell r="D3036">
            <v>19.21</v>
          </cell>
          <cell r="E3036">
            <v>-0.979</v>
          </cell>
          <cell r="F3036">
            <v>26.3815789473684</v>
          </cell>
          <cell r="G3036">
            <v>31.9736842105263</v>
          </cell>
          <cell r="H3036">
            <v>31.4083</v>
          </cell>
          <cell r="I3036">
            <v>2.1951</v>
          </cell>
          <cell r="J3036">
            <v>10.2549</v>
          </cell>
          <cell r="K3036">
            <v>5.9496</v>
          </cell>
          <cell r="L3036" t="str">
            <v>医药生物-化学制药-化学制剂</v>
          </cell>
          <cell r="M3036" t="str">
            <v>中医药,创新药,肝炎,生物医药,眼科医疗</v>
          </cell>
          <cell r="N3036" t="str">
            <v>医保目录</v>
          </cell>
        </row>
        <row r="3037">
          <cell r="A3037" t="str">
            <v>601177.SH</v>
          </cell>
          <cell r="B3037" t="str">
            <v>杭齿前进</v>
          </cell>
          <cell r="C3037">
            <v>36.41</v>
          </cell>
          <cell r="D3037">
            <v>9.1</v>
          </cell>
          <cell r="E3037">
            <v>-0.979</v>
          </cell>
          <cell r="F3037">
            <v>17.9061933143301</v>
          </cell>
          <cell r="G3037">
            <v>36.6675304483026</v>
          </cell>
          <cell r="H3037">
            <v>18.4096</v>
          </cell>
          <cell r="I3037">
            <v>1.8244</v>
          </cell>
          <cell r="J3037">
            <v>53.5426</v>
          </cell>
          <cell r="K3037">
            <v>-3.9253</v>
          </cell>
          <cell r="L3037" t="str">
            <v>机械设备-通用设备-金属制品</v>
          </cell>
          <cell r="M3037" t="str">
            <v>风电,减速器,核电</v>
          </cell>
          <cell r="N3037" t="str">
            <v>地方国资改革,军工</v>
          </cell>
        </row>
        <row r="3038">
          <cell r="A3038" t="str">
            <v>002135.SZ</v>
          </cell>
          <cell r="B3038" t="str">
            <v>东南网架</v>
          </cell>
          <cell r="C3038">
            <v>88.39</v>
          </cell>
          <cell r="D3038">
            <v>8.08</v>
          </cell>
          <cell r="E3038">
            <v>-0.98</v>
          </cell>
          <cell r="F3038">
            <v>3.19284802043422</v>
          </cell>
          <cell r="G3038">
            <v>23.4993614303959</v>
          </cell>
          <cell r="H3038">
            <v>13.8385</v>
          </cell>
          <cell r="I3038">
            <v>1.5222</v>
          </cell>
          <cell r="J3038">
            <v>58.6326</v>
          </cell>
          <cell r="K3038">
            <v>10.1119</v>
          </cell>
          <cell r="L3038" t="str">
            <v>建筑装饰-建筑装饰-专业工程</v>
          </cell>
          <cell r="M3038" t="str">
            <v>装配式建筑,钢结构,绿色建筑,光伏建筑一体化,黑洞</v>
          </cell>
          <cell r="N3038" t="str">
            <v>杭州亚运会,一带一路,PPP,新型城镇化,国家科技大会,冬奥会</v>
          </cell>
        </row>
        <row r="3039">
          <cell r="A3039" t="str">
            <v>300281.SZ</v>
          </cell>
          <cell r="B3039" t="str">
            <v>金明精机</v>
          </cell>
          <cell r="C3039">
            <v>24.08</v>
          </cell>
          <cell r="D3039">
            <v>6.06</v>
          </cell>
          <cell r="E3039">
            <v>-0.98</v>
          </cell>
          <cell r="F3039">
            <v>31.4533622559652</v>
          </cell>
          <cell r="G3039">
            <v>43.1670281995661</v>
          </cell>
          <cell r="H3039">
            <v>64.9892</v>
          </cell>
          <cell r="I3039">
            <v>1.9602</v>
          </cell>
          <cell r="J3039">
            <v>11.3371</v>
          </cell>
          <cell r="K3039">
            <v>-32.305</v>
          </cell>
          <cell r="L3039" t="str">
            <v>机械设备-专用设备-其他专用设备</v>
          </cell>
          <cell r="M3039" t="str">
            <v>机器人,可降解塑料,服务机器人,养老,膜材料,锂电池,口罩,大数据</v>
          </cell>
          <cell r="N3039" t="str">
            <v>地方国资改革,工业4.0</v>
          </cell>
        </row>
        <row r="3040">
          <cell r="A3040" t="str">
            <v>300607.SZ</v>
          </cell>
          <cell r="B3040" t="str">
            <v>拓斯达</v>
          </cell>
          <cell r="C3040">
            <v>43.25</v>
          </cell>
          <cell r="D3040">
            <v>15.15</v>
          </cell>
          <cell r="E3040">
            <v>-0.98</v>
          </cell>
          <cell r="F3040">
            <v>77.7126099706744</v>
          </cell>
          <cell r="G3040">
            <v>91.5542521994134</v>
          </cell>
          <cell r="H3040">
            <v>29.9916</v>
          </cell>
          <cell r="I3040">
            <v>2.9692</v>
          </cell>
          <cell r="J3040">
            <v>64.5513</v>
          </cell>
          <cell r="K3040">
            <v>-41.5337</v>
          </cell>
          <cell r="L3040" t="str">
            <v>机械设备-自动化设备-机器人</v>
          </cell>
          <cell r="M3040" t="str">
            <v>物联网,机器人,工业母机,工业机器人,口罩,智能制造,高端装备,工业互联网</v>
          </cell>
          <cell r="N3040" t="str">
            <v>宁德时代,工业4.0</v>
          </cell>
        </row>
        <row r="3041">
          <cell r="A3041" t="str">
            <v>002594.SZ</v>
          </cell>
          <cell r="B3041" t="str">
            <v>比亚迪</v>
          </cell>
          <cell r="C3041">
            <v>3633.25</v>
          </cell>
          <cell r="D3041">
            <v>311.93</v>
          </cell>
          <cell r="E3041">
            <v>-0.981</v>
          </cell>
          <cell r="F3041">
            <v>34.6237672903044</v>
          </cell>
          <cell r="G3041">
            <v>60.4432360113074</v>
          </cell>
          <cell r="H3041">
            <v>280.8213</v>
          </cell>
          <cell r="I3041">
            <v>9.4744</v>
          </cell>
          <cell r="J3041">
            <v>66.7674</v>
          </cell>
          <cell r="K3041">
            <v>240.5888</v>
          </cell>
          <cell r="L3041" t="str">
            <v>交运设备-汽车整车-乘用车</v>
          </cell>
          <cell r="M3041" t="str">
            <v>汽车电商,电动汽车,盐湖提锂,智能汽车,芯片,新能源,3D玻璃,锂电池,新能源整车,光伏,车联网,超级品牌,无人驾驶,新能源汽车,口罩,IGBT,汽车制造,轨道交通,锂矿,锂电制造,储能,磷酸铁锂</v>
          </cell>
          <cell r="N3041" t="str">
            <v>比亚迪,三星,大消费</v>
          </cell>
        </row>
        <row r="3042">
          <cell r="A3042" t="str">
            <v>600250.SH</v>
          </cell>
          <cell r="B3042" t="str">
            <v>南纺股份</v>
          </cell>
          <cell r="C3042">
            <v>13.61</v>
          </cell>
          <cell r="D3042">
            <v>5.04</v>
          </cell>
          <cell r="E3042">
            <v>-0.982</v>
          </cell>
          <cell r="F3042">
            <v>-4.72589792060491</v>
          </cell>
          <cell r="G3042">
            <v>27.4102079395085</v>
          </cell>
          <cell r="H3042">
            <v>-10.5488</v>
          </cell>
          <cell r="I3042">
            <v>2.827</v>
          </cell>
          <cell r="J3042">
            <v>61.3927</v>
          </cell>
          <cell r="K3042">
            <v>-15.1905</v>
          </cell>
          <cell r="L3042" t="str">
            <v>商贸零售-贸易-贸易Ⅲ</v>
          </cell>
          <cell r="M3042" t="str">
            <v>养老,旅游</v>
          </cell>
          <cell r="N3042" t="str">
            <v>地方国资改革,外贸受益,新零售</v>
          </cell>
        </row>
        <row r="3043">
          <cell r="A3043" t="str">
            <v>600236.SH</v>
          </cell>
          <cell r="B3043" t="str">
            <v>桂冠电力</v>
          </cell>
          <cell r="C3043">
            <v>475.31</v>
          </cell>
          <cell r="D3043">
            <v>6.03</v>
          </cell>
          <cell r="E3043">
            <v>-0.985</v>
          </cell>
          <cell r="F3043">
            <v>23.5655737704918</v>
          </cell>
          <cell r="G3043">
            <v>45.4918032786885</v>
          </cell>
          <cell r="H3043">
            <v>15.6358</v>
          </cell>
          <cell r="I3043">
            <v>3.0628</v>
          </cell>
          <cell r="J3043">
            <v>53.7497</v>
          </cell>
          <cell r="K3043">
            <v>94.291</v>
          </cell>
          <cell r="L3043" t="str">
            <v>公用事业-电力-水电</v>
          </cell>
          <cell r="M3043" t="str">
            <v>抗寒,风电,绿色电力</v>
          </cell>
          <cell r="N3043" t="str">
            <v>地方国资改革,央企国资改革,电力改革</v>
          </cell>
        </row>
        <row r="3044">
          <cell r="A3044" t="str">
            <v>603755.SH</v>
          </cell>
          <cell r="B3044" t="str">
            <v>日辰股份</v>
          </cell>
          <cell r="C3044">
            <v>11.67</v>
          </cell>
          <cell r="D3044">
            <v>34.11</v>
          </cell>
          <cell r="E3044">
            <v>-0.987</v>
          </cell>
          <cell r="F3044">
            <v>4.34383603548486</v>
          </cell>
          <cell r="G3044">
            <v>36.9531966962373</v>
          </cell>
          <cell r="H3044">
            <v>61.8951</v>
          </cell>
          <cell r="I3044">
            <v>4.977</v>
          </cell>
          <cell r="J3044">
            <v>18.9455</v>
          </cell>
          <cell r="K3044">
            <v>-7.513</v>
          </cell>
          <cell r="L3044" t="str">
            <v>食品饮料-食品加工制造-调味发酵品</v>
          </cell>
          <cell r="M3044" t="str">
            <v>调味品</v>
          </cell>
          <cell r="N3044" t="str">
            <v>大消费</v>
          </cell>
        </row>
        <row r="3045">
          <cell r="A3045" t="str">
            <v>300373.SZ</v>
          </cell>
          <cell r="B3045" t="str">
            <v>扬杰科技</v>
          </cell>
          <cell r="C3045">
            <v>333.45</v>
          </cell>
          <cell r="D3045">
            <v>65.2</v>
          </cell>
          <cell r="E3045">
            <v>-0.987</v>
          </cell>
          <cell r="F3045">
            <v>10.1723555255153</v>
          </cell>
          <cell r="G3045">
            <v>36.4143291652585</v>
          </cell>
          <cell r="H3045">
            <v>28.4473</v>
          </cell>
          <cell r="I3045">
            <v>5.9777</v>
          </cell>
          <cell r="J3045">
            <v>33.5342</v>
          </cell>
          <cell r="K3045">
            <v>77.8168</v>
          </cell>
          <cell r="L3045" t="str">
            <v>电子-半导体及元件-分立器件</v>
          </cell>
          <cell r="M3045" t="str">
            <v>氮化镓,集成电路,第三代半导体,光伏,5G,太阳能,IGBT,汽车芯片,芯片封装测试,芯片,碳化硅,充电桩</v>
          </cell>
          <cell r="N3045" t="str">
            <v>中芯国际,国产替代,华为</v>
          </cell>
        </row>
        <row r="3046">
          <cell r="A3046" t="str">
            <v>600770.SH</v>
          </cell>
          <cell r="B3046" t="str">
            <v>综艺股份</v>
          </cell>
          <cell r="C3046">
            <v>104.26</v>
          </cell>
          <cell r="D3046">
            <v>8.02</v>
          </cell>
          <cell r="E3046">
            <v>-0.988</v>
          </cell>
          <cell r="F3046">
            <v>15.5619596541786</v>
          </cell>
          <cell r="G3046">
            <v>59.0778097982708</v>
          </cell>
          <cell r="H3046">
            <v>-17.7719</v>
          </cell>
          <cell r="I3046">
            <v>3.0165</v>
          </cell>
          <cell r="J3046">
            <v>16.7023</v>
          </cell>
          <cell r="K3046">
            <v>-518.118</v>
          </cell>
          <cell r="L3046" t="str">
            <v>综合-综合-综合Ⅲ</v>
          </cell>
          <cell r="M3046" t="str">
            <v>光伏,太阳能,手机游戏,汽车芯片,人工智能,电子发票,芯片,金融IC,芯片设计,新能源,超级计算机,TMT,云计算,电子商务</v>
          </cell>
          <cell r="N3046" t="str">
            <v>两会,国产替代</v>
          </cell>
        </row>
        <row r="3047">
          <cell r="A3047" t="str">
            <v>002593.SZ</v>
          </cell>
          <cell r="B3047" t="str">
            <v>日上集团</v>
          </cell>
          <cell r="C3047">
            <v>23.04</v>
          </cell>
          <cell r="D3047">
            <v>4.01</v>
          </cell>
          <cell r="E3047">
            <v>-0.988</v>
          </cell>
          <cell r="F3047">
            <v>40.2097902097902</v>
          </cell>
          <cell r="G3047">
            <v>104.895104895104</v>
          </cell>
          <cell r="H3047">
            <v>55.4625</v>
          </cell>
          <cell r="I3047">
            <v>1.3744</v>
          </cell>
          <cell r="J3047">
            <v>52.8669</v>
          </cell>
          <cell r="K3047">
            <v>-43.1784</v>
          </cell>
          <cell r="L3047" t="str">
            <v>建筑装饰-建筑装饰-专业工程</v>
          </cell>
          <cell r="M3047" t="str">
            <v>物联网,装配式建筑,钢结构,车联网,智能汽车,胎压监测</v>
          </cell>
          <cell r="N3047" t="str">
            <v>比亚迪,郭台铭,新型城镇化,一带一路</v>
          </cell>
        </row>
        <row r="3048">
          <cell r="A3048" t="str">
            <v>000007.SZ</v>
          </cell>
          <cell r="B3048" t="str">
            <v>全新好</v>
          </cell>
          <cell r="C3048">
            <v>24.75</v>
          </cell>
          <cell r="D3048">
            <v>8.01</v>
          </cell>
          <cell r="E3048">
            <v>-0.989</v>
          </cell>
          <cell r="F3048">
            <v>25.74568288854</v>
          </cell>
          <cell r="G3048">
            <v>34.6938775510204</v>
          </cell>
          <cell r="H3048">
            <v>-156.1155</v>
          </cell>
          <cell r="I3048">
            <v>28.647</v>
          </cell>
          <cell r="J3048">
            <v>74.2428</v>
          </cell>
          <cell r="K3048">
            <v>-244.6313</v>
          </cell>
          <cell r="L3048" t="str">
            <v>商贸零售-零售-商业物业经营</v>
          </cell>
          <cell r="M3048" t="str">
            <v>金融科技,口罩</v>
          </cell>
        </row>
        <row r="3049">
          <cell r="A3049" t="str">
            <v>002255.SZ</v>
          </cell>
          <cell r="B3049" t="str">
            <v>海陆重工</v>
          </cell>
          <cell r="C3049">
            <v>38.46</v>
          </cell>
          <cell r="D3049">
            <v>5.97</v>
          </cell>
          <cell r="E3049">
            <v>-0.995</v>
          </cell>
          <cell r="F3049">
            <v>42.1428571428571</v>
          </cell>
          <cell r="G3049">
            <v>62.3809523809523</v>
          </cell>
          <cell r="H3049">
            <v>38.5225</v>
          </cell>
          <cell r="I3049">
            <v>1.577</v>
          </cell>
          <cell r="J3049">
            <v>41.1638</v>
          </cell>
          <cell r="K3049">
            <v>-25.2508</v>
          </cell>
          <cell r="L3049" t="str">
            <v>电力设备-电力设备-其他电源设备</v>
          </cell>
          <cell r="M3049" t="str">
            <v>固废处理,氮化镓,核电,光伏,余热发电,分布式发电,氢能源,节能环保,芯片,煤化工,污水处理,充电桩</v>
          </cell>
        </row>
        <row r="3050">
          <cell r="A3050" t="str">
            <v>603229.SH</v>
          </cell>
          <cell r="B3050" t="str">
            <v>奥翔药业</v>
          </cell>
          <cell r="C3050">
            <v>131.89</v>
          </cell>
          <cell r="D3050">
            <v>32.82</v>
          </cell>
          <cell r="E3050">
            <v>-0.996</v>
          </cell>
          <cell r="F3050">
            <v>-21.6679736779289</v>
          </cell>
          <cell r="G3050">
            <v>92.2329434927896</v>
          </cell>
          <cell r="H3050">
            <v>46.6232</v>
          </cell>
          <cell r="I3050">
            <v>9.9502</v>
          </cell>
          <cell r="J3050">
            <v>31.7201</v>
          </cell>
          <cell r="K3050">
            <v>61.1784</v>
          </cell>
          <cell r="L3050" t="str">
            <v>医药生物-化学制药-原料药</v>
          </cell>
          <cell r="M3050" t="str">
            <v>肝炎,生物医药</v>
          </cell>
        </row>
        <row r="3051">
          <cell r="A3051" t="str">
            <v>300092.SZ</v>
          </cell>
          <cell r="B3051" t="str">
            <v>科新机电</v>
          </cell>
          <cell r="C3051">
            <v>18.27</v>
          </cell>
          <cell r="D3051">
            <v>10.91</v>
          </cell>
          <cell r="E3051">
            <v>-0.998</v>
          </cell>
          <cell r="F3051">
            <v>29.3420272673384</v>
          </cell>
          <cell r="G3051">
            <v>42.7385892116182</v>
          </cell>
          <cell r="H3051">
            <v>21.759</v>
          </cell>
          <cell r="I3051">
            <v>3.2236</v>
          </cell>
          <cell r="J3051">
            <v>43.7924</v>
          </cell>
          <cell r="K3051">
            <v>11.3103</v>
          </cell>
          <cell r="L3051" t="str">
            <v>机械设备-通用设备-金属制品</v>
          </cell>
          <cell r="M3051" t="str">
            <v>氢能源,海水淡化,超超临界发电,核电</v>
          </cell>
        </row>
        <row r="3052">
          <cell r="A3052" t="str">
            <v>600141.SH</v>
          </cell>
          <cell r="B3052" t="str">
            <v>兴发集团</v>
          </cell>
          <cell r="C3052">
            <v>378.82</v>
          </cell>
          <cell r="D3052">
            <v>38.61</v>
          </cell>
          <cell r="E3052">
            <v>-1</v>
          </cell>
          <cell r="F3052">
            <v>35.8550316678395</v>
          </cell>
          <cell r="G3052">
            <v>69.8803659394792</v>
          </cell>
          <cell r="H3052">
            <v>6.2398</v>
          </cell>
          <cell r="I3052">
            <v>2.7514</v>
          </cell>
          <cell r="J3052">
            <v>51.127</v>
          </cell>
          <cell r="K3052">
            <v>384.6437</v>
          </cell>
          <cell r="L3052" t="str">
            <v>基础化工-化学制品-磷肥及磷化工</v>
          </cell>
          <cell r="M3052" t="str">
            <v>氢氟酸,草甘膦,消毒剂,芯片,三氯化磷,氟化工,磷化工,有机硅,硅能源,磷酸铁锂,锂矿,化肥</v>
          </cell>
          <cell r="N3052" t="str">
            <v>地方国资改革,中芯国际,稀缺资源,乡村振兴</v>
          </cell>
        </row>
        <row r="3053">
          <cell r="A3053" t="str">
            <v>000590.SZ</v>
          </cell>
          <cell r="B3053" t="str">
            <v>启迪药业</v>
          </cell>
          <cell r="C3053">
            <v>21.3</v>
          </cell>
          <cell r="D3053">
            <v>8.9</v>
          </cell>
          <cell r="E3053">
            <v>-1.001</v>
          </cell>
          <cell r="F3053">
            <v>27.690100430416</v>
          </cell>
          <cell r="G3053">
            <v>43.1850789096126</v>
          </cell>
          <cell r="H3053">
            <v>42.6194</v>
          </cell>
          <cell r="I3053">
            <v>3.0762</v>
          </cell>
          <cell r="J3053">
            <v>27.6787</v>
          </cell>
          <cell r="K3053">
            <v>-38.9021</v>
          </cell>
          <cell r="L3053" t="str">
            <v>医药生物-中药-中药Ⅲ</v>
          </cell>
          <cell r="M3053" t="str">
            <v>保健品,中医药,高校</v>
          </cell>
          <cell r="N3053" t="str">
            <v>医保目录,健康中国</v>
          </cell>
        </row>
        <row r="3054">
          <cell r="A3054" t="str">
            <v>300076.SZ</v>
          </cell>
          <cell r="B3054" t="str">
            <v>GQY视讯</v>
          </cell>
          <cell r="C3054">
            <v>19.37</v>
          </cell>
          <cell r="D3054">
            <v>4.94</v>
          </cell>
          <cell r="E3054">
            <v>-1.002</v>
          </cell>
          <cell r="F3054">
            <v>26.6666666666666</v>
          </cell>
          <cell r="G3054">
            <v>33.076923076923</v>
          </cell>
          <cell r="H3054">
            <v>-422.5265</v>
          </cell>
          <cell r="I3054">
            <v>2.0483</v>
          </cell>
          <cell r="J3054">
            <v>8.401</v>
          </cell>
          <cell r="K3054">
            <v>67.0884</v>
          </cell>
          <cell r="L3054" t="str">
            <v>电子-光学光电子-面板</v>
          </cell>
          <cell r="M3054" t="str">
            <v>机器人,服务机器人,人工智能,安防,OLED,MiniLED,村镇银行</v>
          </cell>
          <cell r="N3054" t="str">
            <v>地方国资改革,冬奥会,专精特新</v>
          </cell>
        </row>
        <row r="3055">
          <cell r="A3055" t="str">
            <v>600746.SH</v>
          </cell>
          <cell r="B3055" t="str">
            <v>江苏索普</v>
          </cell>
          <cell r="C3055">
            <v>46.06</v>
          </cell>
          <cell r="D3055">
            <v>10.86</v>
          </cell>
          <cell r="E3055">
            <v>-1.003</v>
          </cell>
          <cell r="F3055">
            <v>10.3658536585365</v>
          </cell>
          <cell r="G3055">
            <v>50.3048780487805</v>
          </cell>
          <cell r="H3055">
            <v>7.7793</v>
          </cell>
          <cell r="I3055">
            <v>1.9336</v>
          </cell>
          <cell r="J3055">
            <v>12.7342</v>
          </cell>
          <cell r="K3055">
            <v>-25.2985</v>
          </cell>
          <cell r="L3055" t="str">
            <v>基础化工-化学原料-其他化学原料</v>
          </cell>
          <cell r="M3055" t="str">
            <v>固废处理,醋酸</v>
          </cell>
          <cell r="N3055" t="str">
            <v>地方国资改革</v>
          </cell>
        </row>
        <row r="3056">
          <cell r="A3056" t="str">
            <v>002836.SZ</v>
          </cell>
          <cell r="B3056" t="str">
            <v>新宏泽</v>
          </cell>
          <cell r="C3056">
            <v>17.01</v>
          </cell>
          <cell r="D3056">
            <v>8.86</v>
          </cell>
          <cell r="E3056">
            <v>-1.006</v>
          </cell>
          <cell r="F3056">
            <v>36.3076923076923</v>
          </cell>
          <cell r="G3056">
            <v>57.1794872307692</v>
          </cell>
          <cell r="H3056">
            <v>91.0335</v>
          </cell>
          <cell r="I3056">
            <v>4.6362</v>
          </cell>
          <cell r="J3056">
            <v>15.8412</v>
          </cell>
          <cell r="K3056">
            <v>48.7747</v>
          </cell>
          <cell r="L3056" t="str">
            <v>轻工制造-包装印刷-包装</v>
          </cell>
          <cell r="M3056" t="str">
            <v>烟草,口罩</v>
          </cell>
        </row>
        <row r="3057">
          <cell r="A3057" t="str">
            <v>000062.SZ</v>
          </cell>
          <cell r="B3057" t="str">
            <v>深圳华强</v>
          </cell>
          <cell r="C3057">
            <v>133.49</v>
          </cell>
          <cell r="D3057">
            <v>12.78</v>
          </cell>
          <cell r="E3057">
            <v>-1.007</v>
          </cell>
          <cell r="F3057">
            <v>23.2401157184185</v>
          </cell>
          <cell r="G3057">
            <v>34.0405014464802</v>
          </cell>
          <cell r="H3057">
            <v>15.2141</v>
          </cell>
          <cell r="I3057">
            <v>2.2086</v>
          </cell>
          <cell r="J3057">
            <v>58.1337</v>
          </cell>
          <cell r="K3057">
            <v>-2.9939</v>
          </cell>
          <cell r="L3057" t="str">
            <v>电子-其他电子-其他电子Ⅲ</v>
          </cell>
          <cell r="M3057" t="str">
            <v>汽车电子,元器件,存储芯片,余额宝,互联网金融,电子商务,电子信息</v>
          </cell>
          <cell r="N3057" t="str">
            <v>比亚迪,华为,华为海思股</v>
          </cell>
        </row>
        <row r="3058">
          <cell r="A3058" t="str">
            <v>300353.SZ</v>
          </cell>
          <cell r="B3058" t="str">
            <v>东土科技</v>
          </cell>
          <cell r="C3058">
            <v>42.92</v>
          </cell>
          <cell r="D3058">
            <v>9.82</v>
          </cell>
          <cell r="E3058">
            <v>-1.008</v>
          </cell>
          <cell r="F3058">
            <v>42.9403202328966</v>
          </cell>
          <cell r="G3058">
            <v>74.6724890829694</v>
          </cell>
          <cell r="H3058">
            <v>-19.9628</v>
          </cell>
          <cell r="I3058">
            <v>5.7219</v>
          </cell>
          <cell r="J3058">
            <v>56.0186</v>
          </cell>
          <cell r="K3058">
            <v>-109.3309</v>
          </cell>
          <cell r="L3058" t="str">
            <v>通信-通信设备-其他通信设备</v>
          </cell>
          <cell r="M3058" t="str">
            <v>数据中心,芯片设计,芯片,EDA,无人机,大数据,汽车电子,机器人,汽车芯片,智能制造,边缘计算,5G,工业母机,工业互联网,物联网,工控信息安全,机器视觉,智能交通,智能电网</v>
          </cell>
          <cell r="N3058" t="str">
            <v>航天军工,宽带中国,国产替代,智慧城市,国产操作系统,军工,工业4.0,军民融合</v>
          </cell>
        </row>
        <row r="3059">
          <cell r="A3059" t="str">
            <v>688180.SH</v>
          </cell>
          <cell r="B3059" t="str">
            <v>君实生物</v>
          </cell>
          <cell r="C3059">
            <v>257.86</v>
          </cell>
          <cell r="D3059">
            <v>59.89</v>
          </cell>
          <cell r="E3059">
            <v>-1.008</v>
          </cell>
          <cell r="F3059">
            <v>-29.1158717007929</v>
          </cell>
          <cell r="G3059">
            <v>87.6080009468576</v>
          </cell>
          <cell r="H3059">
            <v>-34.4705</v>
          </cell>
          <cell r="I3059">
            <v>7.0207</v>
          </cell>
          <cell r="J3059">
            <v>24.2087</v>
          </cell>
          <cell r="K3059">
            <v>-205.0552</v>
          </cell>
          <cell r="L3059" t="str">
            <v>医药生物-生物制品-其他生物制品</v>
          </cell>
          <cell r="M3059" t="str">
            <v>抗癌,抗肿瘤,创新药,生物医药,单抗</v>
          </cell>
          <cell r="N3059" t="str">
            <v>新冠治疗</v>
          </cell>
        </row>
        <row r="3060">
          <cell r="A3060" t="str">
            <v>603978.SH</v>
          </cell>
          <cell r="B3060" t="str">
            <v>深圳新星</v>
          </cell>
          <cell r="C3060">
            <v>47.23</v>
          </cell>
          <cell r="D3060">
            <v>28.46</v>
          </cell>
          <cell r="E3060">
            <v>-1.009</v>
          </cell>
          <cell r="F3060">
            <v>59.7081930415263</v>
          </cell>
          <cell r="G3060">
            <v>82.6599326599326</v>
          </cell>
          <cell r="H3060">
            <v>39.2258</v>
          </cell>
          <cell r="I3060">
            <v>2.777</v>
          </cell>
          <cell r="J3060">
            <v>37.9861</v>
          </cell>
          <cell r="K3060">
            <v>178.8331</v>
          </cell>
          <cell r="L3060" t="str">
            <v>有色金属-金属新材料-其他金属新材料</v>
          </cell>
          <cell r="M3060" t="str">
            <v>氢氟酸,PVDF,新材料,六氟磷酸锂,氟化工,一体化压铸,锂电池,有色铝</v>
          </cell>
          <cell r="N3060" t="str">
            <v>军工</v>
          </cell>
        </row>
        <row r="3061">
          <cell r="A3061" t="str">
            <v>000971.SZ</v>
          </cell>
          <cell r="B3061" t="str">
            <v>ST高升</v>
          </cell>
          <cell r="C3061">
            <v>16.31</v>
          </cell>
          <cell r="D3061">
            <v>1.95</v>
          </cell>
          <cell r="E3061">
            <v>-1.015</v>
          </cell>
          <cell r="F3061">
            <v>-3.46534653465346</v>
          </cell>
          <cell r="G3061">
            <v>24.2574257425742</v>
          </cell>
          <cell r="H3061">
            <v>-9.905</v>
          </cell>
          <cell r="I3061">
            <v>2.5711</v>
          </cell>
          <cell r="J3061">
            <v>55.986</v>
          </cell>
          <cell r="K3061">
            <v>-225.2238</v>
          </cell>
          <cell r="L3061" t="str">
            <v>通信-通信服务-通信服务Ⅲ</v>
          </cell>
          <cell r="M3061" t="str">
            <v>网络切片,云计算,VPN,大数据</v>
          </cell>
        </row>
        <row r="3062">
          <cell r="A3062" t="str">
            <v>600841.SH</v>
          </cell>
          <cell r="B3062" t="str">
            <v>动力新科</v>
          </cell>
          <cell r="C3062">
            <v>25.51</v>
          </cell>
          <cell r="D3062">
            <v>7.78</v>
          </cell>
          <cell r="E3062">
            <v>-1.018</v>
          </cell>
          <cell r="F3062">
            <v>-0.765306122448974</v>
          </cell>
          <cell r="G3062">
            <v>39.0306122448979</v>
          </cell>
          <cell r="H3062">
            <v>189.5105</v>
          </cell>
          <cell r="I3062">
            <v>1.2979</v>
          </cell>
          <cell r="J3062">
            <v>60.3288</v>
          </cell>
          <cell r="K3062">
            <v>-86.9647</v>
          </cell>
          <cell r="L3062" t="str">
            <v>交运设备-汽车整车-商用载货车</v>
          </cell>
          <cell r="M3062" t="str">
            <v>燃料电池,氢能源,换电,汽车制造,新能源汽车</v>
          </cell>
          <cell r="N3062" t="str">
            <v>地方国资改革</v>
          </cell>
        </row>
        <row r="3063">
          <cell r="A3063" t="str">
            <v>870436.BJ</v>
          </cell>
          <cell r="B3063" t="str">
            <v>大地电气</v>
          </cell>
          <cell r="C3063">
            <v>2.73</v>
          </cell>
          <cell r="D3063">
            <v>9.72</v>
          </cell>
          <cell r="E3063">
            <v>-1.018</v>
          </cell>
          <cell r="F3063">
            <v>12.8919860627177</v>
          </cell>
          <cell r="G3063">
            <v>43.205574912892</v>
          </cell>
          <cell r="H3063">
            <v>78.114</v>
          </cell>
          <cell r="I3063">
            <v>1.879</v>
          </cell>
          <cell r="J3063">
            <v>40.2562</v>
          </cell>
          <cell r="K3063">
            <v>-86.941</v>
          </cell>
          <cell r="L3063" t="str">
            <v>交运设备-汽车零部件-汽车零部件Ⅲ</v>
          </cell>
          <cell r="M3063" t="str">
            <v>新能源汽车</v>
          </cell>
        </row>
        <row r="3064">
          <cell r="A3064" t="str">
            <v>603196.SH</v>
          </cell>
          <cell r="B3064" t="str">
            <v>日播时尚</v>
          </cell>
          <cell r="C3064">
            <v>16.1</v>
          </cell>
          <cell r="D3064">
            <v>6.8</v>
          </cell>
          <cell r="E3064">
            <v>-1.019</v>
          </cell>
          <cell r="F3064">
            <v>6.41627543035993</v>
          </cell>
          <cell r="G3064">
            <v>29.1079812206572</v>
          </cell>
          <cell r="H3064">
            <v>50.3956</v>
          </cell>
          <cell r="I3064">
            <v>1.8872</v>
          </cell>
          <cell r="J3064">
            <v>24.341</v>
          </cell>
          <cell r="K3064">
            <v>-47.9469</v>
          </cell>
          <cell r="L3064" t="str">
            <v>纺织服装-服装家纺-服装</v>
          </cell>
          <cell r="M3064" t="str">
            <v>网络直播,电子商务,虚拟数字人</v>
          </cell>
          <cell r="N3064" t="str">
            <v>新零售</v>
          </cell>
        </row>
        <row r="3065">
          <cell r="A3065" t="str">
            <v>002248.SZ</v>
          </cell>
          <cell r="B3065" t="str">
            <v>华东数控</v>
          </cell>
          <cell r="C3065">
            <v>26.84</v>
          </cell>
          <cell r="D3065">
            <v>8.73</v>
          </cell>
          <cell r="E3065">
            <v>-1.02</v>
          </cell>
          <cell r="F3065">
            <v>52.8896672504378</v>
          </cell>
          <cell r="G3065">
            <v>74.7810858143607</v>
          </cell>
          <cell r="H3065">
            <v>163.803</v>
          </cell>
          <cell r="I3065">
            <v>39.3664</v>
          </cell>
          <cell r="J3065">
            <v>87.242</v>
          </cell>
          <cell r="K3065">
            <v>-17.8859</v>
          </cell>
          <cell r="L3065" t="str">
            <v>机械设备-通用设备-机床工具</v>
          </cell>
          <cell r="M3065" t="str">
            <v>工业母机,高端装备,铁路基建,光伏</v>
          </cell>
        </row>
        <row r="3066">
          <cell r="A3066" t="str">
            <v>603983.SH</v>
          </cell>
          <cell r="B3066" t="str">
            <v>丸美股份</v>
          </cell>
          <cell r="C3066">
            <v>19.38</v>
          </cell>
          <cell r="D3066">
            <v>25.17</v>
          </cell>
          <cell r="E3066">
            <v>-1.022</v>
          </cell>
          <cell r="F3066">
            <v>24.7274529236868</v>
          </cell>
          <cell r="G3066">
            <v>41.8235877106045</v>
          </cell>
          <cell r="H3066">
            <v>38.5804</v>
          </cell>
          <cell r="I3066">
            <v>3.2084</v>
          </cell>
          <cell r="J3066">
            <v>14.1787</v>
          </cell>
          <cell r="K3066">
            <v>-34.6074</v>
          </cell>
          <cell r="L3066" t="str">
            <v>美容护理-美容护理-化妆品</v>
          </cell>
          <cell r="M3066" t="str">
            <v>电子商务,化妆护肤品</v>
          </cell>
        </row>
        <row r="3067">
          <cell r="A3067" t="str">
            <v>002442.SZ</v>
          </cell>
          <cell r="B3067" t="str">
            <v>龙星化工</v>
          </cell>
          <cell r="C3067">
            <v>28.06</v>
          </cell>
          <cell r="D3067">
            <v>5.81</v>
          </cell>
          <cell r="E3067">
            <v>-1.022</v>
          </cell>
          <cell r="F3067">
            <v>42.0537897310513</v>
          </cell>
          <cell r="G3067">
            <v>51.8337408312958</v>
          </cell>
          <cell r="H3067">
            <v>62.48</v>
          </cell>
          <cell r="I3067">
            <v>1.8729</v>
          </cell>
          <cell r="J3067">
            <v>51.4265</v>
          </cell>
          <cell r="K3067">
            <v>-85.7477</v>
          </cell>
          <cell r="L3067" t="str">
            <v>基础化工-化工合成材料-炭黑</v>
          </cell>
          <cell r="M3067" t="str">
            <v>绿色轮胎,白炭黑,脱硫脱硝,炭黑,煤化工,铁矿石</v>
          </cell>
        </row>
        <row r="3068">
          <cell r="A3068" t="str">
            <v>000004.SZ</v>
          </cell>
          <cell r="B3068" t="str">
            <v>ST国华</v>
          </cell>
          <cell r="C3068">
            <v>11.26</v>
          </cell>
          <cell r="D3068">
            <v>9.68</v>
          </cell>
          <cell r="E3068">
            <v>-1.023</v>
          </cell>
          <cell r="F3068">
            <v>-31.6866619618913</v>
          </cell>
          <cell r="G3068">
            <v>44.9541284403669</v>
          </cell>
          <cell r="H3068">
            <v>-25.5729</v>
          </cell>
          <cell r="I3068">
            <v>1.3752</v>
          </cell>
          <cell r="J3068">
            <v>13.4371</v>
          </cell>
          <cell r="K3068">
            <v>-392.4079</v>
          </cell>
          <cell r="L3068" t="str">
            <v>计算机-计算机应用-软件开发</v>
          </cell>
          <cell r="M3068" t="str">
            <v>物联网,数据安全,车联网,5G,电力物联网,网络安全</v>
          </cell>
          <cell r="N3068" t="str">
            <v>中科系,华为,鸿蒙</v>
          </cell>
        </row>
        <row r="3069">
          <cell r="A3069" t="str">
            <v>603232.SH</v>
          </cell>
          <cell r="B3069" t="str">
            <v>格尔软件</v>
          </cell>
          <cell r="C3069">
            <v>26.9</v>
          </cell>
          <cell r="D3069">
            <v>11.61</v>
          </cell>
          <cell r="E3069">
            <v>-1.023</v>
          </cell>
          <cell r="F3069">
            <v>22.2105263157894</v>
          </cell>
          <cell r="G3069">
            <v>31.2631578947368</v>
          </cell>
          <cell r="H3069">
            <v>-12.0258</v>
          </cell>
          <cell r="I3069">
            <v>2.007</v>
          </cell>
          <cell r="J3069">
            <v>27.6053</v>
          </cell>
          <cell r="K3069">
            <v>-133.9793</v>
          </cell>
          <cell r="L3069" t="str">
            <v>计算机-计算机应用-软件开发</v>
          </cell>
          <cell r="M3069" t="str">
            <v>车联网,区块链,汽车芯片,数字货币,网络安全,芯片,电子政务</v>
          </cell>
          <cell r="N3069" t="str">
            <v>国产软件</v>
          </cell>
        </row>
        <row r="3070">
          <cell r="A3070" t="str">
            <v>000722.SZ</v>
          </cell>
          <cell r="B3070" t="str">
            <v>湖南发展</v>
          </cell>
          <cell r="C3070">
            <v>67.35</v>
          </cell>
          <cell r="D3070">
            <v>14.51</v>
          </cell>
          <cell r="E3070">
            <v>-1.023</v>
          </cell>
          <cell r="F3070">
            <v>28.9777777777777</v>
          </cell>
          <cell r="G3070">
            <v>120.088888888888</v>
          </cell>
          <cell r="H3070">
            <v>41.8211</v>
          </cell>
          <cell r="I3070">
            <v>2.1342</v>
          </cell>
          <cell r="J3070">
            <v>3.0525</v>
          </cell>
          <cell r="K3070">
            <v>97.3932</v>
          </cell>
          <cell r="L3070" t="str">
            <v>公用事业-电力-水电</v>
          </cell>
          <cell r="M3070" t="str">
            <v>供销社,光伏,绿色电力,水利,养老</v>
          </cell>
          <cell r="N3070" t="str">
            <v>地方国资改革</v>
          </cell>
        </row>
        <row r="3071">
          <cell r="A3071" t="str">
            <v>603650.SH</v>
          </cell>
          <cell r="B3071" t="str">
            <v>彤程新材</v>
          </cell>
          <cell r="C3071">
            <v>223.78</v>
          </cell>
          <cell r="D3071">
            <v>37.67</v>
          </cell>
          <cell r="E3071">
            <v>-1.025</v>
          </cell>
          <cell r="F3071">
            <v>61.8127147766323</v>
          </cell>
          <cell r="G3071">
            <v>77.4914089347078</v>
          </cell>
          <cell r="H3071">
            <v>77.968</v>
          </cell>
          <cell r="I3071">
            <v>7.9991</v>
          </cell>
          <cell r="J3071">
            <v>53.7045</v>
          </cell>
          <cell r="K3071">
            <v>-50.4709</v>
          </cell>
          <cell r="L3071" t="str">
            <v>基础化工-化工合成材料-其他橡胶制品</v>
          </cell>
          <cell r="M3071" t="str">
            <v>石墨烯,新材料,光刻胶,可降解塑料</v>
          </cell>
        </row>
        <row r="3072">
          <cell r="A3072" t="str">
            <v>002021.SZ</v>
          </cell>
          <cell r="B3072" t="str">
            <v>ST中捷</v>
          </cell>
          <cell r="C3072">
            <v>13.27</v>
          </cell>
          <cell r="D3072">
            <v>1.93</v>
          </cell>
          <cell r="E3072">
            <v>-1.026</v>
          </cell>
          <cell r="F3072">
            <v>42.9629629629629</v>
          </cell>
          <cell r="G3072">
            <v>55.5555555555555</v>
          </cell>
          <cell r="H3072">
            <v>22.4981</v>
          </cell>
          <cell r="I3072">
            <v>10.4403</v>
          </cell>
          <cell r="J3072">
            <v>90.8556</v>
          </cell>
          <cell r="K3072">
            <v>63.3692</v>
          </cell>
          <cell r="L3072" t="str">
            <v>机械设备-专用设备-纺织服装设备</v>
          </cell>
          <cell r="M3072" t="str">
            <v>电子商务,涉矿</v>
          </cell>
          <cell r="N3072" t="str">
            <v>地方国资改革</v>
          </cell>
        </row>
        <row r="3073">
          <cell r="A3073" t="str">
            <v>605001.SH</v>
          </cell>
          <cell r="B3073" t="str">
            <v>威奥股份</v>
          </cell>
          <cell r="C3073">
            <v>16.16</v>
          </cell>
          <cell r="D3073">
            <v>6.75</v>
          </cell>
          <cell r="E3073">
            <v>-1.026</v>
          </cell>
          <cell r="F3073">
            <v>19.4690265486725</v>
          </cell>
          <cell r="G3073">
            <v>25.3097345132743</v>
          </cell>
          <cell r="H3073">
            <v>-12.225</v>
          </cell>
          <cell r="I3073">
            <v>1.0401</v>
          </cell>
          <cell r="J3073">
            <v>43.5161</v>
          </cell>
          <cell r="K3073">
            <v>19.1652</v>
          </cell>
          <cell r="L3073" t="str">
            <v>交运设备-非汽车交运-轨交设备</v>
          </cell>
          <cell r="M3073" t="str">
            <v>高铁,新材料,轨道交通,噪声防治</v>
          </cell>
          <cell r="N3073" t="str">
            <v>新基建</v>
          </cell>
        </row>
        <row r="3074">
          <cell r="A3074" t="str">
            <v>300302.SZ</v>
          </cell>
          <cell r="B3074" t="str">
            <v>同有科技</v>
          </cell>
          <cell r="C3074">
            <v>30.57</v>
          </cell>
          <cell r="D3074">
            <v>8.67</v>
          </cell>
          <cell r="E3074">
            <v>-1.027</v>
          </cell>
          <cell r="F3074">
            <v>39.8387096774193</v>
          </cell>
          <cell r="G3074">
            <v>56.9354838709677</v>
          </cell>
          <cell r="H3074">
            <v>116.0173</v>
          </cell>
          <cell r="I3074">
            <v>2.8064</v>
          </cell>
          <cell r="J3074">
            <v>16.4238</v>
          </cell>
          <cell r="K3074">
            <v>2775.946</v>
          </cell>
          <cell r="L3074" t="str">
            <v>计算机-计算机设备-计算机设备Ⅲ</v>
          </cell>
          <cell r="M3074" t="str">
            <v>数据安全,存储芯片,电子信息,芯片,云计算,数据存储,大数据</v>
          </cell>
          <cell r="N3074" t="str">
            <v>军工,专精特新,国产操作系统</v>
          </cell>
        </row>
        <row r="3075">
          <cell r="A3075" t="str">
            <v>688396.SH</v>
          </cell>
          <cell r="B3075" t="str">
            <v>华润微</v>
          </cell>
          <cell r="C3075">
            <v>250.33</v>
          </cell>
          <cell r="D3075">
            <v>56.75</v>
          </cell>
          <cell r="E3075">
            <v>-1.029</v>
          </cell>
          <cell r="F3075">
            <v>27.3615181941819</v>
          </cell>
          <cell r="G3075">
            <v>40.2211040840967</v>
          </cell>
          <cell r="H3075">
            <v>30.2382</v>
          </cell>
          <cell r="I3075">
            <v>4.1822</v>
          </cell>
          <cell r="J3075">
            <v>22.2352</v>
          </cell>
          <cell r="K3075">
            <v>54.8805</v>
          </cell>
          <cell r="L3075" t="str">
            <v>电子-半导体及元件-集成电路制造</v>
          </cell>
          <cell r="M3075" t="str">
            <v>汽车电子,氮化镓,集成电路,第三代半导体,IGBT,传感器,汽车芯片,芯片,EDA,MCU芯片,工业互联网</v>
          </cell>
          <cell r="N3075" t="str">
            <v>地方国资改革,比亚迪,央企国资改革,宁德时代</v>
          </cell>
        </row>
        <row r="3076">
          <cell r="A3076" t="str">
            <v>601968.SH</v>
          </cell>
          <cell r="B3076" t="str">
            <v>宝钢包装</v>
          </cell>
          <cell r="C3076">
            <v>78.2</v>
          </cell>
          <cell r="D3076">
            <v>8.64</v>
          </cell>
          <cell r="E3076">
            <v>-1.031</v>
          </cell>
          <cell r="F3076">
            <v>59.1160220994475</v>
          </cell>
          <cell r="G3076">
            <v>69.6132596685082</v>
          </cell>
          <cell r="H3076">
            <v>38.1454</v>
          </cell>
          <cell r="I3076">
            <v>2.69</v>
          </cell>
          <cell r="J3076">
            <v>56.2147</v>
          </cell>
          <cell r="K3076">
            <v>-21.2399</v>
          </cell>
          <cell r="L3076" t="str">
            <v>轻工制造-包装印刷-包装</v>
          </cell>
          <cell r="M3076" t="str">
            <v>食品包装</v>
          </cell>
          <cell r="N3076" t="str">
            <v>地方国资改革,央企国资改革</v>
          </cell>
        </row>
        <row r="3077">
          <cell r="A3077" t="str">
            <v>002399.SZ</v>
          </cell>
          <cell r="B3077" t="str">
            <v>海普瑞</v>
          </cell>
          <cell r="C3077">
            <v>191.45</v>
          </cell>
          <cell r="D3077">
            <v>15.35</v>
          </cell>
          <cell r="E3077">
            <v>-1.032</v>
          </cell>
          <cell r="F3077">
            <v>35.301895107977</v>
          </cell>
          <cell r="G3077">
            <v>68.4001762891141</v>
          </cell>
          <cell r="H3077">
            <v>23.9664</v>
          </cell>
          <cell r="I3077">
            <v>1.9348</v>
          </cell>
          <cell r="J3077">
            <v>41.6108</v>
          </cell>
          <cell r="K3077">
            <v>63.7427</v>
          </cell>
          <cell r="L3077" t="str">
            <v>医药生物-化学制药-原料药</v>
          </cell>
          <cell r="M3077" t="str">
            <v>创新药,肾透析,生物医药,多肽药,生物疫苗,肝素</v>
          </cell>
        </row>
        <row r="3078">
          <cell r="A3078" t="str">
            <v>300293.SZ</v>
          </cell>
          <cell r="B3078" t="str">
            <v>蓝英装备</v>
          </cell>
          <cell r="C3078">
            <v>32.24</v>
          </cell>
          <cell r="D3078">
            <v>11.5</v>
          </cell>
          <cell r="E3078">
            <v>-1.033</v>
          </cell>
          <cell r="F3078">
            <v>49.1569390402075</v>
          </cell>
          <cell r="G3078">
            <v>72.3735408560311</v>
          </cell>
          <cell r="H3078">
            <v>-153.3396</v>
          </cell>
          <cell r="I3078">
            <v>6.6725</v>
          </cell>
          <cell r="J3078">
            <v>77.675</v>
          </cell>
          <cell r="K3078">
            <v>64.4234</v>
          </cell>
          <cell r="L3078" t="str">
            <v>机械设备-专用设备-其他专用设备</v>
          </cell>
          <cell r="M3078" t="str">
            <v>机器人,工业机器人,光刻胶,人工智能,高端装备</v>
          </cell>
          <cell r="N3078" t="str">
            <v>特斯拉,工业4.0</v>
          </cell>
        </row>
        <row r="3079">
          <cell r="A3079" t="str">
            <v>002006.SZ</v>
          </cell>
          <cell r="B3079" t="str">
            <v>精功科技</v>
          </cell>
          <cell r="C3079">
            <v>139.37</v>
          </cell>
          <cell r="D3079">
            <v>30.62</v>
          </cell>
          <cell r="E3079">
            <v>-1.034</v>
          </cell>
          <cell r="F3079">
            <v>96.407953816549</v>
          </cell>
          <cell r="G3079">
            <v>138.229634381013</v>
          </cell>
          <cell r="H3079">
            <v>138.0533</v>
          </cell>
          <cell r="I3079">
            <v>12.8928</v>
          </cell>
          <cell r="J3079">
            <v>59.301</v>
          </cell>
          <cell r="K3079">
            <v>213.37</v>
          </cell>
          <cell r="L3079" t="str">
            <v>机械设备-专用设备-其他专用设备</v>
          </cell>
          <cell r="M3079" t="str">
            <v>机器人,光伏,太阳能,工业机器人,新能源,碳纤维,口罩,多晶硅</v>
          </cell>
        </row>
        <row r="3080">
          <cell r="A3080" t="str">
            <v>300785.SZ</v>
          </cell>
          <cell r="B3080" t="str">
            <v>值得买</v>
          </cell>
          <cell r="C3080">
            <v>19.46</v>
          </cell>
          <cell r="D3080">
            <v>25.85</v>
          </cell>
          <cell r="E3080">
            <v>-1.034</v>
          </cell>
          <cell r="F3080">
            <v>4.68412526997981</v>
          </cell>
          <cell r="G3080">
            <v>36.3120950458968</v>
          </cell>
          <cell r="H3080">
            <v>-39.4733</v>
          </cell>
          <cell r="I3080">
            <v>1.9515</v>
          </cell>
          <cell r="J3080">
            <v>15.9818</v>
          </cell>
          <cell r="K3080">
            <v>-184.1857</v>
          </cell>
          <cell r="L3080" t="str">
            <v>传媒-传媒-数字媒体</v>
          </cell>
          <cell r="M3080" t="str">
            <v>电子商务,NFT</v>
          </cell>
          <cell r="N3080" t="str">
            <v>阿里巴巴,拼多多,抖音,新零售</v>
          </cell>
        </row>
        <row r="3081">
          <cell r="A3081" t="str">
            <v>301009.SZ</v>
          </cell>
          <cell r="B3081" t="str">
            <v>可靠股份</v>
          </cell>
          <cell r="C3081">
            <v>12.09</v>
          </cell>
          <cell r="D3081">
            <v>12.44</v>
          </cell>
          <cell r="E3081">
            <v>-1.034</v>
          </cell>
          <cell r="F3081">
            <v>2.64026402640264</v>
          </cell>
          <cell r="G3081">
            <v>21.1221122112211</v>
          </cell>
          <cell r="H3081">
            <v>431.9299</v>
          </cell>
          <cell r="I3081">
            <v>2.3872</v>
          </cell>
          <cell r="J3081">
            <v>27.456</v>
          </cell>
          <cell r="K3081">
            <v>-95.1365</v>
          </cell>
          <cell r="L3081" t="str">
            <v>美容护理-美容护理-个护用品</v>
          </cell>
          <cell r="M3081" t="str">
            <v>电子商务,口罩,养老,尿不湿</v>
          </cell>
          <cell r="N3081" t="str">
            <v>宠物经济,专精特新,三胎,新零售</v>
          </cell>
        </row>
        <row r="3082">
          <cell r="A3082" t="str">
            <v>000633.SZ</v>
          </cell>
          <cell r="B3082" t="str">
            <v>合金投资</v>
          </cell>
          <cell r="C3082">
            <v>33.08</v>
          </cell>
          <cell r="D3082">
            <v>8.59</v>
          </cell>
          <cell r="E3082">
            <v>-1.037</v>
          </cell>
          <cell r="F3082">
            <v>76.7489711934156</v>
          </cell>
          <cell r="G3082">
            <v>101.646090534979</v>
          </cell>
          <cell r="H3082">
            <v>349.9216</v>
          </cell>
          <cell r="I3082">
            <v>19.3977</v>
          </cell>
          <cell r="J3082">
            <v>27.0355</v>
          </cell>
          <cell r="K3082">
            <v>71.6736</v>
          </cell>
          <cell r="L3082" t="str">
            <v>有色金属-金属新材料-其他金属新材料</v>
          </cell>
          <cell r="M3082" t="str">
            <v>新材料,核电,涉矿</v>
          </cell>
          <cell r="N3082" t="str">
            <v>健康中国</v>
          </cell>
        </row>
        <row r="3083">
          <cell r="A3083" t="str">
            <v>600973.SH</v>
          </cell>
          <cell r="B3083" t="str">
            <v>宝胜股份</v>
          </cell>
          <cell r="C3083">
            <v>71.61</v>
          </cell>
          <cell r="D3083">
            <v>5.72</v>
          </cell>
          <cell r="E3083">
            <v>-1.038</v>
          </cell>
          <cell r="F3083">
            <v>60.6741573033707</v>
          </cell>
          <cell r="G3083">
            <v>98.5955056179775</v>
          </cell>
          <cell r="H3083">
            <v>51.8097</v>
          </cell>
          <cell r="I3083">
            <v>2.1091</v>
          </cell>
          <cell r="J3083">
            <v>78.3696</v>
          </cell>
          <cell r="K3083">
            <v>-60.5318</v>
          </cell>
          <cell r="L3083" t="str">
            <v>电力设备-电力设备-线缆部件及其他</v>
          </cell>
          <cell r="M3083" t="str">
            <v>超导,高铁,核电,光伏,海上风电,铁路基建,人造太阳,航空航天,智能电网,大飞机</v>
          </cell>
          <cell r="N3083" t="str">
            <v>西电东送,特斯拉,中航系,央企国资改革,恒大</v>
          </cell>
        </row>
        <row r="3084">
          <cell r="A3084" t="str">
            <v>300834.SZ</v>
          </cell>
          <cell r="B3084" t="str">
            <v>星辉环材</v>
          </cell>
          <cell r="C3084">
            <v>14.76</v>
          </cell>
          <cell r="D3084">
            <v>30.47</v>
          </cell>
          <cell r="E3084">
            <v>-1.039</v>
          </cell>
          <cell r="F3084">
            <v>12.8100703443169</v>
          </cell>
          <cell r="G3084">
            <v>20.9552017771195</v>
          </cell>
          <cell r="H3084">
            <v>28.8129</v>
          </cell>
          <cell r="I3084">
            <v>2.0337</v>
          </cell>
          <cell r="J3084">
            <v>19.1564</v>
          </cell>
          <cell r="K3084">
            <v>-41.3882</v>
          </cell>
          <cell r="L3084" t="str">
            <v>基础化工-化工合成材料-改性塑料</v>
          </cell>
        </row>
        <row r="3085">
          <cell r="A3085" t="str">
            <v>300677.SZ</v>
          </cell>
          <cell r="B3085" t="str">
            <v>英科医疗</v>
          </cell>
          <cell r="C3085">
            <v>113.17</v>
          </cell>
          <cell r="D3085">
            <v>23.69</v>
          </cell>
          <cell r="E3085">
            <v>1.196</v>
          </cell>
          <cell r="F3085">
            <v>-20.857461024498</v>
          </cell>
          <cell r="G3085">
            <v>32.6559020044547</v>
          </cell>
          <cell r="H3085">
            <v>46.7836</v>
          </cell>
          <cell r="I3085">
            <v>0.9791</v>
          </cell>
          <cell r="J3085">
            <v>21.1697</v>
          </cell>
          <cell r="K3085">
            <v>-97.765</v>
          </cell>
          <cell r="L3085" t="str">
            <v>医药生物-医疗器械-医疗耗材</v>
          </cell>
          <cell r="M3085" t="str">
            <v>医疗器械,口罩</v>
          </cell>
          <cell r="N3085" t="str">
            <v>健康中国</v>
          </cell>
        </row>
        <row r="3086">
          <cell r="A3086" t="str">
            <v>300500.SZ</v>
          </cell>
          <cell r="B3086" t="str">
            <v>启迪设计</v>
          </cell>
          <cell r="C3086">
            <v>28.13</v>
          </cell>
          <cell r="D3086">
            <v>17.12</v>
          </cell>
          <cell r="E3086">
            <v>-1.041</v>
          </cell>
          <cell r="F3086">
            <v>0.175541252194272</v>
          </cell>
          <cell r="G3086">
            <v>30.3101228788765</v>
          </cell>
          <cell r="H3086">
            <v>-83.9602</v>
          </cell>
          <cell r="I3086">
            <v>1.9063</v>
          </cell>
          <cell r="J3086">
            <v>50.674</v>
          </cell>
          <cell r="K3086">
            <v>-149.834</v>
          </cell>
          <cell r="L3086" t="str">
            <v>建筑装饰-建筑装饰-工程咨询服务</v>
          </cell>
          <cell r="M3086" t="str">
            <v>装配式建筑,数据中心,光伏,太阳能,储能,建筑节能,绿色建筑,光伏建筑一体化,医疗废物处理,虚拟现实,虚拟数字人</v>
          </cell>
          <cell r="N3086" t="str">
            <v>新型城镇化,乡村振兴</v>
          </cell>
        </row>
        <row r="3087">
          <cell r="A3087" t="str">
            <v>600312.SH</v>
          </cell>
          <cell r="B3087" t="str">
            <v>平高电气</v>
          </cell>
          <cell r="C3087">
            <v>116.15</v>
          </cell>
          <cell r="D3087">
            <v>8.56</v>
          </cell>
          <cell r="E3087">
            <v>-1.041</v>
          </cell>
          <cell r="F3087">
            <v>40.466032162783</v>
          </cell>
          <cell r="G3087">
            <v>49.6553987528716</v>
          </cell>
          <cell r="H3087">
            <v>72.5538</v>
          </cell>
          <cell r="I3087">
            <v>1.2637</v>
          </cell>
          <cell r="J3087">
            <v>49.5601</v>
          </cell>
          <cell r="K3087">
            <v>206.7237</v>
          </cell>
          <cell r="L3087" t="str">
            <v>电力设备-电力设备-输变电设备</v>
          </cell>
          <cell r="M3087" t="str">
            <v>储能,风电,特高压,柔性直流输电,数字孪生,高端装备,智能电网,充电桩</v>
          </cell>
          <cell r="N3087" t="str">
            <v>地方国资改革,央企国资改革,新基建,一带一路</v>
          </cell>
        </row>
        <row r="3088">
          <cell r="A3088" t="str">
            <v>603758.SH</v>
          </cell>
          <cell r="B3088" t="str">
            <v>秦安股份</v>
          </cell>
          <cell r="C3088">
            <v>45.77</v>
          </cell>
          <cell r="D3088">
            <v>10.43</v>
          </cell>
          <cell r="E3088">
            <v>-1.044</v>
          </cell>
          <cell r="F3088">
            <v>72.1122112211221</v>
          </cell>
          <cell r="G3088">
            <v>139.768976897689</v>
          </cell>
          <cell r="H3088">
            <v>28.0505</v>
          </cell>
          <cell r="I3088">
            <v>1.6999</v>
          </cell>
          <cell r="J3088">
            <v>12.117</v>
          </cell>
          <cell r="K3088">
            <v>56.4094</v>
          </cell>
          <cell r="L3088" t="str">
            <v>交运设备-汽车零部件-汽车零部件Ⅲ</v>
          </cell>
          <cell r="M3088" t="str">
            <v>新能源汽车</v>
          </cell>
        </row>
        <row r="3089">
          <cell r="A3089" t="str">
            <v>002345.SZ</v>
          </cell>
          <cell r="B3089" t="str">
            <v>潮宏基</v>
          </cell>
          <cell r="C3089">
            <v>40.96</v>
          </cell>
          <cell r="D3089">
            <v>4.72</v>
          </cell>
          <cell r="E3089">
            <v>-1.048</v>
          </cell>
          <cell r="F3089">
            <v>26.8817204301075</v>
          </cell>
          <cell r="G3089">
            <v>37.3655913978494</v>
          </cell>
          <cell r="H3089">
            <v>10.9971</v>
          </cell>
          <cell r="I3089">
            <v>1.1598</v>
          </cell>
          <cell r="J3089">
            <v>36.514</v>
          </cell>
          <cell r="K3089">
            <v>-9.4148</v>
          </cell>
          <cell r="L3089" t="str">
            <v>轻工制造-家用轻工-饰品</v>
          </cell>
          <cell r="M3089" t="str">
            <v>网络直播,培育钻石,小金属,电子商务,奢侈品,黄金</v>
          </cell>
          <cell r="N3089" t="str">
            <v>迪士尼,新零售</v>
          </cell>
        </row>
        <row r="3090">
          <cell r="A3090" t="str">
            <v>603348.SH</v>
          </cell>
          <cell r="B3090" t="str">
            <v>文灿股份</v>
          </cell>
          <cell r="C3090">
            <v>216.22</v>
          </cell>
          <cell r="D3090">
            <v>83.94</v>
          </cell>
          <cell r="E3090">
            <v>-1.049</v>
          </cell>
          <cell r="F3090">
            <v>174.493132766514</v>
          </cell>
          <cell r="G3090">
            <v>226.226291693917</v>
          </cell>
          <cell r="H3090">
            <v>69.3231</v>
          </cell>
          <cell r="I3090">
            <v>7.9951</v>
          </cell>
          <cell r="J3090">
            <v>55.1463</v>
          </cell>
          <cell r="K3090">
            <v>58.3198</v>
          </cell>
          <cell r="L3090" t="str">
            <v>交运设备-汽车零部件-汽车零部件Ⅲ</v>
          </cell>
          <cell r="M3090" t="str">
            <v>新能源汽车,一体化压铸</v>
          </cell>
          <cell r="N3090" t="str">
            <v>比亚迪,蔚来汽车,特斯拉</v>
          </cell>
        </row>
        <row r="3091">
          <cell r="A3091" t="str">
            <v>301228.SZ</v>
          </cell>
          <cell r="B3091" t="str">
            <v>实朴检测</v>
          </cell>
          <cell r="C3091">
            <v>5.68</v>
          </cell>
          <cell r="D3091">
            <v>20.7</v>
          </cell>
          <cell r="E3091">
            <v>-1.052</v>
          </cell>
          <cell r="F3091">
            <v>2.52600297176819</v>
          </cell>
          <cell r="G3091">
            <v>39.2768697374938</v>
          </cell>
          <cell r="H3091">
            <v>-42.9744</v>
          </cell>
          <cell r="I3091">
            <v>2.6516</v>
          </cell>
          <cell r="J3091">
            <v>17.3966</v>
          </cell>
          <cell r="K3091">
            <v>-368.133</v>
          </cell>
          <cell r="L3091" t="str">
            <v>社会服务-其他社会服务-专业服务</v>
          </cell>
          <cell r="M3091" t="str">
            <v>节能环保,土壤修复</v>
          </cell>
          <cell r="N3091" t="str">
            <v>食品安全</v>
          </cell>
        </row>
        <row r="3092">
          <cell r="A3092" t="str">
            <v>603150.SH</v>
          </cell>
          <cell r="B3092" t="str">
            <v>万朗磁塑</v>
          </cell>
          <cell r="C3092">
            <v>6.25</v>
          </cell>
          <cell r="D3092">
            <v>30.1</v>
          </cell>
          <cell r="E3092">
            <v>-1.052</v>
          </cell>
          <cell r="F3092">
            <v>24.328789756299</v>
          </cell>
          <cell r="G3092">
            <v>37.7116893845518</v>
          </cell>
          <cell r="H3092">
            <v>17.6456</v>
          </cell>
          <cell r="I3092">
            <v>1.9946</v>
          </cell>
          <cell r="J3092">
            <v>43.7958</v>
          </cell>
          <cell r="K3092">
            <v>12.5017</v>
          </cell>
          <cell r="L3092" t="str">
            <v>家用电器-白色家电-其他白色家电</v>
          </cell>
          <cell r="M3092" t="str">
            <v>冷链物流,可降解塑料</v>
          </cell>
          <cell r="N3092" t="str">
            <v>一带一路</v>
          </cell>
        </row>
        <row r="3093">
          <cell r="A3093" t="str">
            <v>300250.SZ</v>
          </cell>
          <cell r="B3093" t="str">
            <v>初灵信息</v>
          </cell>
          <cell r="C3093">
            <v>22.47</v>
          </cell>
          <cell r="D3093">
            <v>14.1</v>
          </cell>
          <cell r="E3093">
            <v>-1.053</v>
          </cell>
          <cell r="F3093">
            <v>34.5419847328244</v>
          </cell>
          <cell r="G3093">
            <v>53.4351145038168</v>
          </cell>
          <cell r="H3093">
            <v>230.9873</v>
          </cell>
          <cell r="I3093">
            <v>4.4281</v>
          </cell>
          <cell r="J3093">
            <v>20.7814</v>
          </cell>
          <cell r="K3093">
            <v>30.9846</v>
          </cell>
          <cell r="L3093" t="str">
            <v>计算机-计算机应用-IT服务</v>
          </cell>
          <cell r="M3093" t="str">
            <v>物联网,云办公,5G,智能家居,人工智能,边缘计算,WiFi 6,网络安全,F5G,网络游戏,富媒体,大数据</v>
          </cell>
          <cell r="N3093" t="str">
            <v>方舱医院,鸿蒙,智慧党建,三网融合,华为,数字经济,东数西算（算力）</v>
          </cell>
        </row>
        <row r="3094">
          <cell r="A3094" t="str">
            <v>600989.SH</v>
          </cell>
          <cell r="B3094" t="str">
            <v>宝丰能源</v>
          </cell>
          <cell r="C3094">
            <v>304.32</v>
          </cell>
          <cell r="D3094">
            <v>14.1</v>
          </cell>
          <cell r="E3094">
            <v>-1.053</v>
          </cell>
          <cell r="F3094">
            <v>18.6868686868686</v>
          </cell>
          <cell r="G3094">
            <v>42.9292929292929</v>
          </cell>
          <cell r="H3094">
            <v>12.8776</v>
          </cell>
          <cell r="I3094">
            <v>3.1691</v>
          </cell>
          <cell r="J3094">
            <v>30.7225</v>
          </cell>
          <cell r="K3094">
            <v>1.065</v>
          </cell>
          <cell r="L3094" t="str">
            <v>基础化工-化学原料-其他化学原料</v>
          </cell>
          <cell r="M3094" t="str">
            <v>氢能源,聚丙烯,焦炭,煤化工,口罩,煤炭</v>
          </cell>
          <cell r="N3094" t="str">
            <v>碳中和</v>
          </cell>
        </row>
        <row r="3095">
          <cell r="A3095" t="str">
            <v>300375.SZ</v>
          </cell>
          <cell r="B3095" t="str">
            <v>鹏翎股份</v>
          </cell>
          <cell r="C3095">
            <v>23.69</v>
          </cell>
          <cell r="D3095">
            <v>4.69</v>
          </cell>
          <cell r="E3095">
            <v>-1.055</v>
          </cell>
          <cell r="F3095">
            <v>38.7573964497041</v>
          </cell>
          <cell r="G3095">
            <v>51.1834319526627</v>
          </cell>
          <cell r="H3095">
            <v>22.5689</v>
          </cell>
          <cell r="I3095">
            <v>1.6188</v>
          </cell>
          <cell r="J3095">
            <v>25.0921</v>
          </cell>
          <cell r="K3095">
            <v>10.8607</v>
          </cell>
          <cell r="L3095" t="str">
            <v>交运设备-汽车零部件-汽车零部件Ⅲ</v>
          </cell>
          <cell r="M3095" t="str">
            <v>新能源汽车,汽车热管理</v>
          </cell>
          <cell r="N3095" t="str">
            <v>宁德时代,国六标准、国六排放、国六,比亚迪,恒大,小鹏汽车,阅兵</v>
          </cell>
        </row>
        <row r="3096">
          <cell r="A3096" t="str">
            <v>000755.SZ</v>
          </cell>
          <cell r="B3096" t="str">
            <v>山西路桥</v>
          </cell>
          <cell r="C3096">
            <v>34.28</v>
          </cell>
          <cell r="D3096">
            <v>5.62</v>
          </cell>
          <cell r="E3096">
            <v>-1.056</v>
          </cell>
          <cell r="F3096">
            <v>53.972602739726</v>
          </cell>
          <cell r="G3096">
            <v>147.397260273972</v>
          </cell>
          <cell r="H3096">
            <v>21.433</v>
          </cell>
          <cell r="I3096">
            <v>1.964</v>
          </cell>
          <cell r="J3096">
            <v>68.9389</v>
          </cell>
          <cell r="K3096">
            <v>2.864</v>
          </cell>
          <cell r="L3096" t="str">
            <v>交通运输-公路铁路运输-高速公路</v>
          </cell>
          <cell r="M3096" t="str">
            <v>绿色电力,光伏</v>
          </cell>
          <cell r="N3096" t="str">
            <v>地方国资改革</v>
          </cell>
        </row>
        <row r="3097">
          <cell r="A3097" t="str">
            <v>600117.SH</v>
          </cell>
          <cell r="B3097" t="str">
            <v>西宁特钢</v>
          </cell>
          <cell r="C3097">
            <v>39.09</v>
          </cell>
          <cell r="D3097">
            <v>3.74</v>
          </cell>
          <cell r="E3097">
            <v>-1.058</v>
          </cell>
          <cell r="F3097">
            <v>21.8241042345277</v>
          </cell>
          <cell r="G3097">
            <v>32.2475570032573</v>
          </cell>
          <cell r="H3097">
            <v>-4.9283</v>
          </cell>
          <cell r="I3097">
            <v>45.2132</v>
          </cell>
          <cell r="J3097">
            <v>88.5704</v>
          </cell>
          <cell r="K3097">
            <v>-190.6189</v>
          </cell>
          <cell r="L3097" t="str">
            <v>黑色金属-钢铁-特钢</v>
          </cell>
          <cell r="M3097" t="str">
            <v>铁路基建,保障房,轧板,稀缺煤,焦炭,特钢</v>
          </cell>
          <cell r="N3097" t="str">
            <v>地方国资改革,军工</v>
          </cell>
        </row>
        <row r="3098">
          <cell r="A3098" t="str">
            <v>688360.SH</v>
          </cell>
          <cell r="B3098" t="str">
            <v>德马科技</v>
          </cell>
          <cell r="C3098">
            <v>12.6</v>
          </cell>
          <cell r="D3098">
            <v>29.85</v>
          </cell>
          <cell r="E3098">
            <v>-1.061</v>
          </cell>
          <cell r="F3098">
            <v>28.8860103626943</v>
          </cell>
          <cell r="G3098">
            <v>42.0120898100172</v>
          </cell>
          <cell r="H3098">
            <v>38.1095</v>
          </cell>
          <cell r="I3098">
            <v>2.6866</v>
          </cell>
          <cell r="J3098">
            <v>49.2392</v>
          </cell>
          <cell r="K3098">
            <v>5620.2456</v>
          </cell>
          <cell r="L3098" t="str">
            <v>机械设备-通用设备-其他通用设备</v>
          </cell>
          <cell r="M3098" t="str">
            <v>智能制造,智能物流</v>
          </cell>
          <cell r="N3098" t="str">
            <v>专精特新,华为,统一大市场</v>
          </cell>
        </row>
        <row r="3099">
          <cell r="A3099" t="str">
            <v>605086.SH</v>
          </cell>
          <cell r="B3099" t="str">
            <v>龙高股份</v>
          </cell>
          <cell r="C3099">
            <v>10.48</v>
          </cell>
          <cell r="D3099">
            <v>20.48</v>
          </cell>
          <cell r="E3099">
            <v>-1.063</v>
          </cell>
          <cell r="F3099">
            <v>36.8069472277889</v>
          </cell>
          <cell r="G3099">
            <v>49.1649966599866</v>
          </cell>
          <cell r="H3099">
            <v>24.1426</v>
          </cell>
          <cell r="I3099">
            <v>2.4374</v>
          </cell>
          <cell r="J3099">
            <v>7.1082</v>
          </cell>
          <cell r="K3099">
            <v>13.8758</v>
          </cell>
          <cell r="L3099" t="str">
            <v>基础化工-非金属材料-非金属材料Ⅲ</v>
          </cell>
        </row>
        <row r="3099">
          <cell r="N3099" t="str">
            <v>地方国资改革,稀缺资源</v>
          </cell>
        </row>
        <row r="3100">
          <cell r="A3100" t="str">
            <v>002167.SZ</v>
          </cell>
          <cell r="B3100" t="str">
            <v>东方锆业</v>
          </cell>
          <cell r="C3100">
            <v>50.68</v>
          </cell>
          <cell r="D3100">
            <v>7.44</v>
          </cell>
          <cell r="E3100">
            <v>-1.064</v>
          </cell>
          <cell r="F3100">
            <v>38.8059701492537</v>
          </cell>
          <cell r="G3100">
            <v>51.4925373134328</v>
          </cell>
          <cell r="H3100">
            <v>24.0016</v>
          </cell>
          <cell r="I3100">
            <v>4.2367</v>
          </cell>
          <cell r="J3100">
            <v>43.6986</v>
          </cell>
          <cell r="K3100">
            <v>3775.9142</v>
          </cell>
          <cell r="L3100" t="str">
            <v>有色金属-小金属-其他小金属</v>
          </cell>
          <cell r="M3100" t="str">
            <v>牙科医疗,稀有金属,液态金属,新材料,铀矿,小金属,稀土永磁,涉矿,黄金</v>
          </cell>
        </row>
        <row r="3101">
          <cell r="A3101" t="str">
            <v>000510.SZ</v>
          </cell>
          <cell r="B3101" t="str">
            <v>新金路</v>
          </cell>
          <cell r="C3101">
            <v>36.61</v>
          </cell>
          <cell r="D3101">
            <v>6.5</v>
          </cell>
          <cell r="E3101">
            <v>-1.065</v>
          </cell>
          <cell r="F3101">
            <v>27.4509803921568</v>
          </cell>
          <cell r="G3101">
            <v>58.6274509803921</v>
          </cell>
          <cell r="H3101">
            <v>31.0011</v>
          </cell>
          <cell r="I3101">
            <v>2.844</v>
          </cell>
          <cell r="J3101">
            <v>37.3075</v>
          </cell>
          <cell r="K3101">
            <v>-52.9088</v>
          </cell>
          <cell r="L3101" t="str">
            <v>基础化工-化学原料-氯碱</v>
          </cell>
          <cell r="M3101" t="str">
            <v>烧碱,石墨烯,钾肥,油气运输仓储,PVC,石墨烯油墨</v>
          </cell>
        </row>
        <row r="3102">
          <cell r="A3102" t="str">
            <v>600517.SH</v>
          </cell>
          <cell r="B3102" t="str">
            <v>国网英大</v>
          </cell>
          <cell r="C3102">
            <v>105.81</v>
          </cell>
          <cell r="D3102">
            <v>5.57</v>
          </cell>
          <cell r="E3102">
            <v>-1.066</v>
          </cell>
          <cell r="F3102">
            <v>28.518689432395</v>
          </cell>
          <cell r="G3102">
            <v>52.9764651592062</v>
          </cell>
          <cell r="H3102">
            <v>50.3286</v>
          </cell>
          <cell r="I3102">
            <v>1.727</v>
          </cell>
          <cell r="J3102">
            <v>51.3589</v>
          </cell>
          <cell r="K3102">
            <v>-31.1728</v>
          </cell>
          <cell r="L3102" t="str">
            <v>非银金融-保险及其他-多元金融</v>
          </cell>
          <cell r="M3102" t="str">
            <v>储能,节能环保,特高压,钒电池,新能源,智能电网</v>
          </cell>
          <cell r="N3102" t="str">
            <v>碳中和,碳交易,新基建,地方国资改革,央企国资改革</v>
          </cell>
        </row>
        <row r="3103">
          <cell r="A3103" t="str">
            <v>301175.SZ</v>
          </cell>
          <cell r="B3103" t="str">
            <v>中科环保</v>
          </cell>
          <cell r="C3103">
            <v>23.73</v>
          </cell>
          <cell r="D3103">
            <v>7.42</v>
          </cell>
          <cell r="E3103">
            <v>-1.067</v>
          </cell>
          <cell r="F3103">
            <v>5.24822695035461</v>
          </cell>
          <cell r="G3103">
            <v>51.9148936170213</v>
          </cell>
          <cell r="H3103">
            <v>56.0213</v>
          </cell>
          <cell r="I3103">
            <v>6.437</v>
          </cell>
          <cell r="J3103">
            <v>58.7676</v>
          </cell>
          <cell r="K3103">
            <v>10.3673</v>
          </cell>
          <cell r="L3103" t="str">
            <v>环保-环保-固废治理</v>
          </cell>
          <cell r="M3103" t="str">
            <v>绿色电力,生物质能发电,节能环保,垃圾发电</v>
          </cell>
          <cell r="N3103" t="str">
            <v>碳中和,央企国资改革</v>
          </cell>
        </row>
        <row r="3104">
          <cell r="A3104" t="str">
            <v>301263.SZ</v>
          </cell>
          <cell r="B3104" t="str">
            <v>泰恩康</v>
          </cell>
          <cell r="C3104">
            <v>13.69</v>
          </cell>
          <cell r="D3104">
            <v>26.9</v>
          </cell>
          <cell r="E3104">
            <v>-1.067</v>
          </cell>
          <cell r="F3104">
            <v>20.4118173679498</v>
          </cell>
          <cell r="G3104">
            <v>73.9480752014324</v>
          </cell>
          <cell r="H3104">
            <v>29.507</v>
          </cell>
          <cell r="I3104">
            <v>3.5013</v>
          </cell>
          <cell r="J3104">
            <v>12.3578</v>
          </cell>
          <cell r="K3104">
            <v>210.7966</v>
          </cell>
          <cell r="L3104" t="str">
            <v>医药生物-化学制药-化学制剂</v>
          </cell>
          <cell r="M3104" t="str">
            <v>医疗器械,抗肿瘤,仿制药,中医药,毛发医疗,医药电商,瑞德西韦,眼科医疗,口罩</v>
          </cell>
          <cell r="N3104" t="str">
            <v>新冠治疗</v>
          </cell>
        </row>
        <row r="3105">
          <cell r="A3105" t="str">
            <v>300977.SZ</v>
          </cell>
          <cell r="B3105" t="str">
            <v>深圳瑞捷</v>
          </cell>
          <cell r="C3105">
            <v>6.07</v>
          </cell>
          <cell r="D3105">
            <v>24.07</v>
          </cell>
          <cell r="E3105">
            <v>-1.069</v>
          </cell>
          <cell r="F3105">
            <v>5.41605839416211</v>
          </cell>
          <cell r="G3105">
            <v>49.8978102043802</v>
          </cell>
          <cell r="H3105">
            <v>-25.2304</v>
          </cell>
          <cell r="I3105">
            <v>1.7879</v>
          </cell>
          <cell r="J3105">
            <v>8.0453</v>
          </cell>
          <cell r="K3105">
            <v>-916.6629</v>
          </cell>
          <cell r="L3105" t="str">
            <v>建筑装饰-建筑装饰-工程咨询服务</v>
          </cell>
          <cell r="M3105" t="str">
            <v>数据中心</v>
          </cell>
        </row>
        <row r="3106">
          <cell r="A3106" t="str">
            <v>688557.SH</v>
          </cell>
          <cell r="B3106" t="str">
            <v>兰剑智能</v>
          </cell>
          <cell r="C3106">
            <v>15.16</v>
          </cell>
          <cell r="D3106">
            <v>35.05</v>
          </cell>
          <cell r="E3106">
            <v>-1.073</v>
          </cell>
          <cell r="F3106">
            <v>18.8941655359565</v>
          </cell>
          <cell r="G3106">
            <v>36.6689280868385</v>
          </cell>
          <cell r="H3106">
            <v>-546.9903</v>
          </cell>
          <cell r="I3106">
            <v>2.7474</v>
          </cell>
          <cell r="J3106">
            <v>36.9746</v>
          </cell>
          <cell r="K3106">
            <v>-112.2794</v>
          </cell>
          <cell r="L3106" t="str">
            <v>机械设备-通用设备-其他通用设备</v>
          </cell>
          <cell r="M3106" t="str">
            <v>智能物流</v>
          </cell>
          <cell r="N3106" t="str">
            <v>宁德时代</v>
          </cell>
        </row>
        <row r="3107">
          <cell r="A3107" t="str">
            <v>300555.SZ</v>
          </cell>
          <cell r="B3107" t="str">
            <v>路通视信</v>
          </cell>
          <cell r="C3107">
            <v>14.43</v>
          </cell>
          <cell r="D3107">
            <v>8.29</v>
          </cell>
          <cell r="E3107">
            <v>-1.074</v>
          </cell>
          <cell r="F3107">
            <v>28.9269051321928</v>
          </cell>
          <cell r="G3107">
            <v>36.7029548989113</v>
          </cell>
          <cell r="H3107">
            <v>77.7604</v>
          </cell>
          <cell r="I3107">
            <v>2.6102</v>
          </cell>
          <cell r="J3107">
            <v>19.5236</v>
          </cell>
          <cell r="K3107">
            <v>143.61</v>
          </cell>
          <cell r="L3107" t="str">
            <v>通信-通信设备-通信终端及配件</v>
          </cell>
          <cell r="M3107" t="str">
            <v>物联网,广播电视,超清视频,文化传媒,量子科技</v>
          </cell>
          <cell r="N3107" t="str">
            <v>农村电商,智慧城市,乡村振兴</v>
          </cell>
        </row>
        <row r="3108">
          <cell r="A3108" t="str">
            <v>600329.SH</v>
          </cell>
          <cell r="B3108" t="str">
            <v>达仁堂</v>
          </cell>
          <cell r="C3108">
            <v>124.83</v>
          </cell>
          <cell r="D3108">
            <v>22.06</v>
          </cell>
          <cell r="E3108">
            <v>-1.076</v>
          </cell>
          <cell r="F3108">
            <v>20.0217627856365</v>
          </cell>
          <cell r="G3108">
            <v>44.613710554951</v>
          </cell>
          <cell r="H3108">
            <v>21.37</v>
          </cell>
          <cell r="I3108">
            <v>2.5987</v>
          </cell>
          <cell r="J3108">
            <v>28.0422</v>
          </cell>
          <cell r="K3108">
            <v>-6.2664</v>
          </cell>
          <cell r="L3108" t="str">
            <v>医药生物-中药-中药Ⅲ</v>
          </cell>
          <cell r="M3108" t="str">
            <v>养老,基因芯片,中医药</v>
          </cell>
          <cell r="N3108" t="str">
            <v>医疗改革</v>
          </cell>
        </row>
        <row r="3109">
          <cell r="A3109" t="str">
            <v>000951.SZ</v>
          </cell>
          <cell r="B3109" t="str">
            <v>中国重汽</v>
          </cell>
          <cell r="C3109">
            <v>137.57</v>
          </cell>
          <cell r="D3109">
            <v>11.71</v>
          </cell>
          <cell r="E3109">
            <v>-1.431</v>
          </cell>
          <cell r="F3109">
            <v>32.3163841807909</v>
          </cell>
          <cell r="G3109">
            <v>72.2033898305084</v>
          </cell>
          <cell r="H3109">
            <v>27.7246</v>
          </cell>
          <cell r="I3109">
            <v>0.9796</v>
          </cell>
          <cell r="J3109">
            <v>58.9383</v>
          </cell>
          <cell r="K3109">
            <v>-79.4285</v>
          </cell>
          <cell r="L3109" t="str">
            <v>交运设备-汽车整车-商用载货车</v>
          </cell>
          <cell r="M3109" t="str">
            <v>燃料电池,氢能源,汽车制造,冷链物流,无人驾驶,新能源汽车</v>
          </cell>
          <cell r="N3109" t="str">
            <v>地方国资改革,冬奥会</v>
          </cell>
        </row>
        <row r="3110">
          <cell r="A3110" t="str">
            <v>600523.SH</v>
          </cell>
          <cell r="B3110" t="str">
            <v>贵航股份</v>
          </cell>
          <cell r="C3110">
            <v>100.04</v>
          </cell>
          <cell r="D3110">
            <v>24.76</v>
          </cell>
          <cell r="E3110">
            <v>-1.079</v>
          </cell>
          <cell r="F3110">
            <v>49.4537333252852</v>
          </cell>
          <cell r="G3110">
            <v>79.0306030059757</v>
          </cell>
          <cell r="H3110">
            <v>72.8819</v>
          </cell>
          <cell r="I3110">
            <v>3.5166</v>
          </cell>
          <cell r="J3110">
            <v>13.3186</v>
          </cell>
          <cell r="K3110">
            <v>3.395</v>
          </cell>
          <cell r="L3110" t="str">
            <v>交运设备-汽车零部件-汽车零部件Ⅲ</v>
          </cell>
          <cell r="M3110" t="str">
            <v>高端装备,通用航空,私人飞机</v>
          </cell>
          <cell r="N3110" t="str">
            <v>航天军工,地方国资改革,军工,中航系,央企国资改革,华为,恒大</v>
          </cell>
        </row>
        <row r="3111">
          <cell r="A3111" t="str">
            <v>601019.SH</v>
          </cell>
          <cell r="B3111" t="str">
            <v>山东出版</v>
          </cell>
          <cell r="C3111">
            <v>123.34</v>
          </cell>
          <cell r="D3111">
            <v>5.91</v>
          </cell>
          <cell r="E3111">
            <v>0.17</v>
          </cell>
          <cell r="F3111">
            <v>10.4672897196261</v>
          </cell>
          <cell r="G3111">
            <v>22.9906542056074</v>
          </cell>
          <cell r="H3111">
            <v>14.4857</v>
          </cell>
          <cell r="I3111">
            <v>0.9801</v>
          </cell>
          <cell r="J3111">
            <v>35.822</v>
          </cell>
          <cell r="K3111">
            <v>26.9313</v>
          </cell>
          <cell r="L3111" t="str">
            <v>传媒-传媒-出版</v>
          </cell>
          <cell r="M3111" t="str">
            <v>平面媒体,文化传媒</v>
          </cell>
          <cell r="N3111" t="str">
            <v>地方国资改革</v>
          </cell>
        </row>
        <row r="3112">
          <cell r="A3112" t="str">
            <v>688055.SH</v>
          </cell>
          <cell r="B3112" t="str">
            <v>龙腾光电</v>
          </cell>
          <cell r="C3112">
            <v>98.27</v>
          </cell>
          <cell r="D3112">
            <v>5.5</v>
          </cell>
          <cell r="E3112">
            <v>-1.079</v>
          </cell>
          <cell r="F3112">
            <v>23.2575859441531</v>
          </cell>
          <cell r="G3112">
            <v>43.7004168347451</v>
          </cell>
          <cell r="H3112">
            <v>29.5363</v>
          </cell>
          <cell r="I3112">
            <v>3.8291</v>
          </cell>
          <cell r="J3112">
            <v>40.0214</v>
          </cell>
          <cell r="K3112">
            <v>-32.6146</v>
          </cell>
          <cell r="L3112" t="str">
            <v>电子-光学光电子-面板</v>
          </cell>
          <cell r="M3112" t="str">
            <v>MiniLED,芯片,新能源汽车</v>
          </cell>
          <cell r="N3112" t="str">
            <v>地方国资改革</v>
          </cell>
        </row>
        <row r="3113">
          <cell r="A3113" t="str">
            <v>603959.SH</v>
          </cell>
          <cell r="B3113" t="str">
            <v>百利科技</v>
          </cell>
          <cell r="C3113">
            <v>76.29</v>
          </cell>
          <cell r="D3113">
            <v>15.56</v>
          </cell>
          <cell r="E3113">
            <v>-1.081</v>
          </cell>
          <cell r="F3113">
            <v>68.5807150595883</v>
          </cell>
          <cell r="G3113">
            <v>87.3239436619718</v>
          </cell>
          <cell r="H3113">
            <v>62.0153</v>
          </cell>
          <cell r="I3113">
            <v>11.2197</v>
          </cell>
          <cell r="J3113">
            <v>78.3553</v>
          </cell>
          <cell r="K3113">
            <v>2.4916</v>
          </cell>
          <cell r="L3113" t="str">
            <v>建筑装饰-建筑装饰-专业工程</v>
          </cell>
          <cell r="M3113" t="str">
            <v>燃料电池,橡胶,煤化工,锂电池,新能源汽车,锂电设备</v>
          </cell>
          <cell r="N3113" t="str">
            <v>宁德时代</v>
          </cell>
        </row>
        <row r="3114">
          <cell r="A3114" t="str">
            <v>300492.SZ</v>
          </cell>
          <cell r="B3114" t="str">
            <v>华图山鼎</v>
          </cell>
          <cell r="C3114">
            <v>39.92</v>
          </cell>
          <cell r="D3114">
            <v>36.6</v>
          </cell>
          <cell r="E3114">
            <v>-1.081</v>
          </cell>
          <cell r="F3114">
            <v>9.94292580354461</v>
          </cell>
          <cell r="G3114">
            <v>44.4277560829077</v>
          </cell>
          <cell r="H3114">
            <v>944.5762</v>
          </cell>
          <cell r="I3114">
            <v>17.2775</v>
          </cell>
          <cell r="J3114">
            <v>7.2514</v>
          </cell>
          <cell r="K3114">
            <v>58.9173</v>
          </cell>
          <cell r="L3114" t="str">
            <v>建筑装饰-建筑装饰-工程咨询服务</v>
          </cell>
          <cell r="M3114" t="str">
            <v>精装修,节能环保,跨境电商</v>
          </cell>
        </row>
        <row r="3115">
          <cell r="A3115" t="str">
            <v>002681.SZ</v>
          </cell>
          <cell r="B3115" t="str">
            <v>奋达科技</v>
          </cell>
          <cell r="C3115">
            <v>51.24</v>
          </cell>
          <cell r="D3115">
            <v>4.57</v>
          </cell>
          <cell r="E3115">
            <v>-1.082</v>
          </cell>
          <cell r="F3115">
            <v>62.6334519572953</v>
          </cell>
          <cell r="G3115">
            <v>87.1886120996441</v>
          </cell>
          <cell r="H3115">
            <v>96.7994</v>
          </cell>
          <cell r="I3115">
            <v>3.6682</v>
          </cell>
          <cell r="J3115">
            <v>48.8875</v>
          </cell>
          <cell r="K3115">
            <v>-42.4466</v>
          </cell>
          <cell r="L3115" t="str">
            <v>电子-消费电子-消费电子零部件及组装</v>
          </cell>
          <cell r="M3115" t="str">
            <v>消费电子,智能音箱,机器人,VR设备,互联网医疗,智能穿戴,无线耳机,无线充电,传感器,虚拟现实,智能手表</v>
          </cell>
          <cell r="N3115" t="str">
            <v>苹果,华为,小米</v>
          </cell>
        </row>
        <row r="3116">
          <cell r="A3116" t="str">
            <v>605376.SH</v>
          </cell>
          <cell r="B3116" t="str">
            <v>博迁新材</v>
          </cell>
          <cell r="C3116">
            <v>97.5</v>
          </cell>
          <cell r="D3116">
            <v>55.7</v>
          </cell>
          <cell r="E3116">
            <v>-1.083</v>
          </cell>
          <cell r="F3116">
            <v>45.2790818988002</v>
          </cell>
          <cell r="G3116">
            <v>70.9441836202399</v>
          </cell>
          <cell r="H3116">
            <v>84.7753</v>
          </cell>
          <cell r="I3116">
            <v>8.9347</v>
          </cell>
          <cell r="J3116">
            <v>10.588</v>
          </cell>
          <cell r="K3116">
            <v>-18.2292</v>
          </cell>
          <cell r="L3116" t="str">
            <v>有色金属-小金属-其他小金属</v>
          </cell>
          <cell r="M3116" t="str">
            <v>负极材料,金属镍,3D打印,新材料,小金属,锂电池</v>
          </cell>
        </row>
        <row r="3117">
          <cell r="A3117" t="str">
            <v>300930.SZ</v>
          </cell>
          <cell r="B3117" t="str">
            <v>屹通新材</v>
          </cell>
          <cell r="C3117">
            <v>11.04</v>
          </cell>
          <cell r="D3117">
            <v>37.41</v>
          </cell>
          <cell r="E3117">
            <v>-1.084</v>
          </cell>
          <cell r="F3117">
            <v>89.1304347826086</v>
          </cell>
          <cell r="G3117">
            <v>126.946410515672</v>
          </cell>
          <cell r="H3117">
            <v>34.4312</v>
          </cell>
          <cell r="I3117">
            <v>5.0171</v>
          </cell>
          <cell r="J3117">
            <v>4.4517</v>
          </cell>
          <cell r="K3117">
            <v>45.7591</v>
          </cell>
          <cell r="L3117" t="str">
            <v>有色金属-金属新材料-其他金属新材料</v>
          </cell>
          <cell r="M3117" t="str">
            <v>节能减排,新材料,金属回收</v>
          </cell>
          <cell r="N3117" t="str">
            <v>国产替代,专精特新</v>
          </cell>
        </row>
        <row r="3118">
          <cell r="A3118" t="str">
            <v>300687.SZ</v>
          </cell>
          <cell r="B3118" t="str">
            <v>赛意信息</v>
          </cell>
          <cell r="C3118">
            <v>77.85</v>
          </cell>
          <cell r="D3118">
            <v>25.54</v>
          </cell>
          <cell r="E3118">
            <v>-1.084</v>
          </cell>
          <cell r="F3118">
            <v>41.9914382609662</v>
          </cell>
          <cell r="G3118">
            <v>61.3943403569244</v>
          </cell>
          <cell r="H3118">
            <v>182.4745</v>
          </cell>
          <cell r="I3118">
            <v>4.6179</v>
          </cell>
          <cell r="J3118">
            <v>18.9779</v>
          </cell>
          <cell r="K3118">
            <v>28.2558</v>
          </cell>
          <cell r="L3118" t="str">
            <v>计算机-计算机应用-IT服务</v>
          </cell>
          <cell r="M3118" t="str">
            <v>透明工厂,人工智能,边缘计算,C2M,云计算,工业互联网,大数据</v>
          </cell>
          <cell r="N3118" t="str">
            <v>国产软件,工业4.0,华为,华为鲲鹏</v>
          </cell>
        </row>
        <row r="3119">
          <cell r="A3119" t="str">
            <v>300513.SZ</v>
          </cell>
          <cell r="B3119" t="str">
            <v>恒实科技</v>
          </cell>
          <cell r="C3119">
            <v>30.42</v>
          </cell>
          <cell r="D3119">
            <v>11.85</v>
          </cell>
          <cell r="E3119">
            <v>-1.085</v>
          </cell>
          <cell r="F3119">
            <v>22.1649484536082</v>
          </cell>
          <cell r="G3119">
            <v>49.4845360824742</v>
          </cell>
          <cell r="H3119">
            <v>-308.9703</v>
          </cell>
          <cell r="I3119">
            <v>1.5897</v>
          </cell>
          <cell r="J3119">
            <v>33.2652</v>
          </cell>
          <cell r="K3119">
            <v>-159.8635</v>
          </cell>
          <cell r="L3119" t="str">
            <v>通信-通信服务-通信服务Ⅲ</v>
          </cell>
          <cell r="M3119" t="str">
            <v>物联网,能源互联网,机器人,5G,智能家居,电力物联网,虚拟电厂,芯片,虚拟现实,智能电网,大数据</v>
          </cell>
          <cell r="N3119" t="str">
            <v>国产软件,数字乡村,华为,乡村振兴</v>
          </cell>
        </row>
        <row r="3120">
          <cell r="A3120" t="str">
            <v>603177.SH</v>
          </cell>
          <cell r="B3120" t="str">
            <v>德创环保</v>
          </cell>
          <cell r="C3120">
            <v>27.59</v>
          </cell>
          <cell r="D3120">
            <v>13.66</v>
          </cell>
          <cell r="E3120">
            <v>-1.086</v>
          </cell>
          <cell r="F3120">
            <v>-33.2355816226784</v>
          </cell>
          <cell r="G3120">
            <v>68.8660801564027</v>
          </cell>
          <cell r="H3120">
            <v>70.0559</v>
          </cell>
          <cell r="I3120">
            <v>8.2892</v>
          </cell>
          <cell r="J3120">
            <v>75.6729</v>
          </cell>
          <cell r="K3120">
            <v>172.2924</v>
          </cell>
          <cell r="L3120" t="str">
            <v>环保-环保-大气治理</v>
          </cell>
          <cell r="M3120" t="str">
            <v>固废处理,PM2.5,脱硫脱硝</v>
          </cell>
          <cell r="N3120" t="str">
            <v>碳中和,碳交易</v>
          </cell>
        </row>
        <row r="3121">
          <cell r="A3121" t="str">
            <v>300053.SZ</v>
          </cell>
          <cell r="B3121" t="str">
            <v>欧比特</v>
          </cell>
          <cell r="C3121">
            <v>57.57</v>
          </cell>
          <cell r="D3121">
            <v>9.1</v>
          </cell>
          <cell r="E3121">
            <v>-1.087</v>
          </cell>
          <cell r="F3121">
            <v>31.3131313131313</v>
          </cell>
          <cell r="G3121">
            <v>45.1659451659451</v>
          </cell>
          <cell r="H3121">
            <v>199.7781</v>
          </cell>
          <cell r="I3121">
            <v>2.0749</v>
          </cell>
          <cell r="J3121">
            <v>19.7139</v>
          </cell>
          <cell r="K3121">
            <v>-53.5713</v>
          </cell>
          <cell r="L3121" t="str">
            <v>电子-半导体及元件-集成电路设计</v>
          </cell>
          <cell r="M3121" t="str">
            <v>集成电路,数据中心,卫星导航,汽车芯片,人工智能,芯片设计,安防,EDA,人脸识别,航空航天,地理信息,AI芯片,芯片,智能终端</v>
          </cell>
          <cell r="N3121" t="str">
            <v>农业信息化,太空经济,专精特新,地方国资改革,东数西算（算力）</v>
          </cell>
        </row>
        <row r="3122">
          <cell r="A3122" t="str">
            <v>600166.SH</v>
          </cell>
          <cell r="B3122" t="str">
            <v>福田汽车</v>
          </cell>
          <cell r="C3122">
            <v>179.5</v>
          </cell>
          <cell r="D3122">
            <v>2.73</v>
          </cell>
          <cell r="E3122">
            <v>-1.087</v>
          </cell>
          <cell r="F3122">
            <v>29.9999999999999</v>
          </cell>
          <cell r="G3122">
            <v>64.7619047619047</v>
          </cell>
          <cell r="H3122">
            <v>33.1464</v>
          </cell>
          <cell r="I3122">
            <v>1.6838</v>
          </cell>
          <cell r="J3122">
            <v>79.1488</v>
          </cell>
          <cell r="K3122">
            <v>-63.4629</v>
          </cell>
          <cell r="L3122" t="str">
            <v>交运设备-汽车整车-商用载货车</v>
          </cell>
          <cell r="M3122" t="str">
            <v>LNG汽车,车联网,燃料电池,氢能源,新能源汽车,冷链物流,汽车制造,智能交通,无人驾驶,工业互联网,新能源整车,大数据</v>
          </cell>
          <cell r="N3122" t="str">
            <v>室外经济,APEC会议,智慧城市,百度,地方国资改革,军工,华为,冬奥会,华为汽车</v>
          </cell>
        </row>
        <row r="3123">
          <cell r="A3123" t="str">
            <v>300517.SZ</v>
          </cell>
          <cell r="B3123" t="str">
            <v>海波重科</v>
          </cell>
          <cell r="C3123">
            <v>15.81</v>
          </cell>
          <cell r="D3123">
            <v>13.65</v>
          </cell>
          <cell r="E3123">
            <v>-1.087</v>
          </cell>
          <cell r="F3123">
            <v>27.5462530368155</v>
          </cell>
          <cell r="G3123">
            <v>38.0115866193234</v>
          </cell>
          <cell r="H3123">
            <v>21.738</v>
          </cell>
          <cell r="I3123">
            <v>2.8701</v>
          </cell>
          <cell r="J3123">
            <v>45.0298</v>
          </cell>
          <cell r="K3123">
            <v>-22.5603</v>
          </cell>
          <cell r="L3123" t="str">
            <v>建筑装饰-建筑装饰-专业工程</v>
          </cell>
          <cell r="M3123" t="str">
            <v>钢结构</v>
          </cell>
          <cell r="N3123" t="str">
            <v>PPP</v>
          </cell>
        </row>
        <row r="3124">
          <cell r="A3124" t="str">
            <v>002307.SZ</v>
          </cell>
          <cell r="B3124" t="str">
            <v>北新路桥</v>
          </cell>
          <cell r="C3124">
            <v>69.39</v>
          </cell>
          <cell r="D3124">
            <v>6.36</v>
          </cell>
          <cell r="E3124">
            <v>-1.089</v>
          </cell>
          <cell r="F3124">
            <v>24.4618395303326</v>
          </cell>
          <cell r="G3124">
            <v>46.1839530332681</v>
          </cell>
          <cell r="H3124">
            <v>235.4993</v>
          </cell>
          <cell r="I3124">
            <v>2.5319</v>
          </cell>
          <cell r="J3124">
            <v>88.6358</v>
          </cell>
          <cell r="K3124">
            <v>6.3103</v>
          </cell>
          <cell r="L3124" t="str">
            <v>建筑装饰-建筑装饰-基础建设</v>
          </cell>
          <cell r="M3124" t="str">
            <v>铁路基建,基建工程,融资租赁,公路建设</v>
          </cell>
          <cell r="N3124" t="str">
            <v>地方国资改革,PPP,一带一路</v>
          </cell>
        </row>
        <row r="3125">
          <cell r="A3125" t="str">
            <v>600262.SH</v>
          </cell>
          <cell r="B3125" t="str">
            <v>北方股份</v>
          </cell>
          <cell r="C3125">
            <v>32.42</v>
          </cell>
          <cell r="D3125">
            <v>19.07</v>
          </cell>
          <cell r="E3125">
            <v>-1.089</v>
          </cell>
          <cell r="F3125">
            <v>17.2456194282201</v>
          </cell>
          <cell r="G3125">
            <v>45.3120196741469</v>
          </cell>
          <cell r="H3125">
            <v>28.1225</v>
          </cell>
          <cell r="I3125">
            <v>2.4562</v>
          </cell>
          <cell r="J3125">
            <v>54.5262</v>
          </cell>
          <cell r="K3125">
            <v>65.0417</v>
          </cell>
          <cell r="L3125" t="str">
            <v>机械设备-专用设备-能源及重型设备</v>
          </cell>
          <cell r="M3125" t="str">
            <v>挖掘机,无人驾驶</v>
          </cell>
          <cell r="N3125" t="str">
            <v>地方国资改革,航天军工,央企国资改革,中兵系</v>
          </cell>
        </row>
        <row r="3126">
          <cell r="A3126" t="str">
            <v>300937.SZ</v>
          </cell>
          <cell r="B3126" t="str">
            <v>药易购</v>
          </cell>
          <cell r="C3126">
            <v>12.6</v>
          </cell>
          <cell r="D3126">
            <v>30.88</v>
          </cell>
          <cell r="E3126">
            <v>-1.089</v>
          </cell>
          <cell r="F3126">
            <v>13.1964809384164</v>
          </cell>
          <cell r="G3126">
            <v>49.4501466275659</v>
          </cell>
          <cell r="H3126">
            <v>80.833</v>
          </cell>
          <cell r="I3126">
            <v>3.7746</v>
          </cell>
          <cell r="J3126">
            <v>38.7158</v>
          </cell>
          <cell r="K3126">
            <v>746.522</v>
          </cell>
          <cell r="L3126" t="str">
            <v>医药生物-医药商业-医药商业Ⅲ</v>
          </cell>
          <cell r="M3126" t="str">
            <v>医药电商</v>
          </cell>
        </row>
        <row r="3127">
          <cell r="A3127" t="str">
            <v>600095.SH</v>
          </cell>
          <cell r="B3127" t="str">
            <v>湘财股份</v>
          </cell>
          <cell r="C3127">
            <v>82.01</v>
          </cell>
          <cell r="D3127">
            <v>7.26</v>
          </cell>
          <cell r="E3127">
            <v>-1.09</v>
          </cell>
          <cell r="F3127">
            <v>15.2948276135876</v>
          </cell>
          <cell r="G3127">
            <v>44.8331718782257</v>
          </cell>
          <cell r="H3127">
            <v>-83.4521</v>
          </cell>
          <cell r="I3127">
            <v>1.6575</v>
          </cell>
          <cell r="J3127">
            <v>63.8555</v>
          </cell>
          <cell r="K3127">
            <v>-149.8592</v>
          </cell>
          <cell r="L3127" t="str">
            <v>非银金融-证券-证券Ⅲ</v>
          </cell>
          <cell r="M3127" t="str">
            <v>保健品,互联网金融</v>
          </cell>
          <cell r="N3127" t="str">
            <v>金改</v>
          </cell>
        </row>
        <row r="3128">
          <cell r="A3128" t="str">
            <v>300669.SZ</v>
          </cell>
          <cell r="B3128" t="str">
            <v>沪宁股份</v>
          </cell>
          <cell r="C3128">
            <v>17.87</v>
          </cell>
          <cell r="D3128">
            <v>9.96</v>
          </cell>
          <cell r="E3128">
            <v>-1.092</v>
          </cell>
          <cell r="F3128">
            <v>22.7608874281024</v>
          </cell>
          <cell r="G3128">
            <v>29.0879211175021</v>
          </cell>
          <cell r="H3128">
            <v>54.3987</v>
          </cell>
          <cell r="I3128">
            <v>2.2687</v>
          </cell>
          <cell r="J3128">
            <v>10.2394</v>
          </cell>
          <cell r="K3128">
            <v>2.0777</v>
          </cell>
          <cell r="L3128" t="str">
            <v>机械设备-专用设备-楼宇设备</v>
          </cell>
          <cell r="M3128" t="str">
            <v>电梯</v>
          </cell>
          <cell r="N3128" t="str">
            <v>专精特新</v>
          </cell>
        </row>
        <row r="3129">
          <cell r="A3129" t="str">
            <v>300086.SZ</v>
          </cell>
          <cell r="B3129" t="str">
            <v>康芝药业</v>
          </cell>
          <cell r="C3129">
            <v>27.62</v>
          </cell>
          <cell r="D3129">
            <v>6.34</v>
          </cell>
          <cell r="E3129">
            <v>-1.092</v>
          </cell>
          <cell r="F3129">
            <v>-0.157480314960626</v>
          </cell>
          <cell r="G3129">
            <v>22.3622047244094</v>
          </cell>
          <cell r="H3129">
            <v>-15.425</v>
          </cell>
          <cell r="I3129">
            <v>1.9572</v>
          </cell>
          <cell r="J3129">
            <v>36.1539</v>
          </cell>
          <cell r="K3129">
            <v>-54.7613</v>
          </cell>
          <cell r="L3129" t="str">
            <v>医药生物-化学制药-化学制剂</v>
          </cell>
          <cell r="M3129" t="str">
            <v>儿童医药医疗,辅助生殖,仿制药一致性评价,消毒剂,中医药,肝炎,生物医药,幽门螺杆菌,板蓝根,口罩</v>
          </cell>
          <cell r="N3129" t="str">
            <v>两会,超级真菌,三胎,流感,新冠治疗</v>
          </cell>
        </row>
        <row r="3130">
          <cell r="A3130" t="str">
            <v>002459.SZ</v>
          </cell>
          <cell r="B3130" t="str">
            <v>晶澳科技</v>
          </cell>
          <cell r="C3130">
            <v>787.62</v>
          </cell>
          <cell r="D3130">
            <v>73.4</v>
          </cell>
          <cell r="E3130">
            <v>-1.092</v>
          </cell>
          <cell r="F3130">
            <v>47.4318507890969</v>
          </cell>
          <cell r="G3130">
            <v>70.373027268293</v>
          </cell>
          <cell r="H3130">
            <v>57.5837</v>
          </cell>
          <cell r="I3130">
            <v>9.9567</v>
          </cell>
          <cell r="J3130">
            <v>71.8418</v>
          </cell>
          <cell r="K3130">
            <v>378.2675</v>
          </cell>
          <cell r="L3130" t="str">
            <v>电力设备-电力设备-光伏设备</v>
          </cell>
          <cell r="M3130" t="str">
            <v>光伏,HJT电池,特高压,硅能源,多晶硅,机械装备</v>
          </cell>
          <cell r="N3130" t="str">
            <v>空中巴士,一带一路</v>
          </cell>
        </row>
        <row r="3131">
          <cell r="A3131" t="str">
            <v>601616.SH</v>
          </cell>
          <cell r="B3131" t="str">
            <v>广电电气</v>
          </cell>
          <cell r="C3131">
            <v>33.87</v>
          </cell>
          <cell r="D3131">
            <v>3.62</v>
          </cell>
          <cell r="E3131">
            <v>-1.093</v>
          </cell>
          <cell r="F3131">
            <v>32.6007326007326</v>
          </cell>
          <cell r="G3131">
            <v>38.8278388278388</v>
          </cell>
          <cell r="H3131">
            <v>65.4896</v>
          </cell>
          <cell r="I3131">
            <v>1.414</v>
          </cell>
          <cell r="J3131">
            <v>17.5718</v>
          </cell>
          <cell r="K3131">
            <v>-17.0106</v>
          </cell>
          <cell r="L3131" t="str">
            <v>电力设备-电力设备-输变电设备</v>
          </cell>
          <cell r="M3131" t="str">
            <v>智能电网,元器件,IGBT,充电桩</v>
          </cell>
        </row>
        <row r="3132">
          <cell r="A3132" t="str">
            <v>688538.SH</v>
          </cell>
          <cell r="B3132" t="str">
            <v>和辉光电</v>
          </cell>
          <cell r="C3132">
            <v>154.43</v>
          </cell>
          <cell r="D3132">
            <v>2.71</v>
          </cell>
          <cell r="E3132">
            <v>-1.095</v>
          </cell>
          <cell r="F3132">
            <v>11.5226337448559</v>
          </cell>
          <cell r="G3132">
            <v>20.9876543209876</v>
          </cell>
          <cell r="H3132">
            <v>-49.8271</v>
          </cell>
          <cell r="I3132">
            <v>2.1686</v>
          </cell>
          <cell r="J3132">
            <v>46.6229</v>
          </cell>
          <cell r="K3132">
            <v>28.3484</v>
          </cell>
          <cell r="L3132" t="str">
            <v>电子-光学光电子-面板</v>
          </cell>
          <cell r="M3132" t="str">
            <v>OLED</v>
          </cell>
          <cell r="N3132" t="str">
            <v>地方国资改革,华为</v>
          </cell>
        </row>
        <row r="3133">
          <cell r="A3133" t="str">
            <v>300583.SZ</v>
          </cell>
          <cell r="B3133" t="str">
            <v>赛托生物</v>
          </cell>
          <cell r="C3133">
            <v>27.87</v>
          </cell>
          <cell r="D3133">
            <v>26.7</v>
          </cell>
          <cell r="E3133">
            <v>-1.111</v>
          </cell>
          <cell r="F3133">
            <v>45.2270872994288</v>
          </cell>
          <cell r="G3133">
            <v>51.3734022300788</v>
          </cell>
          <cell r="H3133">
            <v>56.0208</v>
          </cell>
          <cell r="I3133">
            <v>1.688</v>
          </cell>
          <cell r="J3133">
            <v>43.128</v>
          </cell>
          <cell r="K3133">
            <v>337.1842</v>
          </cell>
          <cell r="L3133" t="str">
            <v>医药生物-化学制药-原料药</v>
          </cell>
          <cell r="M3133" t="str">
            <v>肝炎,辅助生殖,生物医药</v>
          </cell>
        </row>
        <row r="3134">
          <cell r="A3134" t="str">
            <v>001215.SZ</v>
          </cell>
          <cell r="B3134" t="str">
            <v>千味央厨</v>
          </cell>
          <cell r="C3134">
            <v>10.02</v>
          </cell>
          <cell r="D3134">
            <v>47.07</v>
          </cell>
          <cell r="E3134">
            <v>-1.113</v>
          </cell>
          <cell r="F3134">
            <v>4.20633163604161</v>
          </cell>
          <cell r="G3134">
            <v>37.5027673234447</v>
          </cell>
          <cell r="H3134">
            <v>35.5088</v>
          </cell>
          <cell r="I3134">
            <v>4.1583</v>
          </cell>
          <cell r="J3134">
            <v>28.4927</v>
          </cell>
          <cell r="K3134">
            <v>44.7792</v>
          </cell>
          <cell r="L3134" t="str">
            <v>食品饮料-食品加工制造-其他食品</v>
          </cell>
          <cell r="M3134" t="str">
            <v>预制菜</v>
          </cell>
        </row>
        <row r="3135">
          <cell r="A3135" t="str">
            <v>002972.SZ</v>
          </cell>
          <cell r="B3135" t="str">
            <v>科安达</v>
          </cell>
          <cell r="C3135">
            <v>10.41</v>
          </cell>
          <cell r="D3135">
            <v>17.75</v>
          </cell>
          <cell r="E3135">
            <v>-1.114</v>
          </cell>
          <cell r="F3135">
            <v>21.6586703221384</v>
          </cell>
          <cell r="G3135">
            <v>26.3879369431117</v>
          </cell>
          <cell r="H3135">
            <v>30.4407</v>
          </cell>
          <cell r="I3135">
            <v>2.4717</v>
          </cell>
          <cell r="J3135">
            <v>12.1662</v>
          </cell>
          <cell r="K3135">
            <v>0.0511</v>
          </cell>
          <cell r="L3135" t="str">
            <v>交运设备-非汽车交运-轨交设备</v>
          </cell>
          <cell r="M3135" t="str">
            <v>轨道交通</v>
          </cell>
          <cell r="N3135" t="str">
            <v>专精特新</v>
          </cell>
        </row>
        <row r="3136">
          <cell r="A3136" t="str">
            <v>301211.SZ</v>
          </cell>
          <cell r="B3136" t="str">
            <v>亨迪药业</v>
          </cell>
          <cell r="C3136">
            <v>11.77</v>
          </cell>
          <cell r="D3136">
            <v>20.4</v>
          </cell>
          <cell r="E3136">
            <v>-1.115</v>
          </cell>
          <cell r="F3136">
            <v>2.35825388861013</v>
          </cell>
          <cell r="G3136">
            <v>23.9839438033115</v>
          </cell>
          <cell r="H3136">
            <v>43.7698</v>
          </cell>
          <cell r="I3136">
            <v>2.1753</v>
          </cell>
          <cell r="J3136">
            <v>4.6734</v>
          </cell>
          <cell r="K3136">
            <v>-23.4451</v>
          </cell>
          <cell r="L3136" t="str">
            <v>医药生物-化学制药-原料药</v>
          </cell>
          <cell r="M3136" t="str">
            <v>肝炎,生物医药</v>
          </cell>
        </row>
        <row r="3137">
          <cell r="A3137" t="str">
            <v>603612.SH</v>
          </cell>
          <cell r="B3137" t="str">
            <v>索通发展</v>
          </cell>
          <cell r="C3137">
            <v>138.92</v>
          </cell>
          <cell r="D3137">
            <v>31.9</v>
          </cell>
          <cell r="E3137">
            <v>-1.116</v>
          </cell>
          <cell r="F3137">
            <v>99.3749999999999</v>
          </cell>
          <cell r="G3137">
            <v>216.6875</v>
          </cell>
          <cell r="H3137">
            <v>23.2294</v>
          </cell>
          <cell r="I3137">
            <v>3.1428</v>
          </cell>
          <cell r="J3137">
            <v>59.5051</v>
          </cell>
          <cell r="K3137">
            <v>44.2102</v>
          </cell>
          <cell r="L3137" t="str">
            <v>基础化工-非金属材料-非金属材料Ⅲ</v>
          </cell>
          <cell r="M3137" t="str">
            <v>石墨电极,新材料,锂电池,新能源汽车,有色铝</v>
          </cell>
        </row>
        <row r="3138">
          <cell r="A3138" t="str">
            <v>300069.SZ</v>
          </cell>
          <cell r="B3138" t="str">
            <v>金利华电</v>
          </cell>
          <cell r="C3138">
            <v>21.76</v>
          </cell>
          <cell r="D3138">
            <v>18.6</v>
          </cell>
          <cell r="E3138">
            <v>-1.116</v>
          </cell>
          <cell r="F3138">
            <v>30.4347826086956</v>
          </cell>
          <cell r="G3138">
            <v>45.4417952314165</v>
          </cell>
          <cell r="H3138">
            <v>306.4335</v>
          </cell>
          <cell r="I3138">
            <v>8.1836</v>
          </cell>
          <cell r="J3138">
            <v>35.3033</v>
          </cell>
          <cell r="K3138">
            <v>8.2956</v>
          </cell>
          <cell r="L3138" t="str">
            <v>电力设备-电力设备-线缆部件及其他</v>
          </cell>
          <cell r="M3138" t="str">
            <v>影视娱乐,燃料电池,特高压,文化传媒,智能电网</v>
          </cell>
        </row>
        <row r="3139">
          <cell r="A3139" t="str">
            <v>688161.SH</v>
          </cell>
          <cell r="B3139" t="str">
            <v>威高骨科</v>
          </cell>
          <cell r="C3139">
            <v>27.31</v>
          </cell>
          <cell r="D3139">
            <v>54.88</v>
          </cell>
          <cell r="E3139">
            <v>-1.117</v>
          </cell>
          <cell r="F3139">
            <v>38.9367088607595</v>
          </cell>
          <cell r="G3139">
            <v>59.8481012658227</v>
          </cell>
          <cell r="H3139">
            <v>56.0662</v>
          </cell>
          <cell r="I3139">
            <v>4.7412</v>
          </cell>
          <cell r="J3139">
            <v>15.707</v>
          </cell>
          <cell r="K3139">
            <v>-11.9896</v>
          </cell>
          <cell r="L3139" t="str">
            <v>医药生物-医疗器械-医疗耗材</v>
          </cell>
          <cell r="M3139" t="str">
            <v>医疗器械</v>
          </cell>
        </row>
        <row r="3140">
          <cell r="A3140" t="str">
            <v>603656.SH</v>
          </cell>
          <cell r="B3140" t="str">
            <v>泰禾智能</v>
          </cell>
          <cell r="C3140">
            <v>22.67</v>
          </cell>
          <cell r="D3140">
            <v>15.04</v>
          </cell>
          <cell r="E3140">
            <v>-1.118</v>
          </cell>
          <cell r="F3140">
            <v>58.3157894736842</v>
          </cell>
          <cell r="G3140">
            <v>80.8421052631579</v>
          </cell>
          <cell r="H3140">
            <v>81.7712</v>
          </cell>
          <cell r="I3140">
            <v>2.3833</v>
          </cell>
          <cell r="J3140">
            <v>19.0822</v>
          </cell>
          <cell r="K3140">
            <v>232.6679</v>
          </cell>
          <cell r="L3140" t="str">
            <v>机械设备-专用设备-其他专用设备</v>
          </cell>
          <cell r="M3140" t="str">
            <v>人工智能,高端装备,机器人,工业机器人</v>
          </cell>
          <cell r="N3140" t="str">
            <v>工业4.0,食品安全</v>
          </cell>
        </row>
        <row r="3141">
          <cell r="A3141" t="str">
            <v>002522.SZ</v>
          </cell>
          <cell r="B3141" t="str">
            <v>浙江众成</v>
          </cell>
          <cell r="C3141">
            <v>52.93</v>
          </cell>
          <cell r="D3141">
            <v>6.18</v>
          </cell>
          <cell r="E3141">
            <v>-1.12</v>
          </cell>
          <cell r="F3141">
            <v>37.6391982182627</v>
          </cell>
          <cell r="G3141">
            <v>49.2204899777282</v>
          </cell>
          <cell r="H3141">
            <v>27.4538</v>
          </cell>
          <cell r="I3141">
            <v>2.6941</v>
          </cell>
          <cell r="J3141">
            <v>41.1941</v>
          </cell>
          <cell r="K3141">
            <v>33.5576</v>
          </cell>
          <cell r="L3141" t="str">
            <v>基础化工-化工合成材料-膜材料</v>
          </cell>
          <cell r="M3141" t="str">
            <v>塑料钞票,新材料,5G</v>
          </cell>
          <cell r="N3141" t="str">
            <v>国产替代,嘉兴土改,专精特新,地方国资改革,新版人民币</v>
          </cell>
        </row>
        <row r="3142">
          <cell r="A3142" t="str">
            <v>002986.SZ</v>
          </cell>
          <cell r="B3142" t="str">
            <v>宇新股份</v>
          </cell>
          <cell r="C3142">
            <v>36.82</v>
          </cell>
          <cell r="D3142">
            <v>24.67</v>
          </cell>
          <cell r="E3142">
            <v>-1.122</v>
          </cell>
          <cell r="F3142">
            <v>29.4042712626432</v>
          </cell>
          <cell r="G3142">
            <v>48.8722368077924</v>
          </cell>
          <cell r="H3142">
            <v>13.0521</v>
          </cell>
          <cell r="I3142">
            <v>2.4574</v>
          </cell>
          <cell r="J3142">
            <v>27.0875</v>
          </cell>
          <cell r="K3142">
            <v>197.6002</v>
          </cell>
          <cell r="L3142" t="str">
            <v>石油石化-石油加工贸易-石油加工</v>
          </cell>
          <cell r="M3142" t="str">
            <v>可降解塑料</v>
          </cell>
          <cell r="N3142" t="str">
            <v>国六标准、国六排放、国六</v>
          </cell>
        </row>
        <row r="3143">
          <cell r="A3143" t="str">
            <v>002451.SZ</v>
          </cell>
          <cell r="B3143" t="str">
            <v>摩恩电气</v>
          </cell>
          <cell r="C3143">
            <v>30.96</v>
          </cell>
          <cell r="D3143">
            <v>7.05</v>
          </cell>
          <cell r="E3143">
            <v>-1.122</v>
          </cell>
          <cell r="F3143">
            <v>38.5068762278978</v>
          </cell>
          <cell r="G3143">
            <v>87.8192534381139</v>
          </cell>
          <cell r="H3143">
            <v>80.0366</v>
          </cell>
          <cell r="I3143">
            <v>4.114</v>
          </cell>
          <cell r="J3143">
            <v>39.144</v>
          </cell>
          <cell r="K3143">
            <v>264.6112</v>
          </cell>
          <cell r="L3143" t="str">
            <v>电力设备-电力设备-线缆部件及其他</v>
          </cell>
          <cell r="M3143" t="str">
            <v>5G,融资租赁,供应链金融,风电,新能源,智能电网,新能源汽车,充电桩</v>
          </cell>
        </row>
        <row r="3144">
          <cell r="A3144" t="str">
            <v>000058.SZ</v>
          </cell>
          <cell r="B3144" t="str">
            <v>深赛格</v>
          </cell>
          <cell r="C3144">
            <v>60.56</v>
          </cell>
          <cell r="D3144">
            <v>6.15</v>
          </cell>
          <cell r="E3144">
            <v>-1.125</v>
          </cell>
          <cell r="F3144">
            <v>36.3636363636363</v>
          </cell>
          <cell r="G3144">
            <v>72.0620842572062</v>
          </cell>
          <cell r="H3144">
            <v>56.1405</v>
          </cell>
          <cell r="I3144">
            <v>3.7513</v>
          </cell>
          <cell r="J3144">
            <v>53.6324</v>
          </cell>
          <cell r="K3144">
            <v>1.9762</v>
          </cell>
          <cell r="L3144" t="str">
            <v>商贸零售-零售-商业物业经营</v>
          </cell>
          <cell r="M3144" t="str">
            <v>小额再贷款,卫星导航,光伏,电子竞技,太阳能,物业管理,工业用地,光伏建筑一体化,新能源,光伏玻璃,电子商务</v>
          </cell>
          <cell r="N3144" t="str">
            <v>地方国资改革,华为</v>
          </cell>
        </row>
        <row r="3145">
          <cell r="A3145" t="str">
            <v>300508.SZ</v>
          </cell>
          <cell r="B3145" t="str">
            <v>维宏股份</v>
          </cell>
          <cell r="C3145">
            <v>15.87</v>
          </cell>
          <cell r="D3145">
            <v>28.1</v>
          </cell>
          <cell r="E3145">
            <v>-1.126</v>
          </cell>
          <cell r="F3145">
            <v>57.1954687427189</v>
          </cell>
          <cell r="G3145">
            <v>74.0151974080476</v>
          </cell>
          <cell r="H3145">
            <v>48.5317</v>
          </cell>
          <cell r="I3145">
            <v>4.8397</v>
          </cell>
          <cell r="J3145">
            <v>22.2049</v>
          </cell>
          <cell r="K3145">
            <v>-73.4616</v>
          </cell>
          <cell r="L3145" t="str">
            <v>计算机-计算机设备-计算机设备Ⅲ</v>
          </cell>
          <cell r="M3145" t="str">
            <v>工业母机,工业互联网</v>
          </cell>
          <cell r="N3145" t="str">
            <v>工业4.0</v>
          </cell>
        </row>
        <row r="3146">
          <cell r="A3146" t="str">
            <v>600372.SH</v>
          </cell>
          <cell r="B3146" t="str">
            <v>中航电子</v>
          </cell>
          <cell r="C3146">
            <v>371.37</v>
          </cell>
          <cell r="D3146">
            <v>19.26</v>
          </cell>
          <cell r="E3146">
            <v>-1.129</v>
          </cell>
          <cell r="F3146">
            <v>36.7412140575079</v>
          </cell>
          <cell r="G3146">
            <v>61.1288604898828</v>
          </cell>
          <cell r="H3146">
            <v>46.1236</v>
          </cell>
          <cell r="I3146">
            <v>3.2351</v>
          </cell>
          <cell r="J3146">
            <v>53.9406</v>
          </cell>
          <cell r="K3146">
            <v>44.3707</v>
          </cell>
          <cell r="L3146" t="str">
            <v>国防军工-国防军工-航空装备</v>
          </cell>
          <cell r="M3146" t="str">
            <v>元器件,国产航母,无人机,航空航天,大飞机,预警机</v>
          </cell>
          <cell r="N3146" t="str">
            <v>航天军工,贸易战受益股,地方国资改革,军工,中航系,央企国资改革,军民融合,阅兵</v>
          </cell>
        </row>
        <row r="3147">
          <cell r="A3147" t="str">
            <v>600521.SH</v>
          </cell>
          <cell r="B3147" t="str">
            <v>华海药业</v>
          </cell>
          <cell r="C3147">
            <v>318.56</v>
          </cell>
          <cell r="D3147">
            <v>21.9</v>
          </cell>
          <cell r="E3147">
            <v>-1.129</v>
          </cell>
          <cell r="F3147">
            <v>53.7921348314606</v>
          </cell>
          <cell r="G3147">
            <v>67.9775280898876</v>
          </cell>
          <cell r="H3147">
            <v>58.9828</v>
          </cell>
          <cell r="I3147">
            <v>5.0311</v>
          </cell>
          <cell r="J3147">
            <v>56.5481</v>
          </cell>
          <cell r="K3147">
            <v>-46.0178</v>
          </cell>
          <cell r="L3147" t="str">
            <v>医药生物-化学制药-化学制剂</v>
          </cell>
          <cell r="M3147" t="str">
            <v>仿制药一致性评价,仿制药,创新药,生物医药,单抗,细胞免疫治疗</v>
          </cell>
          <cell r="N3147" t="str">
            <v>抗艾滋病,辉瑞,医保目录,新冠治疗,宝能系</v>
          </cell>
        </row>
        <row r="3148">
          <cell r="A3148" t="str">
            <v>301017.SZ</v>
          </cell>
          <cell r="B3148" t="str">
            <v>漱玉平民</v>
          </cell>
          <cell r="C3148">
            <v>28.14</v>
          </cell>
          <cell r="D3148">
            <v>17.48</v>
          </cell>
          <cell r="E3148">
            <v>-1.131</v>
          </cell>
          <cell r="F3148">
            <v>7.25900472479597</v>
          </cell>
          <cell r="G3148">
            <v>32.6624532122476</v>
          </cell>
          <cell r="H3148">
            <v>35.7751</v>
          </cell>
          <cell r="I3148">
            <v>3.6539</v>
          </cell>
          <cell r="J3148">
            <v>63.7411</v>
          </cell>
          <cell r="K3148">
            <v>31.6132</v>
          </cell>
          <cell r="L3148" t="str">
            <v>医药生物-医药商业-医药商业Ⅲ</v>
          </cell>
          <cell r="M3148" t="str">
            <v>家庭医生,医美,中医药,养老,医药电商</v>
          </cell>
          <cell r="N3148" t="str">
            <v>阿里巴巴</v>
          </cell>
        </row>
        <row r="3149">
          <cell r="A3149" t="str">
            <v>300830.SZ</v>
          </cell>
          <cell r="B3149" t="str">
            <v>金现代</v>
          </cell>
          <cell r="C3149">
            <v>16.86</v>
          </cell>
          <cell r="D3149">
            <v>8.74</v>
          </cell>
          <cell r="E3149">
            <v>-1.131</v>
          </cell>
          <cell r="F3149">
            <v>32.6251896813353</v>
          </cell>
          <cell r="G3149">
            <v>48.5584218512898</v>
          </cell>
          <cell r="H3149">
            <v>-47.2907</v>
          </cell>
          <cell r="I3149">
            <v>3.2111</v>
          </cell>
          <cell r="J3149">
            <v>6.6715</v>
          </cell>
          <cell r="K3149">
            <v>-486.64</v>
          </cell>
          <cell r="L3149" t="str">
            <v>计算机-计算机应用-软件开发</v>
          </cell>
          <cell r="M3149" t="str">
            <v>职业教育,风电,特高压,电力物联网,人工智能,轨道交通,智能电网,工业互联网,充电桩,大数据</v>
          </cell>
          <cell r="N3149" t="str">
            <v>华为鲲鹏,军工,鸿蒙,国产软件,华为,冬奥会</v>
          </cell>
        </row>
        <row r="3150">
          <cell r="A3150" t="str">
            <v>002835.SZ</v>
          </cell>
          <cell r="B3150" t="str">
            <v>同为股份</v>
          </cell>
          <cell r="C3150">
            <v>14.45</v>
          </cell>
          <cell r="D3150">
            <v>11.35</v>
          </cell>
          <cell r="E3150">
            <v>-1.132</v>
          </cell>
          <cell r="F3150">
            <v>31.6705336426914</v>
          </cell>
          <cell r="G3150">
            <v>45.3596287703016</v>
          </cell>
          <cell r="H3150">
            <v>1434.866</v>
          </cell>
          <cell r="I3150">
            <v>3.0015</v>
          </cell>
          <cell r="J3150">
            <v>26.4552</v>
          </cell>
          <cell r="K3150">
            <v>-82.6321</v>
          </cell>
          <cell r="L3150" t="str">
            <v>计算机-计算机设备-计算机设备Ⅲ</v>
          </cell>
          <cell r="M3150" t="str">
            <v>安防,流媒体</v>
          </cell>
        </row>
        <row r="3151">
          <cell r="A3151" t="str">
            <v>301001.SZ</v>
          </cell>
          <cell r="B3151" t="str">
            <v>凯淳股份</v>
          </cell>
          <cell r="C3151">
            <v>8.41</v>
          </cell>
          <cell r="D3151">
            <v>24.46</v>
          </cell>
          <cell r="E3151">
            <v>-1.132</v>
          </cell>
          <cell r="F3151">
            <v>23.3173682883791</v>
          </cell>
          <cell r="G3151">
            <v>136.728006049911</v>
          </cell>
          <cell r="H3151">
            <v>-52.6631</v>
          </cell>
          <cell r="I3151">
            <v>2.3758</v>
          </cell>
          <cell r="J3151">
            <v>19.029</v>
          </cell>
          <cell r="K3151">
            <v>-164.6119</v>
          </cell>
          <cell r="L3151" t="str">
            <v>商贸零售-互联网电商-互联网电商Ⅲ</v>
          </cell>
          <cell r="M3151" t="str">
            <v>网络直播,电子商务,虚拟数字人,跨境电商</v>
          </cell>
          <cell r="N3151" t="str">
            <v>数字经济,抖音,网红经济,新零售</v>
          </cell>
        </row>
        <row r="3152">
          <cell r="A3152" t="str">
            <v>603189.SH</v>
          </cell>
          <cell r="B3152" t="str">
            <v>网达软件</v>
          </cell>
          <cell r="C3152">
            <v>37.63</v>
          </cell>
          <cell r="D3152">
            <v>13.96</v>
          </cell>
          <cell r="E3152">
            <v>-1.133</v>
          </cell>
          <cell r="F3152">
            <v>39.6</v>
          </cell>
          <cell r="G3152">
            <v>45.5</v>
          </cell>
          <cell r="H3152">
            <v>38.5505</v>
          </cell>
          <cell r="I3152">
            <v>2.1812</v>
          </cell>
          <cell r="J3152">
            <v>7.8766</v>
          </cell>
          <cell r="K3152">
            <v>9.7239</v>
          </cell>
          <cell r="L3152" t="str">
            <v>计算机-计算机应用-软件开发</v>
          </cell>
          <cell r="M3152" t="str">
            <v>网络直播,超清视频,人工智能,虚拟现实,SAAS,电子政务,虚拟数字人</v>
          </cell>
          <cell r="N3152" t="str">
            <v>国产软件,冬奥会,华为,国产操作系统</v>
          </cell>
        </row>
        <row r="3153">
          <cell r="A3153" t="str">
            <v>600821.SH</v>
          </cell>
          <cell r="B3153" t="str">
            <v>金开新能</v>
          </cell>
          <cell r="C3153">
            <v>89.26</v>
          </cell>
          <cell r="D3153">
            <v>6.97</v>
          </cell>
          <cell r="E3153">
            <v>-1.135</v>
          </cell>
          <cell r="F3153">
            <v>30.7692307692307</v>
          </cell>
          <cell r="G3153">
            <v>49.906191369606</v>
          </cell>
          <cell r="H3153">
            <v>34.9426</v>
          </cell>
          <cell r="I3153">
            <v>2.1247</v>
          </cell>
          <cell r="J3153">
            <v>80.8861</v>
          </cell>
          <cell r="K3153">
            <v>13.2391</v>
          </cell>
          <cell r="L3153" t="str">
            <v>公用事业-电力-新能源发电</v>
          </cell>
          <cell r="M3153" t="str">
            <v>储能,风电,绿色电力,光伏</v>
          </cell>
          <cell r="N3153" t="str">
            <v>地方国资改革</v>
          </cell>
        </row>
        <row r="3154">
          <cell r="A3154" t="str">
            <v>603936.SH</v>
          </cell>
          <cell r="B3154" t="str">
            <v>博敏电子</v>
          </cell>
          <cell r="C3154">
            <v>80.08</v>
          </cell>
          <cell r="D3154">
            <v>15.67</v>
          </cell>
          <cell r="E3154">
            <v>-1.136</v>
          </cell>
          <cell r="F3154">
            <v>91.0975609756097</v>
          </cell>
          <cell r="G3154">
            <v>102.439024390243</v>
          </cell>
          <cell r="H3154">
            <v>49.3244</v>
          </cell>
          <cell r="I3154">
            <v>2.1908</v>
          </cell>
          <cell r="J3154">
            <v>44.2433</v>
          </cell>
          <cell r="K3154">
            <v>-12.8443</v>
          </cell>
          <cell r="L3154" t="str">
            <v>电子-半导体及元件-印制电路板</v>
          </cell>
          <cell r="M3154" t="str">
            <v>汽车电子,集成电路,5G,储能,EDR,IGBT,碳化硅,PCB,MiniLED,新能源汽车</v>
          </cell>
          <cell r="N3154" t="str">
            <v>三星,比亚迪,苹果,军工,华为,小鹏汽车</v>
          </cell>
        </row>
        <row r="3155">
          <cell r="A3155" t="str">
            <v>603326.SH</v>
          </cell>
          <cell r="B3155" t="str">
            <v>我乐家居</v>
          </cell>
          <cell r="C3155">
            <v>24.7</v>
          </cell>
          <cell r="D3155">
            <v>7.83</v>
          </cell>
          <cell r="E3155">
            <v>-1.136</v>
          </cell>
          <cell r="F3155">
            <v>16.6915052160953</v>
          </cell>
          <cell r="G3155">
            <v>31.5946348733233</v>
          </cell>
          <cell r="H3155">
            <v>45.8524</v>
          </cell>
          <cell r="I3155">
            <v>2.7807</v>
          </cell>
          <cell r="J3155">
            <v>59.3305</v>
          </cell>
          <cell r="K3155">
            <v>15.6514</v>
          </cell>
          <cell r="L3155" t="str">
            <v>轻工制造-家用轻工-家具</v>
          </cell>
          <cell r="M3155" t="str">
            <v>全屋定制</v>
          </cell>
          <cell r="N3155" t="str">
            <v>恒大</v>
          </cell>
        </row>
        <row r="3156">
          <cell r="A3156" t="str">
            <v>002700.SZ</v>
          </cell>
          <cell r="B3156" t="str">
            <v>ST浩源</v>
          </cell>
          <cell r="C3156">
            <v>16.49</v>
          </cell>
          <cell r="D3156">
            <v>5.22</v>
          </cell>
          <cell r="E3156">
            <v>-1.136</v>
          </cell>
          <cell r="F3156">
            <v>51.7441860465116</v>
          </cell>
          <cell r="G3156">
            <v>61.9186046511628</v>
          </cell>
          <cell r="H3156">
            <v>37.0352</v>
          </cell>
          <cell r="I3156">
            <v>3.4283</v>
          </cell>
          <cell r="J3156">
            <v>25.2875</v>
          </cell>
          <cell r="K3156">
            <v>-28.6406</v>
          </cell>
          <cell r="L3156" t="str">
            <v>公用事业-燃气-燃气Ⅲ</v>
          </cell>
          <cell r="M3156" t="str">
            <v>天然气</v>
          </cell>
        </row>
        <row r="3157">
          <cell r="A3157" t="str">
            <v>600557.SH</v>
          </cell>
          <cell r="B3157" t="str">
            <v>康缘药业</v>
          </cell>
          <cell r="C3157">
            <v>79.95</v>
          </cell>
          <cell r="D3157">
            <v>13.87</v>
          </cell>
          <cell r="E3157">
            <v>-1.14</v>
          </cell>
          <cell r="F3157">
            <v>10.4299363057324</v>
          </cell>
          <cell r="G3157">
            <v>30.4140127388535</v>
          </cell>
          <cell r="H3157">
            <v>18.9348</v>
          </cell>
          <cell r="I3157">
            <v>1.7706</v>
          </cell>
          <cell r="J3157">
            <v>23.4232</v>
          </cell>
          <cell r="K3157">
            <v>30.9387</v>
          </cell>
          <cell r="L3157" t="str">
            <v>医药生物-中药-中药Ⅲ</v>
          </cell>
          <cell r="M3157" t="str">
            <v>毛发医疗,登革热,医药电商,中医药</v>
          </cell>
          <cell r="N3157" t="str">
            <v>医保目录,禽流感,医疗改革,新冠治疗</v>
          </cell>
        </row>
        <row r="3158">
          <cell r="A3158" t="str">
            <v>600835.SH</v>
          </cell>
          <cell r="B3158" t="str">
            <v>上海机电</v>
          </cell>
          <cell r="C3158">
            <v>111.86</v>
          </cell>
          <cell r="D3158">
            <v>13.87</v>
          </cell>
          <cell r="E3158">
            <v>-1.14</v>
          </cell>
          <cell r="F3158">
            <v>31.2204351939451</v>
          </cell>
          <cell r="G3158">
            <v>57.8051087984862</v>
          </cell>
          <cell r="H3158">
            <v>21.4091</v>
          </cell>
          <cell r="I3158">
            <v>1.1365</v>
          </cell>
          <cell r="J3158">
            <v>60.3452</v>
          </cell>
          <cell r="K3158">
            <v>-34.2815</v>
          </cell>
          <cell r="L3158" t="str">
            <v>机械设备-专用设备-楼宇设备</v>
          </cell>
          <cell r="M3158" t="str">
            <v>工业机器人,机器人,电梯</v>
          </cell>
          <cell r="N3158" t="str">
            <v>地方国资改革</v>
          </cell>
        </row>
        <row r="3159">
          <cell r="A3159" t="str">
            <v>300905.SZ</v>
          </cell>
          <cell r="B3159" t="str">
            <v>宝丽迪</v>
          </cell>
          <cell r="C3159">
            <v>9.44</v>
          </cell>
          <cell r="D3159">
            <v>19.92</v>
          </cell>
          <cell r="E3159">
            <v>-1.141</v>
          </cell>
          <cell r="F3159">
            <v>30.6229508196721</v>
          </cell>
          <cell r="G3159">
            <v>51.6721311475409</v>
          </cell>
          <cell r="H3159">
            <v>36.7973</v>
          </cell>
          <cell r="I3159">
            <v>2.1975</v>
          </cell>
          <cell r="J3159">
            <v>11.2388</v>
          </cell>
          <cell r="K3159">
            <v>-29.0475</v>
          </cell>
          <cell r="L3159" t="str">
            <v>基础化工-化学制品-纺织化学用品</v>
          </cell>
          <cell r="M3159" t="str">
            <v>节能环保</v>
          </cell>
          <cell r="N3159" t="str">
            <v>专精特新</v>
          </cell>
        </row>
        <row r="3160">
          <cell r="A3160" t="str">
            <v>603863.SH</v>
          </cell>
          <cell r="B3160" t="str">
            <v>松炀资源</v>
          </cell>
          <cell r="C3160">
            <v>19.5</v>
          </cell>
          <cell r="D3160">
            <v>9.53</v>
          </cell>
          <cell r="E3160">
            <v>-1.141</v>
          </cell>
          <cell r="F3160">
            <v>28.2637954239569</v>
          </cell>
          <cell r="G3160">
            <v>40.5114401076716</v>
          </cell>
          <cell r="H3160">
            <v>232.7213</v>
          </cell>
          <cell r="I3160">
            <v>1.6476</v>
          </cell>
          <cell r="J3160">
            <v>35.2645</v>
          </cell>
          <cell r="K3160">
            <v>-86.012</v>
          </cell>
          <cell r="L3160" t="str">
            <v>轻工制造-造纸-造纸Ⅲ</v>
          </cell>
          <cell r="M3160" t="str">
            <v>节能环保</v>
          </cell>
          <cell r="N3160" t="str">
            <v>循环经济</v>
          </cell>
        </row>
        <row r="3161">
          <cell r="A3161" t="str">
            <v>301089.SZ</v>
          </cell>
          <cell r="B3161" t="str">
            <v>拓新药业</v>
          </cell>
          <cell r="C3161">
            <v>29.68</v>
          </cell>
          <cell r="D3161">
            <v>102.26</v>
          </cell>
          <cell r="E3161">
            <v>-1.141</v>
          </cell>
          <cell r="F3161">
            <v>-31.8720852764823</v>
          </cell>
          <cell r="G3161">
            <v>62.1319120586275</v>
          </cell>
          <cell r="H3161">
            <v>113.2657</v>
          </cell>
          <cell r="I3161">
            <v>11.445</v>
          </cell>
          <cell r="J3161">
            <v>19.641</v>
          </cell>
          <cell r="K3161">
            <v>-5.5672</v>
          </cell>
          <cell r="L3161" t="str">
            <v>医药生物-化学制药-原料药</v>
          </cell>
          <cell r="M3161" t="str">
            <v>肝炎</v>
          </cell>
          <cell r="N3161" t="str">
            <v>猴痘,新冠治疗</v>
          </cell>
        </row>
        <row r="3162">
          <cell r="A3162" t="str">
            <v>600081.SH</v>
          </cell>
          <cell r="B3162" t="str">
            <v>东风科技</v>
          </cell>
          <cell r="C3162">
            <v>37.97</v>
          </cell>
          <cell r="D3162">
            <v>12.11</v>
          </cell>
          <cell r="E3162">
            <v>-1.143</v>
          </cell>
          <cell r="F3162">
            <v>31.917211328976</v>
          </cell>
          <cell r="G3162">
            <v>94.4444444444444</v>
          </cell>
          <cell r="H3162">
            <v>29.7652</v>
          </cell>
          <cell r="I3162">
            <v>1.7886</v>
          </cell>
          <cell r="J3162">
            <v>56.3885</v>
          </cell>
          <cell r="K3162">
            <v>-2.5898</v>
          </cell>
          <cell r="L3162" t="str">
            <v>交运设备-汽车零部件-汽车零部件Ⅲ</v>
          </cell>
          <cell r="M3162" t="str">
            <v>汽车电子,电机电控,氢能源,EDR,传感器,减速器,新能源汽车,汽车热管理</v>
          </cell>
          <cell r="N3162" t="str">
            <v>地方国资改革,央企国资改革,华为汽车</v>
          </cell>
        </row>
        <row r="3163">
          <cell r="A3163" t="str">
            <v>688456.SH</v>
          </cell>
          <cell r="B3163" t="str">
            <v>有研粉材</v>
          </cell>
          <cell r="C3163">
            <v>21.2</v>
          </cell>
          <cell r="D3163">
            <v>33.7</v>
          </cell>
          <cell r="E3163">
            <v>-1.144</v>
          </cell>
          <cell r="F3163">
            <v>74.9740394600207</v>
          </cell>
          <cell r="G3163">
            <v>86.3966770508826</v>
          </cell>
          <cell r="H3163">
            <v>56.5103</v>
          </cell>
          <cell r="I3163">
            <v>3.1527</v>
          </cell>
          <cell r="J3163">
            <v>29.4033</v>
          </cell>
          <cell r="K3163">
            <v>8.5589</v>
          </cell>
          <cell r="L3163" t="str">
            <v>有色金属-工业金属-铜</v>
          </cell>
          <cell r="M3163" t="str">
            <v>3D打印,新材料</v>
          </cell>
          <cell r="N3163" t="str">
            <v>地方国资改革,央企国资改革</v>
          </cell>
        </row>
        <row r="3164">
          <cell r="A3164" t="str">
            <v>300801.SZ</v>
          </cell>
          <cell r="B3164" t="str">
            <v>泰和科技</v>
          </cell>
          <cell r="C3164">
            <v>24.59</v>
          </cell>
          <cell r="D3164">
            <v>27.63</v>
          </cell>
          <cell r="E3164">
            <v>-1.145</v>
          </cell>
          <cell r="F3164">
            <v>44.7354635935044</v>
          </cell>
          <cell r="G3164">
            <v>60.0838135149292</v>
          </cell>
          <cell r="H3164">
            <v>12.0219</v>
          </cell>
          <cell r="I3164">
            <v>2.6767</v>
          </cell>
          <cell r="J3164">
            <v>16.709</v>
          </cell>
          <cell r="K3164">
            <v>234.2355</v>
          </cell>
          <cell r="L3164" t="str">
            <v>基础化工-化学制品-其他化学制品</v>
          </cell>
          <cell r="M3164" t="str">
            <v>烧碱,氢能源,新能源,锂电池,磷化工</v>
          </cell>
        </row>
        <row r="3165">
          <cell r="A3165" t="str">
            <v>603667.SH</v>
          </cell>
          <cell r="B3165" t="str">
            <v>五洲新春</v>
          </cell>
          <cell r="C3165">
            <v>57.71</v>
          </cell>
          <cell r="D3165">
            <v>18.98</v>
          </cell>
          <cell r="E3165">
            <v>-1.146</v>
          </cell>
          <cell r="F3165">
            <v>113.258426966292</v>
          </cell>
          <cell r="G3165">
            <v>129.101123595505</v>
          </cell>
          <cell r="H3165">
            <v>38.9099</v>
          </cell>
          <cell r="I3165">
            <v>3.1837</v>
          </cell>
          <cell r="J3165">
            <v>52.0777</v>
          </cell>
          <cell r="K3165">
            <v>21.0993</v>
          </cell>
          <cell r="L3165" t="str">
            <v>机械设备-通用设备-金属制品</v>
          </cell>
          <cell r="M3165" t="str">
            <v>机器人,风电,汽车制造,航空航天,新能源汽车,汽车热管理</v>
          </cell>
          <cell r="N3165" t="str">
            <v>特斯拉,国产替代</v>
          </cell>
        </row>
        <row r="3166">
          <cell r="A3166" t="str">
            <v>300894.SZ</v>
          </cell>
          <cell r="B3166" t="str">
            <v>火星人</v>
          </cell>
          <cell r="C3166">
            <v>35.92</v>
          </cell>
          <cell r="D3166">
            <v>31.93</v>
          </cell>
          <cell r="E3166">
            <v>-1.146</v>
          </cell>
          <cell r="F3166">
            <v>3.80364109232769</v>
          </cell>
          <cell r="G3166">
            <v>35.9557867360208</v>
          </cell>
          <cell r="H3166">
            <v>53.7962</v>
          </cell>
          <cell r="I3166">
            <v>8.4083</v>
          </cell>
          <cell r="J3166">
            <v>38.5382</v>
          </cell>
          <cell r="K3166">
            <v>35.9207</v>
          </cell>
          <cell r="L3166" t="str">
            <v>家用电器-厨卫电器-厨卫电器Ⅲ</v>
          </cell>
          <cell r="M3166" t="str">
            <v>家用电器</v>
          </cell>
        </row>
        <row r="3167">
          <cell r="A3167" t="str">
            <v>603928.SH</v>
          </cell>
          <cell r="B3167" t="str">
            <v>兴业股份</v>
          </cell>
          <cell r="C3167">
            <v>26.07</v>
          </cell>
          <cell r="D3167">
            <v>12.93</v>
          </cell>
          <cell r="E3167">
            <v>-1.147</v>
          </cell>
          <cell r="F3167">
            <v>55.9710494571773</v>
          </cell>
          <cell r="G3167">
            <v>78.4077201447527</v>
          </cell>
          <cell r="H3167">
            <v>16.8764</v>
          </cell>
          <cell r="I3167">
            <v>1.6689</v>
          </cell>
          <cell r="J3167">
            <v>17.1999</v>
          </cell>
          <cell r="K3167">
            <v>145.5259</v>
          </cell>
          <cell r="L3167" t="str">
            <v>基础化工-化工合成材料-合成树脂</v>
          </cell>
          <cell r="M3167" t="str">
            <v>在线教育,3D打印,风电,大飞机,锂电池,新能源汽车</v>
          </cell>
        </row>
        <row r="3168">
          <cell r="A3168" t="str">
            <v>000045.SZ</v>
          </cell>
          <cell r="B3168" t="str">
            <v>深纺织A</v>
          </cell>
          <cell r="C3168">
            <v>35.46</v>
          </cell>
          <cell r="D3168">
            <v>7.76</v>
          </cell>
          <cell r="E3168">
            <v>-1.147</v>
          </cell>
          <cell r="F3168">
            <v>22.9793977812995</v>
          </cell>
          <cell r="G3168">
            <v>29.9524564183835</v>
          </cell>
          <cell r="H3168">
            <v>55.751</v>
          </cell>
          <cell r="I3168">
            <v>1.3867</v>
          </cell>
          <cell r="J3168">
            <v>28.9897</v>
          </cell>
          <cell r="K3168">
            <v>-58.7956</v>
          </cell>
          <cell r="L3168" t="str">
            <v>电子-光学光电子-面板</v>
          </cell>
          <cell r="M3168" t="str">
            <v>超清视频,OLED材料,OLED</v>
          </cell>
          <cell r="N3168" t="str">
            <v>地方国资改革</v>
          </cell>
        </row>
        <row r="3169">
          <cell r="A3169" t="str">
            <v>002427.SZ</v>
          </cell>
          <cell r="B3169" t="str">
            <v>*ST尤夫</v>
          </cell>
          <cell r="C3169">
            <v>37.63</v>
          </cell>
          <cell r="D3169">
            <v>8.61</v>
          </cell>
          <cell r="E3169">
            <v>-1.148</v>
          </cell>
          <cell r="F3169">
            <v>24.0634005763688</v>
          </cell>
          <cell r="G3169">
            <v>53.7463976945244</v>
          </cell>
          <cell r="H3169">
            <v>-5.3282</v>
          </cell>
          <cell r="I3169">
            <v>-2.4631</v>
          </cell>
          <cell r="J3169">
            <v>135.3054</v>
          </cell>
          <cell r="K3169">
            <v>-183.4519</v>
          </cell>
          <cell r="L3169" t="str">
            <v>基础化工-化工合成材料-涤纶</v>
          </cell>
          <cell r="M3169" t="str">
            <v>锂电池,涤纶,燃料电池,锂电制造</v>
          </cell>
          <cell r="N3169" t="str">
            <v>央企国资改革,军民融合</v>
          </cell>
        </row>
        <row r="3170">
          <cell r="A3170" t="str">
            <v>301039.SZ</v>
          </cell>
          <cell r="B3170" t="str">
            <v>中集车辆</v>
          </cell>
          <cell r="C3170">
            <v>68.68</v>
          </cell>
          <cell r="D3170">
            <v>9.47</v>
          </cell>
          <cell r="E3170">
            <v>-1.148</v>
          </cell>
          <cell r="F3170">
            <v>11.0199296600234</v>
          </cell>
          <cell r="G3170">
            <v>55.685814771395</v>
          </cell>
          <cell r="H3170">
            <v>38.3784</v>
          </cell>
          <cell r="I3170">
            <v>1.6684</v>
          </cell>
          <cell r="J3170">
            <v>45.2582</v>
          </cell>
          <cell r="K3170">
            <v>-38.6454</v>
          </cell>
          <cell r="L3170" t="str">
            <v>交运设备-汽车整车-商用载货车</v>
          </cell>
          <cell r="M3170" t="str">
            <v>新能源物流车,智能物流,高端装备,冷链物流,集装箱,无人驾驶</v>
          </cell>
          <cell r="N3170" t="str">
            <v>央企国资改革,华为,工业4.0,冬奥会,统一大市场</v>
          </cell>
        </row>
        <row r="3171">
          <cell r="A3171" t="str">
            <v>300349.SZ</v>
          </cell>
          <cell r="B3171" t="str">
            <v>金卡智能</v>
          </cell>
          <cell r="C3171">
            <v>39.29</v>
          </cell>
          <cell r="D3171">
            <v>10.33</v>
          </cell>
          <cell r="E3171">
            <v>-1.148</v>
          </cell>
          <cell r="F3171">
            <v>15.2901785714285</v>
          </cell>
          <cell r="G3171">
            <v>21.7633928571428</v>
          </cell>
          <cell r="H3171">
            <v>66.9548</v>
          </cell>
          <cell r="I3171">
            <v>1.2038</v>
          </cell>
          <cell r="J3171">
            <v>31.8092</v>
          </cell>
          <cell r="K3171">
            <v>-13.2198</v>
          </cell>
          <cell r="L3171" t="str">
            <v>机械设备-仪器仪表-仪器仪表Ⅲ</v>
          </cell>
          <cell r="M3171" t="str">
            <v>物联网,智能表,仪电仪表,芯片,天然气管道,量子科技</v>
          </cell>
          <cell r="N3171" t="str">
            <v>新基建,华为</v>
          </cell>
        </row>
        <row r="3172">
          <cell r="A3172" t="str">
            <v>002319.SZ</v>
          </cell>
          <cell r="B3172" t="str">
            <v>乐通股份</v>
          </cell>
          <cell r="C3172">
            <v>29.18</v>
          </cell>
          <cell r="D3172">
            <v>14.59</v>
          </cell>
          <cell r="E3172">
            <v>-1.152</v>
          </cell>
          <cell r="F3172">
            <v>13.3644133644133</v>
          </cell>
          <cell r="G3172">
            <v>24.6309246309246</v>
          </cell>
          <cell r="H3172">
            <v>-159.2302</v>
          </cell>
          <cell r="I3172">
            <v>28.5015</v>
          </cell>
          <cell r="J3172">
            <v>85.1176</v>
          </cell>
          <cell r="K3172">
            <v>-39.95</v>
          </cell>
          <cell r="L3172" t="str">
            <v>基础化工-化学制品-涂料油墨</v>
          </cell>
          <cell r="M3172" t="str">
            <v>柔性屏,石墨烯,文化传媒,广告营销,石墨烯油墨</v>
          </cell>
        </row>
        <row r="3173">
          <cell r="A3173" t="str">
            <v>600536.SH</v>
          </cell>
          <cell r="B3173" t="str">
            <v>中国软件</v>
          </cell>
          <cell r="C3173">
            <v>264.89</v>
          </cell>
          <cell r="D3173">
            <v>41.2</v>
          </cell>
          <cell r="E3173">
            <v>-1.152</v>
          </cell>
          <cell r="F3173">
            <v>76.9408655434452</v>
          </cell>
          <cell r="G3173">
            <v>95.2659398645539</v>
          </cell>
          <cell r="H3173">
            <v>-66.3103</v>
          </cell>
          <cell r="I3173">
            <v>11.6903</v>
          </cell>
          <cell r="J3173">
            <v>68.304</v>
          </cell>
          <cell r="K3173">
            <v>34.8945</v>
          </cell>
          <cell r="L3173" t="str">
            <v>计算机-计算机应用-IT服务</v>
          </cell>
          <cell r="M3173" t="str">
            <v>网络安全,智能终端,云计算,透明计算,电子信息</v>
          </cell>
          <cell r="N3173" t="str">
            <v>智慧党建,电子身份证,腾讯,智慧城市,国产操作系统,地方国资改革,国产软件,央企国资改革,数字经济</v>
          </cell>
        </row>
        <row r="3174">
          <cell r="A3174" t="str">
            <v>603896.SH</v>
          </cell>
          <cell r="B3174" t="str">
            <v>寿仙谷</v>
          </cell>
          <cell r="C3174">
            <v>69.33</v>
          </cell>
          <cell r="D3174">
            <v>35.16</v>
          </cell>
          <cell r="E3174">
            <v>-1.153</v>
          </cell>
          <cell r="F3174">
            <v>3.6580111123703</v>
          </cell>
          <cell r="G3174">
            <v>28.8445401859619</v>
          </cell>
          <cell r="H3174">
            <v>29.3822</v>
          </cell>
          <cell r="I3174">
            <v>4.1641</v>
          </cell>
          <cell r="J3174">
            <v>17.1508</v>
          </cell>
          <cell r="K3174">
            <v>43.0732</v>
          </cell>
          <cell r="L3174" t="str">
            <v>医药生物-中药-中药Ⅲ</v>
          </cell>
          <cell r="M3174" t="str">
            <v>保健品,维生素,工业大麻,中医药</v>
          </cell>
        </row>
        <row r="3175">
          <cell r="A3175" t="str">
            <v>600592.SH</v>
          </cell>
          <cell r="B3175" t="str">
            <v>龙溪股份</v>
          </cell>
          <cell r="C3175">
            <v>34.24</v>
          </cell>
          <cell r="D3175">
            <v>8.57</v>
          </cell>
          <cell r="E3175">
            <v>-1.153</v>
          </cell>
          <cell r="F3175">
            <v>23.7009237875288</v>
          </cell>
          <cell r="G3175">
            <v>43.9087759815242</v>
          </cell>
          <cell r="H3175">
            <v>-52.1738</v>
          </cell>
          <cell r="I3175">
            <v>1.508</v>
          </cell>
          <cell r="J3175">
            <v>33.5521</v>
          </cell>
          <cell r="K3175">
            <v>-168.3713</v>
          </cell>
          <cell r="L3175" t="str">
            <v>机械设备-通用设备-金属制品</v>
          </cell>
          <cell r="M3175" t="str">
            <v>大飞机,铁路基建,机器人,航空航天</v>
          </cell>
          <cell r="N3175" t="str">
            <v>地方国资改革,军工,军民融合</v>
          </cell>
        </row>
        <row r="3176">
          <cell r="A3176" t="str">
            <v>000909.SZ</v>
          </cell>
          <cell r="B3176" t="str">
            <v>数源科技</v>
          </cell>
          <cell r="C3176">
            <v>33.12</v>
          </cell>
          <cell r="D3176">
            <v>8.55</v>
          </cell>
          <cell r="E3176">
            <v>-1.156</v>
          </cell>
          <cell r="F3176">
            <v>43.4563758389261</v>
          </cell>
          <cell r="G3176">
            <v>182.550335570469</v>
          </cell>
          <cell r="H3176">
            <v>199.1033</v>
          </cell>
          <cell r="I3176">
            <v>2.1016</v>
          </cell>
          <cell r="J3176">
            <v>58.3785</v>
          </cell>
          <cell r="K3176">
            <v>-7.3859</v>
          </cell>
          <cell r="L3176" t="str">
            <v>房地产-房地产开发-住宅开发</v>
          </cell>
          <cell r="M3176" t="str">
            <v>物联网,消费电子,智慧停车,云办公,车联网,5G,超清视频,ETC,智能建筑,网络电视,智能电视,数字电视,元宇宙,智能交通,无人驾驶,电子信息,充电桩</v>
          </cell>
          <cell r="N3176" t="str">
            <v>杭州亚运会,智慧政务,智慧城市,地方国资改革,华为</v>
          </cell>
        </row>
        <row r="3177">
          <cell r="A3177" t="str">
            <v>688767.SH</v>
          </cell>
          <cell r="B3177" t="str">
            <v>博拓生物</v>
          </cell>
          <cell r="C3177">
            <v>14.09</v>
          </cell>
          <cell r="D3177">
            <v>60.7</v>
          </cell>
          <cell r="E3177">
            <v>-1.156</v>
          </cell>
          <cell r="F3177">
            <v>-9.68605862222882</v>
          </cell>
          <cell r="G3177">
            <v>24.6540693349204</v>
          </cell>
          <cell r="H3177">
            <v>3.2864</v>
          </cell>
          <cell r="I3177">
            <v>2.4906</v>
          </cell>
          <cell r="J3177">
            <v>18.2357</v>
          </cell>
          <cell r="K3177">
            <v>111.2465</v>
          </cell>
          <cell r="L3177" t="str">
            <v>医药生物-医疗器械-体外诊断</v>
          </cell>
          <cell r="M3177" t="str">
            <v>肝炎,医疗器械</v>
          </cell>
          <cell r="N3177" t="str">
            <v>流感,新冠检测,猴痘</v>
          </cell>
        </row>
        <row r="3178">
          <cell r="A3178" t="str">
            <v>603227.SH</v>
          </cell>
          <cell r="B3178" t="str">
            <v>雪峰科技</v>
          </cell>
          <cell r="C3178">
            <v>73.18</v>
          </cell>
          <cell r="D3178">
            <v>11.11</v>
          </cell>
          <cell r="E3178">
            <v>-1.157</v>
          </cell>
          <cell r="F3178">
            <v>68.5887708649468</v>
          </cell>
          <cell r="G3178">
            <v>79.9696509863429</v>
          </cell>
          <cell r="H3178">
            <v>27.2212</v>
          </cell>
          <cell r="I3178">
            <v>4.7366</v>
          </cell>
          <cell r="J3178">
            <v>49.8031</v>
          </cell>
          <cell r="K3178">
            <v>154.3496</v>
          </cell>
          <cell r="L3178" t="str">
            <v>基础化工-化学制品-民爆用品</v>
          </cell>
          <cell r="M3178" t="str">
            <v>天然气,民爆,化肥</v>
          </cell>
          <cell r="N3178" t="str">
            <v>地方国资改革</v>
          </cell>
        </row>
        <row r="3179">
          <cell r="A3179" t="str">
            <v>002895.SZ</v>
          </cell>
          <cell r="B3179" t="str">
            <v>川恒股份</v>
          </cell>
          <cell r="C3179">
            <v>147.28</v>
          </cell>
          <cell r="D3179">
            <v>29.84</v>
          </cell>
          <cell r="E3179">
            <v>-1.159</v>
          </cell>
          <cell r="F3179">
            <v>38.7906976744186</v>
          </cell>
          <cell r="G3179">
            <v>88.9767441860465</v>
          </cell>
          <cell r="H3179">
            <v>20.162</v>
          </cell>
          <cell r="I3179">
            <v>3.9737</v>
          </cell>
          <cell r="J3179">
            <v>49.3816</v>
          </cell>
          <cell r="K3179">
            <v>205.1338</v>
          </cell>
          <cell r="L3179" t="str">
            <v>基础化工-化学制品-磷肥及磷化工</v>
          </cell>
          <cell r="M3179" t="str">
            <v>磷酸铁锂,磷酸一铵,盐湖提锂,磷化工</v>
          </cell>
        </row>
        <row r="3180">
          <cell r="A3180" t="str">
            <v>603879.SH</v>
          </cell>
          <cell r="B3180" t="str">
            <v>永悦科技</v>
          </cell>
          <cell r="C3180">
            <v>24.51</v>
          </cell>
          <cell r="D3180">
            <v>6.82</v>
          </cell>
          <cell r="E3180">
            <v>-1.159</v>
          </cell>
          <cell r="F3180">
            <v>41.6701287910261</v>
          </cell>
          <cell r="G3180">
            <v>55.463232239302</v>
          </cell>
          <cell r="H3180">
            <v>-293.3784</v>
          </cell>
          <cell r="I3180">
            <v>4.6907</v>
          </cell>
          <cell r="J3180">
            <v>2.8222</v>
          </cell>
          <cell r="K3180">
            <v>-165.7478</v>
          </cell>
          <cell r="L3180" t="str">
            <v>基础化工-化工合成材料-合成树脂</v>
          </cell>
        </row>
        <row r="3180">
          <cell r="N3180" t="str">
            <v>贸易战受益股</v>
          </cell>
        </row>
        <row r="3181">
          <cell r="A3181" t="str">
            <v>605255.SH</v>
          </cell>
          <cell r="B3181" t="str">
            <v>天普股份</v>
          </cell>
          <cell r="C3181">
            <v>5.43</v>
          </cell>
          <cell r="D3181">
            <v>16.2</v>
          </cell>
          <cell r="E3181">
            <v>-1.159</v>
          </cell>
          <cell r="F3181">
            <v>17.7753544165757</v>
          </cell>
          <cell r="G3181">
            <v>37.7680843329698</v>
          </cell>
          <cell r="H3181">
            <v>54.6101</v>
          </cell>
          <cell r="I3181">
            <v>2.4517</v>
          </cell>
          <cell r="J3181">
            <v>10.9769</v>
          </cell>
          <cell r="K3181">
            <v>-47.8451</v>
          </cell>
          <cell r="L3181" t="str">
            <v>交运设备-汽车零部件-汽车零部件Ⅲ</v>
          </cell>
          <cell r="M3181" t="str">
            <v>新能源汽车,汽车热管理,燃料电池</v>
          </cell>
        </row>
        <row r="3182">
          <cell r="A3182" t="str">
            <v>000655.SZ</v>
          </cell>
          <cell r="B3182" t="str">
            <v>金岭矿业</v>
          </cell>
          <cell r="C3182">
            <v>45.66</v>
          </cell>
          <cell r="D3182">
            <v>7.67</v>
          </cell>
          <cell r="E3182">
            <v>-1.16</v>
          </cell>
          <cell r="F3182">
            <v>44.4444444444444</v>
          </cell>
          <cell r="G3182">
            <v>72.5047080979284</v>
          </cell>
          <cell r="H3182">
            <v>27.9734</v>
          </cell>
          <cell r="I3182">
            <v>1.5569</v>
          </cell>
          <cell r="J3182">
            <v>14.3377</v>
          </cell>
          <cell r="K3182">
            <v>-57.939</v>
          </cell>
          <cell r="L3182" t="str">
            <v>黑色金属-钢铁-冶钢原料</v>
          </cell>
          <cell r="M3182" t="str">
            <v>钒电池,钴,小金属,稀有金属,铁矿石</v>
          </cell>
          <cell r="N3182" t="str">
            <v>地方国资改革,稀缺资源</v>
          </cell>
        </row>
        <row r="3183">
          <cell r="A3183" t="str">
            <v>301020.SZ</v>
          </cell>
          <cell r="B3183" t="str">
            <v>密封科技</v>
          </cell>
          <cell r="C3183">
            <v>17.35</v>
          </cell>
          <cell r="D3183">
            <v>23.79</v>
          </cell>
          <cell r="E3183">
            <v>-1.163</v>
          </cell>
          <cell r="F3183">
            <v>39.8589065255731</v>
          </cell>
          <cell r="G3183">
            <v>54.4385655496766</v>
          </cell>
          <cell r="H3183">
            <v>42.5267</v>
          </cell>
          <cell r="I3183">
            <v>4.0845</v>
          </cell>
          <cell r="J3183">
            <v>18.9703</v>
          </cell>
          <cell r="K3183">
            <v>-32.6019</v>
          </cell>
          <cell r="L3183" t="str">
            <v>交运设备-汽车零部件-汽车零部件Ⅲ</v>
          </cell>
          <cell r="M3183" t="str">
            <v>氢能源,新能源汽车,燃料电池</v>
          </cell>
          <cell r="N3183" t="str">
            <v>地方国资改革,比亚迪,专精特新</v>
          </cell>
        </row>
        <row r="3184">
          <cell r="A3184" t="str">
            <v>605003.SH</v>
          </cell>
          <cell r="B3184" t="str">
            <v>众望布艺</v>
          </cell>
          <cell r="C3184">
            <v>5.61</v>
          </cell>
          <cell r="D3184">
            <v>20.4</v>
          </cell>
          <cell r="E3184">
            <v>-1.163</v>
          </cell>
          <cell r="F3184">
            <v>6.30536737884313</v>
          </cell>
          <cell r="G3184">
            <v>34.6013548723293</v>
          </cell>
          <cell r="H3184">
            <v>14.6495</v>
          </cell>
          <cell r="I3184">
            <v>1.9963</v>
          </cell>
          <cell r="J3184">
            <v>8.9021</v>
          </cell>
          <cell r="K3184">
            <v>-9.0504</v>
          </cell>
          <cell r="L3184" t="str">
            <v>纺织服装-服装家纺-家纺</v>
          </cell>
        </row>
        <row r="3185">
          <cell r="A3185" t="str">
            <v>300731.SZ</v>
          </cell>
          <cell r="B3185" t="str">
            <v>科创新源</v>
          </cell>
          <cell r="C3185">
            <v>26.97</v>
          </cell>
          <cell r="D3185">
            <v>22.85</v>
          </cell>
          <cell r="E3185">
            <v>-1.168</v>
          </cell>
          <cell r="F3185">
            <v>66.5451895043731</v>
          </cell>
          <cell r="G3185">
            <v>138.848396501457</v>
          </cell>
          <cell r="H3185">
            <v>-63.6185</v>
          </cell>
          <cell r="I3185">
            <v>4.92</v>
          </cell>
          <cell r="J3185">
            <v>38.2066</v>
          </cell>
          <cell r="K3185">
            <v>-181.3938</v>
          </cell>
          <cell r="L3185" t="str">
            <v>基础化工-化工合成材料-其他橡胶制品</v>
          </cell>
          <cell r="M3185" t="str">
            <v>新能源汽车,橡胶,汽车热管理,5G</v>
          </cell>
          <cell r="N3185" t="str">
            <v>宁德时代,比亚迪,华为,富士康</v>
          </cell>
        </row>
        <row r="3186">
          <cell r="A3186" t="str">
            <v>002312.SZ</v>
          </cell>
          <cell r="B3186" t="str">
            <v>川发龙蟒</v>
          </cell>
          <cell r="C3186">
            <v>193.05</v>
          </cell>
          <cell r="D3186">
            <v>14.34</v>
          </cell>
          <cell r="E3186">
            <v>-1.172</v>
          </cell>
          <cell r="F3186">
            <v>52.3910733262486</v>
          </cell>
          <cell r="G3186">
            <v>99.6811902231668</v>
          </cell>
          <cell r="H3186">
            <v>24.844</v>
          </cell>
          <cell r="I3186">
            <v>3.8091</v>
          </cell>
          <cell r="J3186">
            <v>33.9746</v>
          </cell>
          <cell r="K3186">
            <v>145.698</v>
          </cell>
          <cell r="L3186" t="str">
            <v>基础化工-化学制品-磷肥及磷化工</v>
          </cell>
          <cell r="M3186" t="str">
            <v>磷酸一铵,锂电原料,化肥,锂电池,电子信息,饲料,磷化工</v>
          </cell>
          <cell r="N3186" t="str">
            <v>地方国资改革,农村电商,数字乡村</v>
          </cell>
        </row>
        <row r="3187">
          <cell r="A3187" t="str">
            <v>603115.SH</v>
          </cell>
          <cell r="B3187" t="str">
            <v>海星股份</v>
          </cell>
          <cell r="C3187">
            <v>56.45</v>
          </cell>
          <cell r="D3187">
            <v>23.6</v>
          </cell>
          <cell r="E3187">
            <v>-1.173</v>
          </cell>
          <cell r="F3187">
            <v>35.1660939289805</v>
          </cell>
          <cell r="G3187">
            <v>54.524627720504</v>
          </cell>
          <cell r="H3187">
            <v>22.1108</v>
          </cell>
          <cell r="I3187">
            <v>2.7677</v>
          </cell>
          <cell r="J3187">
            <v>15.5055</v>
          </cell>
          <cell r="K3187">
            <v>110.8922</v>
          </cell>
          <cell r="L3187" t="str">
            <v>有色金属-工业金属-铝</v>
          </cell>
          <cell r="M3187" t="str">
            <v>铝电解电容,新材料,有色铝</v>
          </cell>
          <cell r="N3187" t="str">
            <v>专精特新</v>
          </cell>
        </row>
        <row r="3188">
          <cell r="A3188" t="str">
            <v>688023.SH</v>
          </cell>
          <cell r="B3188" t="str">
            <v>安恒信息</v>
          </cell>
          <cell r="C3188">
            <v>90.8</v>
          </cell>
          <cell r="D3188">
            <v>159.8</v>
          </cell>
          <cell r="E3188">
            <v>-1.175</v>
          </cell>
          <cell r="F3188">
            <v>41.1411411411411</v>
          </cell>
          <cell r="G3188">
            <v>48.1452040275569</v>
          </cell>
          <cell r="H3188">
            <v>-16.4934</v>
          </cell>
          <cell r="I3188">
            <v>4.3207</v>
          </cell>
          <cell r="J3188">
            <v>34.7309</v>
          </cell>
          <cell r="K3188">
            <v>-50.759</v>
          </cell>
          <cell r="L3188" t="str">
            <v>计算机-计算机应用-软件开发</v>
          </cell>
          <cell r="M3188" t="str">
            <v>网络安全,数据安全,数据交易中心</v>
          </cell>
          <cell r="N3188" t="str">
            <v>阿里巴巴,杭州亚运会</v>
          </cell>
        </row>
        <row r="3189">
          <cell r="A3189" t="str">
            <v>000762.SZ</v>
          </cell>
          <cell r="B3189" t="str">
            <v>西藏矿业</v>
          </cell>
          <cell r="C3189">
            <v>279.98</v>
          </cell>
          <cell r="D3189">
            <v>53.76</v>
          </cell>
          <cell r="E3189">
            <v>-1.177</v>
          </cell>
          <cell r="F3189">
            <v>97.6470588235294</v>
          </cell>
          <cell r="G3189">
            <v>138.419117647058</v>
          </cell>
          <cell r="H3189">
            <v>53.0089</v>
          </cell>
          <cell r="I3189">
            <v>12.2257</v>
          </cell>
          <cell r="J3189">
            <v>15.0054</v>
          </cell>
          <cell r="K3189">
            <v>557.7162</v>
          </cell>
          <cell r="L3189" t="str">
            <v>有色金属-小金属-能源金属</v>
          </cell>
          <cell r="M3189" t="str">
            <v>稀有金属,盐湖提锂,锂电原料,铬铁,钴,高岭土,小金属,锂电池,锂矿</v>
          </cell>
          <cell r="N3189" t="str">
            <v>地方国资改革,稀缺资源,央企国资改革</v>
          </cell>
        </row>
        <row r="3190">
          <cell r="A3190" t="str">
            <v>600478.SH</v>
          </cell>
          <cell r="B3190" t="str">
            <v>科力远</v>
          </cell>
          <cell r="C3190">
            <v>153.28</v>
          </cell>
          <cell r="D3190">
            <v>9.23</v>
          </cell>
          <cell r="E3190">
            <v>-1.178</v>
          </cell>
          <cell r="F3190">
            <v>102.412280701754</v>
          </cell>
          <cell r="G3190">
            <v>134.210526315789</v>
          </cell>
          <cell r="H3190">
            <v>121.365</v>
          </cell>
          <cell r="I3190">
            <v>5.8363</v>
          </cell>
          <cell r="J3190">
            <v>52.5735</v>
          </cell>
          <cell r="K3190">
            <v>169.9304</v>
          </cell>
          <cell r="L3190" t="str">
            <v>电力设备-电力设备-电池</v>
          </cell>
          <cell r="M3190" t="str">
            <v>共享单车,稀有金属,燃料电池,储能,新材料,动力电池回收,绿色消费,锂电池,新能源汽车,涉矿</v>
          </cell>
        </row>
        <row r="3191">
          <cell r="A3191" t="str">
            <v>300931.SZ</v>
          </cell>
          <cell r="B3191" t="str">
            <v>通用电梯</v>
          </cell>
          <cell r="C3191">
            <v>8.71</v>
          </cell>
          <cell r="D3191">
            <v>8.34</v>
          </cell>
          <cell r="E3191">
            <v>-1.185</v>
          </cell>
          <cell r="F3191">
            <v>24.4776119402985</v>
          </cell>
          <cell r="G3191">
            <v>37.6119402985074</v>
          </cell>
          <cell r="H3191">
            <v>-29.6038</v>
          </cell>
          <cell r="I3191">
            <v>2.567</v>
          </cell>
          <cell r="J3191">
            <v>28.3026</v>
          </cell>
          <cell r="K3191">
            <v>-410.0157</v>
          </cell>
          <cell r="L3191" t="str">
            <v>机械设备-专用设备-楼宇设备</v>
          </cell>
          <cell r="M3191" t="str">
            <v>物联网,电梯</v>
          </cell>
        </row>
        <row r="3192">
          <cell r="A3192" t="str">
            <v>300868.SZ</v>
          </cell>
          <cell r="B3192" t="str">
            <v>杰美特</v>
          </cell>
          <cell r="C3192">
            <v>12.9</v>
          </cell>
          <cell r="D3192">
            <v>19.16</v>
          </cell>
          <cell r="E3192">
            <v>-1.186</v>
          </cell>
          <cell r="F3192">
            <v>21.882951653944</v>
          </cell>
          <cell r="G3192">
            <v>27.6081424936386</v>
          </cell>
          <cell r="H3192">
            <v>-67.5235</v>
          </cell>
          <cell r="I3192">
            <v>1.4246</v>
          </cell>
          <cell r="J3192">
            <v>23.5169</v>
          </cell>
          <cell r="K3192">
            <v>-165.7055</v>
          </cell>
          <cell r="L3192" t="str">
            <v>电子-其他电子-其他电子Ⅲ</v>
          </cell>
          <cell r="M3192" t="str">
            <v>消费电子,跨境电商</v>
          </cell>
          <cell r="N3192" t="str">
            <v>外贸受益,苹果,华为</v>
          </cell>
        </row>
        <row r="3193">
          <cell r="A3193" t="str">
            <v>600551.SH</v>
          </cell>
          <cell r="B3193" t="str">
            <v>时代出版</v>
          </cell>
          <cell r="C3193">
            <v>56.38</v>
          </cell>
          <cell r="D3193">
            <v>11.64</v>
          </cell>
          <cell r="E3193">
            <v>-1.189</v>
          </cell>
          <cell r="F3193">
            <v>67.0973298880275</v>
          </cell>
          <cell r="G3193">
            <v>89.6353718059144</v>
          </cell>
          <cell r="H3193">
            <v>17.3489</v>
          </cell>
          <cell r="I3193">
            <v>1.1113</v>
          </cell>
          <cell r="J3193">
            <v>30.1257</v>
          </cell>
          <cell r="K3193">
            <v>6.6947</v>
          </cell>
          <cell r="L3193" t="str">
            <v>传媒-传媒-出版</v>
          </cell>
          <cell r="M3193" t="str">
            <v>平面媒体,托育服务,在线教育,SNS,文化传媒,新媒体</v>
          </cell>
          <cell r="N3193" t="str">
            <v>地方国资改革,数字出版示范,京东金融,中科院系</v>
          </cell>
        </row>
        <row r="3194">
          <cell r="A3194" t="str">
            <v>603677.SH</v>
          </cell>
          <cell r="B3194" t="str">
            <v>奇精机械</v>
          </cell>
          <cell r="C3194">
            <v>23.96</v>
          </cell>
          <cell r="D3194">
            <v>12.47</v>
          </cell>
          <cell r="E3194">
            <v>-1.189</v>
          </cell>
          <cell r="F3194">
            <v>30.8499475341028</v>
          </cell>
          <cell r="G3194">
            <v>52.1511017838404</v>
          </cell>
          <cell r="H3194">
            <v>27.3883</v>
          </cell>
          <cell r="I3194">
            <v>2.2773</v>
          </cell>
          <cell r="J3194">
            <v>42.5431</v>
          </cell>
          <cell r="K3194">
            <v>7.3535</v>
          </cell>
          <cell r="L3194" t="str">
            <v>家用电器-白色家电-其他白色家电</v>
          </cell>
          <cell r="M3194" t="str">
            <v>新能源汽车,家用电器</v>
          </cell>
          <cell r="N3194" t="str">
            <v>地方国资改革</v>
          </cell>
        </row>
        <row r="3195">
          <cell r="A3195" t="str">
            <v>603499.SH</v>
          </cell>
          <cell r="B3195" t="str">
            <v>翔港科技</v>
          </cell>
          <cell r="C3195">
            <v>16.66</v>
          </cell>
          <cell r="D3195">
            <v>8.28</v>
          </cell>
          <cell r="E3195">
            <v>-1.193</v>
          </cell>
          <cell r="F3195">
            <v>38.2303839732888</v>
          </cell>
          <cell r="G3195">
            <v>48.5809682804674</v>
          </cell>
          <cell r="H3195">
            <v>245.7415</v>
          </cell>
          <cell r="I3195">
            <v>2.9749</v>
          </cell>
          <cell r="J3195">
            <v>46.7425</v>
          </cell>
          <cell r="K3195">
            <v>135.2461</v>
          </cell>
          <cell r="L3195" t="str">
            <v>轻工制造-包装印刷-包装</v>
          </cell>
          <cell r="M3195" t="str">
            <v>工业互联网,化妆护肤品</v>
          </cell>
        </row>
        <row r="3196">
          <cell r="A3196" t="str">
            <v>300605.SZ</v>
          </cell>
          <cell r="B3196" t="str">
            <v>恒锋信息</v>
          </cell>
          <cell r="C3196">
            <v>14.92</v>
          </cell>
          <cell r="D3196">
            <v>13.24</v>
          </cell>
          <cell r="E3196">
            <v>-1.194</v>
          </cell>
          <cell r="F3196">
            <v>24.9056603773584</v>
          </cell>
          <cell r="G3196">
            <v>33.5849056603773</v>
          </cell>
          <cell r="H3196">
            <v>78.591</v>
          </cell>
          <cell r="I3196">
            <v>4.1548</v>
          </cell>
          <cell r="J3196">
            <v>47.5119</v>
          </cell>
          <cell r="K3196">
            <v>32.6274</v>
          </cell>
          <cell r="L3196" t="str">
            <v>计算机-计算机应用-软件开发</v>
          </cell>
          <cell r="M3196" t="str">
            <v>云办公,数据中心,IPV6,养老,人力资源服务</v>
          </cell>
          <cell r="N3196" t="str">
            <v>智慧政务,新型城镇化,数字中国,数字乡村,智慧城市,乡村振兴,国产软件,东数西算（算力）</v>
          </cell>
        </row>
        <row r="3197">
          <cell r="A3197" t="str">
            <v>002691.SZ</v>
          </cell>
          <cell r="B3197" t="str">
            <v>冀凯股份</v>
          </cell>
          <cell r="C3197">
            <v>19.64</v>
          </cell>
          <cell r="D3197">
            <v>5.79</v>
          </cell>
          <cell r="E3197">
            <v>-1.195</v>
          </cell>
          <cell r="F3197">
            <v>40.1258470474346</v>
          </cell>
          <cell r="G3197">
            <v>49.8063891577928</v>
          </cell>
          <cell r="H3197">
            <v>550.7286</v>
          </cell>
          <cell r="I3197">
            <v>2.2092</v>
          </cell>
          <cell r="J3197">
            <v>19.2712</v>
          </cell>
          <cell r="K3197">
            <v>-82.5248</v>
          </cell>
          <cell r="L3197" t="str">
            <v>机械设备-专用设备-能源及重型设备</v>
          </cell>
          <cell r="M3197" t="str">
            <v>3D打印</v>
          </cell>
          <cell r="N3197" t="str">
            <v>循环经济,冬奥会</v>
          </cell>
        </row>
        <row r="3198">
          <cell r="A3198" t="str">
            <v>600267.SH</v>
          </cell>
          <cell r="B3198" t="str">
            <v>海正药业</v>
          </cell>
          <cell r="C3198">
            <v>127.52</v>
          </cell>
          <cell r="D3198">
            <v>11.5</v>
          </cell>
          <cell r="E3198">
            <v>-1.203</v>
          </cell>
          <cell r="F3198">
            <v>14.314115308151</v>
          </cell>
          <cell r="G3198">
            <v>71.8687872763419</v>
          </cell>
          <cell r="H3198">
            <v>25.4925</v>
          </cell>
          <cell r="I3198">
            <v>1.9619</v>
          </cell>
          <cell r="J3198">
            <v>61.4993</v>
          </cell>
          <cell r="K3198">
            <v>7.4815</v>
          </cell>
          <cell r="L3198" t="str">
            <v>医药生物-化学制药-化学制剂</v>
          </cell>
          <cell r="M3198" t="str">
            <v>阿糖胞苷,抗癌,仿制药一致性评价,抗肿瘤,仿制药,创新药,青蒿素,生物医药,动物疫苗,单抗,胰岛素</v>
          </cell>
          <cell r="N3198" t="str">
            <v>猪瘟疫情,医保目录,超级真菌,医疗改革,流感,新冠治疗,禽流感,银屑病,地方国资改革</v>
          </cell>
        </row>
        <row r="3199">
          <cell r="A3199" t="str">
            <v>301185.SZ</v>
          </cell>
          <cell r="B3199" t="str">
            <v>鸥玛软件</v>
          </cell>
          <cell r="C3199">
            <v>7.24</v>
          </cell>
          <cell r="D3199">
            <v>18.87</v>
          </cell>
          <cell r="E3199">
            <v>-1.204</v>
          </cell>
          <cell r="F3199">
            <v>24.0631163708086</v>
          </cell>
          <cell r="G3199">
            <v>50.2301117685733</v>
          </cell>
          <cell r="H3199">
            <v>148.5721</v>
          </cell>
          <cell r="I3199">
            <v>3.0242</v>
          </cell>
          <cell r="J3199">
            <v>1.3898</v>
          </cell>
          <cell r="K3199">
            <v>137.1286</v>
          </cell>
          <cell r="L3199" t="str">
            <v>计算机-计算机应用-软件开发</v>
          </cell>
          <cell r="M3199" t="str">
            <v>高校,人工智能,虚拟现实,SAAS,云计算</v>
          </cell>
          <cell r="N3199" t="str">
            <v>国产软件,阿里巴巴</v>
          </cell>
        </row>
        <row r="3200">
          <cell r="A3200" t="str">
            <v>600698.SH</v>
          </cell>
          <cell r="B3200" t="str">
            <v>湖南天雁</v>
          </cell>
          <cell r="C3200">
            <v>36.29</v>
          </cell>
          <cell r="D3200">
            <v>4.92</v>
          </cell>
          <cell r="E3200">
            <v>-1.205</v>
          </cell>
          <cell r="F3200">
            <v>48.1927710843373</v>
          </cell>
          <cell r="G3200">
            <v>97.5903614457831</v>
          </cell>
          <cell r="H3200">
            <v>3269.8648</v>
          </cell>
          <cell r="I3200">
            <v>6.6341</v>
          </cell>
          <cell r="J3200">
            <v>29.3949</v>
          </cell>
          <cell r="K3200">
            <v>-89.5072</v>
          </cell>
          <cell r="L3200" t="str">
            <v>交运设备-汽车零部件-汽车零部件Ⅲ</v>
          </cell>
          <cell r="M3200" t="str">
            <v>高铁,节能减排,新能源汽车,汽车热管理</v>
          </cell>
          <cell r="N3200" t="str">
            <v>地方国资改革,央企国资改革,国六标准、国六排放、国六,中兵系</v>
          </cell>
        </row>
        <row r="3201">
          <cell r="A3201" t="str">
            <v>600773.SH</v>
          </cell>
          <cell r="B3201" t="str">
            <v>西藏城投</v>
          </cell>
          <cell r="C3201">
            <v>208.11</v>
          </cell>
          <cell r="D3201">
            <v>25.39</v>
          </cell>
          <cell r="E3201">
            <v>-1.206</v>
          </cell>
          <cell r="F3201">
            <v>106.221572449642</v>
          </cell>
          <cell r="G3201">
            <v>120.43534762833</v>
          </cell>
          <cell r="H3201">
            <v>190.1954</v>
          </cell>
          <cell r="I3201">
            <v>5.6095</v>
          </cell>
          <cell r="J3201">
            <v>75.1503</v>
          </cell>
          <cell r="K3201">
            <v>6.4878</v>
          </cell>
          <cell r="L3201" t="str">
            <v>房地产-房地产开发-住宅开发</v>
          </cell>
          <cell r="M3201" t="str">
            <v>石墨烯,盐湖提锂,锂电原料,石墨烯手机,锂电池,锂矿</v>
          </cell>
          <cell r="N3201" t="str">
            <v>地方国资改革</v>
          </cell>
        </row>
        <row r="3202">
          <cell r="A3202" t="str">
            <v>688326.SH</v>
          </cell>
          <cell r="B3202" t="str">
            <v>经纬恒润</v>
          </cell>
          <cell r="C3202">
            <v>48.22</v>
          </cell>
          <cell r="D3202">
            <v>206.37</v>
          </cell>
          <cell r="E3202">
            <v>-1.206</v>
          </cell>
          <cell r="F3202">
            <v>141.566194545241</v>
          </cell>
          <cell r="G3202">
            <v>199.578602364508</v>
          </cell>
          <cell r="H3202">
            <v>-195.1129</v>
          </cell>
          <cell r="I3202">
            <v>16.5141</v>
          </cell>
          <cell r="J3202">
            <v>67.2679</v>
          </cell>
          <cell r="K3202">
            <v>-198.159</v>
          </cell>
          <cell r="L3202" t="str">
            <v>计算机-计算机应用-软件开发</v>
          </cell>
          <cell r="M3202" t="str">
            <v>汽车电子</v>
          </cell>
        </row>
        <row r="3203">
          <cell r="A3203" t="str">
            <v>300072.SZ</v>
          </cell>
          <cell r="B3203" t="str">
            <v>海新能科</v>
          </cell>
          <cell r="C3203">
            <v>114.38</v>
          </cell>
          <cell r="D3203">
            <v>4.91</v>
          </cell>
          <cell r="E3203">
            <v>-1.207</v>
          </cell>
          <cell r="F3203">
            <v>21.0850801479654</v>
          </cell>
          <cell r="G3203">
            <v>40.6905055487053</v>
          </cell>
          <cell r="H3203">
            <v>-16.3551</v>
          </cell>
          <cell r="I3203">
            <v>1.5069</v>
          </cell>
          <cell r="J3203">
            <v>42.7618</v>
          </cell>
          <cell r="K3203">
            <v>-1454.8001</v>
          </cell>
          <cell r="L3203" t="str">
            <v>环保-环保-大气治理</v>
          </cell>
          <cell r="M3203" t="str">
            <v>页岩气,废气处理,PM2.5,节能环保,脱硫脱硝,生态农业,尾气治理,生物质能,化肥</v>
          </cell>
          <cell r="N3203" t="str">
            <v>地方国资改革,PPP,油品升级,乡村振兴</v>
          </cell>
        </row>
        <row r="3204">
          <cell r="A3204" t="str">
            <v>601607.SH</v>
          </cell>
          <cell r="B3204" t="str">
            <v>上海医药</v>
          </cell>
          <cell r="C3204">
            <v>329.69</v>
          </cell>
          <cell r="D3204">
            <v>17.13</v>
          </cell>
          <cell r="E3204">
            <v>0.234</v>
          </cell>
          <cell r="F3204">
            <v>2.94471153846152</v>
          </cell>
          <cell r="G3204">
            <v>30.7692307692307</v>
          </cell>
          <cell r="H3204">
            <v>12.6536</v>
          </cell>
          <cell r="I3204">
            <v>0.9814</v>
          </cell>
          <cell r="J3204">
            <v>59.1376</v>
          </cell>
          <cell r="K3204">
            <v>-40.9937</v>
          </cell>
          <cell r="L3204" t="str">
            <v>医药生物-医药商业-医药商业Ⅲ</v>
          </cell>
          <cell r="M3204" t="str">
            <v>保健品,抗癌,仿制药一致性评价,互联网医疗,抗肿瘤,仿制药,生物疫苗,中医药,生物医药,医药电商,医疗器械</v>
          </cell>
          <cell r="N3204" t="str">
            <v>医保目录,医疗改革,流感,新冠治疗,健康中国,禽流感,地方国资改革,大消费</v>
          </cell>
        </row>
        <row r="3205">
          <cell r="A3205" t="str">
            <v>002504.SZ</v>
          </cell>
          <cell r="B3205" t="str">
            <v>ST弘高</v>
          </cell>
          <cell r="C3205">
            <v>6.76</v>
          </cell>
          <cell r="D3205">
            <v>1.63</v>
          </cell>
          <cell r="E3205">
            <v>-1.212</v>
          </cell>
          <cell r="F3205">
            <v>15.6028368794326</v>
          </cell>
          <cell r="G3205">
            <v>29.7872340425531</v>
          </cell>
          <cell r="H3205">
            <v>-52.8177</v>
          </cell>
          <cell r="I3205">
            <v>9.4623</v>
          </cell>
          <cell r="J3205">
            <v>93.7401</v>
          </cell>
          <cell r="K3205">
            <v>17.6597</v>
          </cell>
          <cell r="L3205" t="str">
            <v>建筑装饰-建筑装饰-装饰园林</v>
          </cell>
          <cell r="M3205" t="str">
            <v>精装修,电子信息,虚拟现实</v>
          </cell>
          <cell r="N3205" t="str">
            <v>军工,特色小镇</v>
          </cell>
        </row>
        <row r="3206">
          <cell r="A3206" t="str">
            <v>688338.SH</v>
          </cell>
          <cell r="B3206" t="str">
            <v>赛科希德</v>
          </cell>
          <cell r="C3206">
            <v>15.6</v>
          </cell>
          <cell r="D3206">
            <v>34.23</v>
          </cell>
          <cell r="E3206">
            <v>-1.212</v>
          </cell>
          <cell r="F3206">
            <v>11.7531831537708</v>
          </cell>
          <cell r="G3206">
            <v>22.5595821090434</v>
          </cell>
          <cell r="H3206">
            <v>38.295</v>
          </cell>
          <cell r="I3206">
            <v>1.942</v>
          </cell>
          <cell r="J3206">
            <v>3.6987</v>
          </cell>
          <cell r="K3206">
            <v>-6.1996</v>
          </cell>
          <cell r="L3206" t="str">
            <v>医药生物-医疗器械-体外诊断</v>
          </cell>
          <cell r="M3206" t="str">
            <v>医疗器械,体外诊断</v>
          </cell>
        </row>
        <row r="3207">
          <cell r="A3207" t="str">
            <v>300462.SZ</v>
          </cell>
          <cell r="B3207" t="str">
            <v>华铭智能</v>
          </cell>
          <cell r="C3207">
            <v>14.45</v>
          </cell>
          <cell r="D3207">
            <v>10.59</v>
          </cell>
          <cell r="E3207">
            <v>-1.213</v>
          </cell>
          <cell r="F3207">
            <v>35.7692307692307</v>
          </cell>
          <cell r="G3207">
            <v>46.025641025641</v>
          </cell>
          <cell r="H3207">
            <v>-39.2657</v>
          </cell>
          <cell r="I3207">
            <v>1.3671</v>
          </cell>
          <cell r="J3207">
            <v>33.9647</v>
          </cell>
          <cell r="K3207">
            <v>-352.2246</v>
          </cell>
          <cell r="L3207" t="str">
            <v>计算机-计算机设备-计算机设备Ⅲ</v>
          </cell>
          <cell r="M3207" t="str">
            <v>二维码识别,ETC,移动支付,数字货币,轨道交通,智能终端,胎压监测</v>
          </cell>
          <cell r="N3207" t="str">
            <v>新基建</v>
          </cell>
        </row>
        <row r="3208">
          <cell r="A3208" t="str">
            <v>603317.SH</v>
          </cell>
          <cell r="B3208" t="str">
            <v>天味食品</v>
          </cell>
          <cell r="C3208">
            <v>190.05</v>
          </cell>
          <cell r="D3208">
            <v>25.2</v>
          </cell>
          <cell r="E3208">
            <v>-1.215</v>
          </cell>
          <cell r="F3208">
            <v>39.4576646375207</v>
          </cell>
          <cell r="G3208">
            <v>65.3016048699502</v>
          </cell>
          <cell r="H3208">
            <v>47.7646</v>
          </cell>
          <cell r="I3208">
            <v>4.913</v>
          </cell>
          <cell r="J3208">
            <v>10.9201</v>
          </cell>
          <cell r="K3208">
            <v>25.266</v>
          </cell>
          <cell r="L3208" t="str">
            <v>食品饮料-食品加工制造-调味发酵品</v>
          </cell>
          <cell r="M3208" t="str">
            <v>调味品</v>
          </cell>
        </row>
        <row r="3209">
          <cell r="A3209" t="str">
            <v>300339.SZ</v>
          </cell>
          <cell r="B3209" t="str">
            <v>润和软件</v>
          </cell>
          <cell r="C3209">
            <v>156.76</v>
          </cell>
          <cell r="D3209">
            <v>20.32</v>
          </cell>
          <cell r="E3209">
            <v>-1.215</v>
          </cell>
          <cell r="F3209">
            <v>56.0675883256528</v>
          </cell>
          <cell r="G3209">
            <v>91.8586789554531</v>
          </cell>
          <cell r="H3209">
            <v>128.58</v>
          </cell>
          <cell r="I3209">
            <v>5.226</v>
          </cell>
          <cell r="J3209">
            <v>33.8892</v>
          </cell>
          <cell r="K3209">
            <v>16.2236</v>
          </cell>
          <cell r="L3209" t="str">
            <v>计算机-计算机应用-IT服务</v>
          </cell>
          <cell r="M3209" t="str">
            <v>区块链应用,金融信息服务,区块链储备,虚拟现实,数字货币,SAAS,芯片,智能终端,机器人,在线教育,边缘计算,无人驾驶,区块链,元宇宙,物联网,金融科技,人工智能,网络安全,智能电网</v>
          </cell>
          <cell r="N3209" t="str">
            <v>疫情监测,鸿蒙,智慧政务,华为欧拉,国产操作系统,蚂蚁金服,国产软件,华为,华为汽车,华为海思股</v>
          </cell>
        </row>
        <row r="3210">
          <cell r="A3210" t="str">
            <v>603969.SH</v>
          </cell>
          <cell r="B3210" t="str">
            <v>银龙股份</v>
          </cell>
          <cell r="C3210">
            <v>41.04</v>
          </cell>
          <cell r="D3210">
            <v>4.88</v>
          </cell>
          <cell r="E3210">
            <v>-1.215</v>
          </cell>
          <cell r="F3210">
            <v>27.0833333333333</v>
          </cell>
          <cell r="G3210">
            <v>63.0208333333333</v>
          </cell>
          <cell r="H3210">
            <v>36.1856</v>
          </cell>
          <cell r="I3210">
            <v>2.0243</v>
          </cell>
          <cell r="J3210">
            <v>35.3256</v>
          </cell>
          <cell r="K3210">
            <v>-16.9765</v>
          </cell>
          <cell r="L3210" t="str">
            <v>机械设备-通用设备-金属制品</v>
          </cell>
          <cell r="M3210" t="str">
            <v>高铁,核电,碳基材料,光伏,水利,新能源,轨道交通</v>
          </cell>
          <cell r="N3210" t="str">
            <v>一带一路</v>
          </cell>
        </row>
        <row r="3211">
          <cell r="A3211" t="str">
            <v>300117.SZ</v>
          </cell>
          <cell r="B3211" t="str">
            <v>嘉寓股份</v>
          </cell>
          <cell r="C3211">
            <v>34.91</v>
          </cell>
          <cell r="D3211">
            <v>4.87</v>
          </cell>
          <cell r="E3211">
            <v>-1.217</v>
          </cell>
          <cell r="F3211">
            <v>74.5519713261648</v>
          </cell>
          <cell r="G3211">
            <v>93.9068100358422</v>
          </cell>
          <cell r="H3211">
            <v>11.068</v>
          </cell>
          <cell r="I3211">
            <v>19.5067</v>
          </cell>
          <cell r="J3211">
            <v>95.9691</v>
          </cell>
          <cell r="K3211">
            <v>537.3773</v>
          </cell>
          <cell r="L3211" t="str">
            <v>建筑装饰-建筑装饰-专业工程</v>
          </cell>
          <cell r="M3211" t="str">
            <v>装配式建筑,机器人,光伏,太阳能,建筑节能,HJT电池,绿色建筑,光伏建筑一体化,服务机器人,新能源,多晶硅,TOPCON电池</v>
          </cell>
          <cell r="N3211" t="str">
            <v>恒大</v>
          </cell>
        </row>
        <row r="3212">
          <cell r="A3212" t="str">
            <v>002005.SZ</v>
          </cell>
          <cell r="B3212" t="str">
            <v>ST德豪</v>
          </cell>
          <cell r="C3212">
            <v>27.97</v>
          </cell>
          <cell r="D3212">
            <v>1.62</v>
          </cell>
          <cell r="E3212">
            <v>-1.22</v>
          </cell>
          <cell r="F3212">
            <v>36.1344537815126</v>
          </cell>
          <cell r="G3212">
            <v>63.0252100840336</v>
          </cell>
          <cell r="H3212">
            <v>-13.9305</v>
          </cell>
          <cell r="I3212">
            <v>2.1128</v>
          </cell>
          <cell r="J3212">
            <v>52.5596</v>
          </cell>
          <cell r="K3212">
            <v>8.894</v>
          </cell>
          <cell r="L3212" t="str">
            <v>家用电器-小家电-小家电Ⅲ</v>
          </cell>
          <cell r="M3212" t="str">
            <v>节能照明,家用电器,智能终端,MiniLED,电子商务</v>
          </cell>
        </row>
        <row r="3213">
          <cell r="A3213" t="str">
            <v>301056.SZ</v>
          </cell>
          <cell r="B3213" t="str">
            <v>森赫股份</v>
          </cell>
          <cell r="C3213">
            <v>5.92</v>
          </cell>
          <cell r="D3213">
            <v>8.88</v>
          </cell>
          <cell r="E3213">
            <v>-1.224</v>
          </cell>
          <cell r="F3213">
            <v>20.4884667571234</v>
          </cell>
          <cell r="G3213">
            <v>29.4436906377204</v>
          </cell>
          <cell r="H3213">
            <v>68.8241</v>
          </cell>
          <cell r="I3213">
            <v>3.1282</v>
          </cell>
          <cell r="J3213">
            <v>35.096</v>
          </cell>
          <cell r="K3213">
            <v>-31.8343</v>
          </cell>
          <cell r="L3213" t="str">
            <v>机械设备-专用设备-楼宇设备</v>
          </cell>
          <cell r="M3213" t="str">
            <v>智慧停车</v>
          </cell>
          <cell r="N3213" t="str">
            <v>军工</v>
          </cell>
        </row>
        <row r="3214">
          <cell r="A3214" t="str">
            <v>300246.SZ</v>
          </cell>
          <cell r="B3214" t="str">
            <v>宝莱特</v>
          </cell>
          <cell r="C3214">
            <v>17.79</v>
          </cell>
          <cell r="D3214">
            <v>16.14</v>
          </cell>
          <cell r="E3214">
            <v>-1.224</v>
          </cell>
          <cell r="F3214">
            <v>26.4890282131661</v>
          </cell>
          <cell r="G3214">
            <v>35.1880877742946</v>
          </cell>
          <cell r="H3214">
            <v>50.825</v>
          </cell>
          <cell r="I3214">
            <v>2.0489</v>
          </cell>
          <cell r="J3214">
            <v>31.3127</v>
          </cell>
          <cell r="K3214">
            <v>-43.3115</v>
          </cell>
          <cell r="L3214" t="str">
            <v>医药生物-医疗器械-医疗设备</v>
          </cell>
          <cell r="M3214" t="str">
            <v>肾透析,医疗器械,血液制品,智能穿戴</v>
          </cell>
          <cell r="N3214" t="str">
            <v>民营医院,方舱医院</v>
          </cell>
        </row>
        <row r="3215">
          <cell r="A3215" t="str">
            <v>300309.SZ</v>
          </cell>
          <cell r="B3215" t="str">
            <v>*ST吉艾</v>
          </cell>
          <cell r="C3215">
            <v>13.62</v>
          </cell>
          <cell r="D3215">
            <v>1.61</v>
          </cell>
          <cell r="E3215">
            <v>-1.227</v>
          </cell>
          <cell r="F3215">
            <v>-4.16666666666665</v>
          </cell>
          <cell r="G3215">
            <v>54.7619047619047</v>
          </cell>
          <cell r="H3215">
            <v>-3.1972</v>
          </cell>
          <cell r="I3215">
            <v>-1.5682</v>
          </cell>
          <cell r="J3215">
            <v>121.2494</v>
          </cell>
          <cell r="K3215">
            <v>-17.5699</v>
          </cell>
          <cell r="L3215" t="str">
            <v>非银金融-保险及其他-多元金融</v>
          </cell>
          <cell r="M3215" t="str">
            <v>金融科技,油气装备,页岩气</v>
          </cell>
          <cell r="N3215" t="str">
            <v>一带一路</v>
          </cell>
        </row>
        <row r="3216">
          <cell r="A3216" t="str">
            <v>000868.SZ</v>
          </cell>
          <cell r="B3216" t="str">
            <v>安凯客车</v>
          </cell>
          <cell r="C3216">
            <v>41.29</v>
          </cell>
          <cell r="D3216">
            <v>5.63</v>
          </cell>
          <cell r="E3216">
            <v>-1.228</v>
          </cell>
          <cell r="F3216">
            <v>60.8571428571428</v>
          </cell>
          <cell r="G3216">
            <v>163.428571428571</v>
          </cell>
          <cell r="H3216">
            <v>-25.8086</v>
          </cell>
          <cell r="I3216">
            <v>18.2464</v>
          </cell>
          <cell r="J3216">
            <v>92.4378</v>
          </cell>
          <cell r="K3216">
            <v>-107.8762</v>
          </cell>
          <cell r="L3216" t="str">
            <v>交运设备-汽车整车-商用载客车</v>
          </cell>
          <cell r="M3216" t="str">
            <v>融资租赁,燃料电池,汽车制造,无人驾驶,新能源汽车,新能源整车,校车</v>
          </cell>
          <cell r="N3216" t="str">
            <v>地方国资改革,PPP,华为,华为汽车</v>
          </cell>
        </row>
        <row r="3217">
          <cell r="A3217" t="str">
            <v>002863.SZ</v>
          </cell>
          <cell r="B3217" t="str">
            <v>今飞凯达</v>
          </cell>
          <cell r="C3217">
            <v>31.45</v>
          </cell>
          <cell r="D3217">
            <v>6.43</v>
          </cell>
          <cell r="E3217">
            <v>-1.229</v>
          </cell>
          <cell r="F3217">
            <v>49.3612078977932</v>
          </cell>
          <cell r="G3217">
            <v>89.7793263646922</v>
          </cell>
          <cell r="H3217">
            <v>45.1103</v>
          </cell>
          <cell r="I3217">
            <v>1.6512</v>
          </cell>
          <cell r="J3217">
            <v>68.3666</v>
          </cell>
          <cell r="K3217">
            <v>5.5804</v>
          </cell>
          <cell r="L3217" t="str">
            <v>交运设备-汽车零部件-汽车零部件Ⅲ</v>
          </cell>
          <cell r="M3217" t="str">
            <v>北汽新能源,新材料,一体化压铸,铝材加工,新能源汽车</v>
          </cell>
          <cell r="N3217" t="str">
            <v>比亚迪</v>
          </cell>
        </row>
        <row r="3218">
          <cell r="A3218" t="str">
            <v>838924.BJ</v>
          </cell>
          <cell r="B3218" t="str">
            <v>广脉科技</v>
          </cell>
          <cell r="C3218">
            <v>2.37</v>
          </cell>
          <cell r="D3218">
            <v>6.42</v>
          </cell>
          <cell r="E3218">
            <v>-1.231</v>
          </cell>
          <cell r="F3218">
            <v>3.71567043618739</v>
          </cell>
          <cell r="G3218">
            <v>19.3861066235864</v>
          </cell>
          <cell r="H3218">
            <v>176.0829</v>
          </cell>
          <cell r="I3218">
            <v>2.109</v>
          </cell>
          <cell r="J3218">
            <v>50.243</v>
          </cell>
          <cell r="K3218">
            <v>-66.3803</v>
          </cell>
          <cell r="L3218" t="str">
            <v>通信-通信服务-通信服务Ⅲ</v>
          </cell>
          <cell r="M3218" t="str">
            <v>5G</v>
          </cell>
        </row>
        <row r="3219">
          <cell r="A3219" t="str">
            <v>002290.SZ</v>
          </cell>
          <cell r="B3219" t="str">
            <v>禾盛新材</v>
          </cell>
          <cell r="C3219">
            <v>17.32</v>
          </cell>
          <cell r="D3219">
            <v>8</v>
          </cell>
          <cell r="E3219">
            <v>-1.235</v>
          </cell>
          <cell r="F3219">
            <v>41.0934744268077</v>
          </cell>
          <cell r="G3219">
            <v>97.3544973544973</v>
          </cell>
          <cell r="H3219">
            <v>20.3559</v>
          </cell>
          <cell r="I3219">
            <v>3.573</v>
          </cell>
          <cell r="J3219">
            <v>65.5045</v>
          </cell>
          <cell r="K3219">
            <v>-29.8834</v>
          </cell>
          <cell r="L3219" t="str">
            <v>家用电器-白色家电-其他白色家电</v>
          </cell>
          <cell r="M3219" t="str">
            <v>文化传媒,家用电器,互联网金融</v>
          </cell>
        </row>
        <row r="3220">
          <cell r="A3220" t="str">
            <v>601236.SH</v>
          </cell>
          <cell r="B3220" t="str">
            <v>红塔证券</v>
          </cell>
          <cell r="C3220">
            <v>414.61</v>
          </cell>
          <cell r="D3220">
            <v>8.79</v>
          </cell>
          <cell r="E3220">
            <v>-1.236</v>
          </cell>
          <cell r="F3220">
            <v>-5.37948317175723</v>
          </cell>
          <cell r="G3220">
            <v>38.6447844611366</v>
          </cell>
          <cell r="H3220">
            <v>-14.428</v>
          </cell>
          <cell r="I3220">
            <v>1.8377</v>
          </cell>
          <cell r="J3220">
            <v>53.501</v>
          </cell>
          <cell r="K3220">
            <v>-407.0683</v>
          </cell>
          <cell r="L3220" t="str">
            <v>非银金融-证券-证券Ⅲ</v>
          </cell>
        </row>
        <row r="3220">
          <cell r="N3220" t="str">
            <v>央企国资改革</v>
          </cell>
        </row>
        <row r="3221">
          <cell r="A3221" t="str">
            <v>002559.SZ</v>
          </cell>
          <cell r="B3221" t="str">
            <v>亚威股份</v>
          </cell>
          <cell r="C3221">
            <v>42.21</v>
          </cell>
          <cell r="D3221">
            <v>8.78</v>
          </cell>
          <cell r="E3221">
            <v>-1.237</v>
          </cell>
          <cell r="F3221">
            <v>73.8613861386138</v>
          </cell>
          <cell r="G3221">
            <v>90.8910891089109</v>
          </cell>
          <cell r="H3221">
            <v>29.3984</v>
          </cell>
          <cell r="I3221">
            <v>2.6902</v>
          </cell>
          <cell r="J3221">
            <v>51.5434</v>
          </cell>
          <cell r="K3221">
            <v>17.6909</v>
          </cell>
          <cell r="L3221" t="str">
            <v>机械设备-通用设备-机床工具</v>
          </cell>
          <cell r="M3221" t="str">
            <v>机器人,工业母机,3D打印,工业机器人,光刻胶,智能制造,芯片封装测试,高端装备,边缘计算,芯片,OLED,激光,工业互联网</v>
          </cell>
          <cell r="N3221" t="str">
            <v>工业4.0,军工,比亚迪</v>
          </cell>
        </row>
        <row r="3222">
          <cell r="A3222" t="str">
            <v>002175.SZ</v>
          </cell>
          <cell r="B3222" t="str">
            <v>东方网络</v>
          </cell>
          <cell r="C3222">
            <v>40.73</v>
          </cell>
          <cell r="D3222">
            <v>3.19</v>
          </cell>
          <cell r="E3222">
            <v>-1.238</v>
          </cell>
          <cell r="F3222">
            <v>10.7638888888888</v>
          </cell>
          <cell r="G3222">
            <v>32.2916666666666</v>
          </cell>
          <cell r="H3222">
            <v>116.9418</v>
          </cell>
          <cell r="I3222">
            <v>11.9803</v>
          </cell>
          <cell r="J3222">
            <v>43.1475</v>
          </cell>
          <cell r="K3222">
            <v>126.6027</v>
          </cell>
          <cell r="L3222" t="str">
            <v>机械设备-仪器仪表-仪器仪表Ⅲ</v>
          </cell>
          <cell r="M3222" t="str">
            <v>影视娱乐,仪电仪表,超清视频,物业管理,虚拟现实,文化传媒,动漫,IP</v>
          </cell>
        </row>
        <row r="3223">
          <cell r="A3223" t="str">
            <v>002968.SZ</v>
          </cell>
          <cell r="B3223" t="str">
            <v>新大正</v>
          </cell>
          <cell r="C3223">
            <v>22.69</v>
          </cell>
          <cell r="D3223">
            <v>23.12</v>
          </cell>
          <cell r="E3223">
            <v>-1.239</v>
          </cell>
          <cell r="F3223">
            <v>6.47368421052492</v>
          </cell>
          <cell r="G3223">
            <v>22.6184210460523</v>
          </cell>
          <cell r="H3223">
            <v>28.4294</v>
          </cell>
          <cell r="I3223">
            <v>5.2889</v>
          </cell>
          <cell r="J3223">
            <v>28.7048</v>
          </cell>
          <cell r="K3223">
            <v>19.8895</v>
          </cell>
          <cell r="L3223" t="str">
            <v>房地产-房地产服务-房地产服务Ⅲ</v>
          </cell>
          <cell r="M3223" t="str">
            <v>物业管理</v>
          </cell>
        </row>
        <row r="3224">
          <cell r="A3224" t="str">
            <v>600421.SH</v>
          </cell>
          <cell r="B3224" t="str">
            <v>华嵘控股</v>
          </cell>
          <cell r="C3224">
            <v>20.24</v>
          </cell>
          <cell r="D3224">
            <v>10.35</v>
          </cell>
          <cell r="E3224">
            <v>-1.241</v>
          </cell>
          <cell r="F3224">
            <v>26.9938650306748</v>
          </cell>
          <cell r="G3224">
            <v>53.6196319018404</v>
          </cell>
          <cell r="H3224">
            <v>-243.0189</v>
          </cell>
          <cell r="I3224">
            <v>79.7775</v>
          </cell>
          <cell r="J3224">
            <v>54.2703</v>
          </cell>
          <cell r="K3224">
            <v>-54.6665</v>
          </cell>
          <cell r="L3224" t="str">
            <v>机械设备-通用设备-金属制品</v>
          </cell>
        </row>
        <row r="3225">
          <cell r="A3225" t="str">
            <v>002591.SZ</v>
          </cell>
          <cell r="B3225" t="str">
            <v>恒大高新</v>
          </cell>
          <cell r="C3225">
            <v>15.51</v>
          </cell>
          <cell r="D3225">
            <v>7.16</v>
          </cell>
          <cell r="E3225">
            <v>-1.241</v>
          </cell>
          <cell r="F3225">
            <v>67.6814988290398</v>
          </cell>
          <cell r="G3225">
            <v>195.784543325526</v>
          </cell>
          <cell r="H3225">
            <v>-237.1174</v>
          </cell>
          <cell r="I3225">
            <v>2.789</v>
          </cell>
          <cell r="J3225">
            <v>27.6346</v>
          </cell>
          <cell r="K3225">
            <v>-125.8683</v>
          </cell>
          <cell r="L3225" t="str">
            <v>基础化工-化学制品-其他化学制品</v>
          </cell>
          <cell r="M3225" t="str">
            <v>垃圾分类,光伏,节能环保,绿色电力,文化传媒,广告营销,富媒体,超超临界发电,噪声防治</v>
          </cell>
          <cell r="N3225" t="str">
            <v>王者荣耀,腾讯,智慧城市,百度,军工,抖音</v>
          </cell>
        </row>
        <row r="3226">
          <cell r="A3226" t="str">
            <v>603859.SH</v>
          </cell>
          <cell r="B3226" t="str">
            <v>能科科技</v>
          </cell>
          <cell r="C3226">
            <v>52.97</v>
          </cell>
          <cell r="D3226">
            <v>31.8</v>
          </cell>
          <cell r="E3226">
            <v>-1.242</v>
          </cell>
          <cell r="F3226">
            <v>50.2835538752363</v>
          </cell>
          <cell r="G3226">
            <v>58.6483931947069</v>
          </cell>
          <cell r="H3226">
            <v>42.252</v>
          </cell>
          <cell r="I3226">
            <v>2.2227</v>
          </cell>
          <cell r="J3226">
            <v>13.1138</v>
          </cell>
          <cell r="K3226">
            <v>30.4841</v>
          </cell>
          <cell r="L3226" t="str">
            <v>计算机-计算机应用-IT服务</v>
          </cell>
          <cell r="M3226" t="str">
            <v>能源互联网,工业互联网,数字孪生,智能制造</v>
          </cell>
          <cell r="N3226" t="str">
            <v>军民融合,军工,工业4.0,华为</v>
          </cell>
        </row>
        <row r="3227">
          <cell r="A3227" t="str">
            <v>603165.SH</v>
          </cell>
          <cell r="B3227" t="str">
            <v>荣晟环保</v>
          </cell>
          <cell r="C3227">
            <v>39.84</v>
          </cell>
          <cell r="D3227">
            <v>14.31</v>
          </cell>
          <cell r="E3227">
            <v>-1.242</v>
          </cell>
          <cell r="F3227">
            <v>-2.25409836065573</v>
          </cell>
          <cell r="G3227">
            <v>21.1065573770491</v>
          </cell>
          <cell r="H3227">
            <v>12.4501</v>
          </cell>
          <cell r="I3227">
            <v>2.0611</v>
          </cell>
          <cell r="J3227">
            <v>28.7646</v>
          </cell>
          <cell r="K3227">
            <v>10.6177</v>
          </cell>
          <cell r="L3227" t="str">
            <v>轻工制造-造纸-造纸Ⅲ</v>
          </cell>
          <cell r="M3227" t="str">
            <v>光伏,环保包装,节能环保,芯片,纸浆,污水处理</v>
          </cell>
        </row>
        <row r="3228">
          <cell r="A3228" t="str">
            <v>300686.SZ</v>
          </cell>
          <cell r="B3228" t="str">
            <v>智动力</v>
          </cell>
          <cell r="C3228">
            <v>25.2</v>
          </cell>
          <cell r="D3228">
            <v>12.7</v>
          </cell>
          <cell r="E3228">
            <v>-1.244</v>
          </cell>
          <cell r="F3228">
            <v>25.1046643353198</v>
          </cell>
          <cell r="G3228">
            <v>34.7584100871792</v>
          </cell>
          <cell r="H3228">
            <v>79.2136</v>
          </cell>
          <cell r="I3228">
            <v>1.967</v>
          </cell>
          <cell r="J3228">
            <v>39.3565</v>
          </cell>
          <cell r="K3228">
            <v>-76.201</v>
          </cell>
          <cell r="L3228" t="str">
            <v>电子-消费电子-消费电子零部件及组装</v>
          </cell>
          <cell r="M3228" t="str">
            <v>消费电子,柔性屏</v>
          </cell>
          <cell r="N3228" t="str">
            <v>华为,富士康,小米</v>
          </cell>
        </row>
        <row r="3229">
          <cell r="A3229" t="str">
            <v>300182.SZ</v>
          </cell>
          <cell r="B3229" t="str">
            <v>捷成股份</v>
          </cell>
          <cell r="C3229">
            <v>115.07</v>
          </cell>
          <cell r="D3229">
            <v>5.55</v>
          </cell>
          <cell r="E3229">
            <v>-1.246</v>
          </cell>
          <cell r="F3229">
            <v>34.0579710144927</v>
          </cell>
          <cell r="G3229">
            <v>42.9951690821256</v>
          </cell>
          <cell r="H3229">
            <v>12.3287</v>
          </cell>
          <cell r="I3229">
            <v>2.0416</v>
          </cell>
          <cell r="J3229">
            <v>34.9973</v>
          </cell>
          <cell r="K3229">
            <v>197.6197</v>
          </cell>
          <cell r="L3229" t="str">
            <v>传媒-传媒-影视院线</v>
          </cell>
          <cell r="M3229" t="str">
            <v>影视娱乐,广播电视,超清视频,增强现实,电子信息,虚拟现实,元宇宙,文化传媒,网络视频,虚拟数字人,知识产权保护,数据存储</v>
          </cell>
          <cell r="N3229" t="str">
            <v>数字经济,腾讯,三网融合,国产软件,抖音,华为,冬奥会,阅兵</v>
          </cell>
        </row>
        <row r="3230">
          <cell r="A3230" t="str">
            <v>002886.SZ</v>
          </cell>
          <cell r="B3230" t="str">
            <v>沃特股份</v>
          </cell>
          <cell r="C3230">
            <v>46.1</v>
          </cell>
          <cell r="D3230">
            <v>26.86</v>
          </cell>
          <cell r="E3230">
            <v>-1.25</v>
          </cell>
          <cell r="F3230">
            <v>89.9575671852899</v>
          </cell>
          <cell r="G3230">
            <v>117.892503536067</v>
          </cell>
          <cell r="H3230">
            <v>298.8</v>
          </cell>
          <cell r="I3230">
            <v>5.2046</v>
          </cell>
          <cell r="J3230">
            <v>45.0403</v>
          </cell>
          <cell r="K3230">
            <v>-74.8843</v>
          </cell>
          <cell r="L3230" t="str">
            <v>基础化工-化工合成材料-改性塑料</v>
          </cell>
          <cell r="M3230" t="str">
            <v>5G主设备,光伏,5G,碳基材料,3D打印,石墨烯,新能源汽车,新材料,无人机,新型烟草,口罩</v>
          </cell>
          <cell r="N3230" t="str">
            <v>特斯拉,华为,华为汽车</v>
          </cell>
        </row>
        <row r="3231">
          <cell r="A3231" t="str">
            <v>688350.SH</v>
          </cell>
          <cell r="B3231" t="str">
            <v>富淼科技</v>
          </cell>
          <cell r="C3231">
            <v>12.05</v>
          </cell>
          <cell r="D3231">
            <v>19.7</v>
          </cell>
          <cell r="E3231">
            <v>-1.253</v>
          </cell>
          <cell r="F3231">
            <v>29.7760210803689</v>
          </cell>
          <cell r="G3231">
            <v>40.5797101449275</v>
          </cell>
          <cell r="H3231">
            <v>21.5991</v>
          </cell>
          <cell r="I3231">
            <v>1.7048</v>
          </cell>
          <cell r="J3231">
            <v>23.3326</v>
          </cell>
          <cell r="K3231">
            <v>-18.7168</v>
          </cell>
          <cell r="L3231" t="str">
            <v>基础化工-化学制品-其他化学制品</v>
          </cell>
          <cell r="M3231" t="str">
            <v>氢能源,污水处理</v>
          </cell>
          <cell r="N3231" t="str">
            <v>专精特新</v>
          </cell>
        </row>
        <row r="3232">
          <cell r="A3232" t="str">
            <v>002192.SZ</v>
          </cell>
          <cell r="B3232" t="str">
            <v>融捷股份</v>
          </cell>
          <cell r="C3232">
            <v>326.26</v>
          </cell>
          <cell r="D3232">
            <v>125.91</v>
          </cell>
          <cell r="E3232">
            <v>-1.255</v>
          </cell>
          <cell r="F3232">
            <v>60.6199770378874</v>
          </cell>
          <cell r="G3232">
            <v>131.12641918612</v>
          </cell>
          <cell r="H3232">
            <v>32.1735</v>
          </cell>
          <cell r="I3232">
            <v>36.2977</v>
          </cell>
          <cell r="J3232">
            <v>37.4938</v>
          </cell>
          <cell r="K3232">
            <v>13996.2571</v>
          </cell>
          <cell r="L3232" t="str">
            <v>有色金属-小金属-能源金属</v>
          </cell>
          <cell r="M3232" t="str">
            <v>稀有金属,锂矿,锂电原料,锂电池,涉矿</v>
          </cell>
          <cell r="N3232" t="str">
            <v>比亚迪</v>
          </cell>
        </row>
        <row r="3233">
          <cell r="A3233" t="str">
            <v>603559.SH</v>
          </cell>
          <cell r="B3233" t="str">
            <v>中通国脉</v>
          </cell>
          <cell r="C3233">
            <v>16.91</v>
          </cell>
          <cell r="D3233">
            <v>11.8</v>
          </cell>
          <cell r="E3233">
            <v>-1.255</v>
          </cell>
          <cell r="F3233">
            <v>38.4976525821596</v>
          </cell>
          <cell r="G3233">
            <v>48.2394366197183</v>
          </cell>
          <cell r="H3233">
            <v>-27.471</v>
          </cell>
          <cell r="I3233">
            <v>3.3448</v>
          </cell>
          <cell r="J3233">
            <v>63.1896</v>
          </cell>
          <cell r="K3233">
            <v>15.6006</v>
          </cell>
          <cell r="L3233" t="str">
            <v>通信-通信服务-通信服务Ⅲ</v>
          </cell>
          <cell r="M3233" t="str">
            <v>数据中心,5G</v>
          </cell>
        </row>
        <row r="3234">
          <cell r="A3234" t="str">
            <v>603225.SH</v>
          </cell>
          <cell r="B3234" t="str">
            <v>新凤鸣</v>
          </cell>
          <cell r="C3234">
            <v>158.41</v>
          </cell>
          <cell r="D3234">
            <v>10.5</v>
          </cell>
          <cell r="E3234">
            <v>0.865</v>
          </cell>
          <cell r="F3234">
            <v>16.4725457570715</v>
          </cell>
          <cell r="G3234">
            <v>38.8241819190238</v>
          </cell>
          <cell r="H3234">
            <v>14.0991</v>
          </cell>
          <cell r="I3234">
            <v>0.9841</v>
          </cell>
          <cell r="J3234">
            <v>61.8046</v>
          </cell>
          <cell r="K3234">
            <v>-42.7457</v>
          </cell>
          <cell r="L3234" t="str">
            <v>基础化工-化工合成材料-涤纶</v>
          </cell>
          <cell r="M3234" t="str">
            <v>PTA,新材料,涤纶</v>
          </cell>
        </row>
        <row r="3235">
          <cell r="A3235" t="str">
            <v>300531.SZ</v>
          </cell>
          <cell r="B3235" t="str">
            <v>优博讯</v>
          </cell>
          <cell r="C3235">
            <v>46.22</v>
          </cell>
          <cell r="D3235">
            <v>14.92</v>
          </cell>
          <cell r="E3235">
            <v>-1.257</v>
          </cell>
          <cell r="F3235">
            <v>31.9246049114504</v>
          </cell>
          <cell r="G3235">
            <v>39.705680804351</v>
          </cell>
          <cell r="H3235">
            <v>42.568</v>
          </cell>
          <cell r="I3235">
            <v>2.8945</v>
          </cell>
          <cell r="J3235">
            <v>22.4085</v>
          </cell>
          <cell r="K3235">
            <v>-33.1395</v>
          </cell>
          <cell r="L3235" t="str">
            <v>计算机-计算机设备-计算机设备Ⅲ</v>
          </cell>
          <cell r="M3235" t="str">
            <v>物联网,医药安全,金融科技,智能物流,区块链,移动支付,人工智能,数字货币,芯片,区块链底层,智能金融</v>
          </cell>
          <cell r="N3235" t="str">
            <v>新冠检测,鸿蒙,药品信息化追溯,电子身份证,疫情监测,华为海思股</v>
          </cell>
        </row>
        <row r="3236">
          <cell r="A3236" t="str">
            <v>300417.SZ</v>
          </cell>
          <cell r="B3236" t="str">
            <v>南华仪器</v>
          </cell>
          <cell r="C3236">
            <v>9.02</v>
          </cell>
          <cell r="D3236">
            <v>11</v>
          </cell>
          <cell r="E3236">
            <v>-1.257</v>
          </cell>
          <cell r="F3236">
            <v>32.6899879372738</v>
          </cell>
          <cell r="G3236">
            <v>48.4921592279855</v>
          </cell>
          <cell r="H3236">
            <v>-136.2332</v>
          </cell>
          <cell r="I3236">
            <v>3.0252</v>
          </cell>
          <cell r="J3236">
            <v>6.1562</v>
          </cell>
          <cell r="K3236">
            <v>-129.54</v>
          </cell>
          <cell r="L3236" t="str">
            <v>机械设备-仪器仪表-仪器仪表Ⅲ</v>
          </cell>
          <cell r="M3236" t="str">
            <v>尾气治理,节能环保</v>
          </cell>
          <cell r="N3236" t="str">
            <v>碳中和,专精特新</v>
          </cell>
        </row>
        <row r="3237">
          <cell r="A3237" t="str">
            <v>300881.SZ</v>
          </cell>
          <cell r="B3237" t="str">
            <v>盛德鑫泰</v>
          </cell>
          <cell r="C3237">
            <v>6.28</v>
          </cell>
          <cell r="D3237">
            <v>25.12</v>
          </cell>
          <cell r="E3237">
            <v>-1.258</v>
          </cell>
          <cell r="F3237">
            <v>21.675950593364</v>
          </cell>
          <cell r="G3237">
            <v>36.0620004843787</v>
          </cell>
          <cell r="H3237">
            <v>43.8369</v>
          </cell>
          <cell r="I3237">
            <v>3.1621</v>
          </cell>
          <cell r="J3237">
            <v>48.9498</v>
          </cell>
          <cell r="K3237">
            <v>11.8142</v>
          </cell>
          <cell r="L3237" t="str">
            <v>黑色金属-钢铁-特钢</v>
          </cell>
          <cell r="M3237" t="str">
            <v>氢能源,核电,特钢,超超临界发电</v>
          </cell>
        </row>
        <row r="3238">
          <cell r="A3238" t="str">
            <v>603912.SH</v>
          </cell>
          <cell r="B3238" t="str">
            <v>佳力图</v>
          </cell>
          <cell r="C3238">
            <v>35.69</v>
          </cell>
          <cell r="D3238">
            <v>11.75</v>
          </cell>
          <cell r="E3238">
            <v>-1.261</v>
          </cell>
          <cell r="F3238">
            <v>23.7772761474798</v>
          </cell>
          <cell r="G3238">
            <v>30.8201655831453</v>
          </cell>
          <cell r="H3238">
            <v>63.3389</v>
          </cell>
          <cell r="I3238">
            <v>3.6205</v>
          </cell>
          <cell r="J3238">
            <v>48.1342</v>
          </cell>
          <cell r="K3238">
            <v>-36.6802</v>
          </cell>
          <cell r="L3238" t="str">
            <v>机械设备-通用设备-制冷空调设备</v>
          </cell>
          <cell r="M3238" t="str">
            <v>云计算,数据中心,5G</v>
          </cell>
          <cell r="N3238" t="str">
            <v>专精特新,华为</v>
          </cell>
        </row>
        <row r="3239">
          <cell r="A3239" t="str">
            <v>600686.SH</v>
          </cell>
          <cell r="B3239" t="str">
            <v>金龙汽车</v>
          </cell>
          <cell r="C3239">
            <v>47.42</v>
          </cell>
          <cell r="D3239">
            <v>7.03</v>
          </cell>
          <cell r="E3239">
            <v>-1.264</v>
          </cell>
          <cell r="F3239">
            <v>51.5086206896551</v>
          </cell>
          <cell r="G3239">
            <v>105.603448275862</v>
          </cell>
          <cell r="H3239">
            <v>325.0778</v>
          </cell>
          <cell r="I3239">
            <v>1.4169</v>
          </cell>
          <cell r="J3239">
            <v>80.5391</v>
          </cell>
          <cell r="K3239">
            <v>16.4694</v>
          </cell>
          <cell r="L3239" t="str">
            <v>交运设备-汽车整车-商用载客车</v>
          </cell>
          <cell r="M3239" t="str">
            <v>燃料电池,新能源汽车,汽车制造,无人驾驶,口罩,新能源整车,校车</v>
          </cell>
          <cell r="N3239" t="str">
            <v>地方国资改革,室外经济,方舱医院,百度</v>
          </cell>
        </row>
        <row r="3240">
          <cell r="A3240" t="str">
            <v>600776.SH</v>
          </cell>
          <cell r="B3240" t="str">
            <v>东方通信</v>
          </cell>
          <cell r="C3240">
            <v>104.59</v>
          </cell>
          <cell r="D3240">
            <v>10.94</v>
          </cell>
          <cell r="E3240">
            <v>-1.264</v>
          </cell>
          <cell r="F3240">
            <v>38.4810126582278</v>
          </cell>
          <cell r="G3240">
            <v>55.5696202531645</v>
          </cell>
          <cell r="H3240">
            <v>625.6513</v>
          </cell>
          <cell r="I3240">
            <v>4.1767</v>
          </cell>
          <cell r="J3240">
            <v>19.1181</v>
          </cell>
          <cell r="K3240">
            <v>27.298</v>
          </cell>
          <cell r="L3240" t="str">
            <v>通信-通信设备-其他通信设备</v>
          </cell>
          <cell r="M3240" t="str">
            <v>机器人,5G,专网通信,网络安全,电子信息</v>
          </cell>
          <cell r="N3240" t="str">
            <v>地方国资改革,央企国资改革</v>
          </cell>
        </row>
        <row r="3241">
          <cell r="A3241" t="str">
            <v>600666.SH</v>
          </cell>
          <cell r="B3241" t="str">
            <v>*ST瑞德</v>
          </cell>
          <cell r="C3241">
            <v>13.78</v>
          </cell>
          <cell r="D3241">
            <v>1.56</v>
          </cell>
          <cell r="E3241">
            <v>-1.266</v>
          </cell>
          <cell r="F3241">
            <v>31.0924369747899</v>
          </cell>
          <cell r="G3241">
            <v>52.9411764705882</v>
          </cell>
          <cell r="H3241">
            <v>-6.6695</v>
          </cell>
          <cell r="I3241">
            <v>-4.9973</v>
          </cell>
          <cell r="J3241">
            <v>113.9048</v>
          </cell>
          <cell r="K3241">
            <v>-47.948</v>
          </cell>
          <cell r="L3241" t="str">
            <v>电子-光学光电子-面板</v>
          </cell>
          <cell r="M3241" t="str">
            <v>MERS,蓝宝石,高端装备,OLED,3D玻璃</v>
          </cell>
          <cell r="N3241" t="str">
            <v>医疗改革</v>
          </cell>
        </row>
        <row r="3242">
          <cell r="A3242" t="str">
            <v>603025.SH</v>
          </cell>
          <cell r="B3242" t="str">
            <v>大豪科技</v>
          </cell>
          <cell r="C3242">
            <v>194.06</v>
          </cell>
          <cell r="D3242">
            <v>21.05</v>
          </cell>
          <cell r="E3242">
            <v>-1.266</v>
          </cell>
          <cell r="F3242">
            <v>47.099930118798</v>
          </cell>
          <cell r="G3242">
            <v>66.80642907058</v>
          </cell>
          <cell r="H3242">
            <v>61.1405</v>
          </cell>
          <cell r="I3242">
            <v>11.5737</v>
          </cell>
          <cell r="J3242">
            <v>28.5277</v>
          </cell>
          <cell r="K3242">
            <v>2.9354</v>
          </cell>
          <cell r="L3242" t="str">
            <v>机械设备-自动化设备-工控设备</v>
          </cell>
          <cell r="M3242" t="str">
            <v>芯片,白酒</v>
          </cell>
          <cell r="N3242" t="str">
            <v>地方国资改革,国产软件,数字经济,国产操作系统</v>
          </cell>
        </row>
        <row r="3243">
          <cell r="A3243" t="str">
            <v>002244.SZ</v>
          </cell>
          <cell r="B3243" t="str">
            <v>滨江集团</v>
          </cell>
          <cell r="C3243">
            <v>229.88</v>
          </cell>
          <cell r="D3243">
            <v>8.57</v>
          </cell>
          <cell r="E3243">
            <v>-1.267</v>
          </cell>
          <cell r="F3243">
            <v>23.2384239286741</v>
          </cell>
          <cell r="G3243">
            <v>48.9790048892723</v>
          </cell>
          <cell r="H3243">
            <v>29.2692</v>
          </cell>
          <cell r="I3243">
            <v>1.2827</v>
          </cell>
          <cell r="J3243">
            <v>81.9998</v>
          </cell>
          <cell r="K3243">
            <v>-42.6867</v>
          </cell>
          <cell r="L3243" t="str">
            <v>房地产-房地产开发-住宅开发</v>
          </cell>
          <cell r="M3243" t="str">
            <v>固态电池,住房租赁</v>
          </cell>
          <cell r="N3243" t="str">
            <v>租售同权,特色小镇,杭州亚运会</v>
          </cell>
        </row>
        <row r="3244">
          <cell r="A3244" t="str">
            <v>002945.SZ</v>
          </cell>
          <cell r="B3244" t="str">
            <v>华林证券</v>
          </cell>
          <cell r="C3244">
            <v>398.52</v>
          </cell>
          <cell r="D3244">
            <v>14.76</v>
          </cell>
          <cell r="E3244">
            <v>-1.271</v>
          </cell>
          <cell r="F3244">
            <v>5.8367990821741</v>
          </cell>
          <cell r="G3244">
            <v>41.2591424064247</v>
          </cell>
          <cell r="H3244">
            <v>67.1783</v>
          </cell>
          <cell r="I3244">
            <v>6.2289</v>
          </cell>
          <cell r="J3244">
            <v>79.0967</v>
          </cell>
          <cell r="K3244">
            <v>-19.4339</v>
          </cell>
          <cell r="L3244" t="str">
            <v>非银金融-证券-证券Ⅲ</v>
          </cell>
          <cell r="M3244" t="str">
            <v>互联网券商,互联网金融</v>
          </cell>
        </row>
        <row r="3245">
          <cell r="A3245" t="str">
            <v>000977.SZ</v>
          </cell>
          <cell r="B3245" t="str">
            <v>浪潮信息</v>
          </cell>
          <cell r="C3245">
            <v>362.98</v>
          </cell>
          <cell r="D3245">
            <v>24.83</v>
          </cell>
          <cell r="E3245">
            <v>-1.272</v>
          </cell>
          <cell r="F3245">
            <v>8.28608809419973</v>
          </cell>
          <cell r="G3245">
            <v>22.3288268643698</v>
          </cell>
          <cell r="H3245">
            <v>27.2051</v>
          </cell>
          <cell r="I3245">
            <v>2.5073</v>
          </cell>
          <cell r="J3245">
            <v>69.9334</v>
          </cell>
          <cell r="K3245">
            <v>38.3323</v>
          </cell>
          <cell r="L3245" t="str">
            <v>计算机-计算机设备-计算机设备Ⅲ</v>
          </cell>
          <cell r="M3245" t="str">
            <v>智能路由器,数据中心,显卡,透明计算,人工智能,GPU,边缘计算,IPV6,超级计算机,数据存储,OGS触控屏,云计算,机器学习,电子信息</v>
          </cell>
          <cell r="N3245" t="str">
            <v>国产软件,两会,国产替代,网易,国资云,智慧城市,国产操作系统,美团股,地方国资改革,军工,抖音,东数西算（算力）</v>
          </cell>
        </row>
        <row r="3246">
          <cell r="A3246" t="str">
            <v>603005.SH</v>
          </cell>
          <cell r="B3246" t="str">
            <v>晶方科技</v>
          </cell>
          <cell r="C3246">
            <v>187.15</v>
          </cell>
          <cell r="D3246">
            <v>28.7</v>
          </cell>
          <cell r="E3246">
            <v>-1.273</v>
          </cell>
          <cell r="F3246">
            <v>67.4262587960768</v>
          </cell>
          <cell r="G3246">
            <v>84.5626572355708</v>
          </cell>
          <cell r="H3246">
            <v>50.9931</v>
          </cell>
          <cell r="I3246">
            <v>4.7617</v>
          </cell>
          <cell r="J3246">
            <v>10.2929</v>
          </cell>
          <cell r="K3246">
            <v>-27.9607</v>
          </cell>
          <cell r="L3246" t="str">
            <v>电子-半导体及元件-集成电路封测</v>
          </cell>
          <cell r="M3246" t="str">
            <v>汽车电子,消费电子,氮化镓,集成电路,第三代半导体,先进封装（Chiplet）,光刻胶,增强现实,汽车芯片,传感器,芯片封装测试,虚拟现实,芯片,TOF镜头</v>
          </cell>
          <cell r="N3246" t="str">
            <v>国产替代,华为</v>
          </cell>
        </row>
        <row r="3247">
          <cell r="A3247" t="str">
            <v>002965.SZ</v>
          </cell>
          <cell r="B3247" t="str">
            <v>祥鑫科技</v>
          </cell>
          <cell r="C3247">
            <v>52.47</v>
          </cell>
          <cell r="D3247">
            <v>56.55</v>
          </cell>
          <cell r="E3247">
            <v>-1.274</v>
          </cell>
          <cell r="F3247">
            <v>219.5998643608</v>
          </cell>
          <cell r="G3247">
            <v>289.397535887871</v>
          </cell>
          <cell r="H3247">
            <v>70.3886</v>
          </cell>
          <cell r="I3247">
            <v>5.3333</v>
          </cell>
          <cell r="J3247">
            <v>54.7173</v>
          </cell>
          <cell r="K3247">
            <v>9.0562</v>
          </cell>
          <cell r="L3247" t="str">
            <v>交运设备-汽车零部件-汽车零部件Ⅲ</v>
          </cell>
          <cell r="M3247" t="str">
            <v>光伏,5G,储能,新能源汽车,汽车热管理</v>
          </cell>
          <cell r="N3247" t="str">
            <v>宁德时代,比亚迪,蔚来汽车,特斯拉,华为,华为汽车,小鹏汽车</v>
          </cell>
        </row>
        <row r="3248">
          <cell r="A3248" t="str">
            <v>002296.SZ</v>
          </cell>
          <cell r="B3248" t="str">
            <v>辉煌科技</v>
          </cell>
          <cell r="C3248">
            <v>26.49</v>
          </cell>
          <cell r="D3248">
            <v>7.75</v>
          </cell>
          <cell r="E3248">
            <v>-1.274</v>
          </cell>
          <cell r="F3248">
            <v>39.3884892086331</v>
          </cell>
          <cell r="G3248">
            <v>47.6618705035971</v>
          </cell>
          <cell r="H3248">
            <v>20.5933</v>
          </cell>
          <cell r="I3248">
            <v>1.7762</v>
          </cell>
          <cell r="J3248">
            <v>26.7195</v>
          </cell>
          <cell r="K3248">
            <v>-31.8494</v>
          </cell>
          <cell r="L3248" t="str">
            <v>通信-通信设备-通信网络设备及器件</v>
          </cell>
          <cell r="M3248" t="str">
            <v>高铁,互联网彩票,地震,卫星导航,储能,铁路基建,工业用地,区块链,轨道交通,大飞机,工业互联网,空铁WIFI</v>
          </cell>
          <cell r="N3248" t="str">
            <v>新基建,专精特新</v>
          </cell>
        </row>
        <row r="3249">
          <cell r="A3249" t="str">
            <v>300340.SZ</v>
          </cell>
          <cell r="B3249" t="str">
            <v>科恒股份</v>
          </cell>
          <cell r="C3249">
            <v>28.47</v>
          </cell>
          <cell r="D3249">
            <v>15.47</v>
          </cell>
          <cell r="E3249">
            <v>-1.276</v>
          </cell>
          <cell r="F3249">
            <v>55.0100200400801</v>
          </cell>
          <cell r="G3249">
            <v>79.5591182364729</v>
          </cell>
          <cell r="H3249">
            <v>52.0465</v>
          </cell>
          <cell r="I3249">
            <v>4.5531</v>
          </cell>
          <cell r="J3249">
            <v>85.1785</v>
          </cell>
          <cell r="K3249">
            <v>628.0316</v>
          </cell>
          <cell r="L3249" t="str">
            <v>电力设备-电力设备-电池</v>
          </cell>
          <cell r="M3249" t="str">
            <v>燃料电池,正极材料,质子交换膜,尾气治理,生物医药,小金属,锂电池,新能源汽车,稀土永磁,锂电设备</v>
          </cell>
          <cell r="N3249" t="str">
            <v>宁德时代,比亚迪,稀缺资源</v>
          </cell>
        </row>
        <row r="3250">
          <cell r="A3250" t="str">
            <v>002404.SZ</v>
          </cell>
          <cell r="B3250" t="str">
            <v>嘉欣丝绸</v>
          </cell>
          <cell r="C3250">
            <v>31.88</v>
          </cell>
          <cell r="D3250">
            <v>6.96</v>
          </cell>
          <cell r="E3250">
            <v>-1.277</v>
          </cell>
          <cell r="F3250">
            <v>42.3312883435582</v>
          </cell>
          <cell r="G3250">
            <v>65.0306748466257</v>
          </cell>
          <cell r="H3250">
            <v>36.6443</v>
          </cell>
          <cell r="I3250">
            <v>2.1861</v>
          </cell>
          <cell r="J3250">
            <v>48.9934</v>
          </cell>
          <cell r="K3250">
            <v>419.3387</v>
          </cell>
          <cell r="L3250" t="str">
            <v>纺织服装-纺织制造-其他纺织</v>
          </cell>
          <cell r="M3250" t="str">
            <v>集成电路,小额贷款,丝绸,芯片,电子商务</v>
          </cell>
          <cell r="N3250" t="str">
            <v>民营金融,工业4.0,嘉兴土改</v>
          </cell>
        </row>
        <row r="3251">
          <cell r="A3251" t="str">
            <v>600459.SH</v>
          </cell>
          <cell r="B3251" t="str">
            <v>贵研铂业</v>
          </cell>
          <cell r="C3251">
            <v>100.49</v>
          </cell>
          <cell r="D3251">
            <v>17.66</v>
          </cell>
          <cell r="E3251">
            <v>-1.286</v>
          </cell>
          <cell r="F3251">
            <v>22.6388888888888</v>
          </cell>
          <cell r="G3251">
            <v>32.9861111111111</v>
          </cell>
          <cell r="H3251">
            <v>13.7094</v>
          </cell>
          <cell r="I3251">
            <v>2.6443</v>
          </cell>
          <cell r="J3251">
            <v>62.7664</v>
          </cell>
          <cell r="K3251">
            <v>11.7813</v>
          </cell>
          <cell r="L3251" t="str">
            <v>有色金属-小金属-其他小金属</v>
          </cell>
          <cell r="M3251" t="str">
            <v>固废处理,废气处理,燃料电池,钌催化剂,PM2.5,节能环保,铂矿,尾气治理,新材料,小金属,稀有金属</v>
          </cell>
          <cell r="N3251" t="str">
            <v>国六标准、国六排放、国六,稀缺资源,专精特新,地方国资改革,军工,俄乌冲突</v>
          </cell>
        </row>
        <row r="3252">
          <cell r="A3252" t="str">
            <v>300798.SZ</v>
          </cell>
          <cell r="B3252" t="str">
            <v>锦鸡股份</v>
          </cell>
          <cell r="C3252">
            <v>15.79</v>
          </cell>
          <cell r="D3252">
            <v>7.67</v>
          </cell>
          <cell r="E3252">
            <v>-1.287</v>
          </cell>
          <cell r="F3252">
            <v>23.1139646869983</v>
          </cell>
          <cell r="G3252">
            <v>29.8555377207062</v>
          </cell>
          <cell r="H3252">
            <v>95.776</v>
          </cell>
          <cell r="I3252">
            <v>2.5373</v>
          </cell>
          <cell r="J3252">
            <v>37.8328</v>
          </cell>
          <cell r="K3252">
            <v>-59.7449</v>
          </cell>
          <cell r="L3252" t="str">
            <v>基础化工-化学制品-纺织化学用品</v>
          </cell>
          <cell r="M3252" t="str">
            <v>染料</v>
          </cell>
        </row>
        <row r="3253">
          <cell r="A3253" t="str">
            <v>002870.SZ</v>
          </cell>
          <cell r="B3253" t="str">
            <v>香山股份</v>
          </cell>
          <cell r="C3253">
            <v>29.25</v>
          </cell>
          <cell r="D3253">
            <v>32.91</v>
          </cell>
          <cell r="E3253">
            <v>-1.29</v>
          </cell>
          <cell r="F3253">
            <v>5.88803088803088</v>
          </cell>
          <cell r="G3253">
            <v>28.4105534105534</v>
          </cell>
          <cell r="H3253">
            <v>41.6163</v>
          </cell>
          <cell r="I3253">
            <v>4.9953</v>
          </cell>
          <cell r="J3253">
            <v>69.9635</v>
          </cell>
          <cell r="K3253">
            <v>-29.2804</v>
          </cell>
          <cell r="L3253" t="str">
            <v>交运设备-汽车零部件-汽车零部件Ⅲ</v>
          </cell>
          <cell r="M3253" t="str">
            <v>新能源汽车,充电桩</v>
          </cell>
          <cell r="N3253" t="str">
            <v>比亚迪,华为汽车,特斯拉</v>
          </cell>
        </row>
        <row r="3254">
          <cell r="A3254" t="str">
            <v>838030.BJ</v>
          </cell>
          <cell r="B3254" t="str">
            <v>德众汽车</v>
          </cell>
          <cell r="C3254">
            <v>3.33</v>
          </cell>
          <cell r="D3254">
            <v>3.82</v>
          </cell>
          <cell r="E3254">
            <v>-1.292</v>
          </cell>
          <cell r="F3254">
            <v>4.37158469945354</v>
          </cell>
          <cell r="G3254">
            <v>55.7377049180327</v>
          </cell>
          <cell r="H3254">
            <v>15.2993</v>
          </cell>
          <cell r="I3254">
            <v>1.442</v>
          </cell>
          <cell r="J3254">
            <v>65.6011</v>
          </cell>
          <cell r="K3254">
            <v>-46.2207</v>
          </cell>
          <cell r="L3254" t="str">
            <v>交运设备-汽车服务-汽车服务Ⅲ</v>
          </cell>
        </row>
        <row r="3255">
          <cell r="A3255" t="str">
            <v>001216.SZ</v>
          </cell>
          <cell r="B3255" t="str">
            <v>华瓷股份</v>
          </cell>
          <cell r="C3255">
            <v>9.14</v>
          </cell>
          <cell r="D3255">
            <v>14.51</v>
          </cell>
          <cell r="E3255">
            <v>-1.293</v>
          </cell>
          <cell r="F3255">
            <v>29.2074799643811</v>
          </cell>
          <cell r="G3255">
            <v>43.0988423864648</v>
          </cell>
          <cell r="H3255">
            <v>26.1559</v>
          </cell>
          <cell r="I3255">
            <v>2.658</v>
          </cell>
          <cell r="J3255">
            <v>16.3836</v>
          </cell>
          <cell r="K3255">
            <v>50.2612</v>
          </cell>
          <cell r="L3255" t="str">
            <v>轻工制造-家用轻工-其他家用轻工</v>
          </cell>
          <cell r="M3255" t="str">
            <v>特高压,柔性直流输电</v>
          </cell>
          <cell r="N3255" t="str">
            <v>冬奥纪念品,冬奥会,杭州亚运会</v>
          </cell>
        </row>
        <row r="3256">
          <cell r="A3256" t="str">
            <v>688117.SH</v>
          </cell>
          <cell r="B3256" t="str">
            <v>圣诺生物</v>
          </cell>
          <cell r="C3256">
            <v>12.62</v>
          </cell>
          <cell r="D3256">
            <v>28.23</v>
          </cell>
          <cell r="E3256">
            <v>-1.294</v>
          </cell>
          <cell r="F3256">
            <v>0.0708968450903919</v>
          </cell>
          <cell r="G3256">
            <v>25.3456221198156</v>
          </cell>
          <cell r="H3256">
            <v>39.5022</v>
          </cell>
          <cell r="I3256">
            <v>2.824</v>
          </cell>
          <cell r="J3256">
            <v>19.4346</v>
          </cell>
          <cell r="K3256">
            <v>22.6436</v>
          </cell>
          <cell r="L3256" t="str">
            <v>医药生物-化学制药-化学制剂</v>
          </cell>
          <cell r="M3256" t="str">
            <v>辅助生殖,生物医药,CRO</v>
          </cell>
          <cell r="N3256" t="str">
            <v>三胎,新冠治疗</v>
          </cell>
        </row>
        <row r="3257">
          <cell r="A3257" t="str">
            <v>002171.SZ</v>
          </cell>
          <cell r="B3257" t="str">
            <v>楚江新材</v>
          </cell>
          <cell r="C3257">
            <v>132.54</v>
          </cell>
          <cell r="D3257">
            <v>10.68</v>
          </cell>
          <cell r="E3257">
            <v>-1.294</v>
          </cell>
          <cell r="F3257">
            <v>66.3551401869158</v>
          </cell>
          <cell r="G3257">
            <v>80.6853582554517</v>
          </cell>
          <cell r="H3257">
            <v>31.2546</v>
          </cell>
          <cell r="I3257">
            <v>2.3431</v>
          </cell>
          <cell r="J3257">
            <v>53.0169</v>
          </cell>
          <cell r="K3257">
            <v>-5.2295</v>
          </cell>
          <cell r="L3257" t="str">
            <v>有色金属-工业金属-铜</v>
          </cell>
          <cell r="M3257" t="str">
            <v>第三代半导体,碳基材料,3D打印,培育钻石,动力电池回收,碳化硅,碳纤维,大飞机,锂电池,铜冶炼,MiniLED</v>
          </cell>
          <cell r="N3257" t="str">
            <v>军工,循环经济,军民融合</v>
          </cell>
        </row>
        <row r="3258">
          <cell r="A3258" t="str">
            <v>603161.SH</v>
          </cell>
          <cell r="B3258" t="str">
            <v>科华控股</v>
          </cell>
          <cell r="C3258">
            <v>17.28</v>
          </cell>
          <cell r="D3258">
            <v>12.95</v>
          </cell>
          <cell r="E3258">
            <v>-1.296</v>
          </cell>
          <cell r="F3258">
            <v>41.0675381263616</v>
          </cell>
          <cell r="G3258">
            <v>54.9019607843137</v>
          </cell>
          <cell r="H3258">
            <v>-26.017</v>
          </cell>
          <cell r="I3258">
            <v>1.4054</v>
          </cell>
          <cell r="J3258">
            <v>67.807</v>
          </cell>
          <cell r="K3258">
            <v>-155.3047</v>
          </cell>
          <cell r="L3258" t="str">
            <v>交运设备-汽车零部件-汽车零部件Ⅲ</v>
          </cell>
          <cell r="M3258" t="str">
            <v>新能源汽车,燃料电池</v>
          </cell>
          <cell r="N3258" t="str">
            <v>比亚迪,华为汽车</v>
          </cell>
        </row>
        <row r="3259">
          <cell r="A3259" t="str">
            <v>301097.SZ</v>
          </cell>
          <cell r="B3259" t="str">
            <v>天益医疗</v>
          </cell>
          <cell r="C3259">
            <v>7.86</v>
          </cell>
          <cell r="D3259">
            <v>56.25</v>
          </cell>
          <cell r="E3259">
            <v>-1.299</v>
          </cell>
          <cell r="F3259">
            <v>41.9379258137774</v>
          </cell>
          <cell r="G3259">
            <v>64.4461266717133</v>
          </cell>
          <cell r="H3259">
            <v>91.8337</v>
          </cell>
          <cell r="I3259">
            <v>2.8267</v>
          </cell>
          <cell r="J3259">
            <v>23.3326</v>
          </cell>
          <cell r="K3259">
            <v>-20.1851</v>
          </cell>
          <cell r="L3259" t="str">
            <v>医药生物-医疗器械-医疗耗材</v>
          </cell>
          <cell r="M3259" t="str">
            <v>医疗器械,智能制造</v>
          </cell>
          <cell r="N3259" t="str">
            <v>三胎</v>
          </cell>
        </row>
        <row r="3260">
          <cell r="A3260" t="str">
            <v>002853.SZ</v>
          </cell>
          <cell r="B3260" t="str">
            <v>皮阿诺</v>
          </cell>
          <cell r="C3260">
            <v>17.37</v>
          </cell>
          <cell r="D3260">
            <v>15.18</v>
          </cell>
          <cell r="E3260">
            <v>-1.3</v>
          </cell>
          <cell r="F3260">
            <v>46.6666666666666</v>
          </cell>
          <cell r="G3260">
            <v>58.0676328502415</v>
          </cell>
          <cell r="H3260">
            <v>37.9371</v>
          </cell>
          <cell r="I3260">
            <v>2.4598</v>
          </cell>
          <cell r="J3260">
            <v>47.9029</v>
          </cell>
          <cell r="K3260">
            <v>-46.8654</v>
          </cell>
          <cell r="L3260" t="str">
            <v>轻工制造-家用轻工-家具</v>
          </cell>
          <cell r="M3260" t="str">
            <v>物联网,全屋定制,智能家居,C2M,精装修,电子商务</v>
          </cell>
          <cell r="N3260" t="str">
            <v>恒大,网红经济</v>
          </cell>
        </row>
        <row r="3261">
          <cell r="A3261" t="str">
            <v>300294.SZ</v>
          </cell>
          <cell r="B3261" t="str">
            <v>博雅生物</v>
          </cell>
          <cell r="C3261">
            <v>145.46</v>
          </cell>
          <cell r="D3261">
            <v>34.15</v>
          </cell>
          <cell r="E3261">
            <v>-1.301</v>
          </cell>
          <cell r="F3261">
            <v>31.5992292870905</v>
          </cell>
          <cell r="G3261">
            <v>40.7707129094412</v>
          </cell>
          <cell r="H3261">
            <v>41.5727</v>
          </cell>
          <cell r="I3261">
            <v>2.4839</v>
          </cell>
          <cell r="J3261">
            <v>8.4911</v>
          </cell>
          <cell r="K3261">
            <v>2.7974</v>
          </cell>
          <cell r="L3261" t="str">
            <v>医药生物-生物制品-血液制品</v>
          </cell>
          <cell r="M3261" t="str">
            <v>仿制药一致性评价,生物疫苗,生物医药,血液制品,肝素</v>
          </cell>
          <cell r="N3261" t="str">
            <v>地方国资改革,央企国资改革</v>
          </cell>
        </row>
        <row r="3262">
          <cell r="A3262" t="str">
            <v>603991.SH</v>
          </cell>
          <cell r="B3262" t="str">
            <v>至正股份</v>
          </cell>
          <cell r="C3262">
            <v>30.53</v>
          </cell>
          <cell r="D3262">
            <v>40.96</v>
          </cell>
          <cell r="E3262">
            <v>-1.301</v>
          </cell>
          <cell r="F3262">
            <v>11.0328002168609</v>
          </cell>
          <cell r="G3262">
            <v>38.7638926538357</v>
          </cell>
          <cell r="H3262">
            <v>-276.6535</v>
          </cell>
          <cell r="I3262">
            <v>9.6972</v>
          </cell>
          <cell r="J3262">
            <v>24.1842</v>
          </cell>
          <cell r="K3262">
            <v>38.2074</v>
          </cell>
          <cell r="L3262" t="str">
            <v>基础化工-化工合成材料-其他塑料制品</v>
          </cell>
          <cell r="M3262" t="str">
            <v>电缆,核电,新材料,5G</v>
          </cell>
        </row>
        <row r="3263">
          <cell r="A3263" t="str">
            <v>002240.SZ</v>
          </cell>
          <cell r="B3263" t="str">
            <v>盛新锂能</v>
          </cell>
          <cell r="C3263">
            <v>397.28</v>
          </cell>
          <cell r="D3263">
            <v>56.9</v>
          </cell>
          <cell r="E3263">
            <v>-1.301</v>
          </cell>
          <cell r="F3263">
            <v>67.5994108983799</v>
          </cell>
          <cell r="G3263">
            <v>112.695139911634</v>
          </cell>
          <cell r="H3263">
            <v>8.155</v>
          </cell>
          <cell r="I3263">
            <v>6.0871</v>
          </cell>
          <cell r="J3263">
            <v>36.3597</v>
          </cell>
          <cell r="K3263">
            <v>900.9602</v>
          </cell>
          <cell r="L3263" t="str">
            <v>有色金属-小金属-能源金属</v>
          </cell>
          <cell r="M3263" t="str">
            <v>小金属,盐湖提锂,锂电池,锂电原料</v>
          </cell>
          <cell r="N3263" t="str">
            <v>宁德时代,比亚迪</v>
          </cell>
        </row>
        <row r="3264">
          <cell r="A3264" t="str">
            <v>601989.SH</v>
          </cell>
          <cell r="B3264" t="str">
            <v>中国重工</v>
          </cell>
          <cell r="C3264">
            <v>836.98</v>
          </cell>
          <cell r="D3264">
            <v>3.79</v>
          </cell>
          <cell r="E3264">
            <v>-1.302</v>
          </cell>
          <cell r="F3264">
            <v>8.59598853868194</v>
          </cell>
          <cell r="G3264">
            <v>14.6131805157593</v>
          </cell>
          <cell r="H3264">
            <v>388.92</v>
          </cell>
          <cell r="I3264">
            <v>1.0128</v>
          </cell>
          <cell r="J3264">
            <v>53.2443</v>
          </cell>
          <cell r="K3264">
            <v>-72.6957</v>
          </cell>
          <cell r="L3264" t="str">
            <v>国防军工-国防军工-航海装备</v>
          </cell>
          <cell r="M3264" t="str">
            <v>黑洞,高端装备,海工装备,国产航母</v>
          </cell>
          <cell r="N3264" t="str">
            <v>一带一路,中船系,地方国资改革,军工,央企国资改革,军民融合,海洋经济,阅兵</v>
          </cell>
        </row>
        <row r="3265">
          <cell r="A3265" t="str">
            <v>300243.SZ</v>
          </cell>
          <cell r="B3265" t="str">
            <v>瑞丰高材</v>
          </cell>
          <cell r="C3265">
            <v>20.02</v>
          </cell>
          <cell r="D3265">
            <v>10.6</v>
          </cell>
          <cell r="E3265">
            <v>-1.304</v>
          </cell>
          <cell r="F3265">
            <v>19.5039458850056</v>
          </cell>
          <cell r="G3265">
            <v>28.9740698985343</v>
          </cell>
          <cell r="H3265">
            <v>19.6105</v>
          </cell>
          <cell r="I3265">
            <v>2.8862</v>
          </cell>
          <cell r="J3265">
            <v>46.2654</v>
          </cell>
          <cell r="K3265">
            <v>0.4611</v>
          </cell>
          <cell r="L3265" t="str">
            <v>基础化工-化工合成材料-其他塑料制品</v>
          </cell>
          <cell r="M3265" t="str">
            <v>供应链金融,新材料,PVC,可降解塑料</v>
          </cell>
        </row>
        <row r="3266">
          <cell r="A3266" t="str">
            <v>301053.SZ</v>
          </cell>
          <cell r="B3266" t="str">
            <v>远信工业</v>
          </cell>
          <cell r="C3266">
            <v>4.45</v>
          </cell>
          <cell r="D3266">
            <v>24.21</v>
          </cell>
          <cell r="E3266">
            <v>-1.305</v>
          </cell>
          <cell r="F3266">
            <v>17.3533688802714</v>
          </cell>
          <cell r="G3266">
            <v>25.5453223460979</v>
          </cell>
          <cell r="H3266">
            <v>46.6066</v>
          </cell>
          <cell r="I3266">
            <v>3.676</v>
          </cell>
          <cell r="J3266">
            <v>42.7417</v>
          </cell>
          <cell r="K3266">
            <v>-12.6575</v>
          </cell>
          <cell r="L3266" t="str">
            <v>机械设备-专用设备-纺织服装设备</v>
          </cell>
        </row>
        <row r="3266">
          <cell r="N3266" t="str">
            <v>专精特新,一带一路</v>
          </cell>
        </row>
        <row r="3267">
          <cell r="A3267" t="str">
            <v>301079.SZ</v>
          </cell>
          <cell r="B3267" t="str">
            <v>邵阳液压</v>
          </cell>
          <cell r="C3267">
            <v>5</v>
          </cell>
          <cell r="D3267">
            <v>26.48</v>
          </cell>
          <cell r="E3267">
            <v>-1.305</v>
          </cell>
          <cell r="F3267">
            <v>27.3076923076923</v>
          </cell>
          <cell r="G3267">
            <v>40.2403846153846</v>
          </cell>
          <cell r="H3267">
            <v>72.5462</v>
          </cell>
          <cell r="I3267">
            <v>4.9756</v>
          </cell>
          <cell r="J3267">
            <v>33.4129</v>
          </cell>
          <cell r="K3267">
            <v>-3.7524</v>
          </cell>
          <cell r="L3267" t="str">
            <v>机械设备-专用设备-工程机械</v>
          </cell>
          <cell r="M3267" t="str">
            <v>锂电池,水利</v>
          </cell>
          <cell r="N3267" t="str">
            <v>宁德时代,一带一路,比亚迪,国产替代,专精特新,军工</v>
          </cell>
        </row>
        <row r="3268">
          <cell r="A3268" t="str">
            <v>688057.SH</v>
          </cell>
          <cell r="B3268" t="str">
            <v>金达莱</v>
          </cell>
          <cell r="C3268">
            <v>23.42</v>
          </cell>
          <cell r="D3268">
            <v>17.34</v>
          </cell>
          <cell r="E3268">
            <v>-1.309</v>
          </cell>
          <cell r="F3268">
            <v>14.1540487162607</v>
          </cell>
          <cell r="G3268">
            <v>29.6247531270572</v>
          </cell>
          <cell r="H3268">
            <v>12.4728</v>
          </cell>
          <cell r="I3268">
            <v>1.4591</v>
          </cell>
          <cell r="J3268">
            <v>10.3243</v>
          </cell>
          <cell r="K3268">
            <v>3.7598</v>
          </cell>
          <cell r="L3268" t="str">
            <v>环保-环保-水务及水治理</v>
          </cell>
          <cell r="M3268" t="str">
            <v>污水处理</v>
          </cell>
          <cell r="N3268" t="str">
            <v>专精特新,美丽中国</v>
          </cell>
        </row>
        <row r="3269">
          <cell r="A3269" t="str">
            <v>600797.SH</v>
          </cell>
          <cell r="B3269" t="str">
            <v>浙大网新</v>
          </cell>
          <cell r="C3269">
            <v>69.67</v>
          </cell>
          <cell r="D3269">
            <v>6.78</v>
          </cell>
          <cell r="E3269">
            <v>-1.31</v>
          </cell>
          <cell r="F3269">
            <v>43.9490445859872</v>
          </cell>
          <cell r="G3269">
            <v>61.1464968152866</v>
          </cell>
          <cell r="H3269">
            <v>262.5323</v>
          </cell>
          <cell r="I3269">
            <v>2.2132</v>
          </cell>
          <cell r="J3269">
            <v>42.9739</v>
          </cell>
          <cell r="K3269">
            <v>120.1219</v>
          </cell>
          <cell r="L3269" t="str">
            <v>计算机-计算机应用-IT服务</v>
          </cell>
          <cell r="M3269" t="str">
            <v>数据中心,碳海绵,互联网医疗,区块链,脑科学,人工智能,虚拟电厂,基建工程,服务外包,区块链底层,人力资源服务,电子政务,电子信息,云计算,大数据</v>
          </cell>
          <cell r="N3269" t="str">
            <v>阿里巴巴,智慧城市,国产操作系统,蚂蚁金服,国产软件,央企国资改革</v>
          </cell>
        </row>
        <row r="3270">
          <cell r="A3270" t="str">
            <v>300495.SZ</v>
          </cell>
          <cell r="B3270" t="str">
            <v>*ST美尚</v>
          </cell>
          <cell r="C3270">
            <v>11.69</v>
          </cell>
          <cell r="D3270">
            <v>2.26</v>
          </cell>
          <cell r="E3270">
            <v>-1.31</v>
          </cell>
          <cell r="F3270">
            <v>73.8461538461538</v>
          </cell>
          <cell r="G3270">
            <v>162.307692307692</v>
          </cell>
          <cell r="H3270">
            <v>-9.5732</v>
          </cell>
          <cell r="I3270">
            <v>1.1295</v>
          </cell>
          <cell r="J3270">
            <v>74.6908</v>
          </cell>
          <cell r="K3270">
            <v>-290.8614</v>
          </cell>
          <cell r="L3270" t="str">
            <v>环保-环保-综合环境治理</v>
          </cell>
          <cell r="M3270" t="str">
            <v>农业种植,土壤修复,园林开发</v>
          </cell>
          <cell r="N3270" t="str">
            <v>PPP,特色小镇,美丽中国,乡村振兴</v>
          </cell>
        </row>
        <row r="3271">
          <cell r="A3271" t="str">
            <v>002366.SZ</v>
          </cell>
          <cell r="B3271" t="str">
            <v>*ST海核</v>
          </cell>
          <cell r="C3271">
            <v>31.86</v>
          </cell>
          <cell r="D3271">
            <v>5.27</v>
          </cell>
          <cell r="E3271">
            <v>-1.311</v>
          </cell>
          <cell r="F3271">
            <v>37.958115183246</v>
          </cell>
          <cell r="G3271">
            <v>71.7277486910994</v>
          </cell>
          <cell r="H3271">
            <v>-36.9886</v>
          </cell>
          <cell r="I3271">
            <v>-95.5825</v>
          </cell>
          <cell r="J3271">
            <v>98.3701</v>
          </cell>
          <cell r="K3271">
            <v>29.6186</v>
          </cell>
          <cell r="L3271" t="str">
            <v>电力设备-电力设备-其他电源设备</v>
          </cell>
          <cell r="M3271" t="str">
            <v>节能电机,节能环保,核电,核污染防治</v>
          </cell>
          <cell r="N3271" t="str">
            <v>军工,一带一路</v>
          </cell>
        </row>
        <row r="3272">
          <cell r="A3272" t="str">
            <v>301169.SZ</v>
          </cell>
          <cell r="B3272" t="str">
            <v>零点有数</v>
          </cell>
          <cell r="C3272">
            <v>6.79</v>
          </cell>
          <cell r="D3272">
            <v>37.6</v>
          </cell>
          <cell r="E3272">
            <v>-1.312</v>
          </cell>
          <cell r="F3272">
            <v>14.7040878584502</v>
          </cell>
          <cell r="G3272">
            <v>54.7895057962172</v>
          </cell>
          <cell r="H3272">
            <v>-56.5375</v>
          </cell>
          <cell r="I3272">
            <v>4.0291</v>
          </cell>
          <cell r="J3272">
            <v>14.96</v>
          </cell>
          <cell r="K3272">
            <v>5.3111</v>
          </cell>
          <cell r="L3272" t="str">
            <v>社会服务-其他社会服务-专业服务</v>
          </cell>
          <cell r="M3272" t="str">
            <v>数据交易中心,大数据</v>
          </cell>
          <cell r="N3272" t="str">
            <v>一带一路,智慧政务,数字乡村,冬奥会,数字经济</v>
          </cell>
        </row>
        <row r="3273">
          <cell r="A3273" t="str">
            <v>000738.SZ</v>
          </cell>
          <cell r="B3273" t="str">
            <v>航发控制</v>
          </cell>
          <cell r="C3273">
            <v>373.17</v>
          </cell>
          <cell r="D3273">
            <v>30.02</v>
          </cell>
          <cell r="E3273">
            <v>-1.315</v>
          </cell>
          <cell r="F3273">
            <v>51.731109426333</v>
          </cell>
          <cell r="G3273">
            <v>52.337629517311</v>
          </cell>
          <cell r="H3273">
            <v>46.19</v>
          </cell>
          <cell r="I3273">
            <v>3.67</v>
          </cell>
          <cell r="J3273">
            <v>23.1895</v>
          </cell>
          <cell r="K3273">
            <v>59.9885</v>
          </cell>
          <cell r="L3273" t="str">
            <v>国防军工-国防军工-航空装备</v>
          </cell>
          <cell r="M3273" t="str">
            <v>国产航母,高端装备,航空航天,航空发动机,大飞机,预警机</v>
          </cell>
          <cell r="N3273" t="str">
            <v>地方国资改革,军工,央企国资改革,航天军工</v>
          </cell>
        </row>
        <row r="3274">
          <cell r="A3274" t="str">
            <v>603698.SH</v>
          </cell>
          <cell r="B3274" t="str">
            <v>航天工程</v>
          </cell>
          <cell r="C3274">
            <v>72.31</v>
          </cell>
          <cell r="D3274">
            <v>13.49</v>
          </cell>
          <cell r="E3274">
            <v>-1.317</v>
          </cell>
          <cell r="F3274">
            <v>26.5241042956293</v>
          </cell>
          <cell r="G3274">
            <v>33.7647720877884</v>
          </cell>
          <cell r="H3274">
            <v>98.7279</v>
          </cell>
          <cell r="I3274">
            <v>2.3771</v>
          </cell>
          <cell r="J3274">
            <v>33.5172</v>
          </cell>
          <cell r="K3274">
            <v>15.3083</v>
          </cell>
          <cell r="L3274" t="str">
            <v>机械设备-专用设备-能源及重型设备</v>
          </cell>
          <cell r="M3274" t="str">
            <v>氢能源,节能环保,煤化工</v>
          </cell>
          <cell r="N3274" t="str">
            <v>军工,央企国资改革,碳中和</v>
          </cell>
        </row>
        <row r="3275">
          <cell r="A3275" t="str">
            <v>688553.SH</v>
          </cell>
          <cell r="B3275" t="str">
            <v>汇宇制药</v>
          </cell>
          <cell r="C3275">
            <v>12.14</v>
          </cell>
          <cell r="D3275">
            <v>23.21</v>
          </cell>
          <cell r="E3275">
            <v>-1.318</v>
          </cell>
          <cell r="F3275">
            <v>11.0526315789473</v>
          </cell>
          <cell r="G3275">
            <v>27.7033492822966</v>
          </cell>
          <cell r="H3275">
            <v>20.6214</v>
          </cell>
          <cell r="I3275">
            <v>2.6732</v>
          </cell>
          <cell r="J3275">
            <v>13.0499</v>
          </cell>
          <cell r="K3275">
            <v>-11.4866</v>
          </cell>
          <cell r="L3275" t="str">
            <v>医药生物-化学制药-化学制剂</v>
          </cell>
          <cell r="M3275" t="str">
            <v>仿制药一致性评价</v>
          </cell>
        </row>
        <row r="3276">
          <cell r="A3276" t="str">
            <v>603601.SH</v>
          </cell>
          <cell r="B3276" t="str">
            <v>再升科技</v>
          </cell>
          <cell r="C3276">
            <v>68.63</v>
          </cell>
          <cell r="D3276">
            <v>6.74</v>
          </cell>
          <cell r="E3276">
            <v>-1.318</v>
          </cell>
          <cell r="F3276">
            <v>33.201581027668</v>
          </cell>
          <cell r="G3276">
            <v>43.4782608695652</v>
          </cell>
          <cell r="H3276">
            <v>28.9385</v>
          </cell>
          <cell r="I3276">
            <v>3.3536</v>
          </cell>
          <cell r="J3276">
            <v>29.0584</v>
          </cell>
          <cell r="K3276">
            <v>-26.2966</v>
          </cell>
          <cell r="L3276" t="str">
            <v>建筑材料-建筑材料-玻璃玻纤</v>
          </cell>
          <cell r="M3276" t="str">
            <v>生物安全,建筑节能,PM2.5,节能环保,口罩,新材料,空气净化</v>
          </cell>
        </row>
        <row r="3277">
          <cell r="A3277" t="str">
            <v>002232.SZ</v>
          </cell>
          <cell r="B3277" t="str">
            <v>启明信息</v>
          </cell>
          <cell r="C3277">
            <v>57.93</v>
          </cell>
          <cell r="D3277">
            <v>14.18</v>
          </cell>
          <cell r="E3277">
            <v>-1.322</v>
          </cell>
          <cell r="F3277">
            <v>31.6620241411327</v>
          </cell>
          <cell r="G3277">
            <v>47.2609099350046</v>
          </cell>
          <cell r="H3277">
            <v>172.4137</v>
          </cell>
          <cell r="I3277">
            <v>4.3314</v>
          </cell>
          <cell r="J3277">
            <v>35.1079</v>
          </cell>
          <cell r="K3277">
            <v>49.9487</v>
          </cell>
          <cell r="L3277" t="str">
            <v>计算机-计算机应用-IT服务</v>
          </cell>
          <cell r="M3277" t="str">
            <v>汽车电子,卫星导航,数据中心,电机电控,车联网,EDR,新能源汽车,网络安全,智能交通,无人驾驶,胎压监测,云计算,工业互联网,电子信息,大数据</v>
          </cell>
          <cell r="N3277" t="str">
            <v>国六标准、国六排放、国六,国产操作系统,百度,地方国资改革,国产软件,央企国资改革,华为,华为汽车</v>
          </cell>
        </row>
        <row r="3278">
          <cell r="A3278" t="str">
            <v>000702.SZ</v>
          </cell>
          <cell r="B3278" t="str">
            <v>正虹科技</v>
          </cell>
          <cell r="C3278">
            <v>15.92</v>
          </cell>
          <cell r="D3278">
            <v>5.97</v>
          </cell>
          <cell r="E3278">
            <v>-1.322</v>
          </cell>
          <cell r="F3278">
            <v>33.8565022421524</v>
          </cell>
          <cell r="G3278">
            <v>55.829596412556</v>
          </cell>
          <cell r="H3278">
            <v>-8.897</v>
          </cell>
          <cell r="I3278">
            <v>5.2944</v>
          </cell>
          <cell r="J3278">
            <v>74.3397</v>
          </cell>
          <cell r="K3278">
            <v>-731.1838</v>
          </cell>
          <cell r="L3278" t="str">
            <v>农林牧渔-农产品加工-饲料</v>
          </cell>
          <cell r="M3278" t="str">
            <v>猪肉</v>
          </cell>
          <cell r="N3278" t="str">
            <v>地方国资改革,阿里巴巴</v>
          </cell>
        </row>
        <row r="3279">
          <cell r="A3279" t="str">
            <v>300906.SZ</v>
          </cell>
          <cell r="B3279" t="str">
            <v>日月明</v>
          </cell>
          <cell r="C3279">
            <v>8.24</v>
          </cell>
          <cell r="D3279">
            <v>26.12</v>
          </cell>
          <cell r="E3279">
            <v>-1.322</v>
          </cell>
          <cell r="F3279">
            <v>23.4404536862003</v>
          </cell>
          <cell r="G3279">
            <v>30.2930056710775</v>
          </cell>
          <cell r="H3279">
            <v>49.089</v>
          </cell>
          <cell r="I3279">
            <v>2.5229</v>
          </cell>
          <cell r="J3279">
            <v>8.8004</v>
          </cell>
          <cell r="K3279">
            <v>24.2588</v>
          </cell>
          <cell r="L3279" t="str">
            <v>交运设备-非汽车交运-轨交设备</v>
          </cell>
          <cell r="M3279" t="str">
            <v>高铁</v>
          </cell>
          <cell r="N3279" t="str">
            <v>专精特新</v>
          </cell>
        </row>
        <row r="3280">
          <cell r="A3280" t="str">
            <v>301212.SZ</v>
          </cell>
          <cell r="B3280" t="str">
            <v>联盛化学</v>
          </cell>
          <cell r="C3280">
            <v>8.59</v>
          </cell>
          <cell r="D3280">
            <v>33.56</v>
          </cell>
          <cell r="E3280">
            <v>-1.323</v>
          </cell>
          <cell r="F3280">
            <v>-31.4332413934007</v>
          </cell>
          <cell r="G3280">
            <v>59.6894473388497</v>
          </cell>
          <cell r="H3280">
            <v>49.6276</v>
          </cell>
          <cell r="I3280">
            <v>8.171</v>
          </cell>
          <cell r="J3280">
            <v>51.7076</v>
          </cell>
          <cell r="K3280">
            <v>-37.1446</v>
          </cell>
          <cell r="L3280" t="str">
            <v>基础化工-化学制品-其他化学制品</v>
          </cell>
          <cell r="M3280" t="str">
            <v>锂电池,草地贪夜蛾防治,可降解塑料,消毒剂</v>
          </cell>
          <cell r="N3280" t="str">
            <v>外贸受益,抗艾滋病,新冠治疗</v>
          </cell>
        </row>
        <row r="3281">
          <cell r="A3281" t="str">
            <v>603333.SH</v>
          </cell>
          <cell r="B3281" t="str">
            <v>尚纬股份</v>
          </cell>
          <cell r="C3281">
            <v>41.7</v>
          </cell>
          <cell r="D3281">
            <v>6.71</v>
          </cell>
          <cell r="E3281">
            <v>-1.324</v>
          </cell>
          <cell r="F3281">
            <v>-19.6407185628742</v>
          </cell>
          <cell r="G3281">
            <v>40.3592814371257</v>
          </cell>
          <cell r="H3281">
            <v>51.3208</v>
          </cell>
          <cell r="I3281">
            <v>1.9825</v>
          </cell>
          <cell r="J3281">
            <v>40.5075</v>
          </cell>
          <cell r="K3281">
            <v>870.5876</v>
          </cell>
          <cell r="L3281" t="str">
            <v>电力设备-电力设备-线缆部件及其他</v>
          </cell>
          <cell r="M3281" t="str">
            <v>核电,特高压,新能源,轨道交通,电缆</v>
          </cell>
          <cell r="N3281" t="str">
            <v>新基建,专精特新,一带一路</v>
          </cell>
        </row>
        <row r="3282">
          <cell r="A3282" t="str">
            <v>301004.SZ</v>
          </cell>
          <cell r="B3282" t="str">
            <v>嘉益股份</v>
          </cell>
          <cell r="C3282">
            <v>7.82</v>
          </cell>
          <cell r="D3282">
            <v>31.26</v>
          </cell>
          <cell r="E3282">
            <v>-1.326</v>
          </cell>
          <cell r="F3282">
            <v>85.6294536817102</v>
          </cell>
          <cell r="G3282">
            <v>91.6864608076009</v>
          </cell>
          <cell r="H3282">
            <v>23.6778</v>
          </cell>
          <cell r="I3282">
            <v>4.9051</v>
          </cell>
          <cell r="J3282">
            <v>15.2895</v>
          </cell>
          <cell r="K3282">
            <v>177.5943</v>
          </cell>
          <cell r="L3282" t="str">
            <v>轻工制造-家用轻工-其他家用轻工</v>
          </cell>
          <cell r="M3282" t="str">
            <v>C2M</v>
          </cell>
          <cell r="N3282" t="str">
            <v>外贸受益,三胎,新零售</v>
          </cell>
        </row>
        <row r="3283">
          <cell r="A3283" t="str">
            <v>002513.SZ</v>
          </cell>
          <cell r="B3283" t="str">
            <v>蓝丰生化</v>
          </cell>
          <cell r="C3283">
            <v>16.38</v>
          </cell>
          <cell r="D3283">
            <v>5.21</v>
          </cell>
          <cell r="E3283">
            <v>-1.326</v>
          </cell>
          <cell r="F3283">
            <v>27.6960784313725</v>
          </cell>
          <cell r="G3283">
            <v>57.3529411764705</v>
          </cell>
          <cell r="H3283">
            <v>552.8229</v>
          </cell>
          <cell r="I3283">
            <v>2.915</v>
          </cell>
          <cell r="J3283">
            <v>59.108</v>
          </cell>
          <cell r="K3283">
            <v>-28.6658</v>
          </cell>
          <cell r="L3283" t="str">
            <v>基础化工-化学制品-农药</v>
          </cell>
          <cell r="M3283" t="str">
            <v>生态农业,染料,草地贪夜蛾防治</v>
          </cell>
          <cell r="N3283" t="str">
            <v>西尼罗病毒</v>
          </cell>
        </row>
        <row r="3284">
          <cell r="A3284" t="str">
            <v>301159.SZ</v>
          </cell>
          <cell r="B3284" t="str">
            <v>三维天地</v>
          </cell>
          <cell r="C3284">
            <v>6.04</v>
          </cell>
          <cell r="D3284">
            <v>31.2</v>
          </cell>
          <cell r="E3284">
            <v>-1.328</v>
          </cell>
          <cell r="F3284">
            <v>9.35856992639326</v>
          </cell>
          <cell r="G3284">
            <v>23.1335436382754</v>
          </cell>
          <cell r="H3284">
            <v>-25.7051</v>
          </cell>
          <cell r="I3284">
            <v>2.7759</v>
          </cell>
          <cell r="J3284">
            <v>12.996</v>
          </cell>
          <cell r="K3284">
            <v>-87.1277</v>
          </cell>
          <cell r="L3284" t="str">
            <v>计算机-计算机应用-软件开发</v>
          </cell>
          <cell r="M3284" t="str">
            <v>工业互联网,数据安全,大数据</v>
          </cell>
          <cell r="N3284" t="str">
            <v>食品安全,疫情监测,比亚迪,新冠检测,国产软件,华为</v>
          </cell>
        </row>
        <row r="3285">
          <cell r="A3285" t="str">
            <v>603098.SH</v>
          </cell>
          <cell r="B3285" t="str">
            <v>森特股份</v>
          </cell>
          <cell r="C3285">
            <v>176.08</v>
          </cell>
          <cell r="D3285">
            <v>32.68</v>
          </cell>
          <cell r="E3285">
            <v>-1.329</v>
          </cell>
          <cell r="F3285">
            <v>23.7878787878787</v>
          </cell>
          <cell r="G3285">
            <v>48.1060606060605</v>
          </cell>
          <cell r="H3285">
            <v>106.7915</v>
          </cell>
          <cell r="I3285">
            <v>6.5282</v>
          </cell>
          <cell r="J3285">
            <v>47.7817</v>
          </cell>
          <cell r="K3285">
            <v>-10.3796</v>
          </cell>
          <cell r="L3285" t="str">
            <v>建筑装饰-建筑装饰-专业工程</v>
          </cell>
          <cell r="M3285" t="str">
            <v>光伏,绿色建筑,光伏建筑一体化,土壤修复,噪声防治</v>
          </cell>
          <cell r="N3285" t="str">
            <v>专精特新</v>
          </cell>
        </row>
        <row r="3286">
          <cell r="A3286" t="str">
            <v>430564.BJ</v>
          </cell>
          <cell r="B3286" t="str">
            <v>天润科技</v>
          </cell>
          <cell r="C3286">
            <v>1.18</v>
          </cell>
          <cell r="D3286">
            <v>7.42</v>
          </cell>
          <cell r="E3286">
            <v>-1.33</v>
          </cell>
          <cell r="F3286">
            <v>-7.82608695652174</v>
          </cell>
          <cell r="G3286">
            <v>26.0869565217391</v>
          </cell>
          <cell r="H3286">
            <v>16.1363</v>
          </cell>
          <cell r="I3286">
            <v>4.0006</v>
          </cell>
        </row>
        <row r="3286">
          <cell r="L3286" t="str">
            <v>建筑装饰-建筑装饰-工程咨询服务</v>
          </cell>
        </row>
        <row r="3287">
          <cell r="A3287" t="str">
            <v>300558.SZ</v>
          </cell>
          <cell r="B3287" t="str">
            <v>贝达药业</v>
          </cell>
          <cell r="C3287">
            <v>215.52</v>
          </cell>
          <cell r="D3287">
            <v>51.93</v>
          </cell>
          <cell r="E3287">
            <v>-1.33</v>
          </cell>
          <cell r="F3287">
            <v>25.6472296152915</v>
          </cell>
          <cell r="G3287">
            <v>61.3597870796031</v>
          </cell>
          <cell r="H3287">
            <v>64.6144</v>
          </cell>
          <cell r="I3287">
            <v>4.6294</v>
          </cell>
          <cell r="J3287">
            <v>27.219</v>
          </cell>
          <cell r="K3287">
            <v>-43.3629</v>
          </cell>
          <cell r="L3287" t="str">
            <v>医药生物-化学制药-化学制剂</v>
          </cell>
          <cell r="M3287" t="str">
            <v>抗癌,基因测序,抗肿瘤,创新药,生物医药,眼科医疗</v>
          </cell>
          <cell r="N3287" t="str">
            <v>医保目录</v>
          </cell>
        </row>
        <row r="3288">
          <cell r="A3288" t="str">
            <v>688157.SH</v>
          </cell>
          <cell r="B3288" t="str">
            <v>松井股份</v>
          </cell>
          <cell r="C3288">
            <v>33.72</v>
          </cell>
          <cell r="D3288">
            <v>116.35</v>
          </cell>
          <cell r="E3288">
            <v>-1.331</v>
          </cell>
          <cell r="F3288">
            <v>53.3746374901133</v>
          </cell>
          <cell r="G3288">
            <v>73.1347218560506</v>
          </cell>
          <cell r="H3288">
            <v>115.8877</v>
          </cell>
          <cell r="I3288">
            <v>7.6804</v>
          </cell>
          <cell r="J3288">
            <v>9.6092</v>
          </cell>
          <cell r="K3288">
            <v>-11.9609</v>
          </cell>
          <cell r="L3288" t="str">
            <v>基础化工-化学制品-涂料油墨</v>
          </cell>
          <cell r="M3288" t="str">
            <v>消费电子</v>
          </cell>
          <cell r="N3288" t="str">
            <v>特斯拉,苹果,华为,小米</v>
          </cell>
        </row>
        <row r="3289">
          <cell r="A3289" t="str">
            <v>688367.SH</v>
          </cell>
          <cell r="B3289" t="str">
            <v>工大高科</v>
          </cell>
          <cell r="C3289">
            <v>11.04</v>
          </cell>
          <cell r="D3289">
            <v>19.26</v>
          </cell>
          <cell r="E3289">
            <v>-1.332</v>
          </cell>
          <cell r="F3289">
            <v>15.6756756756756</v>
          </cell>
          <cell r="G3289">
            <v>39.3993993993994</v>
          </cell>
          <cell r="H3289">
            <v>4075.8381</v>
          </cell>
          <cell r="I3289">
            <v>3.1762</v>
          </cell>
          <cell r="J3289">
            <v>18.4595</v>
          </cell>
          <cell r="K3289">
            <v>161.9731</v>
          </cell>
          <cell r="L3289" t="str">
            <v>交运设备-非汽车交运-轨交设备</v>
          </cell>
          <cell r="M3289" t="str">
            <v>轨道交通</v>
          </cell>
          <cell r="N3289" t="str">
            <v>专精特新</v>
          </cell>
        </row>
        <row r="3290">
          <cell r="A3290" t="str">
            <v>002643.SZ</v>
          </cell>
          <cell r="B3290" t="str">
            <v>万润股份</v>
          </cell>
          <cell r="C3290">
            <v>178.43</v>
          </cell>
          <cell r="D3290">
            <v>19.92</v>
          </cell>
          <cell r="E3290">
            <v>-1.337</v>
          </cell>
          <cell r="F3290">
            <v>38.9605859783746</v>
          </cell>
          <cell r="G3290">
            <v>52.6334147192187</v>
          </cell>
          <cell r="H3290">
            <v>19.903</v>
          </cell>
          <cell r="I3290">
            <v>3.1636</v>
          </cell>
          <cell r="J3290">
            <v>28.1399</v>
          </cell>
          <cell r="K3290">
            <v>76.6697</v>
          </cell>
          <cell r="L3290" t="str">
            <v>电子-电子化学品-电子化学品Ⅲ</v>
          </cell>
          <cell r="M3290" t="str">
            <v>钙钛矿电池,触摸屏,废气处理,OLED材料,仿制药一致性评价,光刻胶,体外诊断,节能照明,OLED,锂电池</v>
          </cell>
          <cell r="N3290" t="str">
            <v>国六标准、国六排放、国六,央企国资改革,新冠检测</v>
          </cell>
        </row>
        <row r="3291">
          <cell r="A3291" t="str">
            <v>300733.SZ</v>
          </cell>
          <cell r="B3291" t="str">
            <v>西菱动力</v>
          </cell>
          <cell r="C3291">
            <v>28.83</v>
          </cell>
          <cell r="D3291">
            <v>23.58</v>
          </cell>
          <cell r="E3291">
            <v>-1.339</v>
          </cell>
          <cell r="F3291">
            <v>38.6243386243386</v>
          </cell>
          <cell r="G3291">
            <v>57.4955908289241</v>
          </cell>
          <cell r="H3291">
            <v>37.561</v>
          </cell>
          <cell r="I3291">
            <v>3.0138</v>
          </cell>
          <cell r="J3291">
            <v>44.3352</v>
          </cell>
          <cell r="K3291">
            <v>63.9137</v>
          </cell>
          <cell r="L3291" t="str">
            <v>交运设备-汽车零部件-汽车零部件Ⅲ</v>
          </cell>
          <cell r="M3291" t="str">
            <v>汽车制造,新能源汽车,航空航天</v>
          </cell>
          <cell r="N3291" t="str">
            <v>军工,航天军工,理想汽车</v>
          </cell>
        </row>
        <row r="3292">
          <cell r="A3292" t="str">
            <v>603127.SH</v>
          </cell>
          <cell r="B3292" t="str">
            <v>昭衍新药</v>
          </cell>
          <cell r="C3292">
            <v>359.85</v>
          </cell>
          <cell r="D3292">
            <v>80.25</v>
          </cell>
          <cell r="E3292">
            <v>-1.34</v>
          </cell>
          <cell r="F3292">
            <v>22.0930232558147</v>
          </cell>
          <cell r="G3292">
            <v>52.651597467942</v>
          </cell>
          <cell r="H3292">
            <v>85.5001</v>
          </cell>
          <cell r="I3292">
            <v>5.9015</v>
          </cell>
          <cell r="J3292">
            <v>18.8149</v>
          </cell>
          <cell r="K3292">
            <v>34.2663</v>
          </cell>
          <cell r="L3292" t="str">
            <v>医药生物-医疗服务-医疗研发外包</v>
          </cell>
          <cell r="M3292" t="str">
            <v>CRO,细胞免疫治疗,生物疫苗,创新药</v>
          </cell>
        </row>
        <row r="3293">
          <cell r="A3293" t="str">
            <v>603026.SH</v>
          </cell>
          <cell r="B3293" t="str">
            <v>石大胜华</v>
          </cell>
          <cell r="C3293">
            <v>281.73</v>
          </cell>
          <cell r="D3293">
            <v>139</v>
          </cell>
          <cell r="E3293">
            <v>-1.342</v>
          </cell>
          <cell r="F3293">
            <v>62.9542790152403</v>
          </cell>
          <cell r="G3293">
            <v>98.7104337631887</v>
          </cell>
          <cell r="H3293">
            <v>15.6463</v>
          </cell>
          <cell r="I3293">
            <v>7.9114</v>
          </cell>
          <cell r="J3293">
            <v>23.8259</v>
          </cell>
          <cell r="K3293">
            <v>94.0794</v>
          </cell>
          <cell r="L3293" t="str">
            <v>电力设备-电力设备-电池</v>
          </cell>
          <cell r="M3293" t="str">
            <v>电解液,燃料电池,环氧丙烷,六氟磷酸锂,锂电池,新能源汽车</v>
          </cell>
          <cell r="N3293" t="str">
            <v>特斯拉,央企国资改革</v>
          </cell>
        </row>
        <row r="3294">
          <cell r="A3294" t="str">
            <v>300800.SZ</v>
          </cell>
          <cell r="B3294" t="str">
            <v>力合科技</v>
          </cell>
          <cell r="C3294">
            <v>23.43</v>
          </cell>
          <cell r="D3294">
            <v>16.18</v>
          </cell>
          <cell r="E3294">
            <v>-1.342</v>
          </cell>
          <cell r="F3294">
            <v>14.5081387119603</v>
          </cell>
          <cell r="G3294">
            <v>21.2314225053078</v>
          </cell>
          <cell r="H3294">
            <v>26.7683</v>
          </cell>
          <cell r="I3294">
            <v>1.8758</v>
          </cell>
          <cell r="J3294">
            <v>9.7071</v>
          </cell>
          <cell r="K3294">
            <v>-36.7722</v>
          </cell>
          <cell r="L3294" t="str">
            <v>环保-环保-环保设备</v>
          </cell>
          <cell r="M3294" t="str">
            <v>污水处理,PM2.5</v>
          </cell>
          <cell r="N3294" t="str">
            <v>碳中和,专精特新</v>
          </cell>
        </row>
        <row r="3295">
          <cell r="A3295" t="str">
            <v>000838.SZ</v>
          </cell>
          <cell r="B3295" t="str">
            <v>财信发展</v>
          </cell>
          <cell r="C3295">
            <v>61.92</v>
          </cell>
          <cell r="D3295">
            <v>5.88</v>
          </cell>
          <cell r="E3295">
            <v>-1.342</v>
          </cell>
          <cell r="F3295">
            <v>-2.64900662251655</v>
          </cell>
          <cell r="G3295">
            <v>60.2649006622516</v>
          </cell>
          <cell r="H3295">
            <v>-19.8889</v>
          </cell>
          <cell r="I3295">
            <v>6.2565</v>
          </cell>
          <cell r="J3295">
            <v>86.0708</v>
          </cell>
          <cell r="K3295">
            <v>160.0944</v>
          </cell>
          <cell r="L3295" t="str">
            <v>房地产-房地产开发-住宅开发</v>
          </cell>
          <cell r="M3295" t="str">
            <v>固废处理,污水处理,电子商务,危废处理</v>
          </cell>
          <cell r="N3295" t="str">
            <v>租售同权</v>
          </cell>
        </row>
        <row r="3296">
          <cell r="A3296" t="str">
            <v>300227.SZ</v>
          </cell>
          <cell r="B3296" t="str">
            <v>光韵达</v>
          </cell>
          <cell r="C3296">
            <v>32.24</v>
          </cell>
          <cell r="D3296">
            <v>8.09</v>
          </cell>
          <cell r="E3296">
            <v>-1.342</v>
          </cell>
          <cell r="F3296">
            <v>43.950177935943</v>
          </cell>
          <cell r="G3296">
            <v>50.1779359430604</v>
          </cell>
          <cell r="H3296">
            <v>61.5005</v>
          </cell>
          <cell r="I3296">
            <v>2.796</v>
          </cell>
          <cell r="J3296">
            <v>37.1017</v>
          </cell>
          <cell r="K3296">
            <v>-8.7482</v>
          </cell>
          <cell r="L3296" t="str">
            <v>机械设备-自动化设备-激光设备</v>
          </cell>
          <cell r="M3296" t="str">
            <v>医美,机器视觉,5G,3D打印,新能源汽车,智能制造,深紫外光,芯片,无人机,航空航天,激光器,大飞机,激光</v>
          </cell>
          <cell r="N3296" t="str">
            <v>宁德时代,比亚迪,苹果,富士康,军工,工业4.0,华为</v>
          </cell>
        </row>
        <row r="3297">
          <cell r="A3297" t="str">
            <v>603790.SH</v>
          </cell>
          <cell r="B3297" t="str">
            <v>雅运股份</v>
          </cell>
          <cell r="C3297">
            <v>21.07</v>
          </cell>
          <cell r="D3297">
            <v>11.01</v>
          </cell>
          <cell r="E3297">
            <v>-1.344</v>
          </cell>
          <cell r="F3297">
            <v>32.0143884892086</v>
          </cell>
          <cell r="G3297">
            <v>42.925659472422</v>
          </cell>
          <cell r="H3297">
            <v>18.0368</v>
          </cell>
          <cell r="I3297">
            <v>1.7741</v>
          </cell>
          <cell r="J3297">
            <v>26.4309</v>
          </cell>
          <cell r="K3297">
            <v>18.8642</v>
          </cell>
          <cell r="L3297" t="str">
            <v>基础化工-化学制品-纺织化学用品</v>
          </cell>
          <cell r="M3297" t="str">
            <v>染料,涤纶</v>
          </cell>
        </row>
        <row r="3298">
          <cell r="A3298" t="str">
            <v>600353.SH</v>
          </cell>
          <cell r="B3298" t="str">
            <v>旭光电子</v>
          </cell>
          <cell r="C3298">
            <v>63.72</v>
          </cell>
          <cell r="D3298">
            <v>11.72</v>
          </cell>
          <cell r="E3298">
            <v>-1.347</v>
          </cell>
          <cell r="F3298">
            <v>94.6843853820598</v>
          </cell>
          <cell r="G3298">
            <v>106.644518272425</v>
          </cell>
          <cell r="H3298">
            <v>149.5373</v>
          </cell>
          <cell r="I3298">
            <v>5.2602</v>
          </cell>
          <cell r="J3298">
            <v>25.4764</v>
          </cell>
          <cell r="K3298">
            <v>5.6737</v>
          </cell>
          <cell r="L3298" t="str">
            <v>电子-其他电子-其他电子Ⅲ</v>
          </cell>
          <cell r="M3298" t="str">
            <v>5G,柔性直流输电,芯片,智能电网,预警机</v>
          </cell>
          <cell r="N3298" t="str">
            <v>军工</v>
          </cell>
        </row>
        <row r="3299">
          <cell r="A3299" t="str">
            <v>301036.SZ</v>
          </cell>
          <cell r="B3299" t="str">
            <v>双乐股份</v>
          </cell>
          <cell r="C3299">
            <v>10.55</v>
          </cell>
          <cell r="D3299">
            <v>22.63</v>
          </cell>
          <cell r="E3299">
            <v>-1.351</v>
          </cell>
          <cell r="F3299">
            <v>20.1805629314923</v>
          </cell>
          <cell r="G3299">
            <v>28.9431757833244</v>
          </cell>
          <cell r="H3299">
            <v>21.2969</v>
          </cell>
          <cell r="I3299">
            <v>1.4009</v>
          </cell>
          <cell r="J3299">
            <v>19.2977</v>
          </cell>
          <cell r="K3299">
            <v>-40.1501</v>
          </cell>
          <cell r="L3299" t="str">
            <v>基础化工-化学制品-涂料油墨</v>
          </cell>
          <cell r="M3299" t="str">
            <v>染料</v>
          </cell>
        </row>
        <row r="3300">
          <cell r="A3300" t="str">
            <v>600480.SH</v>
          </cell>
          <cell r="B3300" t="str">
            <v>凌云股份</v>
          </cell>
          <cell r="C3300">
            <v>72.38</v>
          </cell>
          <cell r="D3300">
            <v>9.48</v>
          </cell>
          <cell r="E3300">
            <v>-1.353</v>
          </cell>
          <cell r="F3300">
            <v>38.3941605839416</v>
          </cell>
          <cell r="G3300">
            <v>46.1313868613138</v>
          </cell>
          <cell r="H3300">
            <v>23.7569</v>
          </cell>
          <cell r="I3300">
            <v>1.3851</v>
          </cell>
          <cell r="J3300">
            <v>55.983</v>
          </cell>
          <cell r="K3300">
            <v>10.377</v>
          </cell>
          <cell r="L3300" t="str">
            <v>交运设备-汽车零部件-汽车零部件Ⅲ</v>
          </cell>
          <cell r="M3300" t="str">
            <v>高铁,地下管网,燃料电池,水利,新能源汽车</v>
          </cell>
          <cell r="N3300" t="str">
            <v>宁德时代,航天军工,西气东输,比亚迪,特斯拉,中兵系,地方国资改革,央企国资改革</v>
          </cell>
        </row>
        <row r="3301">
          <cell r="A3301" t="str">
            <v>688125.SH</v>
          </cell>
          <cell r="B3301" t="str">
            <v>安达智能</v>
          </cell>
          <cell r="C3301">
            <v>10.42</v>
          </cell>
          <cell r="D3301">
            <v>62.62</v>
          </cell>
          <cell r="E3301">
            <v>-1.355</v>
          </cell>
          <cell r="F3301">
            <v>84.5020624631703</v>
          </cell>
          <cell r="G3301">
            <v>106.511490866234</v>
          </cell>
          <cell r="H3301">
            <v>48.5888</v>
          </cell>
          <cell r="I3301">
            <v>7.0135</v>
          </cell>
          <cell r="J3301">
            <v>16.7118</v>
          </cell>
          <cell r="K3301">
            <v>5.3476</v>
          </cell>
          <cell r="L3301" t="str">
            <v>机械设备-自动化设备-工控设备</v>
          </cell>
          <cell r="M3301" t="str">
            <v>汽车电子,智能制造</v>
          </cell>
          <cell r="N3301" t="str">
            <v>宁德时代,比亚迪,苹果,专精特新</v>
          </cell>
        </row>
        <row r="3302">
          <cell r="A3302" t="str">
            <v>300506.SZ</v>
          </cell>
          <cell r="B3302" t="str">
            <v>名家汇</v>
          </cell>
          <cell r="C3302">
            <v>41.68</v>
          </cell>
          <cell r="D3302">
            <v>7.28</v>
          </cell>
          <cell r="E3302">
            <v>-1.355</v>
          </cell>
          <cell r="F3302">
            <v>60.3524229074889</v>
          </cell>
          <cell r="G3302">
            <v>75.3303964757709</v>
          </cell>
          <cell r="H3302">
            <v>99.9176</v>
          </cell>
          <cell r="I3302">
            <v>4.7557</v>
          </cell>
          <cell r="J3302">
            <v>50.6427</v>
          </cell>
          <cell r="K3302">
            <v>-75.2796</v>
          </cell>
          <cell r="L3302" t="str">
            <v>建筑装饰-建筑装饰-装饰园林</v>
          </cell>
          <cell r="M3302" t="str">
            <v>IGBT,节能照明,芯片,环氧树脂,节能减排</v>
          </cell>
          <cell r="N3302" t="str">
            <v>比亚迪,智慧灯杆,智慧城市</v>
          </cell>
        </row>
        <row r="3303">
          <cell r="A3303" t="str">
            <v>600118.SH</v>
          </cell>
          <cell r="B3303" t="str">
            <v>中国卫星</v>
          </cell>
          <cell r="C3303">
            <v>258.26</v>
          </cell>
          <cell r="D3303">
            <v>21.84</v>
          </cell>
          <cell r="E3303">
            <v>-1.355</v>
          </cell>
          <cell r="F3303">
            <v>31.0924369747899</v>
          </cell>
          <cell r="G3303">
            <v>39.7959183673469</v>
          </cell>
          <cell r="H3303">
            <v>132.1233</v>
          </cell>
          <cell r="I3303">
            <v>4.2514</v>
          </cell>
          <cell r="J3303">
            <v>42.1659</v>
          </cell>
          <cell r="K3303">
            <v>-14.2168</v>
          </cell>
          <cell r="L3303" t="str">
            <v>国防军工-国防军工-航天装备</v>
          </cell>
          <cell r="M3303" t="str">
            <v>卫星导航,遥感技术,国产航母,高端装备,芯片,无人机,航空航天,大飞机,月球车</v>
          </cell>
          <cell r="N3303" t="str">
            <v>航天军工,嫦娥,一带一路,太空经济,国产替代,航天系,地方国资改革,军工,央企国资改革,军民融合,阅兵</v>
          </cell>
        </row>
        <row r="3304">
          <cell r="A3304" t="str">
            <v>605369.SH</v>
          </cell>
          <cell r="B3304" t="str">
            <v>拱东医疗</v>
          </cell>
          <cell r="C3304">
            <v>34.51</v>
          </cell>
          <cell r="D3304">
            <v>122.2</v>
          </cell>
          <cell r="E3304">
            <v>-1.356</v>
          </cell>
          <cell r="F3304">
            <v>25.9404307945996</v>
          </cell>
          <cell r="G3304">
            <v>46.7175100484386</v>
          </cell>
          <cell r="H3304">
            <v>36.1978</v>
          </cell>
          <cell r="I3304">
            <v>9.2381</v>
          </cell>
          <cell r="J3304">
            <v>17.8167</v>
          </cell>
          <cell r="K3304">
            <v>19.7715</v>
          </cell>
          <cell r="L3304" t="str">
            <v>医药生物-医疗器械-医疗耗材</v>
          </cell>
          <cell r="M3304" t="str">
            <v>医疗器械</v>
          </cell>
        </row>
        <row r="3305">
          <cell r="A3305" t="str">
            <v>000635.SZ</v>
          </cell>
          <cell r="B3305" t="str">
            <v>英力特</v>
          </cell>
          <cell r="C3305">
            <v>30.82</v>
          </cell>
          <cell r="D3305">
            <v>10.17</v>
          </cell>
          <cell r="E3305">
            <v>-1.358</v>
          </cell>
          <cell r="F3305">
            <v>40.2758620689655</v>
          </cell>
          <cell r="G3305">
            <v>71.3103448275862</v>
          </cell>
          <cell r="H3305">
            <v>-18.5709</v>
          </cell>
          <cell r="I3305">
            <v>1.1842</v>
          </cell>
          <cell r="J3305">
            <v>15.0919</v>
          </cell>
          <cell r="K3305">
            <v>-164.8855</v>
          </cell>
          <cell r="L3305" t="str">
            <v>基础化工-化学原料-氯碱</v>
          </cell>
          <cell r="M3305" t="str">
            <v>光伏,氢能源,消毒剂,4D打印,电石,氟化工,PVC,石灰石</v>
          </cell>
          <cell r="N3305" t="str">
            <v>地方国资改革,央企国资改革</v>
          </cell>
        </row>
        <row r="3306">
          <cell r="A3306" t="str">
            <v>300946.SZ</v>
          </cell>
          <cell r="B3306" t="str">
            <v>恒而达</v>
          </cell>
          <cell r="C3306">
            <v>13.37</v>
          </cell>
          <cell r="D3306">
            <v>39.17</v>
          </cell>
          <cell r="E3306">
            <v>-1.36</v>
          </cell>
          <cell r="F3306">
            <v>24.3930839802395</v>
          </cell>
          <cell r="G3306">
            <v>40.0494001376145</v>
          </cell>
          <cell r="H3306">
            <v>44.269</v>
          </cell>
          <cell r="I3306">
            <v>4.6098</v>
          </cell>
          <cell r="J3306">
            <v>12.7984</v>
          </cell>
          <cell r="K3306">
            <v>-23.4205</v>
          </cell>
          <cell r="L3306" t="str">
            <v>机械设备-通用设备-金属制品</v>
          </cell>
          <cell r="M3306" t="str">
            <v>工业母机</v>
          </cell>
          <cell r="N3306" t="str">
            <v>国产替代,专精特新</v>
          </cell>
        </row>
        <row r="3307">
          <cell r="A3307" t="str">
            <v>600927.SH</v>
          </cell>
          <cell r="B3307" t="str">
            <v>永安期货</v>
          </cell>
          <cell r="C3307">
            <v>28.51</v>
          </cell>
          <cell r="D3307">
            <v>19.59</v>
          </cell>
          <cell r="E3307">
            <v>-1.36</v>
          </cell>
          <cell r="F3307">
            <v>4.75935828877005</v>
          </cell>
          <cell r="G3307">
            <v>34.9197860962566</v>
          </cell>
          <cell r="H3307">
            <v>218.7126</v>
          </cell>
          <cell r="I3307">
            <v>2.4558</v>
          </cell>
          <cell r="J3307">
            <v>82.7446</v>
          </cell>
          <cell r="K3307">
            <v>-90.1025</v>
          </cell>
          <cell r="L3307" t="str">
            <v>非银金融-保险及其他-多元金融</v>
          </cell>
        </row>
        <row r="3307">
          <cell r="N3307" t="str">
            <v>地方国资改革</v>
          </cell>
        </row>
        <row r="3308">
          <cell r="A3308" t="str">
            <v>002625.SZ</v>
          </cell>
          <cell r="B3308" t="str">
            <v>光启技术</v>
          </cell>
          <cell r="C3308">
            <v>258.96</v>
          </cell>
          <cell r="D3308">
            <v>17.4</v>
          </cell>
          <cell r="E3308">
            <v>-1.361</v>
          </cell>
          <cell r="F3308">
            <v>46.8354430379746</v>
          </cell>
          <cell r="G3308">
            <v>59.5780590717299</v>
          </cell>
          <cell r="H3308">
            <v>219.4608</v>
          </cell>
          <cell r="I3308">
            <v>4.5749</v>
          </cell>
          <cell r="J3308">
            <v>9.375</v>
          </cell>
          <cell r="K3308">
            <v>56.9119</v>
          </cell>
          <cell r="L3308" t="str">
            <v>国防军工-国防军工-航空装备</v>
          </cell>
          <cell r="M3308" t="str">
            <v>石墨烯,新材料,小额贷款</v>
          </cell>
          <cell r="N3308" t="str">
            <v>军工,军民融合</v>
          </cell>
        </row>
        <row r="3309">
          <cell r="A3309" t="str">
            <v>603035.SH</v>
          </cell>
          <cell r="B3309" t="str">
            <v>常熟汽饰</v>
          </cell>
          <cell r="C3309">
            <v>68.79</v>
          </cell>
          <cell r="D3309">
            <v>18.1</v>
          </cell>
          <cell r="E3309">
            <v>-1.362</v>
          </cell>
          <cell r="F3309">
            <v>45.2601842637475</v>
          </cell>
          <cell r="G3309">
            <v>68.9351866713749</v>
          </cell>
          <cell r="H3309">
            <v>21.8589</v>
          </cell>
          <cell r="I3309">
            <v>1.6514</v>
          </cell>
          <cell r="J3309">
            <v>44.4224</v>
          </cell>
          <cell r="K3309">
            <v>-23.7534</v>
          </cell>
          <cell r="L3309" t="str">
            <v>交运设备-汽车零部件-汽车零部件Ⅲ</v>
          </cell>
          <cell r="M3309" t="str">
            <v>新能源汽车,无人驾驶</v>
          </cell>
          <cell r="N3309" t="str">
            <v>蔚来汽车,特斯拉,理想汽车,恒大,小鹏汽车</v>
          </cell>
        </row>
        <row r="3310">
          <cell r="A3310" t="str">
            <v>002816.SZ</v>
          </cell>
          <cell r="B3310" t="str">
            <v>和科达</v>
          </cell>
          <cell r="C3310">
            <v>20.6</v>
          </cell>
          <cell r="D3310">
            <v>21.01</v>
          </cell>
          <cell r="E3310">
            <v>-1.362</v>
          </cell>
          <cell r="F3310">
            <v>27.1791767554479</v>
          </cell>
          <cell r="G3310">
            <v>36.0774818401937</v>
          </cell>
          <cell r="H3310">
            <v>-48.1478</v>
          </cell>
          <cell r="I3310">
            <v>5.1464</v>
          </cell>
          <cell r="J3310">
            <v>11.8305</v>
          </cell>
          <cell r="K3310">
            <v>-11.8653</v>
          </cell>
          <cell r="L3310" t="str">
            <v>机械设备-专用设备-其他专用设备</v>
          </cell>
          <cell r="M3310" t="str">
            <v>污水处理,数据中心,大数据</v>
          </cell>
        </row>
        <row r="3311">
          <cell r="A3311" t="str">
            <v>002096.SZ</v>
          </cell>
          <cell r="B3311" t="str">
            <v>南岭民爆</v>
          </cell>
          <cell r="C3311">
            <v>45.65</v>
          </cell>
          <cell r="D3311">
            <v>12.31</v>
          </cell>
          <cell r="E3311">
            <v>-1.362</v>
          </cell>
          <cell r="F3311">
            <v>30.1268498942917</v>
          </cell>
          <cell r="G3311">
            <v>76.1099365750528</v>
          </cell>
          <cell r="H3311">
            <v>-89.5311</v>
          </cell>
          <cell r="I3311">
            <v>2.5467</v>
          </cell>
          <cell r="J3311">
            <v>49.1864</v>
          </cell>
          <cell r="K3311">
            <v>-37.796</v>
          </cell>
          <cell r="L3311" t="str">
            <v>基础化工-化学制品-民爆用品</v>
          </cell>
          <cell r="M3311" t="str">
            <v>民爆</v>
          </cell>
          <cell r="N3311" t="str">
            <v>地方国资改革,军工,军民融合</v>
          </cell>
        </row>
        <row r="3312">
          <cell r="A3312" t="str">
            <v>000601.SZ</v>
          </cell>
          <cell r="B3312" t="str">
            <v>韶能股份</v>
          </cell>
          <cell r="C3312">
            <v>70.3</v>
          </cell>
          <cell r="D3312">
            <v>6.51</v>
          </cell>
          <cell r="E3312">
            <v>-1.364</v>
          </cell>
          <cell r="F3312">
            <v>65.648854961832</v>
          </cell>
          <cell r="G3312">
            <v>109.160305343511</v>
          </cell>
          <cell r="H3312">
            <v>55.1716</v>
          </cell>
          <cell r="I3312">
            <v>1.4951</v>
          </cell>
          <cell r="J3312">
            <v>61.7341</v>
          </cell>
          <cell r="K3312">
            <v>-6.4477</v>
          </cell>
          <cell r="L3312" t="str">
            <v>公用事业-电力-水电</v>
          </cell>
          <cell r="M3312" t="str">
            <v>光伏,绿色电力,新能源汽车,生态农业,生物质能,新能源,纸浆,口罩,垃圾发电,充电桩</v>
          </cell>
          <cell r="N3312" t="str">
            <v>比亚迪,宝能系</v>
          </cell>
        </row>
        <row r="3313">
          <cell r="A3313" t="str">
            <v>002420.SZ</v>
          </cell>
          <cell r="B3313" t="str">
            <v>毅昌科技</v>
          </cell>
          <cell r="C3313">
            <v>28.19</v>
          </cell>
          <cell r="D3313">
            <v>7.22</v>
          </cell>
          <cell r="E3313">
            <v>-1.366</v>
          </cell>
          <cell r="F3313">
            <v>56.6160520607375</v>
          </cell>
          <cell r="G3313">
            <v>72.4511930585683</v>
          </cell>
          <cell r="H3313">
            <v>82.368</v>
          </cell>
          <cell r="I3313">
            <v>4.4482</v>
          </cell>
          <cell r="J3313">
            <v>64.6048</v>
          </cell>
          <cell r="K3313">
            <v>-65.6321</v>
          </cell>
          <cell r="L3313" t="str">
            <v>家用电器-白色家电-其他白色家电</v>
          </cell>
          <cell r="M3313" t="str">
            <v>3D打印,新能源汽车,超清视频,家用电器</v>
          </cell>
          <cell r="N3313" t="str">
            <v>军工</v>
          </cell>
        </row>
        <row r="3314">
          <cell r="A3314" t="str">
            <v>301065.SZ</v>
          </cell>
          <cell r="B3314" t="str">
            <v>本立科技</v>
          </cell>
          <cell r="C3314">
            <v>7.02</v>
          </cell>
          <cell r="D3314">
            <v>39.68</v>
          </cell>
          <cell r="E3314">
            <v>-1.367</v>
          </cell>
          <cell r="F3314">
            <v>10.0693481276005</v>
          </cell>
          <cell r="G3314">
            <v>26.130374479889</v>
          </cell>
          <cell r="H3314">
            <v>44.2</v>
          </cell>
          <cell r="I3314">
            <v>2.2843</v>
          </cell>
          <cell r="J3314">
            <v>9.6451</v>
          </cell>
          <cell r="K3314">
            <v>1.7792</v>
          </cell>
          <cell r="L3314" t="str">
            <v>医药生物-化学制药-原料药</v>
          </cell>
        </row>
        <row r="3315">
          <cell r="A3315" t="str">
            <v>300857.SZ</v>
          </cell>
          <cell r="B3315" t="str">
            <v>协创数据</v>
          </cell>
          <cell r="C3315">
            <v>30.59</v>
          </cell>
          <cell r="D3315">
            <v>21.58</v>
          </cell>
          <cell r="E3315">
            <v>-1.371</v>
          </cell>
          <cell r="F3315">
            <v>30.5505142165759</v>
          </cell>
          <cell r="G3315">
            <v>43.4361766485178</v>
          </cell>
          <cell r="H3315">
            <v>37.7001</v>
          </cell>
          <cell r="I3315">
            <v>3.3571</v>
          </cell>
          <cell r="J3315">
            <v>48.837</v>
          </cell>
          <cell r="K3315">
            <v>8.1765</v>
          </cell>
          <cell r="L3315" t="str">
            <v>电子-消费电子-消费电子零部件及组装</v>
          </cell>
          <cell r="M3315" t="str">
            <v>物联网,消费电子,智能音箱,机器人,车联网,芯片,网络游戏</v>
          </cell>
          <cell r="N3315" t="str">
            <v>腾讯,联想,小米</v>
          </cell>
        </row>
        <row r="3316">
          <cell r="A3316" t="str">
            <v>300925.SZ</v>
          </cell>
          <cell r="B3316" t="str">
            <v>法本信息</v>
          </cell>
          <cell r="C3316">
            <v>24.32</v>
          </cell>
          <cell r="D3316">
            <v>12.23</v>
          </cell>
          <cell r="E3316">
            <v>-1.371</v>
          </cell>
          <cell r="F3316">
            <v>19.1461318051569</v>
          </cell>
          <cell r="G3316">
            <v>24.8538681891116</v>
          </cell>
          <cell r="H3316">
            <v>43.5448</v>
          </cell>
          <cell r="I3316">
            <v>3.5825</v>
          </cell>
          <cell r="J3316">
            <v>35.5298</v>
          </cell>
          <cell r="K3316">
            <v>25.1822</v>
          </cell>
          <cell r="L3316" t="str">
            <v>计算机-计算机应用-软件开发</v>
          </cell>
          <cell r="M3316" t="str">
            <v>车联网,区块链,智能汽车,SAAS,云计算</v>
          </cell>
          <cell r="N3316" t="str">
            <v>国产软件,抖音,华为,京东</v>
          </cell>
        </row>
        <row r="3317">
          <cell r="A3317" t="str">
            <v>300287.SZ</v>
          </cell>
          <cell r="B3317" t="str">
            <v>飞利信</v>
          </cell>
          <cell r="C3317">
            <v>53.08</v>
          </cell>
          <cell r="D3317">
            <v>4.31</v>
          </cell>
          <cell r="E3317">
            <v>-1.373</v>
          </cell>
          <cell r="F3317">
            <v>24.207492795389</v>
          </cell>
          <cell r="G3317">
            <v>28.8184438040345</v>
          </cell>
          <cell r="H3317">
            <v>273.8871</v>
          </cell>
          <cell r="I3317">
            <v>2.8935</v>
          </cell>
          <cell r="J3317">
            <v>37.9753</v>
          </cell>
          <cell r="K3317">
            <v>-71.4659</v>
          </cell>
          <cell r="L3317" t="str">
            <v>计算机-计算机应用-IT服务</v>
          </cell>
          <cell r="M3317" t="str">
            <v>卫星导航,数据中心,芯片,量子科技,虚拟数字人,大数据,在线教育,超清视频,边缘计算,征信,MCU芯片,电子信息,5G,流媒体,元宇宙,电子政务,物联网,人工智能,网络安全,智能电网,云计算,富媒体</v>
          </cell>
          <cell r="N3317" t="str">
            <v>食品安全,药品信息化追溯,智慧政务,智慧党建,商汤科技,智慧城市,军工,疫情监测</v>
          </cell>
        </row>
        <row r="3318">
          <cell r="A3318" t="str">
            <v>835179.BJ</v>
          </cell>
          <cell r="B3318" t="str">
            <v>凯德石英</v>
          </cell>
          <cell r="C3318">
            <v>8.53</v>
          </cell>
          <cell r="D3318">
            <v>20.83</v>
          </cell>
          <cell r="E3318">
            <v>-1.373</v>
          </cell>
          <cell r="F3318">
            <v>21.1046511627906</v>
          </cell>
          <cell r="G3318">
            <v>46.2790697674418</v>
          </cell>
          <cell r="H3318">
            <v>44.5967</v>
          </cell>
          <cell r="I3318">
            <v>2.4098</v>
          </cell>
          <cell r="J3318">
            <v>9.9839</v>
          </cell>
          <cell r="K3318">
            <v>59.7262</v>
          </cell>
          <cell r="L3318" t="str">
            <v>基础化工-非金属材料-非金属材料Ⅲ</v>
          </cell>
        </row>
        <row r="3319">
          <cell r="A3319" t="str">
            <v>601218.SH</v>
          </cell>
          <cell r="B3319" t="str">
            <v>吉鑫科技</v>
          </cell>
          <cell r="C3319">
            <v>49.06</v>
          </cell>
          <cell r="D3319">
            <v>5.03</v>
          </cell>
          <cell r="E3319">
            <v>-1.373</v>
          </cell>
          <cell r="F3319">
            <v>44.6233467510063</v>
          </cell>
          <cell r="G3319">
            <v>70.5002875215641</v>
          </cell>
          <cell r="H3319">
            <v>35.5433</v>
          </cell>
          <cell r="I3319">
            <v>1.8074</v>
          </cell>
          <cell r="J3319">
            <v>30.3487</v>
          </cell>
          <cell r="K3319">
            <v>-3.3736</v>
          </cell>
          <cell r="L3319" t="str">
            <v>电力设备-电力设备-风电设备</v>
          </cell>
          <cell r="M3319" t="str">
            <v>海上风电,风电,绿色电力,新能源</v>
          </cell>
        </row>
        <row r="3320">
          <cell r="A3320" t="str">
            <v>605033.SH</v>
          </cell>
          <cell r="B3320" t="str">
            <v>美邦股份</v>
          </cell>
          <cell r="C3320">
            <v>7.03</v>
          </cell>
          <cell r="D3320">
            <v>20.81</v>
          </cell>
          <cell r="E3320">
            <v>-1.374</v>
          </cell>
          <cell r="F3320">
            <v>16.2569832402234</v>
          </cell>
          <cell r="G3320">
            <v>75.8659217877095</v>
          </cell>
          <cell r="H3320">
            <v>7.8131</v>
          </cell>
          <cell r="I3320">
            <v>2.7085</v>
          </cell>
          <cell r="J3320">
            <v>26.8057</v>
          </cell>
          <cell r="K3320">
            <v>96.9939</v>
          </cell>
          <cell r="L3320" t="str">
            <v>基础化工-化学制品-农药</v>
          </cell>
        </row>
        <row r="3321">
          <cell r="A3321" t="str">
            <v>603638.SH</v>
          </cell>
          <cell r="B3321" t="str">
            <v>艾迪精密</v>
          </cell>
          <cell r="C3321">
            <v>151.59</v>
          </cell>
          <cell r="D3321">
            <v>19.37</v>
          </cell>
          <cell r="E3321">
            <v>-1.375</v>
          </cell>
          <cell r="F3321">
            <v>11.7714945181765</v>
          </cell>
          <cell r="G3321">
            <v>44.4893248701673</v>
          </cell>
          <cell r="H3321">
            <v>56.2463</v>
          </cell>
          <cell r="I3321">
            <v>5.6152</v>
          </cell>
          <cell r="J3321">
            <v>36.3315</v>
          </cell>
          <cell r="K3321">
            <v>-63.067</v>
          </cell>
          <cell r="L3321" t="str">
            <v>机械设备-专用设备-工程机械</v>
          </cell>
          <cell r="M3321" t="str">
            <v>减速器,机器人</v>
          </cell>
        </row>
        <row r="3322">
          <cell r="A3322" t="str">
            <v>300840.SZ</v>
          </cell>
          <cell r="B3322" t="str">
            <v>酷特智能</v>
          </cell>
          <cell r="C3322">
            <v>14.37</v>
          </cell>
          <cell r="D3322">
            <v>9.31</v>
          </cell>
          <cell r="E3322">
            <v>-1.377</v>
          </cell>
          <cell r="F3322">
            <v>13.9813907933398</v>
          </cell>
          <cell r="G3322">
            <v>47.0372184133202</v>
          </cell>
          <cell r="H3322">
            <v>30.9468</v>
          </cell>
          <cell r="I3322">
            <v>2.1864</v>
          </cell>
          <cell r="J3322">
            <v>24.9443</v>
          </cell>
          <cell r="K3322">
            <v>-6.7775</v>
          </cell>
          <cell r="L3322" t="str">
            <v>纺织服装-服装家纺-服装</v>
          </cell>
          <cell r="M3322" t="str">
            <v>C2M,工业互联网,口罩,智能制造</v>
          </cell>
          <cell r="N3322" t="str">
            <v>华为</v>
          </cell>
        </row>
        <row r="3323">
          <cell r="A3323" t="str">
            <v>603986.SH</v>
          </cell>
          <cell r="B3323" t="str">
            <v>兆易创新</v>
          </cell>
          <cell r="C3323">
            <v>839.89</v>
          </cell>
          <cell r="D3323">
            <v>126.7</v>
          </cell>
          <cell r="E3323">
            <v>-1.378</v>
          </cell>
          <cell r="F3323">
            <v>10.2697998259355</v>
          </cell>
          <cell r="G3323">
            <v>31.9669277632724</v>
          </cell>
          <cell r="H3323">
            <v>30.8237</v>
          </cell>
          <cell r="I3323">
            <v>5.9494</v>
          </cell>
          <cell r="J3323">
            <v>10.2596</v>
          </cell>
          <cell r="K3323">
            <v>127.6473</v>
          </cell>
          <cell r="L3323" t="str">
            <v>电子-半导体及元件-集成电路设计</v>
          </cell>
          <cell r="M3323" t="str">
            <v>汽车电子,物联网,集成电路,芯片制造,存储芯片,超清视频,无线耳机,汽车芯片,人工智能,芯片设计,芯片,AI芯片,MCU芯片,内存</v>
          </cell>
        </row>
        <row r="3324">
          <cell r="A3324" t="str">
            <v>300998.SZ</v>
          </cell>
          <cell r="B3324" t="str">
            <v>宁波方正</v>
          </cell>
          <cell r="C3324">
            <v>10.5</v>
          </cell>
          <cell r="D3324">
            <v>29.99</v>
          </cell>
          <cell r="E3324">
            <v>-1.381</v>
          </cell>
          <cell r="F3324">
            <v>24.5949314499376</v>
          </cell>
          <cell r="G3324">
            <v>49.7299542999584</v>
          </cell>
          <cell r="H3324">
            <v>155.3384</v>
          </cell>
          <cell r="I3324">
            <v>5.7111</v>
          </cell>
          <cell r="J3324">
            <v>55.3063</v>
          </cell>
          <cell r="K3324">
            <v>-18.3304</v>
          </cell>
          <cell r="L3324" t="str">
            <v>交运设备-汽车零部件-汽车零部件Ⅲ</v>
          </cell>
          <cell r="M3324" t="str">
            <v>锂电池,新能源汽车</v>
          </cell>
          <cell r="N3324" t="str">
            <v>特斯拉,理想汽车,蔚来汽车</v>
          </cell>
        </row>
        <row r="3325">
          <cell r="A3325" t="str">
            <v>688166.SH</v>
          </cell>
          <cell r="B3325" t="str">
            <v>博瑞医药</v>
          </cell>
          <cell r="C3325">
            <v>48.21</v>
          </cell>
          <cell r="D3325">
            <v>22.86</v>
          </cell>
          <cell r="E3325">
            <v>-1.381</v>
          </cell>
          <cell r="F3325">
            <v>19.6858638743455</v>
          </cell>
          <cell r="G3325">
            <v>37.2774869109947</v>
          </cell>
          <cell r="H3325">
            <v>38.5676</v>
          </cell>
          <cell r="I3325">
            <v>5.3833</v>
          </cell>
          <cell r="J3325">
            <v>48.2058</v>
          </cell>
          <cell r="K3325">
            <v>24.9963</v>
          </cell>
          <cell r="L3325" t="str">
            <v>医药生物-化学制药-原料药</v>
          </cell>
          <cell r="M3325" t="str">
            <v>生物医药,瑞德西韦</v>
          </cell>
          <cell r="N3325" t="str">
            <v>流感,新冠治疗</v>
          </cell>
        </row>
        <row r="3326">
          <cell r="A3326" t="str">
            <v>603877.SH</v>
          </cell>
          <cell r="B3326" t="str">
            <v>太平鸟</v>
          </cell>
          <cell r="C3326">
            <v>90.71</v>
          </cell>
          <cell r="D3326">
            <v>19.25</v>
          </cell>
          <cell r="E3326">
            <v>-1.383</v>
          </cell>
          <cell r="F3326">
            <v>16.3141993957703</v>
          </cell>
          <cell r="G3326">
            <v>40.7250755287008</v>
          </cell>
          <cell r="H3326">
            <v>12.0603</v>
          </cell>
          <cell r="I3326">
            <v>2.0891</v>
          </cell>
          <cell r="J3326">
            <v>51.5818</v>
          </cell>
          <cell r="K3326">
            <v>-6.4435</v>
          </cell>
          <cell r="L3326" t="str">
            <v>纺织服装-服装家纺-服装</v>
          </cell>
          <cell r="M3326" t="str">
            <v>电子商务,口罩</v>
          </cell>
          <cell r="N3326" t="str">
            <v>抖音小店,商品新零售,新零售</v>
          </cell>
        </row>
        <row r="3327">
          <cell r="A3327" t="str">
            <v>300823.SZ</v>
          </cell>
          <cell r="B3327" t="str">
            <v>建科机械</v>
          </cell>
          <cell r="C3327">
            <v>7.62</v>
          </cell>
          <cell r="D3327">
            <v>19.97</v>
          </cell>
          <cell r="E3327">
            <v>-1.383</v>
          </cell>
          <cell r="F3327">
            <v>11.6578138104556</v>
          </cell>
          <cell r="G3327">
            <v>26.9220016773832</v>
          </cell>
          <cell r="H3327">
            <v>37.7042</v>
          </cell>
          <cell r="I3327">
            <v>1.8879</v>
          </cell>
          <cell r="J3327">
            <v>20.3749</v>
          </cell>
          <cell r="K3327">
            <v>-34.0011</v>
          </cell>
          <cell r="L3327" t="str">
            <v>机械设备-专用设备-其他专用设备</v>
          </cell>
          <cell r="M3327" t="str">
            <v>装配式建筑,基建工程,水利</v>
          </cell>
          <cell r="N3327" t="str">
            <v>新型城镇化,专精特新,一带一路</v>
          </cell>
        </row>
        <row r="3328">
          <cell r="A3328" t="str">
            <v>002202.SZ</v>
          </cell>
          <cell r="B3328" t="str">
            <v>金风科技</v>
          </cell>
          <cell r="C3328">
            <v>507.68</v>
          </cell>
          <cell r="D3328">
            <v>14.96</v>
          </cell>
          <cell r="E3328">
            <v>-1.384</v>
          </cell>
          <cell r="F3328">
            <v>45.8089668615984</v>
          </cell>
          <cell r="G3328">
            <v>54.7758284600389</v>
          </cell>
          <cell r="H3328">
            <v>12.4878</v>
          </cell>
          <cell r="I3328">
            <v>1.7931</v>
          </cell>
          <cell r="J3328">
            <v>68.6129</v>
          </cell>
          <cell r="K3328">
            <v>15.2691</v>
          </cell>
          <cell r="L3328" t="str">
            <v>电力设备-电力设备-风电设备</v>
          </cell>
          <cell r="M3328" t="str">
            <v>能源互联网,海上风电,风电,绿色电力,抽水蓄能</v>
          </cell>
          <cell r="N3328" t="str">
            <v>航天军工</v>
          </cell>
        </row>
        <row r="3329">
          <cell r="A3329" t="str">
            <v>300456.SZ</v>
          </cell>
          <cell r="B3329" t="str">
            <v>赛微电子</v>
          </cell>
          <cell r="C3329">
            <v>106.92</v>
          </cell>
          <cell r="D3329">
            <v>18.53</v>
          </cell>
          <cell r="E3329">
            <v>-1.384</v>
          </cell>
          <cell r="F3329">
            <v>48.2993197278911</v>
          </cell>
          <cell r="G3329">
            <v>62.7050820328131</v>
          </cell>
          <cell r="H3329">
            <v>143.9072</v>
          </cell>
          <cell r="I3329">
            <v>2.6457</v>
          </cell>
          <cell r="J3329">
            <v>17.4705</v>
          </cell>
          <cell r="K3329">
            <v>-30.7374</v>
          </cell>
          <cell r="L3329" t="str">
            <v>电子-半导体及元件-集成电路制造</v>
          </cell>
          <cell r="M3329" t="str">
            <v>汽车电子,物联网,氮化镓,集成电路,第三代半导体,卫星导航,5G,光刻胶,传感器,芯片,EDA,无人机,无人驾驶,先进封装（Chiplet）</v>
          </cell>
          <cell r="N3329" t="str">
            <v>华为海思股,新基建,华为,百度</v>
          </cell>
        </row>
        <row r="3330">
          <cell r="A3330" t="str">
            <v>301052.SZ</v>
          </cell>
          <cell r="B3330" t="str">
            <v>果麦文化</v>
          </cell>
          <cell r="C3330">
            <v>5.51</v>
          </cell>
          <cell r="D3330">
            <v>30.57</v>
          </cell>
          <cell r="E3330">
            <v>-1.387</v>
          </cell>
          <cell r="F3330">
            <v>-0.0163532297628749</v>
          </cell>
          <cell r="G3330">
            <v>35.960752248569</v>
          </cell>
          <cell r="H3330">
            <v>131.262</v>
          </cell>
          <cell r="I3330">
            <v>3.9214</v>
          </cell>
          <cell r="J3330">
            <v>17.351</v>
          </cell>
          <cell r="K3330">
            <v>-43.056</v>
          </cell>
          <cell r="L3330" t="str">
            <v>传媒-传媒-出版</v>
          </cell>
          <cell r="M3330" t="str">
            <v>IP,文化传媒,网络直播</v>
          </cell>
        </row>
        <row r="3331">
          <cell r="A3331" t="str">
            <v>688418.SH</v>
          </cell>
          <cell r="B3331" t="str">
            <v>震有科技</v>
          </cell>
          <cell r="C3331">
            <v>15.08</v>
          </cell>
          <cell r="D3331">
            <v>11.37</v>
          </cell>
          <cell r="E3331">
            <v>-1.388</v>
          </cell>
          <cell r="F3331">
            <v>42.6599749058971</v>
          </cell>
          <cell r="G3331">
            <v>51.9447929736511</v>
          </cell>
          <cell r="H3331">
            <v>-14.9672</v>
          </cell>
          <cell r="I3331">
            <v>1.9863</v>
          </cell>
          <cell r="J3331">
            <v>28.5439</v>
          </cell>
          <cell r="K3331">
            <v>-30.5286</v>
          </cell>
          <cell r="L3331" t="str">
            <v>通信-通信设备-其他通信设备</v>
          </cell>
          <cell r="M3331" t="str">
            <v>5G</v>
          </cell>
          <cell r="N3331" t="str">
            <v>军工,智慧城市</v>
          </cell>
        </row>
        <row r="3332">
          <cell r="A3332" t="str">
            <v>000906.SZ</v>
          </cell>
          <cell r="B3332" t="str">
            <v>浙商中拓</v>
          </cell>
          <cell r="C3332">
            <v>72.7</v>
          </cell>
          <cell r="D3332">
            <v>10.65</v>
          </cell>
          <cell r="E3332">
            <v>-1.389</v>
          </cell>
          <cell r="F3332">
            <v>34.9809885931559</v>
          </cell>
          <cell r="G3332">
            <v>57.2877059569074</v>
          </cell>
          <cell r="H3332">
            <v>10.986</v>
          </cell>
          <cell r="I3332">
            <v>1.986</v>
          </cell>
          <cell r="J3332">
            <v>81.2589</v>
          </cell>
          <cell r="K3332">
            <v>-1.0118</v>
          </cell>
          <cell r="L3332" t="str">
            <v>交通运输-物流-物流Ⅲ</v>
          </cell>
          <cell r="M3332" t="str">
            <v>储能,电子商务,互联网钢铁,融资租赁</v>
          </cell>
          <cell r="N3332" t="str">
            <v>地方国资改革</v>
          </cell>
        </row>
        <row r="3333">
          <cell r="A3333" t="str">
            <v>300968.SZ</v>
          </cell>
          <cell r="B3333" t="str">
            <v>格林精密</v>
          </cell>
          <cell r="C3333">
            <v>17.21</v>
          </cell>
          <cell r="D3333">
            <v>9.94</v>
          </cell>
          <cell r="E3333">
            <v>-1.389</v>
          </cell>
          <cell r="F3333">
            <v>30.1047120418848</v>
          </cell>
          <cell r="G3333">
            <v>39.2670157068062</v>
          </cell>
          <cell r="H3333">
            <v>103.025</v>
          </cell>
          <cell r="I3333">
            <v>2.1609</v>
          </cell>
          <cell r="J3333">
            <v>25.0426</v>
          </cell>
          <cell r="K3333">
            <v>-68.1499</v>
          </cell>
          <cell r="L3333" t="str">
            <v>电子-消费电子-消费电子零部件及组装</v>
          </cell>
          <cell r="M3333" t="str">
            <v>消费电子,智能家居,口罩,智能穿戴</v>
          </cell>
          <cell r="N3333" t="str">
            <v>工业4.0,华为</v>
          </cell>
        </row>
        <row r="3334">
          <cell r="A3334" t="str">
            <v>300475.SZ</v>
          </cell>
          <cell r="B3334" t="str">
            <v>香农芯创</v>
          </cell>
          <cell r="C3334">
            <v>89.25</v>
          </cell>
          <cell r="D3334">
            <v>21.25</v>
          </cell>
          <cell r="E3334">
            <v>-1.392</v>
          </cell>
          <cell r="F3334">
            <v>20.5810588435567</v>
          </cell>
          <cell r="G3334">
            <v>30.2842875787323</v>
          </cell>
          <cell r="H3334">
            <v>40.6291</v>
          </cell>
          <cell r="I3334">
            <v>5.5496</v>
          </cell>
          <cell r="J3334">
            <v>61.4743</v>
          </cell>
          <cell r="K3334">
            <v>9.4273</v>
          </cell>
          <cell r="L3334" t="str">
            <v>电子-其他电子-其他电子Ⅲ</v>
          </cell>
          <cell r="M3334" t="str">
            <v>集成电路,机器人,工业机器人,家用电器,航空航天</v>
          </cell>
        </row>
        <row r="3335">
          <cell r="A3335" t="str">
            <v>300384.SZ</v>
          </cell>
          <cell r="B3335" t="str">
            <v>三联虹普</v>
          </cell>
          <cell r="C3335">
            <v>45.08</v>
          </cell>
          <cell r="D3335">
            <v>20.53</v>
          </cell>
          <cell r="E3335">
            <v>-1.393</v>
          </cell>
          <cell r="F3335">
            <v>48.7681159420289</v>
          </cell>
          <cell r="G3335">
            <v>56.0144927536231</v>
          </cell>
          <cell r="H3335">
            <v>27.6016</v>
          </cell>
          <cell r="I3335">
            <v>2.9721</v>
          </cell>
          <cell r="J3335">
            <v>34.1656</v>
          </cell>
          <cell r="K3335">
            <v>15.3143</v>
          </cell>
          <cell r="L3335" t="str">
            <v>建筑装饰-建筑装饰-专业工程</v>
          </cell>
          <cell r="M3335" t="str">
            <v>垃圾分类,锦纶,可降解塑料,互联网金融,高端装备,工业互联网,大数据</v>
          </cell>
          <cell r="N3335" t="str">
            <v>华为</v>
          </cell>
        </row>
        <row r="3336">
          <cell r="A3336" t="str">
            <v>000692.SZ</v>
          </cell>
          <cell r="B3336" t="str">
            <v>惠天热电</v>
          </cell>
          <cell r="C3336">
            <v>22.59</v>
          </cell>
          <cell r="D3336">
            <v>4.24</v>
          </cell>
          <cell r="E3336">
            <v>-1.395</v>
          </cell>
          <cell r="F3336">
            <v>31.2693498452012</v>
          </cell>
          <cell r="G3336">
            <v>63.4674922600619</v>
          </cell>
          <cell r="H3336">
            <v>-0.8111</v>
          </cell>
          <cell r="I3336">
            <v>-3.6036</v>
          </cell>
          <cell r="J3336">
            <v>111.8784</v>
          </cell>
          <cell r="K3336">
            <v>-616.6902</v>
          </cell>
          <cell r="L3336" t="str">
            <v>公用事业-电力-热力</v>
          </cell>
          <cell r="M3336" t="str">
            <v>抗寒</v>
          </cell>
          <cell r="N3336" t="str">
            <v>地方国资改革</v>
          </cell>
        </row>
        <row r="3337">
          <cell r="A3337" t="str">
            <v>002396.SZ</v>
          </cell>
          <cell r="B3337" t="str">
            <v>星网锐捷</v>
          </cell>
          <cell r="C3337">
            <v>131.41</v>
          </cell>
          <cell r="D3337">
            <v>22.53</v>
          </cell>
          <cell r="E3337">
            <v>-1.4</v>
          </cell>
          <cell r="F3337">
            <v>13.2730015082956</v>
          </cell>
          <cell r="G3337">
            <v>18.8034188034187</v>
          </cell>
          <cell r="H3337">
            <v>27.8858</v>
          </cell>
          <cell r="I3337">
            <v>2.7284</v>
          </cell>
          <cell r="J3337">
            <v>49.7252</v>
          </cell>
          <cell r="K3337">
            <v>215.6973</v>
          </cell>
          <cell r="L3337" t="str">
            <v>通信-通信设备-通信网络设备及器件</v>
          </cell>
          <cell r="M3337" t="str">
            <v>数据中心,5G主设备,数字货币,文化传媒,智能路由器,车联网,在线教育,智能家居,电子信息,5G,网络直播,IPV6,F5G,空铁WIFI,物联网,移动支付,WiFi 6,网络安全,网络切片,云计算,富媒体</v>
          </cell>
          <cell r="N3337" t="str">
            <v>腾讯音乐,国产替代,数字中国,美团股,国家科技大会,地方国资改革,宽带中国,华为</v>
          </cell>
        </row>
        <row r="3338">
          <cell r="A3338" t="str">
            <v>000301.SZ</v>
          </cell>
          <cell r="B3338" t="str">
            <v>东方盛虹</v>
          </cell>
          <cell r="C3338">
            <v>1123.17</v>
          </cell>
          <cell r="D3338">
            <v>23.23</v>
          </cell>
          <cell r="E3338">
            <v>-1.401</v>
          </cell>
          <cell r="F3338">
            <v>114.893617021276</v>
          </cell>
          <cell r="G3338">
            <v>132.099907493061</v>
          </cell>
          <cell r="H3338">
            <v>52.4208</v>
          </cell>
          <cell r="I3338">
            <v>5.3957</v>
          </cell>
          <cell r="J3338">
            <v>80.4027</v>
          </cell>
          <cell r="K3338">
            <v>-53.72</v>
          </cell>
          <cell r="L3338" t="str">
            <v>基础化工-化工合成材料-涤纶</v>
          </cell>
          <cell r="M3338" t="str">
            <v>PTA,电子商务,涤纶,光伏</v>
          </cell>
        </row>
        <row r="3339">
          <cell r="A3339" t="str">
            <v>002978.SZ</v>
          </cell>
          <cell r="B3339" t="str">
            <v>安宁股份</v>
          </cell>
          <cell r="C3339">
            <v>38.75</v>
          </cell>
          <cell r="D3339">
            <v>40.79</v>
          </cell>
          <cell r="E3339">
            <v>-1.402</v>
          </cell>
          <cell r="F3339">
            <v>42.6722630290311</v>
          </cell>
          <cell r="G3339">
            <v>84.1552990556138</v>
          </cell>
          <cell r="H3339">
            <v>12.4596</v>
          </cell>
          <cell r="I3339">
            <v>3.1083</v>
          </cell>
          <cell r="J3339">
            <v>12.9077</v>
          </cell>
          <cell r="K3339">
            <v>-0.9867</v>
          </cell>
          <cell r="L3339" t="str">
            <v>有色金属-小金属-其他小金属</v>
          </cell>
          <cell r="M3339" t="str">
            <v>钒电池,锂电池,铁矿石,钛白粉</v>
          </cell>
        </row>
        <row r="3340">
          <cell r="A3340" t="str">
            <v>300902.SZ</v>
          </cell>
          <cell r="B3340" t="str">
            <v>国安达</v>
          </cell>
          <cell r="C3340">
            <v>24.66</v>
          </cell>
          <cell r="D3340">
            <v>47.11</v>
          </cell>
          <cell r="E3340">
            <v>-1.402</v>
          </cell>
          <cell r="F3340">
            <v>64.7778943686603</v>
          </cell>
          <cell r="G3340">
            <v>75.9006645680307</v>
          </cell>
          <cell r="H3340">
            <v>175.4881</v>
          </cell>
          <cell r="I3340">
            <v>7.3069</v>
          </cell>
          <cell r="J3340">
            <v>10.9859</v>
          </cell>
          <cell r="K3340">
            <v>108.3632</v>
          </cell>
          <cell r="L3340" t="str">
            <v>机械设备-专用设备-其他专用设备</v>
          </cell>
          <cell r="M3340" t="str">
            <v>安防,消防装备</v>
          </cell>
        </row>
        <row r="3341">
          <cell r="A3341" t="str">
            <v>300083.SZ</v>
          </cell>
          <cell r="B3341" t="str">
            <v>创世纪</v>
          </cell>
          <cell r="C3341">
            <v>148.14</v>
          </cell>
          <cell r="D3341">
            <v>11.22</v>
          </cell>
          <cell r="E3341">
            <v>-1.406</v>
          </cell>
          <cell r="F3341">
            <v>30.1624129930394</v>
          </cell>
          <cell r="G3341">
            <v>48.3758700696055</v>
          </cell>
          <cell r="H3341">
            <v>25.709</v>
          </cell>
          <cell r="I3341">
            <v>5.1226</v>
          </cell>
          <cell r="J3341">
            <v>64.9531</v>
          </cell>
          <cell r="K3341">
            <v>25.1669</v>
          </cell>
          <cell r="L3341" t="str">
            <v>机械设备-通用设备-机床工具</v>
          </cell>
          <cell r="M3341" t="str">
            <v>5G,工业母机,智能穿戴,口罩,无线充电,智能制造,高端装备,虚拟现实,智能终端,3D玻璃,工业互联网,WIN升级</v>
          </cell>
          <cell r="N3341" t="str">
            <v>三星,小米,苹果,国产操作系统,华为</v>
          </cell>
        </row>
        <row r="3342">
          <cell r="A3342" t="str">
            <v>688273.SH</v>
          </cell>
          <cell r="B3342" t="str">
            <v>麦澜德</v>
          </cell>
          <cell r="C3342">
            <v>9.71</v>
          </cell>
          <cell r="D3342">
            <v>43.45</v>
          </cell>
          <cell r="E3342">
            <v>-1.407</v>
          </cell>
          <cell r="F3342">
            <v>2.37983034872762</v>
          </cell>
          <cell r="G3342">
            <v>20.0754005655042</v>
          </cell>
          <cell r="H3342">
            <v>46.5822</v>
          </cell>
          <cell r="I3342">
            <v>10.5213</v>
          </cell>
          <cell r="J3342">
            <v>23.4297</v>
          </cell>
          <cell r="K3342">
            <v>3.9475</v>
          </cell>
          <cell r="L3342" t="str">
            <v>医药生物-医疗器械-医疗设备</v>
          </cell>
        </row>
        <row r="3342">
          <cell r="N3342" t="str">
            <v>三胎</v>
          </cell>
        </row>
        <row r="3343">
          <cell r="A3343" t="str">
            <v>300768.SZ</v>
          </cell>
          <cell r="B3343" t="str">
            <v>迪普科技</v>
          </cell>
          <cell r="C3343">
            <v>56.66</v>
          </cell>
          <cell r="D3343">
            <v>14.71</v>
          </cell>
          <cell r="E3343">
            <v>-1.408</v>
          </cell>
          <cell r="F3343">
            <v>14.2080745341614</v>
          </cell>
          <cell r="G3343">
            <v>40.4761904503105</v>
          </cell>
          <cell r="H3343">
            <v>115.368</v>
          </cell>
          <cell r="I3343">
            <v>3.0179</v>
          </cell>
          <cell r="J3343">
            <v>10.051</v>
          </cell>
          <cell r="K3343">
            <v>-2.3982</v>
          </cell>
          <cell r="L3343" t="str">
            <v>计算机-计算机应用-软件开发</v>
          </cell>
          <cell r="M3343" t="str">
            <v>数据中心,数据安全,态势感知,IPV6,VPN,量子科技,网络安全,云计算,工业互联网</v>
          </cell>
          <cell r="N3343" t="str">
            <v>华为鲲鹏,华为,国产操作系统</v>
          </cell>
        </row>
        <row r="3344">
          <cell r="A3344" t="str">
            <v>600165.SH</v>
          </cell>
          <cell r="B3344" t="str">
            <v>新日恒力</v>
          </cell>
          <cell r="C3344">
            <v>71.91</v>
          </cell>
          <cell r="D3344">
            <v>10.5</v>
          </cell>
          <cell r="E3344">
            <v>-1.409</v>
          </cell>
          <cell r="F3344">
            <v>55.5555555555555</v>
          </cell>
          <cell r="G3344">
            <v>77.3333333333333</v>
          </cell>
          <cell r="H3344">
            <v>403.6125</v>
          </cell>
          <cell r="I3344">
            <v>9.2758</v>
          </cell>
          <cell r="J3344">
            <v>68.9866</v>
          </cell>
          <cell r="K3344">
            <v>-928.8716</v>
          </cell>
          <cell r="L3344" t="str">
            <v>基础化工-化学制品-其他化学制品</v>
          </cell>
          <cell r="M3344" t="str">
            <v>节能环保,国产航母,新材料,线材,活性炭</v>
          </cell>
        </row>
        <row r="3345">
          <cell r="A3345" t="str">
            <v>002676.SZ</v>
          </cell>
          <cell r="B3345" t="str">
            <v>顺威股份</v>
          </cell>
          <cell r="C3345">
            <v>30.17</v>
          </cell>
          <cell r="D3345">
            <v>4.19</v>
          </cell>
          <cell r="E3345">
            <v>-1.412</v>
          </cell>
          <cell r="F3345">
            <v>35.1612903225806</v>
          </cell>
          <cell r="G3345">
            <v>54.516129032258</v>
          </cell>
          <cell r="H3345">
            <v>44.0607</v>
          </cell>
          <cell r="I3345">
            <v>2.7071</v>
          </cell>
          <cell r="J3345">
            <v>46.41</v>
          </cell>
          <cell r="K3345">
            <v>-28.7107</v>
          </cell>
          <cell r="L3345" t="str">
            <v>家用电器-白色家电-其他白色家电</v>
          </cell>
          <cell r="M3345" t="str">
            <v>智能表,智能家居,新能源汽车,汽车制造,口罩</v>
          </cell>
          <cell r="N3345" t="str">
            <v>地方国资改革,比亚迪</v>
          </cell>
        </row>
        <row r="3346">
          <cell r="A3346" t="str">
            <v>002698.SZ</v>
          </cell>
          <cell r="B3346" t="str">
            <v>博实股份</v>
          </cell>
          <cell r="C3346">
            <v>123.52</v>
          </cell>
          <cell r="D3346">
            <v>15.35</v>
          </cell>
          <cell r="E3346">
            <v>-1.413</v>
          </cell>
          <cell r="F3346">
            <v>64.1711229946524</v>
          </cell>
          <cell r="G3346">
            <v>72.9411764705882</v>
          </cell>
          <cell r="H3346">
            <v>25.6199</v>
          </cell>
          <cell r="I3346">
            <v>5.1193</v>
          </cell>
          <cell r="J3346">
            <v>37.4202</v>
          </cell>
          <cell r="K3346">
            <v>2.1651</v>
          </cell>
          <cell r="L3346" t="str">
            <v>机械设备-自动化设备-机器人</v>
          </cell>
          <cell r="M3346" t="str">
            <v>机器人,智能医疗,医疗机器人,3D打印,医疗器械</v>
          </cell>
        </row>
        <row r="3347">
          <cell r="A3347" t="str">
            <v>002980.SZ</v>
          </cell>
          <cell r="B3347" t="str">
            <v>华盛昌</v>
          </cell>
          <cell r="C3347">
            <v>8.83</v>
          </cell>
          <cell r="D3347">
            <v>26.5</v>
          </cell>
          <cell r="E3347">
            <v>-1.414</v>
          </cell>
          <cell r="F3347">
            <v>-1.04555638536221</v>
          </cell>
          <cell r="G3347">
            <v>18.0731889469753</v>
          </cell>
          <cell r="H3347">
            <v>34.7963</v>
          </cell>
          <cell r="I3347">
            <v>3.2485</v>
          </cell>
          <cell r="J3347">
            <v>9.8214</v>
          </cell>
          <cell r="K3347">
            <v>-37.3553</v>
          </cell>
          <cell r="L3347" t="str">
            <v>电力设备-电力设备-电气自控设备</v>
          </cell>
          <cell r="M3347" t="str">
            <v>物联网,PM2.5,医疗器械,核污染防治</v>
          </cell>
          <cell r="N3347" t="str">
            <v>新冠检测</v>
          </cell>
        </row>
        <row r="3348">
          <cell r="A3348" t="str">
            <v>300635.SZ</v>
          </cell>
          <cell r="B3348" t="str">
            <v>中达安</v>
          </cell>
          <cell r="C3348">
            <v>15.32</v>
          </cell>
          <cell r="D3348">
            <v>15.98</v>
          </cell>
          <cell r="E3348">
            <v>-1.419</v>
          </cell>
          <cell r="F3348">
            <v>-2.76848189838757</v>
          </cell>
          <cell r="G3348">
            <v>32.8262853665956</v>
          </cell>
          <cell r="H3348">
            <v>72.7462</v>
          </cell>
          <cell r="I3348">
            <v>3.2357</v>
          </cell>
          <cell r="J3348">
            <v>39.8238</v>
          </cell>
          <cell r="K3348">
            <v>-8.2808</v>
          </cell>
          <cell r="L3348" t="str">
            <v>建筑装饰-建筑装饰-工程咨询服务</v>
          </cell>
          <cell r="M3348" t="str">
            <v>5G</v>
          </cell>
        </row>
        <row r="3349">
          <cell r="A3349" t="str">
            <v>000504.SZ</v>
          </cell>
          <cell r="B3349" t="str">
            <v>南华生物</v>
          </cell>
          <cell r="C3349">
            <v>45.33</v>
          </cell>
          <cell r="D3349">
            <v>14.59</v>
          </cell>
          <cell r="E3349">
            <v>-1.419</v>
          </cell>
          <cell r="F3349">
            <v>33.9761248852157</v>
          </cell>
          <cell r="G3349">
            <v>56.2901744719926</v>
          </cell>
          <cell r="H3349">
            <v>1048.9208</v>
          </cell>
          <cell r="I3349">
            <v>241.7071</v>
          </cell>
          <cell r="J3349">
            <v>83.5664</v>
          </cell>
          <cell r="K3349">
            <v>-83.2927</v>
          </cell>
          <cell r="L3349" t="str">
            <v>医药生物-医疗服务-其他医疗服务</v>
          </cell>
          <cell r="M3349" t="str">
            <v>节能环保,干细胞,细胞免疫治疗</v>
          </cell>
          <cell r="N3349" t="str">
            <v>地方国资改革</v>
          </cell>
        </row>
        <row r="3350">
          <cell r="A3350" t="str">
            <v>000032.SZ</v>
          </cell>
          <cell r="B3350" t="str">
            <v>深桑达A</v>
          </cell>
          <cell r="C3350">
            <v>102.84</v>
          </cell>
          <cell r="D3350">
            <v>15.95</v>
          </cell>
          <cell r="E3350">
            <v>-1.422</v>
          </cell>
          <cell r="F3350">
            <v>23.6434108527131</v>
          </cell>
          <cell r="G3350">
            <v>31.3953488372092</v>
          </cell>
          <cell r="H3350">
            <v>-35.3579</v>
          </cell>
          <cell r="I3350">
            <v>3.0759</v>
          </cell>
          <cell r="J3350">
            <v>78.2916</v>
          </cell>
          <cell r="K3350">
            <v>-564.0167</v>
          </cell>
          <cell r="L3350" t="str">
            <v>建筑装饰-建筑装饰-专业工程</v>
          </cell>
          <cell r="M3350" t="str">
            <v>高铁,柔性屏,生物安全,数据安全,数据中心,绿色电力,节能照明,安防,智能交通,电子信息,大数据</v>
          </cell>
          <cell r="N3350" t="str">
            <v>碳中和,方舱医院,智慧政务,智慧党建,数字乡村,智慧城市,国产操作系统,国资云,地方国资改革,央企国资改革,数字经济</v>
          </cell>
        </row>
        <row r="3351">
          <cell r="A3351" t="str">
            <v>605488.SH</v>
          </cell>
          <cell r="B3351" t="str">
            <v>福莱新材</v>
          </cell>
          <cell r="C3351">
            <v>6.63</v>
          </cell>
          <cell r="D3351">
            <v>15.25</v>
          </cell>
          <cell r="E3351">
            <v>-1.422</v>
          </cell>
          <cell r="F3351">
            <v>19.1406249999999</v>
          </cell>
          <cell r="G3351">
            <v>47.367995703125</v>
          </cell>
          <cell r="H3351">
            <v>34.2199</v>
          </cell>
          <cell r="I3351">
            <v>2.5661</v>
          </cell>
          <cell r="J3351">
            <v>30.324</v>
          </cell>
          <cell r="K3351">
            <v>-53.6435</v>
          </cell>
          <cell r="L3351" t="str">
            <v>基础化工-化工合成材料-膜材料</v>
          </cell>
          <cell r="M3351" t="str">
            <v>食品包装,新材料,膜材料</v>
          </cell>
        </row>
        <row r="3352">
          <cell r="A3352" t="str">
            <v>000030.SZ</v>
          </cell>
          <cell r="B3352" t="str">
            <v>富奥股份</v>
          </cell>
          <cell r="C3352">
            <v>97.57</v>
          </cell>
          <cell r="D3352">
            <v>5.54</v>
          </cell>
          <cell r="E3352">
            <v>-1.424</v>
          </cell>
          <cell r="F3352">
            <v>34.4660194174757</v>
          </cell>
          <cell r="G3352">
            <v>53.6407766990291</v>
          </cell>
          <cell r="H3352">
            <v>105.0951</v>
          </cell>
          <cell r="I3352">
            <v>1.337</v>
          </cell>
          <cell r="J3352">
            <v>41.1906</v>
          </cell>
          <cell r="K3352">
            <v>-89.1156</v>
          </cell>
          <cell r="L3352" t="str">
            <v>交运设备-汽车零部件-汽车零部件Ⅲ</v>
          </cell>
          <cell r="M3352" t="str">
            <v>汽车电子,新能源汽车,汽车热管理,换电</v>
          </cell>
          <cell r="N3352" t="str">
            <v>地方国资改革,宁德时代</v>
          </cell>
        </row>
        <row r="3353">
          <cell r="A3353" t="str">
            <v>002168.SZ</v>
          </cell>
          <cell r="B3353" t="str">
            <v>惠程科技</v>
          </cell>
          <cell r="C3353">
            <v>32.94</v>
          </cell>
          <cell r="D3353">
            <v>4.15</v>
          </cell>
          <cell r="E3353">
            <v>-1.425</v>
          </cell>
          <cell r="F3353">
            <v>45.1048951048951</v>
          </cell>
          <cell r="G3353">
            <v>139.860139860139</v>
          </cell>
          <cell r="H3353">
            <v>-28.9466</v>
          </cell>
          <cell r="I3353">
            <v>44.6459</v>
          </cell>
          <cell r="J3353">
            <v>88.7619</v>
          </cell>
          <cell r="K3353">
            <v>13.556</v>
          </cell>
          <cell r="L3353" t="str">
            <v>传媒-传媒-游戏</v>
          </cell>
          <cell r="M3353" t="str">
            <v>高压快充,手机游戏,区块链,智能电网,网络游戏,云游戏,充电桩</v>
          </cell>
          <cell r="N3353" t="str">
            <v>地方国资改革,腾讯,华为,王者荣耀</v>
          </cell>
        </row>
        <row r="3354">
          <cell r="A3354" t="str">
            <v>002485.SZ</v>
          </cell>
          <cell r="B3354" t="str">
            <v>*ST雪发</v>
          </cell>
          <cell r="C3354">
            <v>17.08</v>
          </cell>
          <cell r="D3354">
            <v>3.14</v>
          </cell>
          <cell r="E3354">
            <v>-3.681</v>
          </cell>
          <cell r="F3354">
            <v>4.31893687707642</v>
          </cell>
          <cell r="G3354">
            <v>28.9036544850498</v>
          </cell>
          <cell r="H3354">
            <v>-183.2234</v>
          </cell>
          <cell r="I3354">
            <v>0.9842</v>
          </cell>
          <cell r="J3354">
            <v>47.8837</v>
          </cell>
          <cell r="K3354">
            <v>53.9885</v>
          </cell>
          <cell r="L3354" t="str">
            <v>社会服务-景点及旅游-人工景点</v>
          </cell>
          <cell r="M3354" t="str">
            <v>IP,旅游,供应链金融,大数据</v>
          </cell>
          <cell r="N3354" t="str">
            <v>特色小镇</v>
          </cell>
        </row>
        <row r="3355">
          <cell r="A3355" t="str">
            <v>601138.SH</v>
          </cell>
          <cell r="B3355" t="str">
            <v>工业富联</v>
          </cell>
          <cell r="C3355">
            <v>1914.07</v>
          </cell>
          <cell r="D3355">
            <v>9.67</v>
          </cell>
          <cell r="E3355">
            <v>-1.427</v>
          </cell>
          <cell r="F3355">
            <v>11.277330264672</v>
          </cell>
          <cell r="G3355">
            <v>15.3049482163406</v>
          </cell>
          <cell r="H3355">
            <v>13.9775</v>
          </cell>
          <cell r="I3355">
            <v>1.6555</v>
          </cell>
          <cell r="J3355">
            <v>54.0785</v>
          </cell>
          <cell r="K3355">
            <v>2.1106</v>
          </cell>
          <cell r="L3355" t="str">
            <v>电子-消费电子-消费电子零部件及组装</v>
          </cell>
          <cell r="M3355" t="str">
            <v>物联网,机器人,5G,工业机器人,新能源汽车,智能制造,人工智能,云计算,工业互联网,大数据</v>
          </cell>
          <cell r="N3355" t="str">
            <v>苹果,富士康,智慧城市,郭台铭</v>
          </cell>
        </row>
        <row r="3356">
          <cell r="A3356" t="str">
            <v>300212.SZ</v>
          </cell>
          <cell r="B3356" t="str">
            <v>易华录</v>
          </cell>
          <cell r="C3356">
            <v>112.07</v>
          </cell>
          <cell r="D3356">
            <v>17.95</v>
          </cell>
          <cell r="E3356">
            <v>-1.428</v>
          </cell>
          <cell r="F3356">
            <v>28.3059328091493</v>
          </cell>
          <cell r="G3356">
            <v>37.169406719085</v>
          </cell>
          <cell r="H3356">
            <v>87.1393</v>
          </cell>
          <cell r="I3356">
            <v>3.0324</v>
          </cell>
          <cell r="J3356">
            <v>68.6712</v>
          </cell>
          <cell r="K3356">
            <v>16.2804</v>
          </cell>
          <cell r="L3356" t="str">
            <v>计算机-计算机应用-IT服务</v>
          </cell>
          <cell r="M3356" t="str">
            <v>物联网,车联网,电子车牌,人工智能,边缘计算,安防,网络安全,养老,地理信息,智能交通,云计算,大数据</v>
          </cell>
          <cell r="N3356" t="str">
            <v>阿里巴巴,PPP,数字中国,京东,智慧城市,国资云,乡村振兴,地方国资改革,农村电商,商汤科技,央企国资改革,华为,百度,东数西算（算力）</v>
          </cell>
        </row>
        <row r="3357">
          <cell r="A3357" t="str">
            <v>000970.SZ</v>
          </cell>
          <cell r="B3357" t="str">
            <v>中科三环</v>
          </cell>
          <cell r="C3357">
            <v>218.22</v>
          </cell>
          <cell r="D3357">
            <v>17.95</v>
          </cell>
          <cell r="E3357">
            <v>-1.428</v>
          </cell>
          <cell r="F3357">
            <v>85.6256463288521</v>
          </cell>
          <cell r="G3357">
            <v>126.473629782833</v>
          </cell>
          <cell r="H3357">
            <v>32.8415</v>
          </cell>
          <cell r="I3357">
            <v>3.7494</v>
          </cell>
          <cell r="J3357">
            <v>35.6479</v>
          </cell>
          <cell r="K3357">
            <v>229.7858</v>
          </cell>
          <cell r="L3357" t="str">
            <v>有色金属-金属新材料-磁性材料</v>
          </cell>
          <cell r="M3357" t="str">
            <v>风电,节能环保,新材料,小金属,稀土永磁</v>
          </cell>
          <cell r="N3357" t="str">
            <v>特斯拉,央企国资改革</v>
          </cell>
        </row>
        <row r="3358">
          <cell r="A3358" t="str">
            <v>601799.SH</v>
          </cell>
          <cell r="B3358" t="str">
            <v>星宇股份</v>
          </cell>
          <cell r="C3358">
            <v>437.06</v>
          </cell>
          <cell r="D3358">
            <v>152.99</v>
          </cell>
          <cell r="E3358">
            <v>-1.43</v>
          </cell>
          <cell r="F3358">
            <v>53.6970062286518</v>
          </cell>
          <cell r="G3358">
            <v>93.7713482017279</v>
          </cell>
          <cell r="H3358">
            <v>40.5339</v>
          </cell>
          <cell r="I3358">
            <v>5.3804</v>
          </cell>
          <cell r="J3358">
            <v>33.7679</v>
          </cell>
          <cell r="K3358">
            <v>-5.6125</v>
          </cell>
          <cell r="L3358" t="str">
            <v>交运设备-汽车零部件-汽车零部件Ⅲ</v>
          </cell>
          <cell r="M3358" t="str">
            <v>汽车电子,物联网,车联网,无人驾驶</v>
          </cell>
        </row>
        <row r="3359">
          <cell r="A3359" t="str">
            <v>688207.SH</v>
          </cell>
          <cell r="B3359" t="str">
            <v>格灵深瞳</v>
          </cell>
          <cell r="C3359">
            <v>12.9</v>
          </cell>
          <cell r="D3359">
            <v>30.32</v>
          </cell>
          <cell r="E3359">
            <v>-1.43</v>
          </cell>
          <cell r="F3359">
            <v>46.1909353905496</v>
          </cell>
          <cell r="G3359">
            <v>61.1861137897782</v>
          </cell>
          <cell r="H3359">
            <v>-95.7634</v>
          </cell>
          <cell r="I3359">
            <v>2.449</v>
          </cell>
          <cell r="J3359">
            <v>4.8975</v>
          </cell>
          <cell r="K3359">
            <v>65.5338</v>
          </cell>
          <cell r="L3359" t="str">
            <v>计算机-计算机应用-IT服务</v>
          </cell>
          <cell r="M3359" t="str">
            <v>机器视觉,在线教育,人工智能,人脸识别,智能交通,无人驾驶,大数据</v>
          </cell>
          <cell r="N3359" t="str">
            <v>华为</v>
          </cell>
        </row>
        <row r="3360">
          <cell r="A3360" t="str">
            <v>300484.SZ</v>
          </cell>
          <cell r="B3360" t="str">
            <v>蓝海华腾</v>
          </cell>
          <cell r="C3360">
            <v>21.09</v>
          </cell>
          <cell r="D3360">
            <v>13.78</v>
          </cell>
          <cell r="E3360">
            <v>-1.431</v>
          </cell>
          <cell r="F3360">
            <v>51.0964912280701</v>
          </cell>
          <cell r="G3360">
            <v>65.5701754385965</v>
          </cell>
          <cell r="H3360">
            <v>54.1629</v>
          </cell>
          <cell r="I3360">
            <v>4.4273</v>
          </cell>
          <cell r="J3360">
            <v>30.3051</v>
          </cell>
          <cell r="K3360">
            <v>48.7443</v>
          </cell>
          <cell r="L3360" t="str">
            <v>机械设备-自动化设备-工控设备</v>
          </cell>
          <cell r="M3360" t="str">
            <v>新能源物流车,第三代半导体,电机电控,高压快充,燃料电池,IGBT,锂电原料,北汽新能源,芯片,碳化硅,新能源,锂电池,新能源汽车</v>
          </cell>
          <cell r="N3360" t="str">
            <v>比亚迪,工业4.0</v>
          </cell>
        </row>
        <row r="3361">
          <cell r="A3361" t="str">
            <v>600131.SH</v>
          </cell>
          <cell r="B3361" t="str">
            <v>国网信通</v>
          </cell>
          <cell r="C3361">
            <v>81.84</v>
          </cell>
          <cell r="D3361">
            <v>15.15</v>
          </cell>
          <cell r="E3361">
            <v>-1.431</v>
          </cell>
          <cell r="F3361">
            <v>43.3301797540208</v>
          </cell>
          <cell r="G3361">
            <v>74.3614001892147</v>
          </cell>
          <cell r="H3361">
            <v>92.2634</v>
          </cell>
          <cell r="I3361">
            <v>3.4955</v>
          </cell>
          <cell r="J3361">
            <v>53.141</v>
          </cell>
          <cell r="K3361">
            <v>12.1394</v>
          </cell>
          <cell r="L3361" t="str">
            <v>计算机-计算机应用-IT服务</v>
          </cell>
          <cell r="M3361" t="str">
            <v>储能,虚拟电厂,电力物联网</v>
          </cell>
          <cell r="N3361" t="str">
            <v>地方国资改革,国产软件,央企国资改革,东数西算（算力）</v>
          </cell>
        </row>
        <row r="3362">
          <cell r="A3362" t="str">
            <v>603458.SH</v>
          </cell>
          <cell r="B3362" t="str">
            <v>勘设股份</v>
          </cell>
          <cell r="C3362">
            <v>32.63</v>
          </cell>
          <cell r="D3362">
            <v>10.48</v>
          </cell>
          <cell r="E3362">
            <v>0.576</v>
          </cell>
          <cell r="F3362">
            <v>4.59081836327346</v>
          </cell>
          <cell r="G3362">
            <v>26.8463073852295</v>
          </cell>
          <cell r="H3362">
            <v>27.1214</v>
          </cell>
          <cell r="I3362">
            <v>0.9863</v>
          </cell>
          <cell r="J3362">
            <v>52.2849</v>
          </cell>
          <cell r="K3362">
            <v>-61.132</v>
          </cell>
          <cell r="L3362" t="str">
            <v>建筑装饰-建筑装饰-工程咨询服务</v>
          </cell>
          <cell r="M3362" t="str">
            <v>ETC,充电桩</v>
          </cell>
        </row>
        <row r="3363">
          <cell r="A3363" t="str">
            <v>300098.SZ</v>
          </cell>
          <cell r="B3363" t="str">
            <v>高新兴</v>
          </cell>
          <cell r="C3363">
            <v>60.22</v>
          </cell>
          <cell r="D3363">
            <v>4.13</v>
          </cell>
          <cell r="E3363">
            <v>-1.432</v>
          </cell>
          <cell r="F3363">
            <v>41.9243986254295</v>
          </cell>
          <cell r="G3363">
            <v>62.5429553264604</v>
          </cell>
          <cell r="H3363">
            <v>-22.1798</v>
          </cell>
          <cell r="I3363">
            <v>2.1851</v>
          </cell>
          <cell r="J3363">
            <v>40.7011</v>
          </cell>
          <cell r="K3363">
            <v>-43.3899</v>
          </cell>
          <cell r="L3363" t="str">
            <v>计算机-计算机应用-软件开发</v>
          </cell>
          <cell r="M3363" t="str">
            <v>汽车电子,物联网,数据中心,机器人,车联网,5G,工业机器人,增强现实,电子车牌,人工智能,安防,人脸识别,虚拟现实,元宇宙,无人驾驶,工业互联网</v>
          </cell>
          <cell r="N3363" t="str">
            <v>比亚迪,PPP,腾讯,智慧城市,百度,华为</v>
          </cell>
        </row>
        <row r="3364">
          <cell r="A3364" t="str">
            <v>300631.SZ</v>
          </cell>
          <cell r="B3364" t="str">
            <v>久吾高科</v>
          </cell>
          <cell r="C3364">
            <v>35.73</v>
          </cell>
          <cell r="D3364">
            <v>29.6</v>
          </cell>
          <cell r="E3364">
            <v>-1.432</v>
          </cell>
          <cell r="F3364">
            <v>28.695652173913</v>
          </cell>
          <cell r="G3364">
            <v>48.6521739130434</v>
          </cell>
          <cell r="H3364">
            <v>200.5249</v>
          </cell>
          <cell r="I3364">
            <v>3.0653</v>
          </cell>
          <cell r="J3364">
            <v>29.4962</v>
          </cell>
          <cell r="K3364">
            <v>-31.82</v>
          </cell>
          <cell r="L3364" t="str">
            <v>环保-环保-环保设备</v>
          </cell>
          <cell r="M3364" t="str">
            <v>垃圾分类,盐湖提锂,燃料乙醇,锂电原料,污水处理,锂电池,稀土永磁</v>
          </cell>
          <cell r="N3364" t="str">
            <v>国产替代,专精特新</v>
          </cell>
        </row>
        <row r="3365">
          <cell r="A3365" t="str">
            <v>603788.SH</v>
          </cell>
          <cell r="B3365" t="str">
            <v>宁波高发</v>
          </cell>
          <cell r="C3365">
            <v>29.13</v>
          </cell>
          <cell r="D3365">
            <v>13.06</v>
          </cell>
          <cell r="E3365">
            <v>-1.434</v>
          </cell>
          <cell r="F3365">
            <v>33.2653061224489</v>
          </cell>
          <cell r="G3365">
            <v>47.6530612244898</v>
          </cell>
          <cell r="H3365">
            <v>19.2215</v>
          </cell>
          <cell r="I3365">
            <v>1.4822</v>
          </cell>
          <cell r="J3365">
            <v>11.7205</v>
          </cell>
          <cell r="K3365">
            <v>-12.1627</v>
          </cell>
          <cell r="L3365" t="str">
            <v>交运设备-汽车零部件-汽车零部件Ⅲ</v>
          </cell>
          <cell r="M3365" t="str">
            <v>汽车电子,新能源汽车</v>
          </cell>
          <cell r="N3365" t="str">
            <v>比亚迪</v>
          </cell>
        </row>
        <row r="3366">
          <cell r="A3366" t="str">
            <v>600771.SH</v>
          </cell>
          <cell r="B3366" t="str">
            <v>广誉远</v>
          </cell>
          <cell r="C3366">
            <v>148.73</v>
          </cell>
          <cell r="D3366">
            <v>30.23</v>
          </cell>
          <cell r="E3366">
            <v>-1.435</v>
          </cell>
          <cell r="F3366">
            <v>25.6964656964656</v>
          </cell>
          <cell r="G3366">
            <v>54.6361746361746</v>
          </cell>
          <cell r="H3366">
            <v>479.2954</v>
          </cell>
          <cell r="I3366">
            <v>7.0564</v>
          </cell>
          <cell r="J3366">
            <v>30.7126</v>
          </cell>
          <cell r="K3366">
            <v>50.0577</v>
          </cell>
          <cell r="L3366" t="str">
            <v>医药生物-中药-中药Ⅲ</v>
          </cell>
          <cell r="M3366" t="str">
            <v>互联网医疗,中医药,白酒</v>
          </cell>
          <cell r="N3366" t="str">
            <v>地方国资改革,新冠治疗,健康中国</v>
          </cell>
        </row>
        <row r="3367">
          <cell r="A3367" t="str">
            <v>300935.SZ</v>
          </cell>
          <cell r="B3367" t="str">
            <v>盈建科</v>
          </cell>
          <cell r="C3367">
            <v>12.21</v>
          </cell>
          <cell r="D3367">
            <v>30.91</v>
          </cell>
          <cell r="E3367">
            <v>-1.435</v>
          </cell>
          <cell r="F3367">
            <v>17.1150202977002</v>
          </cell>
          <cell r="G3367">
            <v>26.3382949878215</v>
          </cell>
          <cell r="H3367">
            <v>-81.429</v>
          </cell>
          <cell r="I3367">
            <v>2.4736</v>
          </cell>
          <cell r="J3367">
            <v>5.1398</v>
          </cell>
          <cell r="K3367">
            <v>-180.2719</v>
          </cell>
          <cell r="L3367" t="str">
            <v>计算机-计算机应用-软件开发</v>
          </cell>
          <cell r="M3367" t="str">
            <v>装配式建筑,地震,数据中心,职业教育,建筑节能,绿色建筑,数字孪生,基建工程</v>
          </cell>
          <cell r="N3367" t="str">
            <v>国产软件,新型城镇化,一带一路</v>
          </cell>
        </row>
        <row r="3368">
          <cell r="A3368" t="str">
            <v>300971.SZ</v>
          </cell>
          <cell r="B3368" t="str">
            <v>博亚精工</v>
          </cell>
          <cell r="C3368">
            <v>15.57</v>
          </cell>
          <cell r="D3368">
            <v>26.06</v>
          </cell>
          <cell r="E3368">
            <v>-1.437</v>
          </cell>
          <cell r="F3368">
            <v>28.3111767602166</v>
          </cell>
          <cell r="G3368">
            <v>50.1230920728705</v>
          </cell>
          <cell r="H3368">
            <v>40.4227</v>
          </cell>
          <cell r="I3368">
            <v>2.3974</v>
          </cell>
          <cell r="J3368">
            <v>24.9643</v>
          </cell>
          <cell r="K3368">
            <v>-35.9498</v>
          </cell>
          <cell r="L3368" t="str">
            <v>机械设备-专用设备-其他专用设备</v>
          </cell>
          <cell r="M3368" t="str">
            <v>工业母机,高端装备,人工智能</v>
          </cell>
          <cell r="N3368" t="str">
            <v>军工,国产替代,阅兵,一带一路</v>
          </cell>
        </row>
        <row r="3369">
          <cell r="A3369" t="str">
            <v>300391.SZ</v>
          </cell>
          <cell r="B3369" t="str">
            <v>康跃科技</v>
          </cell>
          <cell r="C3369">
            <v>38.43</v>
          </cell>
          <cell r="D3369">
            <v>10.97</v>
          </cell>
          <cell r="E3369">
            <v>-1.438</v>
          </cell>
          <cell r="F3369">
            <v>23.3970753655793</v>
          </cell>
          <cell r="G3369">
            <v>51.0686164229471</v>
          </cell>
          <cell r="H3369">
            <v>65.6017</v>
          </cell>
          <cell r="I3369">
            <v>4.5713</v>
          </cell>
          <cell r="J3369">
            <v>62.0742</v>
          </cell>
          <cell r="K3369">
            <v>-75.3466</v>
          </cell>
          <cell r="L3369" t="str">
            <v>医药生物-中药-中药Ⅲ</v>
          </cell>
          <cell r="M3369" t="str">
            <v>高铁,光伏,太阳能,燃料电池,绿色电力,中医药,高端装备</v>
          </cell>
          <cell r="N3369" t="str">
            <v>工业4.0,新冠治疗</v>
          </cell>
        </row>
        <row r="3370">
          <cell r="A3370" t="str">
            <v>600135.SH</v>
          </cell>
          <cell r="B3370" t="str">
            <v>乐凯胶片</v>
          </cell>
          <cell r="C3370">
            <v>35.16</v>
          </cell>
          <cell r="D3370">
            <v>8.22</v>
          </cell>
          <cell r="E3370">
            <v>-1.439</v>
          </cell>
          <cell r="F3370">
            <v>50.8256880733945</v>
          </cell>
          <cell r="G3370">
            <v>60.1834862385321</v>
          </cell>
          <cell r="H3370">
            <v>128.5419</v>
          </cell>
          <cell r="I3370">
            <v>1.734</v>
          </cell>
          <cell r="J3370">
            <v>19.8408</v>
          </cell>
          <cell r="K3370">
            <v>-47.299</v>
          </cell>
          <cell r="L3370" t="str">
            <v>基础化工-化工合成材料-膜材料</v>
          </cell>
          <cell r="M3370" t="str">
            <v>柔性屏,光伏,太阳能,锂电隔膜,锂电池,医疗器械</v>
          </cell>
          <cell r="N3370" t="str">
            <v>地方国资改革,央企国资改革,贸易战受益股,航天系</v>
          </cell>
        </row>
        <row r="3371">
          <cell r="A3371" t="str">
            <v>603707.SH</v>
          </cell>
          <cell r="B3371" t="str">
            <v>健友股份</v>
          </cell>
          <cell r="C3371">
            <v>309.36</v>
          </cell>
          <cell r="D3371">
            <v>19.16</v>
          </cell>
          <cell r="E3371">
            <v>-1.44</v>
          </cell>
          <cell r="F3371">
            <v>-0.527156549518376</v>
          </cell>
          <cell r="G3371">
            <v>30.0559105471253</v>
          </cell>
          <cell r="H3371">
            <v>23.4657</v>
          </cell>
          <cell r="I3371">
            <v>5.4822</v>
          </cell>
          <cell r="J3371">
            <v>34.7328</v>
          </cell>
          <cell r="K3371">
            <v>20.9569</v>
          </cell>
          <cell r="L3371" t="str">
            <v>医药生物-化学制药-化学制剂</v>
          </cell>
          <cell r="M3371" t="str">
            <v>肝素</v>
          </cell>
        </row>
        <row r="3372">
          <cell r="A3372" t="str">
            <v>300864.SZ</v>
          </cell>
          <cell r="B3372" t="str">
            <v>南大环境</v>
          </cell>
          <cell r="C3372">
            <v>8.48</v>
          </cell>
          <cell r="D3372">
            <v>21.88</v>
          </cell>
          <cell r="E3372">
            <v>-1.441</v>
          </cell>
          <cell r="F3372">
            <v>46.7297830374788</v>
          </cell>
          <cell r="G3372">
            <v>67.7790926785025</v>
          </cell>
          <cell r="H3372">
            <v>23.5072</v>
          </cell>
          <cell r="I3372">
            <v>2.948</v>
          </cell>
          <cell r="J3372">
            <v>14.4894</v>
          </cell>
          <cell r="K3372">
            <v>69.9086</v>
          </cell>
          <cell r="L3372" t="str">
            <v>环保-环保-综合环境治理</v>
          </cell>
          <cell r="M3372" t="str">
            <v>节能环保,高校</v>
          </cell>
          <cell r="N3372" t="str">
            <v>碳中和</v>
          </cell>
        </row>
        <row r="3373">
          <cell r="A3373" t="str">
            <v>688119.SH</v>
          </cell>
          <cell r="B3373" t="str">
            <v>中钢洛耐</v>
          </cell>
          <cell r="C3373">
            <v>12.29</v>
          </cell>
          <cell r="D3373">
            <v>8.21</v>
          </cell>
          <cell r="E3373">
            <v>-1.441</v>
          </cell>
          <cell r="F3373">
            <v>-41.3990007137758</v>
          </cell>
          <cell r="G3373">
            <v>51.7487508922198</v>
          </cell>
          <cell r="H3373">
            <v>59.379</v>
          </cell>
          <cell r="I3373">
            <v>4.952</v>
          </cell>
          <cell r="J3373">
            <v>59.9215</v>
          </cell>
          <cell r="K3373">
            <v>-17.8953</v>
          </cell>
          <cell r="L3373" t="str">
            <v>建筑材料-建筑材料-耐火材料</v>
          </cell>
          <cell r="M3373" t="str">
            <v>碳化硅</v>
          </cell>
          <cell r="N3373" t="str">
            <v>地方国资改革,军工,央企国资改革</v>
          </cell>
        </row>
        <row r="3374">
          <cell r="A3374" t="str">
            <v>000922.SZ</v>
          </cell>
          <cell r="B3374" t="str">
            <v>佳电股份</v>
          </cell>
          <cell r="C3374">
            <v>55.97</v>
          </cell>
          <cell r="D3374">
            <v>9.57</v>
          </cell>
          <cell r="E3374">
            <v>-1.442</v>
          </cell>
          <cell r="F3374">
            <v>43.2634730538922</v>
          </cell>
          <cell r="G3374">
            <v>67.3652694610778</v>
          </cell>
          <cell r="H3374">
            <v>19.0148</v>
          </cell>
          <cell r="I3374">
            <v>2.0683</v>
          </cell>
          <cell r="J3374">
            <v>47.7477</v>
          </cell>
          <cell r="K3374">
            <v>0.2959</v>
          </cell>
          <cell r="L3374" t="str">
            <v>电力设备-电力设备-电机</v>
          </cell>
          <cell r="M3374" t="str">
            <v>核电,机器人,风电,新能源汽车,节能电机</v>
          </cell>
          <cell r="N3374" t="str">
            <v>地方国资改革,军工,央企国资改革</v>
          </cell>
        </row>
        <row r="3375">
          <cell r="A3375" t="str">
            <v>300382.SZ</v>
          </cell>
          <cell r="B3375" t="str">
            <v>斯莱克</v>
          </cell>
          <cell r="C3375">
            <v>134.64</v>
          </cell>
          <cell r="D3375">
            <v>23.2</v>
          </cell>
          <cell r="E3375">
            <v>-1.444</v>
          </cell>
          <cell r="F3375">
            <v>170.711785297549</v>
          </cell>
          <cell r="G3375">
            <v>194.399066511085</v>
          </cell>
          <cell r="H3375">
            <v>77.2198</v>
          </cell>
          <cell r="I3375">
            <v>9.8994</v>
          </cell>
          <cell r="J3375">
            <v>47.6208</v>
          </cell>
          <cell r="K3375">
            <v>177.3092</v>
          </cell>
          <cell r="L3375" t="str">
            <v>机械设备-专用设备-其他专用设备</v>
          </cell>
          <cell r="M3375" t="str">
            <v>机器人,光伏,工业机器人,C2M,锂电池,新能源汽车</v>
          </cell>
          <cell r="N3375" t="str">
            <v>抖音小店</v>
          </cell>
        </row>
        <row r="3376">
          <cell r="A3376" t="str">
            <v>601222.SH</v>
          </cell>
          <cell r="B3376" t="str">
            <v>林洋能源</v>
          </cell>
          <cell r="C3376">
            <v>182.74</v>
          </cell>
          <cell r="D3376">
            <v>8.87</v>
          </cell>
          <cell r="E3376">
            <v>-1.444</v>
          </cell>
          <cell r="F3376">
            <v>48.0801335559265</v>
          </cell>
          <cell r="G3376">
            <v>81.6360601001669</v>
          </cell>
          <cell r="H3376">
            <v>25.5596</v>
          </cell>
          <cell r="I3376">
            <v>1.2398</v>
          </cell>
          <cell r="J3376">
            <v>27.3162</v>
          </cell>
          <cell r="K3376">
            <v>3.6826</v>
          </cell>
          <cell r="L3376" t="str">
            <v>公用事业-电力-新能源发电</v>
          </cell>
          <cell r="M3376" t="str">
            <v>物联网,能源互联网,光伏,太阳能,储能,风电,分布式发电,绿色电力,氢能源,电力物联网,光伏建筑一体化,区块链,节能照明,新能源,虚拟电厂,智能电网,磷酸铁锂,锂电池</v>
          </cell>
          <cell r="N3376" t="str">
            <v>华为,蔚来汽车</v>
          </cell>
        </row>
        <row r="3377">
          <cell r="A3377" t="str">
            <v>300232.SZ</v>
          </cell>
          <cell r="B3377" t="str">
            <v>洲明科技</v>
          </cell>
          <cell r="C3377">
            <v>59.56</v>
          </cell>
          <cell r="D3377">
            <v>6.82</v>
          </cell>
          <cell r="E3377">
            <v>-1.445</v>
          </cell>
          <cell r="F3377">
            <v>30.5263157894736</v>
          </cell>
          <cell r="G3377">
            <v>36.0765550239234</v>
          </cell>
          <cell r="H3377">
            <v>24.03</v>
          </cell>
          <cell r="I3377">
            <v>1.5887</v>
          </cell>
          <cell r="J3377">
            <v>55.4426</v>
          </cell>
          <cell r="K3377">
            <v>1.3924</v>
          </cell>
          <cell r="L3377" t="str">
            <v>电子-光学光电子-LED</v>
          </cell>
          <cell r="M3377" t="str">
            <v>第三代半导体,体育产业,超清视频,节能照明,边缘计算,元宇宙,MiniLED,虚拟数字人</v>
          </cell>
          <cell r="N3377" t="str">
            <v>杭州亚运会,智慧灯杆,智慧城市,国产操作系统,世界杯,华为,冬奥会</v>
          </cell>
        </row>
        <row r="3378">
          <cell r="A3378" t="str">
            <v>603118.SH</v>
          </cell>
          <cell r="B3378" t="str">
            <v>共进股份</v>
          </cell>
          <cell r="C3378">
            <v>63.45</v>
          </cell>
          <cell r="D3378">
            <v>8.18</v>
          </cell>
          <cell r="E3378">
            <v>-1.446</v>
          </cell>
          <cell r="F3378">
            <v>16.5242165242165</v>
          </cell>
          <cell r="G3378">
            <v>33.1908831908831</v>
          </cell>
          <cell r="H3378">
            <v>16.9757</v>
          </cell>
          <cell r="I3378">
            <v>1.2784</v>
          </cell>
          <cell r="J3378">
            <v>48.7441</v>
          </cell>
          <cell r="K3378">
            <v>-16.8781</v>
          </cell>
          <cell r="L3378" t="str">
            <v>通信-通信设备-通信终端及配件</v>
          </cell>
          <cell r="M3378" t="str">
            <v>物联网,5G,智能医疗,基因测序,智能家居,传感器,芯片封装测试,虚拟现实,芯片,F5G,医疗器械,通信基站</v>
          </cell>
          <cell r="N3378" t="str">
            <v>宽带中国</v>
          </cell>
        </row>
        <row r="3379">
          <cell r="A3379" t="str">
            <v>603948.SH</v>
          </cell>
          <cell r="B3379" t="str">
            <v>建业股份</v>
          </cell>
          <cell r="C3379">
            <v>20.86</v>
          </cell>
          <cell r="D3379">
            <v>27.79</v>
          </cell>
          <cell r="E3379">
            <v>-1.454</v>
          </cell>
          <cell r="F3379">
            <v>24.2288779615556</v>
          </cell>
          <cell r="G3379">
            <v>48.681269557443</v>
          </cell>
          <cell r="H3379">
            <v>8.3455</v>
          </cell>
          <cell r="I3379">
            <v>2.5083</v>
          </cell>
          <cell r="J3379">
            <v>27.8393</v>
          </cell>
          <cell r="K3379">
            <v>140.4368</v>
          </cell>
          <cell r="L3379" t="str">
            <v>基础化工-化学制品-其他化学制品</v>
          </cell>
          <cell r="M3379" t="str">
            <v>微电子,危废处理</v>
          </cell>
        </row>
        <row r="3380">
          <cell r="A3380" t="str">
            <v>300161.SZ</v>
          </cell>
          <cell r="B3380" t="str">
            <v>华中数控</v>
          </cell>
          <cell r="C3380">
            <v>38.67</v>
          </cell>
          <cell r="D3380">
            <v>23.02</v>
          </cell>
          <cell r="E3380">
            <v>-1.456</v>
          </cell>
          <cell r="F3380">
            <v>40.9675443968156</v>
          </cell>
          <cell r="G3380">
            <v>52.7862829148806</v>
          </cell>
          <cell r="H3380">
            <v>-27.1993</v>
          </cell>
          <cell r="I3380">
            <v>2.8744</v>
          </cell>
          <cell r="J3380">
            <v>48.3504</v>
          </cell>
          <cell r="K3380">
            <v>-57.7032</v>
          </cell>
          <cell r="L3380" t="str">
            <v>机械设备-通用设备-机床工具</v>
          </cell>
          <cell r="M3380" t="str">
            <v>职业教育,机器人,电机电控,工业母机,3D打印,工业机器人,医疗机器人,口罩,数字孪生,新能源汽车,智能制造,高端装备,锂电池,工业互联网</v>
          </cell>
          <cell r="N3380" t="str">
            <v>阿里巴巴,国产替代,军工,埃博拉,工业4.0</v>
          </cell>
        </row>
        <row r="3381">
          <cell r="A3381" t="str">
            <v>002429.SZ</v>
          </cell>
          <cell r="B3381" t="str">
            <v>兆驰股份</v>
          </cell>
          <cell r="C3381">
            <v>182.55</v>
          </cell>
          <cell r="D3381">
            <v>4.06</v>
          </cell>
          <cell r="E3381">
            <v>-1.456</v>
          </cell>
          <cell r="F3381">
            <v>32.6797385620914</v>
          </cell>
          <cell r="G3381">
            <v>39.5424836601307</v>
          </cell>
          <cell r="H3381">
            <v>13.2947</v>
          </cell>
          <cell r="I3381">
            <v>1.4147</v>
          </cell>
          <cell r="J3381">
            <v>44.3474</v>
          </cell>
          <cell r="K3381">
            <v>-25.8961</v>
          </cell>
          <cell r="L3381" t="str">
            <v>家用电器-黑色家电-彩电</v>
          </cell>
          <cell r="M3381" t="str">
            <v>消费电子,氮化镓,智能音箱,第三代半导体,5G,超清视频,节能照明,芯片,WiFi 6,数字电视,智能电视,网络视频,F5G,MiniLED,电子信息</v>
          </cell>
          <cell r="N3381" t="str">
            <v>小米,富士康,地方国资改革,拼多多,恒大</v>
          </cell>
        </row>
        <row r="3382">
          <cell r="A3382" t="str">
            <v>300220.SZ</v>
          </cell>
          <cell r="B3382" t="str">
            <v>金运激光</v>
          </cell>
          <cell r="C3382">
            <v>20.45</v>
          </cell>
          <cell r="D3382">
            <v>13.54</v>
          </cell>
          <cell r="E3382">
            <v>-1.456</v>
          </cell>
          <cell r="F3382">
            <v>31.9688109161793</v>
          </cell>
          <cell r="G3382">
            <v>45.5165692007797</v>
          </cell>
          <cell r="H3382">
            <v>-70.7363</v>
          </cell>
          <cell r="I3382">
            <v>14.4694</v>
          </cell>
          <cell r="J3382">
            <v>60.9585</v>
          </cell>
          <cell r="K3382">
            <v>-58.5873</v>
          </cell>
          <cell r="L3382" t="str">
            <v>轻工制造-家用轻工-文娱用品</v>
          </cell>
          <cell r="M3382" t="str">
            <v>NFT,无人零售,盲盒,3D打印,区块链,虚拟现实,元宇宙,超材料,激光器,激光</v>
          </cell>
        </row>
        <row r="3383">
          <cell r="A3383" t="str">
            <v>300042.SZ</v>
          </cell>
          <cell r="B3383" t="str">
            <v>朗科科技</v>
          </cell>
          <cell r="C3383">
            <v>23.61</v>
          </cell>
          <cell r="D3383">
            <v>13.54</v>
          </cell>
          <cell r="E3383">
            <v>-1.456</v>
          </cell>
          <cell r="F3383">
            <v>15.7264957264957</v>
          </cell>
          <cell r="G3383">
            <v>31.1965811965812</v>
          </cell>
          <cell r="H3383">
            <v>80.9909</v>
          </cell>
          <cell r="I3383">
            <v>2.4088</v>
          </cell>
          <cell r="J3383">
            <v>15.0865</v>
          </cell>
          <cell r="K3383">
            <v>-66.0557</v>
          </cell>
          <cell r="L3383" t="str">
            <v>计算机-计算机设备-计算机设备Ⅲ</v>
          </cell>
          <cell r="M3383" t="str">
            <v>元器件,存储芯片,芯片,数据存储,知识产权保护,内存</v>
          </cell>
          <cell r="N3383" t="str">
            <v>三星</v>
          </cell>
        </row>
        <row r="3384">
          <cell r="A3384" t="str">
            <v>300854.SZ</v>
          </cell>
          <cell r="B3384" t="str">
            <v>中兰环保</v>
          </cell>
          <cell r="C3384">
            <v>4.86</v>
          </cell>
          <cell r="D3384">
            <v>19.59</v>
          </cell>
          <cell r="E3384">
            <v>-1.459</v>
          </cell>
          <cell r="F3384">
            <v>0.102197240674499</v>
          </cell>
          <cell r="G3384">
            <v>41.8497700562084</v>
          </cell>
          <cell r="H3384">
            <v>-56.3663</v>
          </cell>
          <cell r="I3384">
            <v>2.0645</v>
          </cell>
          <cell r="J3384">
            <v>31.4294</v>
          </cell>
          <cell r="K3384">
            <v>-192.7532</v>
          </cell>
          <cell r="L3384" t="str">
            <v>环保-环保-固废治理</v>
          </cell>
          <cell r="M3384" t="str">
            <v>固废处理,绿色电力,节能环保,生物质能发电,土壤修复,垃圾发电</v>
          </cell>
          <cell r="N3384" t="str">
            <v>碳中和</v>
          </cell>
        </row>
        <row r="3385">
          <cell r="A3385" t="str">
            <v>601279.SH</v>
          </cell>
          <cell r="B3385" t="str">
            <v>英利汽车</v>
          </cell>
          <cell r="C3385">
            <v>11.88</v>
          </cell>
          <cell r="D3385">
            <v>6.08</v>
          </cell>
          <cell r="E3385">
            <v>-1.459</v>
          </cell>
          <cell r="F3385">
            <v>33.3333333333333</v>
          </cell>
          <cell r="G3385">
            <v>94.2982456140351</v>
          </cell>
          <cell r="H3385">
            <v>308.5132</v>
          </cell>
          <cell r="I3385">
            <v>2.4892</v>
          </cell>
          <cell r="J3385">
            <v>41.6106</v>
          </cell>
          <cell r="K3385">
            <v>-47.7852</v>
          </cell>
          <cell r="L3385" t="str">
            <v>交运设备-汽车零部件-汽车零部件Ⅲ</v>
          </cell>
        </row>
        <row r="3386">
          <cell r="A3386" t="str">
            <v>603618.SH</v>
          </cell>
          <cell r="B3386" t="str">
            <v>杭电股份</v>
          </cell>
          <cell r="C3386">
            <v>46.58</v>
          </cell>
          <cell r="D3386">
            <v>6.74</v>
          </cell>
          <cell r="E3386">
            <v>-1.462</v>
          </cell>
          <cell r="F3386">
            <v>50.4464285714285</v>
          </cell>
          <cell r="G3386">
            <v>58.0357142857142</v>
          </cell>
          <cell r="H3386">
            <v>45.4898</v>
          </cell>
          <cell r="I3386">
            <v>1.7831</v>
          </cell>
          <cell r="J3386">
            <v>68.6667</v>
          </cell>
          <cell r="K3386">
            <v>25.1505</v>
          </cell>
          <cell r="L3386" t="str">
            <v>电力设备-电力设备-线缆部件及其他</v>
          </cell>
          <cell r="M3386" t="str">
            <v>5G,石墨烯,特高压,光纤,锂电池</v>
          </cell>
          <cell r="N3386" t="str">
            <v>军民融合</v>
          </cell>
        </row>
        <row r="3387">
          <cell r="A3387" t="str">
            <v>000559.SZ</v>
          </cell>
          <cell r="B3387" t="str">
            <v>万向钱潮</v>
          </cell>
          <cell r="C3387">
            <v>166.56</v>
          </cell>
          <cell r="D3387">
            <v>6.05</v>
          </cell>
          <cell r="E3387">
            <v>-1.466</v>
          </cell>
          <cell r="F3387">
            <v>27.906976744186</v>
          </cell>
          <cell r="G3387">
            <v>46.5116279069767</v>
          </cell>
          <cell r="H3387">
            <v>19.2111</v>
          </cell>
          <cell r="I3387">
            <v>2.2774</v>
          </cell>
          <cell r="J3387">
            <v>46.5402</v>
          </cell>
          <cell r="K3387">
            <v>58.1479</v>
          </cell>
          <cell r="L3387" t="str">
            <v>交运设备-汽车零部件-汽车零部件Ⅲ</v>
          </cell>
          <cell r="M3387" t="str">
            <v>电动汽车,电机电控,北汽新能源,芯片,MCU芯片,工业互联网</v>
          </cell>
          <cell r="N3387" t="str">
            <v>工业4.0,军工,比亚迪</v>
          </cell>
        </row>
        <row r="3388">
          <cell r="A3388" t="str">
            <v>688665.SH</v>
          </cell>
          <cell r="B3388" t="str">
            <v>四方光电</v>
          </cell>
          <cell r="C3388">
            <v>32.66</v>
          </cell>
          <cell r="D3388">
            <v>157.99</v>
          </cell>
          <cell r="E3388">
            <v>-1.472</v>
          </cell>
          <cell r="F3388">
            <v>68.792735042735</v>
          </cell>
          <cell r="G3388">
            <v>99.5299145299145</v>
          </cell>
          <cell r="H3388">
            <v>64.2598</v>
          </cell>
          <cell r="I3388">
            <v>12.6815</v>
          </cell>
          <cell r="J3388">
            <v>17.993</v>
          </cell>
          <cell r="K3388">
            <v>30.7907</v>
          </cell>
          <cell r="L3388" t="str">
            <v>机械设备-仪器仪表-仪器仪表Ⅲ</v>
          </cell>
          <cell r="M3388" t="str">
            <v>传感器</v>
          </cell>
        </row>
        <row r="3389">
          <cell r="A3389" t="str">
            <v>600885.SH</v>
          </cell>
          <cell r="B3389" t="str">
            <v>宏发股份</v>
          </cell>
          <cell r="C3389">
            <v>397.68</v>
          </cell>
          <cell r="D3389">
            <v>38.14</v>
          </cell>
          <cell r="E3389">
            <v>-1.473</v>
          </cell>
          <cell r="F3389">
            <v>35.6226664296048</v>
          </cell>
          <cell r="G3389">
            <v>54.9820934291734</v>
          </cell>
          <cell r="H3389">
            <v>35.5894</v>
          </cell>
          <cell r="I3389">
            <v>6.1371</v>
          </cell>
          <cell r="J3389">
            <v>35.8778</v>
          </cell>
          <cell r="K3389">
            <v>20.7767</v>
          </cell>
          <cell r="L3389" t="str">
            <v>电力设备-电力设备-输变电设备</v>
          </cell>
          <cell r="M3389" t="str">
            <v>光热,新能源汽车,新材料,电机电控</v>
          </cell>
          <cell r="N3389" t="str">
            <v>特斯拉</v>
          </cell>
        </row>
        <row r="3390">
          <cell r="A3390" t="str">
            <v>300341.SZ</v>
          </cell>
          <cell r="B3390" t="str">
            <v>麦克奥迪</v>
          </cell>
          <cell r="C3390">
            <v>48</v>
          </cell>
          <cell r="D3390">
            <v>9.36</v>
          </cell>
          <cell r="E3390">
            <v>-1.474</v>
          </cell>
          <cell r="F3390">
            <v>30.354128716346</v>
          </cell>
          <cell r="G3390">
            <v>42.8881795544562</v>
          </cell>
          <cell r="H3390">
            <v>26.3392</v>
          </cell>
          <cell r="I3390">
            <v>3.6983</v>
          </cell>
          <cell r="J3390">
            <v>24.6348</v>
          </cell>
          <cell r="K3390">
            <v>29.7066</v>
          </cell>
          <cell r="L3390" t="str">
            <v>机械设备-仪器仪表-仪器仪表Ⅲ</v>
          </cell>
          <cell r="M3390" t="str">
            <v>抗癌,互联网医疗,特高压,体外诊断,电力物联网,人工智能,智能电网,医疗器械,大数据</v>
          </cell>
          <cell r="N3390" t="str">
            <v>地方国资改革,新冠检测</v>
          </cell>
        </row>
        <row r="3391">
          <cell r="A3391" t="str">
            <v>300619.SZ</v>
          </cell>
          <cell r="B3391" t="str">
            <v>金银河</v>
          </cell>
          <cell r="C3391">
            <v>51.72</v>
          </cell>
          <cell r="D3391">
            <v>77.56</v>
          </cell>
          <cell r="E3391">
            <v>-1.474</v>
          </cell>
          <cell r="F3391">
            <v>35.7130358705161</v>
          </cell>
          <cell r="G3391">
            <v>64.1819772528434</v>
          </cell>
          <cell r="H3391">
            <v>-187.9567</v>
          </cell>
          <cell r="I3391">
            <v>8.6761</v>
          </cell>
          <cell r="J3391">
            <v>66.7171</v>
          </cell>
          <cell r="K3391">
            <v>14.9263</v>
          </cell>
          <cell r="L3391" t="str">
            <v>电力设备-电力设备-电池</v>
          </cell>
          <cell r="M3391" t="str">
            <v>气凝胶,锂电原料,有机硅,锂电池,新能源汽车,锂电设备</v>
          </cell>
        </row>
        <row r="3392">
          <cell r="A3392" t="str">
            <v>002265.SZ</v>
          </cell>
          <cell r="B3392" t="str">
            <v>西仪股份</v>
          </cell>
          <cell r="C3392">
            <v>46.7</v>
          </cell>
          <cell r="D3392">
            <v>14.66</v>
          </cell>
          <cell r="E3392">
            <v>-1.479</v>
          </cell>
          <cell r="F3392">
            <v>26.7070008643042</v>
          </cell>
          <cell r="G3392">
            <v>95.9377700950734</v>
          </cell>
          <cell r="H3392">
            <v>1998.675</v>
          </cell>
          <cell r="I3392">
            <v>5.3135</v>
          </cell>
          <cell r="J3392">
            <v>35.3622</v>
          </cell>
          <cell r="K3392">
            <v>138.4079</v>
          </cell>
          <cell r="L3392" t="str">
            <v>交运设备-汽车零部件-汽车零部件Ⅲ</v>
          </cell>
          <cell r="M3392" t="str">
            <v>新能源汽车</v>
          </cell>
          <cell r="N3392" t="str">
            <v>航天军工,比亚迪,中兵系,地方国资改革,军工,央企国资改革</v>
          </cell>
        </row>
        <row r="3393">
          <cell r="A3393" t="str">
            <v>000572.SZ</v>
          </cell>
          <cell r="B3393" t="str">
            <v>海马汽车</v>
          </cell>
          <cell r="C3393">
            <v>98.2</v>
          </cell>
          <cell r="D3393">
            <v>5.98</v>
          </cell>
          <cell r="E3393">
            <v>-1.483</v>
          </cell>
          <cell r="F3393">
            <v>35.6009070294784</v>
          </cell>
          <cell r="G3393">
            <v>69.3877551020408</v>
          </cell>
          <cell r="H3393">
            <v>-40.3564</v>
          </cell>
          <cell r="I3393">
            <v>2.7203</v>
          </cell>
          <cell r="J3393">
            <v>39.8873</v>
          </cell>
          <cell r="K3393">
            <v>3.0968</v>
          </cell>
          <cell r="L3393" t="str">
            <v>交运设备-汽车整车-乘用车</v>
          </cell>
          <cell r="M3393" t="str">
            <v>车联网,燃料电池,氢能源,智能汽车,汽车制造,共享汽车,无人驾驶,新能源汽车,新能源整车,充电桩</v>
          </cell>
          <cell r="N3393" t="str">
            <v>共享经济</v>
          </cell>
        </row>
        <row r="3394">
          <cell r="A3394" t="str">
            <v>300757.SZ</v>
          </cell>
          <cell r="B3394" t="str">
            <v>罗博特科</v>
          </cell>
          <cell r="C3394">
            <v>61.47</v>
          </cell>
          <cell r="D3394">
            <v>59.11</v>
          </cell>
          <cell r="E3394">
            <v>-1.483</v>
          </cell>
          <cell r="F3394">
            <v>101.328337874659</v>
          </cell>
          <cell r="G3394">
            <v>121.628065395095</v>
          </cell>
          <cell r="H3394">
            <v>557.9593</v>
          </cell>
          <cell r="I3394">
            <v>7.6308</v>
          </cell>
          <cell r="J3394">
            <v>57.6972</v>
          </cell>
          <cell r="K3394">
            <v>-83.1306</v>
          </cell>
          <cell r="L3394" t="str">
            <v>机械设备-自动化设备-其他自动化设备</v>
          </cell>
          <cell r="M3394" t="str">
            <v>集成电路,光伏,HJT电池,新能源汽车,高端装备,工业互联网,TOPCON电池</v>
          </cell>
          <cell r="N3394" t="str">
            <v>工业4.0,华为</v>
          </cell>
        </row>
        <row r="3395">
          <cell r="A3395" t="str">
            <v>300665.SZ</v>
          </cell>
          <cell r="B3395" t="str">
            <v>飞鹿股份</v>
          </cell>
          <cell r="C3395">
            <v>12.51</v>
          </cell>
          <cell r="D3395">
            <v>9.3</v>
          </cell>
          <cell r="E3395">
            <v>-1.483</v>
          </cell>
          <cell r="F3395">
            <v>39.6396396396396</v>
          </cell>
          <cell r="G3395">
            <v>53.6036036036036</v>
          </cell>
          <cell r="H3395">
            <v>-39.3119</v>
          </cell>
          <cell r="I3395">
            <v>3.255</v>
          </cell>
          <cell r="J3395">
            <v>66.4677</v>
          </cell>
          <cell r="K3395">
            <v>-43.5465</v>
          </cell>
          <cell r="L3395" t="str">
            <v>基础化工-化学制品-涂料油墨</v>
          </cell>
          <cell r="M3395" t="str">
            <v>高铁,建筑涂料,核电,芯片设备,地下管网,风电,水利,芯片,新材料,轨道交通</v>
          </cell>
          <cell r="N3395" t="str">
            <v>军工,新基建,专精特新,新型城镇化</v>
          </cell>
        </row>
        <row r="3396">
          <cell r="A3396" t="str">
            <v>688669.SH</v>
          </cell>
          <cell r="B3396" t="str">
            <v>聚石化学</v>
          </cell>
          <cell r="C3396">
            <v>12.65</v>
          </cell>
          <cell r="D3396">
            <v>27.85</v>
          </cell>
          <cell r="E3396">
            <v>-1.486</v>
          </cell>
          <cell r="F3396">
            <v>38.5572139303482</v>
          </cell>
          <cell r="G3396">
            <v>46.5671641791044</v>
          </cell>
          <cell r="H3396">
            <v>38.3375</v>
          </cell>
          <cell r="I3396">
            <v>1.7149</v>
          </cell>
          <cell r="J3396">
            <v>55.8785</v>
          </cell>
          <cell r="K3396">
            <v>-35.5331</v>
          </cell>
          <cell r="L3396" t="str">
            <v>基础化工-化工合成材料-改性塑料</v>
          </cell>
          <cell r="M3396" t="str">
            <v>石墨烯,可降解塑料,磷化工</v>
          </cell>
        </row>
        <row r="3397">
          <cell r="A3397" t="str">
            <v>002328.SZ</v>
          </cell>
          <cell r="B3397" t="str">
            <v>新朋股份</v>
          </cell>
          <cell r="C3397">
            <v>41.2</v>
          </cell>
          <cell r="D3397">
            <v>7.29</v>
          </cell>
          <cell r="E3397">
            <v>-1.487</v>
          </cell>
          <cell r="F3397">
            <v>44.0711462450593</v>
          </cell>
          <cell r="G3397">
            <v>66.2055335968379</v>
          </cell>
          <cell r="H3397">
            <v>19.5709</v>
          </cell>
          <cell r="I3397">
            <v>1.8843</v>
          </cell>
          <cell r="J3397">
            <v>40.1267</v>
          </cell>
          <cell r="K3397">
            <v>141.1102</v>
          </cell>
          <cell r="L3397" t="str">
            <v>交运设备-汽车零部件-汽车零部件Ⅲ</v>
          </cell>
          <cell r="M3397" t="str">
            <v>储能,集成电路,芯片,新能源汽车</v>
          </cell>
          <cell r="N3397" t="str">
            <v>特斯拉</v>
          </cell>
        </row>
        <row r="3398">
          <cell r="A3398" t="str">
            <v>002577.SZ</v>
          </cell>
          <cell r="B3398" t="str">
            <v>雷柏科技</v>
          </cell>
          <cell r="C3398">
            <v>35.58</v>
          </cell>
          <cell r="D3398">
            <v>12.58</v>
          </cell>
          <cell r="E3398">
            <v>-1.488</v>
          </cell>
          <cell r="F3398">
            <v>40.4017857142857</v>
          </cell>
          <cell r="G3398">
            <v>53.90625</v>
          </cell>
          <cell r="H3398">
            <v>79.2569</v>
          </cell>
          <cell r="I3398">
            <v>3.192</v>
          </cell>
          <cell r="J3398">
            <v>6.2483</v>
          </cell>
          <cell r="K3398">
            <v>-41.6049</v>
          </cell>
          <cell r="L3398" t="str">
            <v>计算机-计算机设备-计算机设备Ⅲ</v>
          </cell>
          <cell r="M3398" t="str">
            <v>消费电子,机器人,电子竞技,无线耳机,无线充电,手势识别,体感交互</v>
          </cell>
          <cell r="N3398" t="str">
            <v>王者荣耀,百度</v>
          </cell>
        </row>
        <row r="3399">
          <cell r="A3399" t="str">
            <v>300813.SZ</v>
          </cell>
          <cell r="B3399" t="str">
            <v>泰林生物</v>
          </cell>
          <cell r="C3399">
            <v>9.82</v>
          </cell>
          <cell r="D3399">
            <v>37.04</v>
          </cell>
          <cell r="E3399">
            <v>-1.489</v>
          </cell>
          <cell r="F3399">
            <v>-16.1753889674681</v>
          </cell>
          <cell r="G3399">
            <v>35.6039603960395</v>
          </cell>
          <cell r="H3399">
            <v>55.2946</v>
          </cell>
          <cell r="I3399">
            <v>6.0237</v>
          </cell>
          <cell r="J3399">
            <v>32.8924</v>
          </cell>
          <cell r="K3399">
            <v>45.0786</v>
          </cell>
          <cell r="L3399" t="str">
            <v>机械设备-专用设备-其他专用设备</v>
          </cell>
          <cell r="M3399" t="str">
            <v>医疗器械,生物安全,机器人,细胞免疫治疗</v>
          </cell>
          <cell r="N3399" t="str">
            <v>新冠检测,食品安全</v>
          </cell>
        </row>
        <row r="3400">
          <cell r="A3400" t="str">
            <v>603822.SH</v>
          </cell>
          <cell r="B3400" t="str">
            <v>嘉澳环保</v>
          </cell>
          <cell r="C3400">
            <v>45.05</v>
          </cell>
          <cell r="D3400">
            <v>62.12</v>
          </cell>
          <cell r="E3400">
            <v>-1.491</v>
          </cell>
          <cell r="F3400">
            <v>108.169967494386</v>
          </cell>
          <cell r="G3400">
            <v>115.910994939847</v>
          </cell>
          <cell r="H3400">
            <v>40.5504</v>
          </cell>
          <cell r="I3400">
            <v>5.093</v>
          </cell>
          <cell r="J3400">
            <v>62.2775</v>
          </cell>
          <cell r="K3400">
            <v>33.8186</v>
          </cell>
          <cell r="L3400" t="str">
            <v>基础化工-化学制品-其他化学制品</v>
          </cell>
          <cell r="M3400" t="str">
            <v>生物质能</v>
          </cell>
        </row>
        <row r="3401">
          <cell r="A3401" t="str">
            <v>002368.SZ</v>
          </cell>
          <cell r="B3401" t="str">
            <v>太极股份</v>
          </cell>
          <cell r="C3401">
            <v>114.27</v>
          </cell>
          <cell r="D3401">
            <v>19.81</v>
          </cell>
          <cell r="E3401">
            <v>-1.492</v>
          </cell>
          <cell r="F3401">
            <v>29.1731872717788</v>
          </cell>
          <cell r="G3401">
            <v>37.3891497130933</v>
          </cell>
          <cell r="H3401">
            <v>153.3429</v>
          </cell>
          <cell r="I3401">
            <v>3.2492</v>
          </cell>
          <cell r="J3401">
            <v>76.2955</v>
          </cell>
          <cell r="K3401">
            <v>-5.0822</v>
          </cell>
          <cell r="L3401" t="str">
            <v>计算机-计算机应用-IT服务</v>
          </cell>
          <cell r="M3401" t="str">
            <v>数据中心,态势感知,网络安全,数据存储,网约车,智能终端,电子政务,工业互联网,电子信息,云计算,大数据</v>
          </cell>
          <cell r="N3401" t="str">
            <v>华为鲲鹏,中国电科系,阿里巴巴,数字经济,智慧政务,数字中国,国资云,智慧城市,国产操作系统,地方国资改革,央企国资改革,华为,大数据反恐</v>
          </cell>
        </row>
        <row r="3402">
          <cell r="A3402" t="str">
            <v>000550.SZ</v>
          </cell>
          <cell r="B3402" t="str">
            <v>江铃汽车</v>
          </cell>
          <cell r="C3402">
            <v>85.44</v>
          </cell>
          <cell r="D3402">
            <v>16.48</v>
          </cell>
          <cell r="E3402">
            <v>-1.494</v>
          </cell>
          <cell r="F3402">
            <v>55.1204819277108</v>
          </cell>
          <cell r="G3402">
            <v>117.093373493975</v>
          </cell>
          <cell r="H3402">
            <v>18.3343</v>
          </cell>
          <cell r="I3402">
            <v>1.6259</v>
          </cell>
          <cell r="J3402">
            <v>65.8904</v>
          </cell>
          <cell r="K3402">
            <v>-30.1057</v>
          </cell>
          <cell r="L3402" t="str">
            <v>交运设备-汽车整车-商用载货车</v>
          </cell>
          <cell r="M3402" t="str">
            <v>燃料电池,汽车制造,无人驾驶,新能源汽车,新能源整车</v>
          </cell>
          <cell r="N3402" t="str">
            <v>地方国资改革,室外经济,华为汽车</v>
          </cell>
        </row>
        <row r="3403">
          <cell r="A3403" t="str">
            <v>603906.SH</v>
          </cell>
          <cell r="B3403" t="str">
            <v>龙蟠科技</v>
          </cell>
          <cell r="C3403">
            <v>174.13</v>
          </cell>
          <cell r="D3403">
            <v>36.12</v>
          </cell>
          <cell r="E3403">
            <v>-1.5</v>
          </cell>
          <cell r="F3403">
            <v>19.9999999999999</v>
          </cell>
          <cell r="G3403">
            <v>38.6710963455149</v>
          </cell>
          <cell r="H3403">
            <v>23.5533</v>
          </cell>
          <cell r="I3403">
            <v>4.2216</v>
          </cell>
          <cell r="J3403">
            <v>63.2333</v>
          </cell>
          <cell r="K3403">
            <v>252.0137</v>
          </cell>
          <cell r="L3403" t="str">
            <v>基础化工-化学制品-其他化学制品</v>
          </cell>
          <cell r="M3403" t="str">
            <v>车用尿素,燃料电池,氢能源,锂电原料,尾气治理,动力电池回收,磷酸铁锂,锂电池</v>
          </cell>
          <cell r="N3403" t="str">
            <v>宁德时代,比亚迪</v>
          </cell>
        </row>
        <row r="3404">
          <cell r="A3404" t="str">
            <v>603496.SH</v>
          </cell>
          <cell r="B3404" t="str">
            <v>恒为科技</v>
          </cell>
          <cell r="C3404">
            <v>28.41</v>
          </cell>
          <cell r="D3404">
            <v>12.47</v>
          </cell>
          <cell r="E3404">
            <v>-1.501</v>
          </cell>
          <cell r="F3404">
            <v>30.3030303030303</v>
          </cell>
          <cell r="G3404">
            <v>52.3510971786833</v>
          </cell>
          <cell r="H3404">
            <v>32.3944</v>
          </cell>
          <cell r="I3404">
            <v>2.3835</v>
          </cell>
          <cell r="J3404">
            <v>25.7933</v>
          </cell>
          <cell r="K3404">
            <v>211.3159</v>
          </cell>
          <cell r="L3404" t="str">
            <v>计算机-计算机设备-计算机设备Ⅲ</v>
          </cell>
          <cell r="M3404" t="str">
            <v>数据中心,5G主设备,数字孪生,大数据,机器人,智能制造,边缘计算,机器学习,能源互联网,5G,IPV6,工业互联网,物联网,数据安全,人工智能,网络安全,网络切片,智能电网,云计算</v>
          </cell>
          <cell r="N3404" t="str">
            <v>国产替代,鸿蒙,专精特新,智慧城市,国产操作系统,国产软件,工业4.0,华为,东数西算（算力）</v>
          </cell>
        </row>
        <row r="3405">
          <cell r="A3405" t="str">
            <v>000756.SZ</v>
          </cell>
          <cell r="B3405" t="str">
            <v>新华制药</v>
          </cell>
          <cell r="C3405">
            <v>88.79</v>
          </cell>
          <cell r="D3405">
            <v>20.35</v>
          </cell>
          <cell r="E3405">
            <v>-1.501</v>
          </cell>
          <cell r="F3405">
            <v>100.098328416912</v>
          </cell>
          <cell r="G3405">
            <v>288.593903638151</v>
          </cell>
          <cell r="H3405">
            <v>31.3974</v>
          </cell>
          <cell r="I3405">
            <v>3.5409</v>
          </cell>
          <cell r="J3405">
            <v>47.2648</v>
          </cell>
          <cell r="K3405">
            <v>8.2046</v>
          </cell>
          <cell r="L3405" t="str">
            <v>医药生物-化学制药-原料药</v>
          </cell>
          <cell r="M3405" t="str">
            <v>医美,生物安全,辅助生殖,仿制药一致性评价,创新药,幽门螺杆菌,医药电商,阿尔茨海默</v>
          </cell>
          <cell r="N3405" t="str">
            <v>医保目录,阿里巴巴,医疗改革,新零售,新冠治疗,地方国资改革,商品新零售</v>
          </cell>
        </row>
        <row r="3406">
          <cell r="A3406" t="str">
            <v>300171.SZ</v>
          </cell>
          <cell r="B3406" t="str">
            <v>东富龙</v>
          </cell>
          <cell r="C3406">
            <v>125.32</v>
          </cell>
          <cell r="D3406">
            <v>28.86</v>
          </cell>
          <cell r="E3406">
            <v>-1.502</v>
          </cell>
          <cell r="F3406">
            <v>-5.23518158659816</v>
          </cell>
          <cell r="G3406">
            <v>38.4652565118797</v>
          </cell>
          <cell r="H3406">
            <v>21.68</v>
          </cell>
          <cell r="I3406">
            <v>4.0171</v>
          </cell>
          <cell r="J3406">
            <v>53.2174</v>
          </cell>
          <cell r="K3406">
            <v>91.4396</v>
          </cell>
          <cell r="L3406" t="str">
            <v>医药生物-医疗器械-医疗设备</v>
          </cell>
          <cell r="M3406" t="str">
            <v>基因测序,医疗器械,小额贷款,医药安全</v>
          </cell>
        </row>
        <row r="3407">
          <cell r="A3407" t="str">
            <v>000920.SZ</v>
          </cell>
          <cell r="B3407" t="str">
            <v>沃顿科技</v>
          </cell>
          <cell r="C3407">
            <v>38.73</v>
          </cell>
          <cell r="D3407">
            <v>9.18</v>
          </cell>
          <cell r="E3407">
            <v>-1.502</v>
          </cell>
          <cell r="F3407">
            <v>37.0353784146887</v>
          </cell>
          <cell r="G3407">
            <v>45.2455590386625</v>
          </cell>
          <cell r="H3407">
            <v>47.6103</v>
          </cell>
          <cell r="I3407">
            <v>3.0036</v>
          </cell>
          <cell r="J3407">
            <v>41.6498</v>
          </cell>
          <cell r="K3407">
            <v>101.2271</v>
          </cell>
          <cell r="L3407" t="str">
            <v>基础化工-化工合成材料-膜材料</v>
          </cell>
          <cell r="M3407" t="str">
            <v>盐湖提锂,新材料,分离膜,净水,膜材料,污水处理,海水淡化,海洋油污清理</v>
          </cell>
          <cell r="N3407" t="str">
            <v>地方国资改革,央企国资改革</v>
          </cell>
        </row>
        <row r="3408">
          <cell r="A3408" t="str">
            <v>300891.SZ</v>
          </cell>
          <cell r="B3408" t="str">
            <v>惠云钛业</v>
          </cell>
          <cell r="C3408">
            <v>30.25</v>
          </cell>
          <cell r="D3408">
            <v>13.11</v>
          </cell>
          <cell r="E3408">
            <v>-1.503</v>
          </cell>
          <cell r="F3408">
            <v>35.5739400206825</v>
          </cell>
          <cell r="G3408">
            <v>47.4663908996897</v>
          </cell>
          <cell r="H3408">
            <v>45.092</v>
          </cell>
          <cell r="I3408">
            <v>3.9304</v>
          </cell>
          <cell r="J3408">
            <v>29.7235</v>
          </cell>
          <cell r="K3408">
            <v>-34.7975</v>
          </cell>
          <cell r="L3408" t="str">
            <v>基础化工-化学原料-钛白粉</v>
          </cell>
          <cell r="M3408" t="str">
            <v>钛白粉,新能源</v>
          </cell>
        </row>
        <row r="3409">
          <cell r="A3409" t="str">
            <v>300748.SZ</v>
          </cell>
          <cell r="B3409" t="str">
            <v>金力永磁</v>
          </cell>
          <cell r="C3409">
            <v>299.37</v>
          </cell>
          <cell r="D3409">
            <v>42.55</v>
          </cell>
          <cell r="E3409">
            <v>-1.505</v>
          </cell>
          <cell r="F3409">
            <v>87.8587196467991</v>
          </cell>
          <cell r="G3409">
            <v>108.12362030905</v>
          </cell>
          <cell r="H3409">
            <v>54.3098</v>
          </cell>
          <cell r="I3409">
            <v>5.5534</v>
          </cell>
          <cell r="J3409">
            <v>33.6762</v>
          </cell>
          <cell r="K3409">
            <v>61.5681</v>
          </cell>
          <cell r="L3409" t="str">
            <v>有色金属-金属新材料-磁性材料</v>
          </cell>
          <cell r="M3409" t="str">
            <v>风电,稀土永磁,新能源汽车</v>
          </cell>
          <cell r="N3409" t="str">
            <v>特斯拉</v>
          </cell>
        </row>
        <row r="3410">
          <cell r="A3410" t="str">
            <v>831726.BJ</v>
          </cell>
          <cell r="B3410" t="str">
            <v>朱老六</v>
          </cell>
          <cell r="C3410">
            <v>2.64</v>
          </cell>
          <cell r="D3410">
            <v>10.46</v>
          </cell>
          <cell r="E3410">
            <v>-1.507</v>
          </cell>
          <cell r="F3410">
            <v>2.54901960784315</v>
          </cell>
          <cell r="G3410">
            <v>20.9803921568627</v>
          </cell>
          <cell r="H3410">
            <v>20.511</v>
          </cell>
          <cell r="I3410">
            <v>2.46</v>
          </cell>
          <cell r="J3410">
            <v>18.8574</v>
          </cell>
          <cell r="K3410">
            <v>-44.4087</v>
          </cell>
          <cell r="L3410" t="str">
            <v>食品饮料-食品加工制造-调味发酵品</v>
          </cell>
        </row>
        <row r="3411">
          <cell r="A3411" t="str">
            <v>300661.SZ</v>
          </cell>
          <cell r="B3411" t="str">
            <v>圣邦股份</v>
          </cell>
          <cell r="C3411">
            <v>599.6</v>
          </cell>
          <cell r="D3411">
            <v>178</v>
          </cell>
          <cell r="E3411">
            <v>-1.511</v>
          </cell>
          <cell r="F3411">
            <v>2.69625754836526</v>
          </cell>
          <cell r="G3411">
            <v>30.0934651332737</v>
          </cell>
          <cell r="H3411">
            <v>60.9008</v>
          </cell>
          <cell r="I3411">
            <v>23.5407</v>
          </cell>
          <cell r="J3411">
            <v>19.8737</v>
          </cell>
          <cell r="K3411">
            <v>244.9818</v>
          </cell>
          <cell r="L3411" t="str">
            <v>电子-半导体及元件-集成电路设计</v>
          </cell>
          <cell r="M3411" t="str">
            <v>集成电路,超清视频,无线耳机,人工智能,芯片设计,芯片,OLED</v>
          </cell>
          <cell r="N3411" t="str">
            <v>专精特新</v>
          </cell>
        </row>
        <row r="3412">
          <cell r="A3412" t="str">
            <v>603214.SH</v>
          </cell>
          <cell r="B3412" t="str">
            <v>爱婴室</v>
          </cell>
          <cell r="C3412">
            <v>25.64</v>
          </cell>
          <cell r="D3412">
            <v>18.25</v>
          </cell>
          <cell r="E3412">
            <v>-1.511</v>
          </cell>
          <cell r="F3412">
            <v>21.3430851063829</v>
          </cell>
          <cell r="G3412">
            <v>31.3164893617021</v>
          </cell>
          <cell r="H3412">
            <v>-52.2437</v>
          </cell>
          <cell r="I3412">
            <v>2.5449</v>
          </cell>
          <cell r="J3412">
            <v>63.5633</v>
          </cell>
          <cell r="K3412">
            <v>-210.3972</v>
          </cell>
          <cell r="L3412" t="str">
            <v>商贸零售-零售-专业连锁</v>
          </cell>
          <cell r="M3412" t="str">
            <v>幼儿教育,电子商务,托育服务</v>
          </cell>
          <cell r="N3412" t="str">
            <v>腾讯,三胎,新零售</v>
          </cell>
        </row>
        <row r="3413">
          <cell r="A3413" t="str">
            <v>300128.SZ</v>
          </cell>
          <cell r="B3413" t="str">
            <v>锦富技术</v>
          </cell>
          <cell r="C3413">
            <v>42.77</v>
          </cell>
          <cell r="D3413">
            <v>3.91</v>
          </cell>
          <cell r="E3413">
            <v>-1.511</v>
          </cell>
          <cell r="F3413">
            <v>40.1433691756272</v>
          </cell>
          <cell r="G3413">
            <v>48.3870967741935</v>
          </cell>
          <cell r="H3413">
            <v>156.9013</v>
          </cell>
          <cell r="I3413">
            <v>4.678</v>
          </cell>
          <cell r="J3413">
            <v>58.6629</v>
          </cell>
          <cell r="K3413">
            <v>148.2799</v>
          </cell>
          <cell r="L3413" t="str">
            <v>电子-光学光电子-面板</v>
          </cell>
          <cell r="M3413" t="str">
            <v>消费电子,元器件,OLED设备制造,智能电视,智能终端,噪声防治</v>
          </cell>
          <cell r="N3413" t="str">
            <v>地方国资改革,华为,宁德时代</v>
          </cell>
        </row>
        <row r="3414">
          <cell r="A3414" t="str">
            <v>002134.SZ</v>
          </cell>
          <cell r="B3414" t="str">
            <v>天津普林</v>
          </cell>
          <cell r="C3414">
            <v>25.64</v>
          </cell>
          <cell r="D3414">
            <v>10.43</v>
          </cell>
          <cell r="E3414">
            <v>-1.511</v>
          </cell>
          <cell r="F3414">
            <v>37.598944591029</v>
          </cell>
          <cell r="G3414">
            <v>75.065963060686</v>
          </cell>
          <cell r="H3414">
            <v>193.4685</v>
          </cell>
          <cell r="I3414">
            <v>5.9723</v>
          </cell>
          <cell r="J3414">
            <v>45.664</v>
          </cell>
          <cell r="K3414">
            <v>163.7437</v>
          </cell>
          <cell r="L3414" t="str">
            <v>电子-半导体及元件-印制电路板</v>
          </cell>
          <cell r="M3414" t="str">
            <v>PCB,大飞机,柔性屏</v>
          </cell>
          <cell r="N3414" t="str">
            <v>军工,航天军工,专精特新</v>
          </cell>
        </row>
        <row r="3415">
          <cell r="A3415" t="str">
            <v>000729.SZ</v>
          </cell>
          <cell r="B3415" t="str">
            <v>燕京啤酒</v>
          </cell>
          <cell r="C3415">
            <v>212.56</v>
          </cell>
          <cell r="D3415">
            <v>8.47</v>
          </cell>
          <cell r="E3415">
            <v>-1.512</v>
          </cell>
          <cell r="F3415">
            <v>30.7098765432098</v>
          </cell>
          <cell r="G3415">
            <v>58.9506172839506</v>
          </cell>
          <cell r="H3415">
            <v>6908.2738</v>
          </cell>
          <cell r="I3415">
            <v>1.7803</v>
          </cell>
          <cell r="J3415">
            <v>31.8415</v>
          </cell>
          <cell r="K3415">
            <v>100.7954</v>
          </cell>
          <cell r="L3415" t="str">
            <v>食品饮料-饮料制造-啤酒</v>
          </cell>
          <cell r="M3415" t="str">
            <v>啤酒</v>
          </cell>
          <cell r="N3415" t="str">
            <v>地方国资改革,冬奥会,世界杯</v>
          </cell>
        </row>
        <row r="3416">
          <cell r="A3416" t="str">
            <v>688660.SH</v>
          </cell>
          <cell r="B3416" t="str">
            <v>电气风电</v>
          </cell>
          <cell r="C3416">
            <v>47.18</v>
          </cell>
          <cell r="D3416">
            <v>9.12</v>
          </cell>
          <cell r="E3416">
            <v>-1.512</v>
          </cell>
          <cell r="F3416">
            <v>36.834208552138</v>
          </cell>
          <cell r="G3416">
            <v>56.1890472618154</v>
          </cell>
          <cell r="H3416">
            <v>23.1095</v>
          </cell>
          <cell r="I3416">
            <v>1.5665</v>
          </cell>
          <cell r="J3416">
            <v>71.8813</v>
          </cell>
          <cell r="K3416">
            <v>-2.1929</v>
          </cell>
          <cell r="L3416" t="str">
            <v>电力设备-电力设备-风电设备</v>
          </cell>
          <cell r="M3416" t="str">
            <v>海上风电,风电,能源互联网</v>
          </cell>
          <cell r="N3416" t="str">
            <v>地方国资改革</v>
          </cell>
        </row>
        <row r="3417">
          <cell r="A3417" t="str">
            <v>603992.SH</v>
          </cell>
          <cell r="B3417" t="str">
            <v>松霖科技</v>
          </cell>
          <cell r="C3417">
            <v>6.71</v>
          </cell>
          <cell r="D3417">
            <v>14.97</v>
          </cell>
          <cell r="E3417">
            <v>-1.513</v>
          </cell>
          <cell r="F3417">
            <v>4.29148669360458</v>
          </cell>
          <cell r="G3417">
            <v>32.4369513724397</v>
          </cell>
          <cell r="H3417">
            <v>20.6397</v>
          </cell>
          <cell r="I3417">
            <v>2.6112</v>
          </cell>
          <cell r="J3417">
            <v>37.2206</v>
          </cell>
          <cell r="K3417">
            <v>-1.2581</v>
          </cell>
          <cell r="L3417" t="str">
            <v>轻工制造-家用轻工-其他家用轻工</v>
          </cell>
          <cell r="M3417" t="str">
            <v>C2M,全屋定制,智能家居</v>
          </cell>
          <cell r="N3417" t="str">
            <v>外贸受益</v>
          </cell>
        </row>
        <row r="3418">
          <cell r="A3418" t="str">
            <v>688007.SH</v>
          </cell>
          <cell r="B3418" t="str">
            <v>光峰科技</v>
          </cell>
          <cell r="C3418">
            <v>130.54</v>
          </cell>
          <cell r="D3418">
            <v>28.65</v>
          </cell>
          <cell r="E3418">
            <v>-1.513</v>
          </cell>
          <cell r="F3418">
            <v>86.584782106096</v>
          </cell>
          <cell r="G3418">
            <v>107.424967192989</v>
          </cell>
          <cell r="H3418">
            <v>182.7384</v>
          </cell>
          <cell r="I3418">
            <v>5.2833</v>
          </cell>
          <cell r="J3418">
            <v>35.1064</v>
          </cell>
          <cell r="K3418">
            <v>-67.1767</v>
          </cell>
          <cell r="L3418" t="str">
            <v>电子-消费电子-品牌消费电子</v>
          </cell>
          <cell r="M3418" t="str">
            <v>汽车电子,激光</v>
          </cell>
          <cell r="N3418" t="str">
            <v>小米</v>
          </cell>
        </row>
        <row r="3419">
          <cell r="A3419" t="str">
            <v>603102.SH</v>
          </cell>
          <cell r="B3419" t="str">
            <v>百合股份</v>
          </cell>
          <cell r="C3419">
            <v>6.56</v>
          </cell>
          <cell r="D3419">
            <v>41.02</v>
          </cell>
          <cell r="E3419">
            <v>-1.513</v>
          </cell>
          <cell r="F3419">
            <v>10.446957458266</v>
          </cell>
          <cell r="G3419">
            <v>41.7339795368874</v>
          </cell>
          <cell r="H3419">
            <v>18.3162</v>
          </cell>
          <cell r="I3419">
            <v>1.9363</v>
          </cell>
          <cell r="J3419">
            <v>11.8769</v>
          </cell>
          <cell r="K3419">
            <v>-3.9976</v>
          </cell>
          <cell r="L3419" t="str">
            <v>食品饮料-食品加工制造-其他食品</v>
          </cell>
          <cell r="M3419" t="str">
            <v>保健品,NMN,电子商务,化妆护肤品,维生素</v>
          </cell>
        </row>
        <row r="3420">
          <cell r="A3420" t="str">
            <v>002807.SZ</v>
          </cell>
          <cell r="B3420" t="str">
            <v>江阴银行</v>
          </cell>
          <cell r="C3420">
            <v>98.71</v>
          </cell>
          <cell r="D3420">
            <v>4.55</v>
          </cell>
          <cell r="E3420">
            <v>-1.515</v>
          </cell>
          <cell r="F3420">
            <v>22.3118279569892</v>
          </cell>
          <cell r="G3420">
            <v>36.5591397849462</v>
          </cell>
          <cell r="H3420">
            <v>8.9823</v>
          </cell>
          <cell r="I3420">
            <v>0.7668</v>
          </cell>
          <cell r="J3420">
            <v>91.5214</v>
          </cell>
          <cell r="K3420">
            <v>20.5571</v>
          </cell>
          <cell r="L3420" t="str">
            <v>银行-银行-农商行</v>
          </cell>
        </row>
        <row r="3420">
          <cell r="N3420" t="str">
            <v>农村金融</v>
          </cell>
        </row>
        <row r="3421">
          <cell r="A3421" t="str">
            <v>603895.SH</v>
          </cell>
          <cell r="B3421" t="str">
            <v>天永智能</v>
          </cell>
          <cell r="C3421">
            <v>28.77</v>
          </cell>
          <cell r="D3421">
            <v>26.62</v>
          </cell>
          <cell r="E3421">
            <v>-1.517</v>
          </cell>
          <cell r="F3421">
            <v>57.6080521018354</v>
          </cell>
          <cell r="G3421">
            <v>114.32800473653</v>
          </cell>
          <cell r="H3421">
            <v>77.7324</v>
          </cell>
          <cell r="I3421">
            <v>4.7304</v>
          </cell>
          <cell r="J3421">
            <v>59.165</v>
          </cell>
          <cell r="K3421">
            <v>37.8353</v>
          </cell>
          <cell r="L3421" t="str">
            <v>机械设备-专用设备-其他专用设备</v>
          </cell>
          <cell r="M3421" t="str">
            <v>储能,口罩,数字孪生,锂电池,新能源汽车</v>
          </cell>
          <cell r="N3421" t="str">
            <v>特斯拉,工业4.0</v>
          </cell>
        </row>
        <row r="3422">
          <cell r="A3422" t="str">
            <v>603220.SH</v>
          </cell>
          <cell r="B3422" t="str">
            <v>中贝通信</v>
          </cell>
          <cell r="C3422">
            <v>41.08</v>
          </cell>
          <cell r="D3422">
            <v>12.3</v>
          </cell>
          <cell r="E3422">
            <v>-1.521</v>
          </cell>
          <cell r="F3422">
            <v>7.89473684210526</v>
          </cell>
          <cell r="G3422">
            <v>15.9649122807017</v>
          </cell>
          <cell r="H3422">
            <v>102.0951</v>
          </cell>
          <cell r="I3422">
            <v>2.4106</v>
          </cell>
          <cell r="J3422">
            <v>51.4925</v>
          </cell>
          <cell r="K3422">
            <v>-33.8451</v>
          </cell>
          <cell r="L3422" t="str">
            <v>通信-通信服务-通信服务Ⅲ</v>
          </cell>
          <cell r="M3422" t="str">
            <v>智能交通,5G,充电桩</v>
          </cell>
          <cell r="N3422" t="str">
            <v>智慧城市</v>
          </cell>
        </row>
        <row r="3423">
          <cell r="A3423" t="str">
            <v>000048.SZ</v>
          </cell>
          <cell r="B3423" t="str">
            <v>京基智农</v>
          </cell>
          <cell r="C3423">
            <v>94.71</v>
          </cell>
          <cell r="D3423">
            <v>18.1</v>
          </cell>
          <cell r="E3423">
            <v>-1.523</v>
          </cell>
          <cell r="F3423">
            <v>-2.94906166219837</v>
          </cell>
          <cell r="G3423">
            <v>27.882037533512</v>
          </cell>
          <cell r="H3423">
            <v>-16.7006</v>
          </cell>
          <cell r="I3423">
            <v>3.9606</v>
          </cell>
          <cell r="J3423">
            <v>84.0288</v>
          </cell>
          <cell r="K3423">
            <v>-134.9521</v>
          </cell>
          <cell r="L3423" t="str">
            <v>农林牧渔-农产品加工-饲料</v>
          </cell>
          <cell r="M3423" t="str">
            <v>猪肉,养鸡,饲料</v>
          </cell>
          <cell r="N3423" t="str">
            <v>土地增值</v>
          </cell>
        </row>
        <row r="3424">
          <cell r="A3424" t="str">
            <v>301062.SZ</v>
          </cell>
          <cell r="B3424" t="str">
            <v>上海艾录</v>
          </cell>
          <cell r="C3424">
            <v>4.79</v>
          </cell>
          <cell r="D3424">
            <v>10.97</v>
          </cell>
          <cell r="E3424">
            <v>-1.526</v>
          </cell>
          <cell r="F3424">
            <v>14.509394572025</v>
          </cell>
          <cell r="G3424">
            <v>40.0835073068893</v>
          </cell>
          <cell r="H3424">
            <v>34.5652</v>
          </cell>
          <cell r="I3424">
            <v>4.1786</v>
          </cell>
          <cell r="J3424">
            <v>39.0615</v>
          </cell>
          <cell r="K3424">
            <v>-25.7003</v>
          </cell>
          <cell r="L3424" t="str">
            <v>轻工制造-包装印刷-包装</v>
          </cell>
        </row>
        <row r="3424">
          <cell r="N3424" t="str">
            <v>食品安全</v>
          </cell>
        </row>
        <row r="3425">
          <cell r="A3425" t="str">
            <v>600590.SH</v>
          </cell>
          <cell r="B3425" t="str">
            <v>泰豪科技</v>
          </cell>
          <cell r="C3425">
            <v>59.81</v>
          </cell>
          <cell r="D3425">
            <v>7.09</v>
          </cell>
          <cell r="E3425">
            <v>-1.528</v>
          </cell>
          <cell r="F3425">
            <v>45.2868852459016</v>
          </cell>
          <cell r="G3425">
            <v>51.8442622950819</v>
          </cell>
          <cell r="H3425">
            <v>9.9978</v>
          </cell>
          <cell r="I3425">
            <v>1.5487</v>
          </cell>
          <cell r="J3425">
            <v>65.77</v>
          </cell>
          <cell r="K3425">
            <v>-59.9165</v>
          </cell>
          <cell r="L3425" t="str">
            <v>国防军工-国防军工-军工电子</v>
          </cell>
          <cell r="M3425" t="str">
            <v>卫星导航,能源互联网,光伏,储能,分布式发电,氢能源,绿色建筑,电力物联网,国产航母,区块链,智能建筑,虚拟现实,新能源,航空航天,智能电网,云计算,大数据</v>
          </cell>
          <cell r="N3425" t="str">
            <v>一带一路,新基建,军工,华为,军民融合</v>
          </cell>
        </row>
        <row r="3426">
          <cell r="A3426" t="str">
            <v>002373.SZ</v>
          </cell>
          <cell r="B3426" t="str">
            <v>千方科技</v>
          </cell>
          <cell r="C3426">
            <v>141.33</v>
          </cell>
          <cell r="D3426">
            <v>10.29</v>
          </cell>
          <cell r="E3426">
            <v>-1.531</v>
          </cell>
          <cell r="F3426">
            <v>27.667493796526</v>
          </cell>
          <cell r="G3426">
            <v>44.2928039702233</v>
          </cell>
          <cell r="H3426">
            <v>-15.8874</v>
          </cell>
          <cell r="I3426">
            <v>1.3326</v>
          </cell>
          <cell r="J3426">
            <v>31.2445</v>
          </cell>
          <cell r="K3426">
            <v>-282.4872</v>
          </cell>
          <cell r="L3426" t="str">
            <v>计算机-计算机应用-IT服务</v>
          </cell>
          <cell r="M3426" t="str">
            <v>物联网,消费金融,智慧停车,机器视觉,车联网,小额贷款,ETC,电子车牌,人工智能,安防,人脸识别,元宇宙,智能交通,轨道交通,无人驾驶,智能汽车,大数据</v>
          </cell>
          <cell r="N3426" t="str">
            <v>阿里巴巴,PPP,智慧城市,蚂蚁金服,百度,华为,数字经济</v>
          </cell>
        </row>
        <row r="3427">
          <cell r="A3427" t="str">
            <v>300765.SZ</v>
          </cell>
          <cell r="B3427" t="str">
            <v>新诺威</v>
          </cell>
          <cell r="C3427">
            <v>84.3</v>
          </cell>
          <cell r="D3427">
            <v>15.44</v>
          </cell>
          <cell r="E3427">
            <v>-1.531</v>
          </cell>
          <cell r="F3427">
            <v>30.185497470489</v>
          </cell>
          <cell r="G3427">
            <v>55.9865092748735</v>
          </cell>
          <cell r="H3427">
            <v>18.9883</v>
          </cell>
          <cell r="I3427">
            <v>2.7519</v>
          </cell>
          <cell r="J3427">
            <v>8.3181</v>
          </cell>
          <cell r="K3427">
            <v>32.3508</v>
          </cell>
          <cell r="L3427" t="str">
            <v>医药生物-化学制药-原料药</v>
          </cell>
          <cell r="M3427" t="str">
            <v>保健品,维生素</v>
          </cell>
        </row>
        <row r="3428">
          <cell r="A3428" t="str">
            <v>002912.SZ</v>
          </cell>
          <cell r="B3428" t="str">
            <v>中新赛克</v>
          </cell>
          <cell r="C3428">
            <v>28.5</v>
          </cell>
          <cell r="D3428">
            <v>24.42</v>
          </cell>
          <cell r="E3428">
            <v>-1.532</v>
          </cell>
          <cell r="F3428">
            <v>23.3333333333333</v>
          </cell>
          <cell r="G3428">
            <v>43.6868686868687</v>
          </cell>
          <cell r="H3428">
            <v>-19.1734</v>
          </cell>
          <cell r="I3428">
            <v>2.582</v>
          </cell>
          <cell r="J3428">
            <v>19.0402</v>
          </cell>
          <cell r="K3428">
            <v>-541.3694</v>
          </cell>
          <cell r="L3428" t="str">
            <v>计算机-计算机设备-计算机设备Ⅲ</v>
          </cell>
          <cell r="M3428" t="str">
            <v>数据安全,网络安全,云计算,工业互联网,大数据</v>
          </cell>
          <cell r="N3428" t="str">
            <v>地方国资改革,国产软件,专精特新,国产操作系统</v>
          </cell>
        </row>
        <row r="3429">
          <cell r="A3429" t="str">
            <v>300167.SZ</v>
          </cell>
          <cell r="B3429" t="str">
            <v>迪威迅</v>
          </cell>
          <cell r="C3429">
            <v>17.35</v>
          </cell>
          <cell r="D3429">
            <v>5.78</v>
          </cell>
          <cell r="E3429">
            <v>-1.533</v>
          </cell>
          <cell r="F3429">
            <v>43.069306930693</v>
          </cell>
          <cell r="G3429">
            <v>54.2079207920792</v>
          </cell>
          <cell r="H3429">
            <v>-12.7357</v>
          </cell>
          <cell r="I3429">
            <v>8.3169</v>
          </cell>
          <cell r="J3429">
            <v>61.1725</v>
          </cell>
          <cell r="K3429">
            <v>-110.5092</v>
          </cell>
          <cell r="L3429" t="str">
            <v>计算机-计算机应用-IT服务</v>
          </cell>
          <cell r="M3429" t="str">
            <v>数据中心,在线教育,超清视频,安防,智能交通,激光器,激光</v>
          </cell>
          <cell r="N3429" t="str">
            <v>智慧政务,智慧城市,军工,华为,东数西算（算力）</v>
          </cell>
        </row>
        <row r="3430">
          <cell r="A3430" t="str">
            <v>603477.SH</v>
          </cell>
          <cell r="B3430" t="str">
            <v>巨星农牧</v>
          </cell>
          <cell r="C3430">
            <v>142.16</v>
          </cell>
          <cell r="D3430">
            <v>29.51</v>
          </cell>
          <cell r="E3430">
            <v>-1.535</v>
          </cell>
          <cell r="F3430">
            <v>65.7865168539325</v>
          </cell>
          <cell r="G3430">
            <v>113.314606741573</v>
          </cell>
          <cell r="H3430">
            <v>-12.0006</v>
          </cell>
          <cell r="I3430">
            <v>5.0129</v>
          </cell>
          <cell r="J3430">
            <v>49.15</v>
          </cell>
          <cell r="K3430">
            <v>-234.6265</v>
          </cell>
          <cell r="L3430" t="str">
            <v>农林牧渔-养殖业-畜禽养殖</v>
          </cell>
          <cell r="M3430" t="str">
            <v>猪肉,养鸡,饲料</v>
          </cell>
          <cell r="N3430" t="str">
            <v>比亚迪</v>
          </cell>
        </row>
        <row r="3431">
          <cell r="A3431" t="str">
            <v>002819.SZ</v>
          </cell>
          <cell r="B3431" t="str">
            <v>东方中科</v>
          </cell>
          <cell r="C3431">
            <v>33.4</v>
          </cell>
          <cell r="D3431">
            <v>23.74</v>
          </cell>
          <cell r="E3431">
            <v>-1.535</v>
          </cell>
          <cell r="F3431">
            <v>10.5214152700186</v>
          </cell>
          <cell r="G3431">
            <v>41.852886405959</v>
          </cell>
          <cell r="H3431">
            <v>-204.124</v>
          </cell>
          <cell r="I3431">
            <v>1.8854</v>
          </cell>
          <cell r="J3431">
            <v>16.8533</v>
          </cell>
          <cell r="K3431">
            <v>-217.3527</v>
          </cell>
          <cell r="L3431" t="str">
            <v>机械设备-仪器仪表-仪器仪表Ⅲ</v>
          </cell>
          <cell r="M3431" t="str">
            <v>人脸识别,人脑工程,新能源汽车</v>
          </cell>
          <cell r="N3431" t="str">
            <v>中科院系,国产软件,央企国资改革,华为</v>
          </cell>
        </row>
        <row r="3432">
          <cell r="A3432" t="str">
            <v>002749.SZ</v>
          </cell>
          <cell r="B3432" t="str">
            <v>国光股份</v>
          </cell>
          <cell r="C3432">
            <v>43.52</v>
          </cell>
          <cell r="D3432">
            <v>10.9</v>
          </cell>
          <cell r="E3432">
            <v>-1.536</v>
          </cell>
          <cell r="F3432">
            <v>29.9165673420738</v>
          </cell>
          <cell r="G3432">
            <v>43.1466030989273</v>
          </cell>
          <cell r="H3432">
            <v>29.0277</v>
          </cell>
          <cell r="I3432">
            <v>3.4311</v>
          </cell>
          <cell r="J3432">
            <v>27.021</v>
          </cell>
          <cell r="K3432">
            <v>2.1906</v>
          </cell>
          <cell r="L3432" t="str">
            <v>基础化工-化学制品-农药</v>
          </cell>
          <cell r="M3432" t="str">
            <v>钾肥,草甘膦,磷化工,化肥</v>
          </cell>
          <cell r="N3432" t="str">
            <v>乡村振兴</v>
          </cell>
        </row>
        <row r="3433">
          <cell r="A3433" t="str">
            <v>301033.SZ</v>
          </cell>
          <cell r="B3433" t="str">
            <v>迈普医学</v>
          </cell>
          <cell r="C3433">
            <v>14.96</v>
          </cell>
          <cell r="D3433">
            <v>40.4</v>
          </cell>
          <cell r="E3433">
            <v>-1.536</v>
          </cell>
          <cell r="F3433">
            <v>25.4658385093167</v>
          </cell>
          <cell r="G3433">
            <v>60.0931677018633</v>
          </cell>
          <cell r="H3433">
            <v>93.1138</v>
          </cell>
          <cell r="I3433">
            <v>4.6079</v>
          </cell>
          <cell r="J3433">
            <v>19.6187</v>
          </cell>
          <cell r="K3433">
            <v>-31.0707</v>
          </cell>
          <cell r="L3433" t="str">
            <v>医药生物-医疗器械-医疗耗材</v>
          </cell>
          <cell r="M3433" t="str">
            <v>3D打印,牙科医疗,医疗器械,医美</v>
          </cell>
          <cell r="N3433" t="str">
            <v>国产替代</v>
          </cell>
        </row>
        <row r="3434">
          <cell r="A3434" t="str">
            <v>600765.SH</v>
          </cell>
          <cell r="B3434" t="str">
            <v>中航重机</v>
          </cell>
          <cell r="C3434">
            <v>435.06</v>
          </cell>
          <cell r="D3434">
            <v>32.65</v>
          </cell>
          <cell r="E3434">
            <v>-1.538</v>
          </cell>
          <cell r="F3434">
            <v>55.1068883610451</v>
          </cell>
          <cell r="G3434">
            <v>67.6891754394299</v>
          </cell>
          <cell r="H3434">
            <v>57.7982</v>
          </cell>
          <cell r="I3434">
            <v>5.0207</v>
          </cell>
          <cell r="J3434">
            <v>48.1702</v>
          </cell>
          <cell r="K3434">
            <v>174.9463</v>
          </cell>
          <cell r="L3434" t="str">
            <v>国防军工-国防军工-航空装备</v>
          </cell>
          <cell r="M3434" t="str">
            <v>国产航母,高端装备,航空航天,超材料,航空发动机,激光器,大飞机</v>
          </cell>
          <cell r="N3434" t="str">
            <v>航天军工,地方国资改革,军工,中航系,央企国资改革,军民融合</v>
          </cell>
        </row>
        <row r="3435">
          <cell r="A3435" t="str">
            <v>300040.SZ</v>
          </cell>
          <cell r="B3435" t="str">
            <v>九洲集团</v>
          </cell>
          <cell r="C3435">
            <v>35.49</v>
          </cell>
          <cell r="D3435">
            <v>7.68</v>
          </cell>
          <cell r="E3435">
            <v>-1.539</v>
          </cell>
          <cell r="F3435">
            <v>33.1022530329289</v>
          </cell>
          <cell r="G3435">
            <v>46.793760831889</v>
          </cell>
          <cell r="H3435">
            <v>26.9423</v>
          </cell>
          <cell r="I3435">
            <v>1.6837</v>
          </cell>
          <cell r="J3435">
            <v>66.6931</v>
          </cell>
          <cell r="K3435">
            <v>28.4463</v>
          </cell>
          <cell r="L3435" t="str">
            <v>电力设备-电力设备-电气自控设备</v>
          </cell>
          <cell r="M3435" t="str">
            <v>垃圾分类,光伏,储能,风电,绿色电力,光伏建筑一体化,生物质能发电,生物质能,虚拟电厂,抽水蓄能,轨道交通,智能电网</v>
          </cell>
          <cell r="N3435" t="str">
            <v>碳中和,新基建</v>
          </cell>
        </row>
        <row r="3436">
          <cell r="A3436" t="str">
            <v>002873.SZ</v>
          </cell>
          <cell r="B3436" t="str">
            <v>新天药业</v>
          </cell>
          <cell r="C3436">
            <v>24.31</v>
          </cell>
          <cell r="D3436">
            <v>15.35</v>
          </cell>
          <cell r="E3436">
            <v>-1.539</v>
          </cell>
          <cell r="F3436">
            <v>19.5482866043613</v>
          </cell>
          <cell r="G3436">
            <v>47.0404984423676</v>
          </cell>
          <cell r="H3436">
            <v>20.5953</v>
          </cell>
          <cell r="I3436">
            <v>2.7551</v>
          </cell>
          <cell r="J3436">
            <v>40.5767</v>
          </cell>
          <cell r="K3436">
            <v>21.7333</v>
          </cell>
          <cell r="L3436" t="str">
            <v>医药生物-中药-中药Ⅲ</v>
          </cell>
          <cell r="M3436" t="str">
            <v>HPV疫苗,中医药,仿制药,创新药</v>
          </cell>
          <cell r="N3436" t="str">
            <v>医保目录,新冠治疗</v>
          </cell>
        </row>
        <row r="3437">
          <cell r="A3437" t="str">
            <v>300455.SZ</v>
          </cell>
          <cell r="B3437" t="str">
            <v>康拓红外</v>
          </cell>
          <cell r="C3437">
            <v>53.31</v>
          </cell>
          <cell r="D3437">
            <v>9.59</v>
          </cell>
          <cell r="E3437">
            <v>-1.54</v>
          </cell>
          <cell r="F3437">
            <v>44.2105263157894</v>
          </cell>
          <cell r="G3437">
            <v>53.2330827067669</v>
          </cell>
          <cell r="H3437">
            <v>199.2726</v>
          </cell>
          <cell r="I3437">
            <v>4.1654</v>
          </cell>
          <cell r="J3437">
            <v>50.6248</v>
          </cell>
          <cell r="K3437">
            <v>24.5173</v>
          </cell>
          <cell r="L3437" t="str">
            <v>计算机-计算机设备-计算机设备Ⅲ</v>
          </cell>
          <cell r="M3437" t="str">
            <v>高铁,卫星导航,核电,高端装备,芯片,MCU芯片</v>
          </cell>
          <cell r="N3437" t="str">
            <v>地方国资改革,军工,央企国资改革</v>
          </cell>
        </row>
        <row r="3438">
          <cell r="A3438" t="str">
            <v>300720.SZ</v>
          </cell>
          <cell r="B3438" t="str">
            <v>海川智能</v>
          </cell>
          <cell r="C3438">
            <v>25.33</v>
          </cell>
          <cell r="D3438">
            <v>14.7</v>
          </cell>
          <cell r="E3438">
            <v>-1.541</v>
          </cell>
          <cell r="F3438">
            <v>42.7184466019417</v>
          </cell>
          <cell r="G3438">
            <v>54.3689320388349</v>
          </cell>
          <cell r="H3438">
            <v>89.0164</v>
          </cell>
          <cell r="I3438">
            <v>4.9062</v>
          </cell>
          <cell r="J3438">
            <v>8.4852</v>
          </cell>
          <cell r="K3438">
            <v>-42.2915</v>
          </cell>
          <cell r="L3438" t="str">
            <v>机械设备-仪器仪表-仪器仪表Ⅲ</v>
          </cell>
          <cell r="M3438" t="str">
            <v>服务机器人,机器人</v>
          </cell>
        </row>
        <row r="3439">
          <cell r="A3439" t="str">
            <v>001227.SZ</v>
          </cell>
          <cell r="B3439" t="str">
            <v>兰州银行</v>
          </cell>
          <cell r="C3439">
            <v>25.46</v>
          </cell>
          <cell r="D3439">
            <v>4.47</v>
          </cell>
          <cell r="E3439">
            <v>-1.542</v>
          </cell>
          <cell r="F3439">
            <v>-10.2409638554216</v>
          </cell>
          <cell r="G3439">
            <v>30.3212851405622</v>
          </cell>
          <cell r="H3439">
            <v>12.9973</v>
          </cell>
          <cell r="I3439">
            <v>0.9751</v>
          </cell>
          <cell r="J3439">
            <v>92.3876</v>
          </cell>
          <cell r="K3439">
            <v>94.047</v>
          </cell>
          <cell r="L3439" t="str">
            <v>银行-银行-城商行</v>
          </cell>
        </row>
        <row r="3440">
          <cell r="A3440" t="str">
            <v>000839.SZ</v>
          </cell>
          <cell r="B3440" t="str">
            <v>ST国安</v>
          </cell>
          <cell r="C3440">
            <v>99.96</v>
          </cell>
          <cell r="D3440">
            <v>2.55</v>
          </cell>
          <cell r="E3440">
            <v>-1.544</v>
          </cell>
          <cell r="F3440">
            <v>-6.59340659340659</v>
          </cell>
          <cell r="G3440">
            <v>66.6666666666666</v>
          </cell>
          <cell r="H3440">
            <v>-17.0487</v>
          </cell>
          <cell r="I3440">
            <v>3.3526</v>
          </cell>
          <cell r="J3440">
            <v>73.894</v>
          </cell>
          <cell r="K3440">
            <v>-229.1127</v>
          </cell>
          <cell r="L3440" t="str">
            <v>通信-通信服务-通信服务Ⅲ</v>
          </cell>
          <cell r="M3440" t="str">
            <v>稀有金属,网络直播,广播电视,虚拟现实,VR直播,数字电视,文化传媒,新媒体,富媒体</v>
          </cell>
          <cell r="N3440" t="str">
            <v>央企国资改革</v>
          </cell>
        </row>
        <row r="3441">
          <cell r="A3441" t="str">
            <v>600889.SH</v>
          </cell>
          <cell r="B3441" t="str">
            <v>南京化纤</v>
          </cell>
          <cell r="C3441">
            <v>18.68</v>
          </cell>
          <cell r="D3441">
            <v>5.1</v>
          </cell>
          <cell r="E3441">
            <v>-1.544</v>
          </cell>
          <cell r="F3441">
            <v>11.353711790393</v>
          </cell>
          <cell r="G3441">
            <v>36.0262008733624</v>
          </cell>
          <cell r="H3441">
            <v>-14.8028</v>
          </cell>
          <cell r="I3441">
            <v>1.5613</v>
          </cell>
          <cell r="J3441">
            <v>38.2148</v>
          </cell>
          <cell r="K3441">
            <v>-126.8918</v>
          </cell>
          <cell r="L3441" t="str">
            <v>基础化工-化工合成材料-粘胶</v>
          </cell>
          <cell r="M3441" t="str">
            <v>风电,粘胶短纤,氨纶</v>
          </cell>
          <cell r="N3441" t="str">
            <v>地方国资改革</v>
          </cell>
        </row>
        <row r="3442">
          <cell r="A3442" t="str">
            <v>300160.SZ</v>
          </cell>
          <cell r="B3442" t="str">
            <v>秀强股份</v>
          </cell>
          <cell r="C3442">
            <v>53.51</v>
          </cell>
          <cell r="D3442">
            <v>8.91</v>
          </cell>
          <cell r="E3442">
            <v>-1.547</v>
          </cell>
          <cell r="F3442">
            <v>45.1140065146579</v>
          </cell>
          <cell r="G3442">
            <v>71.3355048859934</v>
          </cell>
          <cell r="H3442">
            <v>23.1262</v>
          </cell>
          <cell r="I3442">
            <v>4.3916</v>
          </cell>
          <cell r="J3442">
            <v>38.1078</v>
          </cell>
          <cell r="K3442">
            <v>230.2805</v>
          </cell>
          <cell r="L3442" t="str">
            <v>家用电器-白色家电-其他白色家电</v>
          </cell>
          <cell r="M3442" t="str">
            <v>特种玻璃,太阳能,光伏建筑一体化,光伏玻璃,充电桩,玻璃</v>
          </cell>
          <cell r="N3442" t="str">
            <v>地方国资改革,特斯拉</v>
          </cell>
        </row>
        <row r="3443">
          <cell r="A3443" t="str">
            <v>002361.SZ</v>
          </cell>
          <cell r="B3443" t="str">
            <v>神剑股份</v>
          </cell>
          <cell r="C3443">
            <v>41.81</v>
          </cell>
          <cell r="D3443">
            <v>5.08</v>
          </cell>
          <cell r="E3443">
            <v>-1.55</v>
          </cell>
          <cell r="F3443">
            <v>43.502824858757</v>
          </cell>
          <cell r="G3443">
            <v>65.2542372881356</v>
          </cell>
          <cell r="H3443">
            <v>208.0117</v>
          </cell>
          <cell r="I3443">
            <v>2.0407</v>
          </cell>
          <cell r="J3443">
            <v>41.9403</v>
          </cell>
          <cell r="K3443">
            <v>-78.817</v>
          </cell>
          <cell r="L3443" t="str">
            <v>基础化工-化工合成材料-合成树脂</v>
          </cell>
          <cell r="M3443" t="str">
            <v>高铁,卫星导航,石墨烯,高端装备,无人机,轨道交通,磁悬浮,碳纤维</v>
          </cell>
          <cell r="N3443" t="str">
            <v>军工,航天军工,军民融合</v>
          </cell>
        </row>
        <row r="3444">
          <cell r="A3444" t="str">
            <v>300113.SZ</v>
          </cell>
          <cell r="B3444" t="str">
            <v>顺网科技</v>
          </cell>
          <cell r="C3444">
            <v>64.55</v>
          </cell>
          <cell r="D3444">
            <v>13.34</v>
          </cell>
          <cell r="E3444">
            <v>-1.55</v>
          </cell>
          <cell r="F3444">
            <v>41.4686653269209</v>
          </cell>
          <cell r="G3444">
            <v>76.1465165727253</v>
          </cell>
          <cell r="H3444">
            <v>73.8989</v>
          </cell>
          <cell r="I3444">
            <v>3.8354</v>
          </cell>
          <cell r="J3444">
            <v>13.6134</v>
          </cell>
          <cell r="K3444">
            <v>-9.7837</v>
          </cell>
          <cell r="L3444" t="str">
            <v>通信-通信服务-通信服务Ⅲ</v>
          </cell>
          <cell r="M3444" t="str">
            <v>电子竞技,互联网金融,手机游戏,网络直播,边缘计算,元宇宙,文化传媒,广告营销,云计算,NFT,电子信息,云游戏</v>
          </cell>
          <cell r="N3444" t="str">
            <v>国产操作系统,腾讯,东数西算（算力）</v>
          </cell>
        </row>
        <row r="3445">
          <cell r="A3445" t="str">
            <v>605389.SH</v>
          </cell>
          <cell r="B3445" t="str">
            <v>长龄液压</v>
          </cell>
          <cell r="C3445">
            <v>9.94</v>
          </cell>
          <cell r="D3445">
            <v>29.18</v>
          </cell>
          <cell r="E3445">
            <v>-1.552</v>
          </cell>
          <cell r="F3445">
            <v>31.526078557632</v>
          </cell>
          <cell r="G3445">
            <v>42.4018029748878</v>
          </cell>
          <cell r="H3445">
            <v>23.5551</v>
          </cell>
          <cell r="I3445">
            <v>2.1798</v>
          </cell>
          <cell r="J3445">
            <v>12.2219</v>
          </cell>
          <cell r="K3445">
            <v>-42.0604</v>
          </cell>
          <cell r="L3445" t="str">
            <v>机械设备-专用设备-工程机械</v>
          </cell>
          <cell r="M3445" t="str">
            <v>高端装备</v>
          </cell>
          <cell r="N3445" t="str">
            <v>专精特新</v>
          </cell>
        </row>
        <row r="3446">
          <cell r="A3446" t="str">
            <v>300214.SZ</v>
          </cell>
          <cell r="B3446" t="str">
            <v>日科化学</v>
          </cell>
          <cell r="C3446">
            <v>33.58</v>
          </cell>
          <cell r="D3446">
            <v>8.24</v>
          </cell>
          <cell r="E3446">
            <v>-1.553</v>
          </cell>
          <cell r="F3446">
            <v>30.2972802024035</v>
          </cell>
          <cell r="G3446">
            <v>35.8317520556609</v>
          </cell>
          <cell r="H3446">
            <v>11.9829</v>
          </cell>
          <cell r="I3446">
            <v>1.5876</v>
          </cell>
          <cell r="J3446">
            <v>16.9714</v>
          </cell>
          <cell r="K3446">
            <v>111.6076</v>
          </cell>
          <cell r="L3446" t="str">
            <v>基础化工-化学制品-其他化学制品</v>
          </cell>
          <cell r="M3446" t="str">
            <v>电解液,锂电池,新材料</v>
          </cell>
        </row>
        <row r="3447">
          <cell r="A3447" t="str">
            <v>002783.SZ</v>
          </cell>
          <cell r="B3447" t="str">
            <v>凯龙股份</v>
          </cell>
          <cell r="C3447">
            <v>33.76</v>
          </cell>
          <cell r="D3447">
            <v>10.14</v>
          </cell>
          <cell r="E3447">
            <v>-1.553</v>
          </cell>
          <cell r="F3447">
            <v>65.1465798045602</v>
          </cell>
          <cell r="G3447">
            <v>72.6384364820847</v>
          </cell>
          <cell r="H3447">
            <v>14.719</v>
          </cell>
          <cell r="I3447">
            <v>2.8294</v>
          </cell>
          <cell r="J3447">
            <v>68.7401</v>
          </cell>
          <cell r="K3447">
            <v>1156.041</v>
          </cell>
          <cell r="L3447" t="str">
            <v>基础化工-化学制品-民爆用品</v>
          </cell>
          <cell r="M3447" t="str">
            <v>光伏,燃料电池,氢能源,民爆,生态农业,甲醇,新能源汽车,化肥</v>
          </cell>
          <cell r="N3447" t="str">
            <v>地方国资改革,军工,军民融合</v>
          </cell>
        </row>
        <row r="3448">
          <cell r="A3448" t="str">
            <v>300678.SZ</v>
          </cell>
          <cell r="B3448" t="str">
            <v>中科信息</v>
          </cell>
          <cell r="C3448">
            <v>22.75</v>
          </cell>
          <cell r="D3448">
            <v>19.01</v>
          </cell>
          <cell r="E3448">
            <v>-1.554</v>
          </cell>
          <cell r="F3448">
            <v>38.2545454545454</v>
          </cell>
          <cell r="G3448">
            <v>46.9090909090909</v>
          </cell>
          <cell r="H3448">
            <v>117.3865</v>
          </cell>
          <cell r="I3448">
            <v>4.6734</v>
          </cell>
          <cell r="J3448">
            <v>21.8599</v>
          </cell>
          <cell r="K3448">
            <v>16.6206</v>
          </cell>
          <cell r="L3448" t="str">
            <v>计算机-计算机应用-IT服务</v>
          </cell>
          <cell r="M3448" t="str">
            <v>数据中心,密码安全管理,烟草,大数据,智能医疗,脑科学,智能制造,新型烟草,区块链,人脸识别,人脑工程,电子政务,图像识别,物联网,机器视觉,数据安全,人工智能,网络安全,云计算,医疗器械</v>
          </cell>
          <cell r="N3448" t="str">
            <v>国产软件,华为鲲鹏,比亚迪,数字经济,智慧政务,智慧城市,中科院系,军工,央企国资改革,华为</v>
          </cell>
        </row>
        <row r="3449">
          <cell r="A3449" t="str">
            <v>688529.SH</v>
          </cell>
          <cell r="B3449" t="str">
            <v>豪森股份</v>
          </cell>
          <cell r="C3449">
            <v>12.1</v>
          </cell>
          <cell r="D3449">
            <v>37.33</v>
          </cell>
          <cell r="E3449">
            <v>-1.556</v>
          </cell>
          <cell r="F3449">
            <v>111.023176936122</v>
          </cell>
          <cell r="G3449">
            <v>132.786885245901</v>
          </cell>
          <cell r="H3449">
            <v>41.4311</v>
          </cell>
          <cell r="I3449">
            <v>4.1543</v>
          </cell>
          <cell r="J3449">
            <v>62.1848</v>
          </cell>
          <cell r="K3449">
            <v>2181.6718</v>
          </cell>
          <cell r="L3449" t="str">
            <v>机械设备-专用设备-其他专用设备</v>
          </cell>
          <cell r="M3449" t="str">
            <v>扁线电机,燃料电池,高端装备,锂电池,新能源汽车</v>
          </cell>
          <cell r="N3449" t="str">
            <v>国产软件,比亚迪,华为,特斯拉</v>
          </cell>
        </row>
        <row r="3450">
          <cell r="A3450" t="str">
            <v>688296.SH</v>
          </cell>
          <cell r="B3450" t="str">
            <v>和达科技</v>
          </cell>
          <cell r="C3450">
            <v>14.63</v>
          </cell>
          <cell r="D3450">
            <v>25.27</v>
          </cell>
          <cell r="E3450">
            <v>-1.558</v>
          </cell>
          <cell r="F3450">
            <v>10.7847435335379</v>
          </cell>
          <cell r="G3450">
            <v>42.3060061376589</v>
          </cell>
          <cell r="H3450">
            <v>-306.5891</v>
          </cell>
          <cell r="I3450">
            <v>3.766</v>
          </cell>
          <cell r="J3450">
            <v>18.417</v>
          </cell>
          <cell r="K3450">
            <v>61.7894</v>
          </cell>
          <cell r="L3450" t="str">
            <v>计算机-计算机应用-软件开发</v>
          </cell>
          <cell r="M3450" t="str">
            <v>物联网,污水处理,水利,地下管网</v>
          </cell>
        </row>
        <row r="3451">
          <cell r="A3451" t="str">
            <v>002961.SZ</v>
          </cell>
          <cell r="B3451" t="str">
            <v>瑞达期货</v>
          </cell>
          <cell r="C3451">
            <v>18.52</v>
          </cell>
          <cell r="D3451">
            <v>17.04</v>
          </cell>
          <cell r="E3451">
            <v>-1.56</v>
          </cell>
          <cell r="F3451">
            <v>11.5183246073298</v>
          </cell>
          <cell r="G3451">
            <v>29.7120418848167</v>
          </cell>
          <cell r="H3451">
            <v>19.8868</v>
          </cell>
          <cell r="I3451">
            <v>3.2277</v>
          </cell>
          <cell r="J3451">
            <v>85.8245</v>
          </cell>
          <cell r="K3451">
            <v>8.1346</v>
          </cell>
          <cell r="L3451" t="str">
            <v>非银金融-保险及其他-多元金融</v>
          </cell>
          <cell r="M3451" t="str">
            <v>互联网金融</v>
          </cell>
          <cell r="N3451" t="str">
            <v>海峡两岸</v>
          </cell>
        </row>
        <row r="3452">
          <cell r="A3452" t="str">
            <v>688002.SH</v>
          </cell>
          <cell r="B3452" t="str">
            <v>睿创微纳</v>
          </cell>
          <cell r="C3452">
            <v>190.29</v>
          </cell>
          <cell r="D3452">
            <v>52.92</v>
          </cell>
          <cell r="E3452">
            <v>-1.563</v>
          </cell>
          <cell r="F3452">
            <v>61.695122197147</v>
          </cell>
          <cell r="G3452">
            <v>66.9505192148925</v>
          </cell>
          <cell r="H3452">
            <v>104.933</v>
          </cell>
          <cell r="I3452">
            <v>6.5103</v>
          </cell>
          <cell r="J3452">
            <v>26.117</v>
          </cell>
          <cell r="K3452">
            <v>-85.094</v>
          </cell>
          <cell r="L3452" t="str">
            <v>国防军工-国防军工-军工电子</v>
          </cell>
          <cell r="M3452" t="str">
            <v>消费电子,集成电路,传感器,芯片,无人机</v>
          </cell>
          <cell r="N3452" t="str">
            <v>军工</v>
          </cell>
        </row>
        <row r="3453">
          <cell r="A3453" t="str">
            <v>603843.SH</v>
          </cell>
          <cell r="B3453" t="str">
            <v>正平股份</v>
          </cell>
          <cell r="C3453">
            <v>35.26</v>
          </cell>
          <cell r="D3453">
            <v>5.04</v>
          </cell>
          <cell r="E3453">
            <v>-1.563</v>
          </cell>
          <cell r="F3453">
            <v>19.5445920303605</v>
          </cell>
          <cell r="G3453">
            <v>33.4440227703984</v>
          </cell>
          <cell r="H3453">
            <v>-130.0455</v>
          </cell>
          <cell r="I3453">
            <v>1.8728</v>
          </cell>
          <cell r="J3453">
            <v>76.2078</v>
          </cell>
          <cell r="K3453">
            <v>-194.0833</v>
          </cell>
          <cell r="L3453" t="str">
            <v>建筑装饰-建筑装饰-基础建设</v>
          </cell>
          <cell r="M3453" t="str">
            <v>固废处理,在线旅游,地下管网,旅游,铁矿石,盐湖提锂,赛马,水利,钾肥,小金属,充电桩</v>
          </cell>
          <cell r="N3453" t="str">
            <v>PPP,特色小镇,新型城镇化,乡村振兴</v>
          </cell>
        </row>
        <row r="3454">
          <cell r="A3454" t="str">
            <v>603633.SH</v>
          </cell>
          <cell r="B3454" t="str">
            <v>徕木股份</v>
          </cell>
          <cell r="C3454">
            <v>38.15</v>
          </cell>
          <cell r="D3454">
            <v>14.48</v>
          </cell>
          <cell r="E3454">
            <v>-1.564</v>
          </cell>
          <cell r="F3454">
            <v>66.4367816091954</v>
          </cell>
          <cell r="G3454">
            <v>91.6091954022988</v>
          </cell>
          <cell r="H3454">
            <v>79.0622</v>
          </cell>
          <cell r="I3454">
            <v>4.2335</v>
          </cell>
          <cell r="J3454">
            <v>43.1442</v>
          </cell>
          <cell r="K3454">
            <v>16.7817</v>
          </cell>
          <cell r="L3454" t="str">
            <v>交运设备-汽车零部件-汽车零部件Ⅲ</v>
          </cell>
          <cell r="M3454" t="str">
            <v>汽车电子,新能源汽车,消费电子</v>
          </cell>
          <cell r="N3454" t="str">
            <v>宁德时代,比亚迪,华为,中芯国际</v>
          </cell>
        </row>
        <row r="3455">
          <cell r="A3455" t="str">
            <v>300136.SZ</v>
          </cell>
          <cell r="B3455" t="str">
            <v>信维通信</v>
          </cell>
          <cell r="C3455">
            <v>150.14</v>
          </cell>
          <cell r="D3455">
            <v>18.23</v>
          </cell>
          <cell r="E3455">
            <v>-1.566</v>
          </cell>
          <cell r="F3455">
            <v>33.0656934306569</v>
          </cell>
          <cell r="G3455">
            <v>38.978102189781</v>
          </cell>
          <cell r="H3455">
            <v>47.9457</v>
          </cell>
          <cell r="I3455">
            <v>2.8874</v>
          </cell>
          <cell r="J3455">
            <v>45.7527</v>
          </cell>
          <cell r="K3455">
            <v>5.0388</v>
          </cell>
          <cell r="L3455" t="str">
            <v>电子-消费电子-消费电子零部件及组装</v>
          </cell>
          <cell r="M3455" t="str">
            <v>智能音箱,NFC,智能穿戴,无线充电,智能汽车,安防,VR直播,射频器,智能终端,智能路由器,WIN升级,汽车电子,电子信息,5G,无线耳机,移动天线,消费电子,陶瓷电容,WiFi 6</v>
          </cell>
          <cell r="N3455" t="str">
            <v>facebook,三星,特斯拉,苹果,工业4.0,华为</v>
          </cell>
        </row>
        <row r="3456">
          <cell r="A3456" t="str">
            <v>601456.SH</v>
          </cell>
          <cell r="B3456" t="str">
            <v>国联证券</v>
          </cell>
          <cell r="C3456">
            <v>111.66</v>
          </cell>
          <cell r="D3456">
            <v>11.29</v>
          </cell>
          <cell r="E3456">
            <v>-1.569</v>
          </cell>
          <cell r="F3456">
            <v>26.0044642857142</v>
          </cell>
          <cell r="G3456">
            <v>57.1428571428571</v>
          </cell>
          <cell r="H3456">
            <v>42.3214</v>
          </cell>
          <cell r="I3456">
            <v>1.9243</v>
          </cell>
          <cell r="J3456">
            <v>77.0436</v>
          </cell>
          <cell r="K3456">
            <v>20.053</v>
          </cell>
          <cell r="L3456" t="str">
            <v>非银金融-证券-证券Ⅲ</v>
          </cell>
          <cell r="M3456" t="str">
            <v>互联网金融</v>
          </cell>
          <cell r="N3456" t="str">
            <v>地方国资改革</v>
          </cell>
        </row>
        <row r="3457">
          <cell r="A3457" t="str">
            <v>300750.SZ</v>
          </cell>
          <cell r="B3457" t="str">
            <v>宁德时代</v>
          </cell>
          <cell r="C3457">
            <v>10234.06</v>
          </cell>
          <cell r="D3457">
            <v>502</v>
          </cell>
          <cell r="E3457">
            <v>-1.569</v>
          </cell>
          <cell r="F3457">
            <v>33.15649867374</v>
          </cell>
          <cell r="G3457">
            <v>56.2254641909814</v>
          </cell>
          <cell r="H3457">
            <v>205.1817</v>
          </cell>
          <cell r="I3457">
            <v>14.3782</v>
          </cell>
          <cell r="J3457">
            <v>75.1245</v>
          </cell>
          <cell r="K3457">
            <v>-23.6189</v>
          </cell>
          <cell r="L3457" t="str">
            <v>电力设备-电力设备-电池</v>
          </cell>
          <cell r="M3457" t="str">
            <v>钠离子电池,储能,动力电池回收,磷酸铁锂,锂电池,新能源汽车</v>
          </cell>
          <cell r="N3457" t="str">
            <v>宁德时代,特斯拉,蚂蚁金服,蔚来汽车</v>
          </cell>
        </row>
        <row r="3458">
          <cell r="A3458" t="str">
            <v>300310.SZ</v>
          </cell>
          <cell r="B3458" t="str">
            <v>宜通世纪</v>
          </cell>
          <cell r="C3458">
            <v>30.37</v>
          </cell>
          <cell r="D3458">
            <v>4.39</v>
          </cell>
          <cell r="E3458">
            <v>-1.57</v>
          </cell>
          <cell r="F3458">
            <v>12.5641025641025</v>
          </cell>
          <cell r="G3458">
            <v>21.2820512820512</v>
          </cell>
          <cell r="H3458">
            <v>697.0008</v>
          </cell>
          <cell r="I3458">
            <v>2.182</v>
          </cell>
          <cell r="J3458">
            <v>32.7366</v>
          </cell>
          <cell r="K3458">
            <v>-68.2486</v>
          </cell>
          <cell r="L3458" t="str">
            <v>通信-通信服务-通信服务Ⅲ</v>
          </cell>
          <cell r="M3458" t="str">
            <v>物联网,车联网,5G,互联网医疗,边缘计算,网络安全,工业互联网,通信基站</v>
          </cell>
          <cell r="N3458" t="str">
            <v>联通混改,电信业整合,华为</v>
          </cell>
        </row>
        <row r="3459">
          <cell r="A3459" t="str">
            <v>300132.SZ</v>
          </cell>
          <cell r="B3459" t="str">
            <v>青松股份</v>
          </cell>
          <cell r="C3459">
            <v>30.85</v>
          </cell>
          <cell r="D3459">
            <v>6.27</v>
          </cell>
          <cell r="E3459">
            <v>-1.57</v>
          </cell>
          <cell r="F3459">
            <v>11.1702127659574</v>
          </cell>
          <cell r="G3459">
            <v>38.2978723404255</v>
          </cell>
          <cell r="H3459">
            <v>-13.232</v>
          </cell>
          <cell r="I3459">
            <v>1.5602</v>
          </cell>
          <cell r="J3459">
            <v>54.0818</v>
          </cell>
          <cell r="K3459">
            <v>-167.1738</v>
          </cell>
          <cell r="L3459" t="str">
            <v>美容护理-美容护理-化妆品</v>
          </cell>
          <cell r="M3459" t="str">
            <v>松脂,消毒剂,工业大麻,口罩,化妆护肤品</v>
          </cell>
          <cell r="N3459" t="str">
            <v>三胎</v>
          </cell>
        </row>
        <row r="3460">
          <cell r="A3460" t="str">
            <v>301028.SZ</v>
          </cell>
          <cell r="B3460" t="str">
            <v>东亚机械</v>
          </cell>
          <cell r="C3460">
            <v>12.19</v>
          </cell>
          <cell r="D3460">
            <v>11.28</v>
          </cell>
          <cell r="E3460">
            <v>-1.571</v>
          </cell>
          <cell r="F3460">
            <v>27.457627118644</v>
          </cell>
          <cell r="G3460">
            <v>37.9661016949152</v>
          </cell>
          <cell r="H3460">
            <v>23.0163</v>
          </cell>
          <cell r="I3460">
            <v>3.7327</v>
          </cell>
          <cell r="J3460">
            <v>26.6373</v>
          </cell>
          <cell r="K3460">
            <v>1.1041</v>
          </cell>
          <cell r="L3460" t="str">
            <v>机械设备-通用设备-其他通用设备</v>
          </cell>
          <cell r="M3460" t="str">
            <v>节能减排</v>
          </cell>
          <cell r="N3460" t="str">
            <v>比亚迪,专精特新</v>
          </cell>
        </row>
        <row r="3461">
          <cell r="A3461" t="str">
            <v>603637.SH</v>
          </cell>
          <cell r="B3461" t="str">
            <v>镇海股份</v>
          </cell>
          <cell r="C3461">
            <v>21.37</v>
          </cell>
          <cell r="D3461">
            <v>8.77</v>
          </cell>
          <cell r="E3461">
            <v>-1.571</v>
          </cell>
          <cell r="F3461">
            <v>24.3971631205673</v>
          </cell>
          <cell r="G3461">
            <v>32.6241134751773</v>
          </cell>
          <cell r="H3461">
            <v>39.649</v>
          </cell>
          <cell r="I3461">
            <v>2.5748</v>
          </cell>
          <cell r="J3461">
            <v>38.7839</v>
          </cell>
          <cell r="K3461">
            <v>39.5725</v>
          </cell>
          <cell r="L3461" t="str">
            <v>建筑装饰-建筑装饰-专业工程</v>
          </cell>
          <cell r="M3461" t="str">
            <v>氢能源,尾气治理,节能环保</v>
          </cell>
          <cell r="N3461" t="str">
            <v>地方国资改革,碳中和,油品升级</v>
          </cell>
        </row>
        <row r="3462">
          <cell r="A3462" t="str">
            <v>603213.SH</v>
          </cell>
          <cell r="B3462" t="str">
            <v>镇洋发展</v>
          </cell>
          <cell r="C3462">
            <v>10.22</v>
          </cell>
          <cell r="D3462">
            <v>15.66</v>
          </cell>
          <cell r="E3462">
            <v>-1.571</v>
          </cell>
          <cell r="F3462">
            <v>20.5171617669693</v>
          </cell>
          <cell r="G3462">
            <v>38.2945975065414</v>
          </cell>
          <cell r="H3462">
            <v>16.3846</v>
          </cell>
          <cell r="I3462">
            <v>4.0321</v>
          </cell>
          <cell r="J3462">
            <v>19.2715</v>
          </cell>
          <cell r="K3462">
            <v>83.7289</v>
          </cell>
          <cell r="L3462" t="str">
            <v>基础化工-化学原料-氯碱</v>
          </cell>
          <cell r="M3462" t="str">
            <v>消毒剂</v>
          </cell>
          <cell r="N3462" t="str">
            <v>地方国资改革</v>
          </cell>
        </row>
        <row r="3463">
          <cell r="A3463" t="str">
            <v>300536.SZ</v>
          </cell>
          <cell r="B3463" t="str">
            <v>农尚环境</v>
          </cell>
          <cell r="C3463">
            <v>34.41</v>
          </cell>
          <cell r="D3463">
            <v>15.65</v>
          </cell>
          <cell r="E3463">
            <v>-1.572</v>
          </cell>
          <cell r="F3463">
            <v>29.0189612530915</v>
          </cell>
          <cell r="G3463">
            <v>65.1277823577906</v>
          </cell>
          <cell r="H3463">
            <v>307.6723</v>
          </cell>
          <cell r="I3463">
            <v>7.5067</v>
          </cell>
          <cell r="J3463">
            <v>39.0919</v>
          </cell>
          <cell r="K3463">
            <v>224.5253</v>
          </cell>
          <cell r="L3463" t="str">
            <v>建筑装饰-建筑装饰-装饰园林</v>
          </cell>
          <cell r="M3463" t="str">
            <v>垃圾分类,节能环保,芯片,园林开发,海绵城市</v>
          </cell>
          <cell r="N3463" t="str">
            <v>PPP</v>
          </cell>
        </row>
        <row r="3464">
          <cell r="A3464" t="str">
            <v>002675.SZ</v>
          </cell>
          <cell r="B3464" t="str">
            <v>东诚药业</v>
          </cell>
          <cell r="C3464">
            <v>106.09</v>
          </cell>
          <cell r="D3464">
            <v>14.38</v>
          </cell>
          <cell r="E3464">
            <v>-1.574</v>
          </cell>
          <cell r="F3464">
            <v>41.3962635201573</v>
          </cell>
          <cell r="G3464">
            <v>57.0304818092428</v>
          </cell>
          <cell r="H3464">
            <v>52.5103</v>
          </cell>
          <cell r="I3464">
            <v>2.5996</v>
          </cell>
          <cell r="J3464">
            <v>34.9331</v>
          </cell>
          <cell r="K3464">
            <v>-17.9023</v>
          </cell>
          <cell r="L3464" t="str">
            <v>医药生物-化学制药-化学制剂</v>
          </cell>
          <cell r="M3464" t="str">
            <v>抗癌,千金藤素,抗肿瘤,创新药,肾透析,生物医药,幽门螺杆菌,养老,细胞免疫治疗,肝素</v>
          </cell>
          <cell r="N3464" t="str">
            <v>专精特新</v>
          </cell>
        </row>
        <row r="3465">
          <cell r="A3465" t="str">
            <v>002786.SZ</v>
          </cell>
          <cell r="B3465" t="str">
            <v>银宝山新</v>
          </cell>
          <cell r="C3465">
            <v>33.99</v>
          </cell>
          <cell r="D3465">
            <v>6.88</v>
          </cell>
          <cell r="E3465">
            <v>-1.574</v>
          </cell>
          <cell r="F3465">
            <v>41.5637860082304</v>
          </cell>
          <cell r="G3465">
            <v>82.9218106995884</v>
          </cell>
          <cell r="H3465">
            <v>-11.9814</v>
          </cell>
          <cell r="I3465">
            <v>7.9373</v>
          </cell>
          <cell r="J3465">
            <v>89.5436</v>
          </cell>
          <cell r="K3465">
            <v>17.7395</v>
          </cell>
          <cell r="L3465" t="str">
            <v>机械设备-专用设备-其他专用设备</v>
          </cell>
          <cell r="M3465" t="str">
            <v>口罩,新能源汽车,5G,一体化压铸</v>
          </cell>
          <cell r="N3465" t="str">
            <v>宁德时代,央企国资改革,比亚迪,小米,工业4.0,华为,华为汽车</v>
          </cell>
        </row>
        <row r="3466">
          <cell r="A3466" t="str">
            <v>600151.SH</v>
          </cell>
          <cell r="B3466" t="str">
            <v>航天机电</v>
          </cell>
          <cell r="C3466">
            <v>152.46</v>
          </cell>
          <cell r="D3466">
            <v>10.63</v>
          </cell>
          <cell r="E3466">
            <v>-1.574</v>
          </cell>
          <cell r="F3466">
            <v>41.1686586985391</v>
          </cell>
          <cell r="G3466">
            <v>62.5498007968127</v>
          </cell>
          <cell r="H3466">
            <v>-218.8662</v>
          </cell>
          <cell r="I3466">
            <v>2.8415</v>
          </cell>
          <cell r="J3466">
            <v>46.3771</v>
          </cell>
          <cell r="K3466">
            <v>-16.8625</v>
          </cell>
          <cell r="L3466" t="str">
            <v>电力设备-电力设备-光伏设备</v>
          </cell>
          <cell r="M3466" t="str">
            <v>太阳能,光伏,分布式发电,光热,月球车,多晶硅</v>
          </cell>
          <cell r="N3466" t="str">
            <v>央企国资改革,航天系,地方国资改革,航天军工,军民融合</v>
          </cell>
        </row>
        <row r="3467">
          <cell r="A3467" t="str">
            <v>300845.SZ</v>
          </cell>
          <cell r="B3467" t="str">
            <v>捷安高科</v>
          </cell>
          <cell r="C3467">
            <v>10.05</v>
          </cell>
          <cell r="D3467">
            <v>14.38</v>
          </cell>
          <cell r="E3467">
            <v>-1.574</v>
          </cell>
          <cell r="F3467">
            <v>24.8625180897214</v>
          </cell>
          <cell r="G3467">
            <v>32.4891461939209</v>
          </cell>
          <cell r="H3467">
            <v>-40.8288</v>
          </cell>
          <cell r="I3467">
            <v>2.154</v>
          </cell>
          <cell r="J3467">
            <v>15.2593</v>
          </cell>
          <cell r="K3467">
            <v>-71.8826</v>
          </cell>
          <cell r="L3467" t="str">
            <v>计算机-计算机设备-计算机设备Ⅲ</v>
          </cell>
          <cell r="M3467" t="str">
            <v>虚拟现实,职业教育,数字孪生,轨道交通</v>
          </cell>
          <cell r="N3467" t="str">
            <v>军工,国产软件</v>
          </cell>
        </row>
        <row r="3468">
          <cell r="A3468" t="str">
            <v>600392.SH</v>
          </cell>
          <cell r="B3468" t="str">
            <v>盛和资源</v>
          </cell>
          <cell r="C3468">
            <v>350.39</v>
          </cell>
          <cell r="D3468">
            <v>19.99</v>
          </cell>
          <cell r="E3468">
            <v>-1.576</v>
          </cell>
          <cell r="F3468">
            <v>57.5256107171</v>
          </cell>
          <cell r="G3468">
            <v>83.9243498817966</v>
          </cell>
          <cell r="H3468">
            <v>12.2927</v>
          </cell>
          <cell r="I3468">
            <v>3.2112</v>
          </cell>
          <cell r="J3468">
            <v>32.6247</v>
          </cell>
          <cell r="K3468">
            <v>129.3664</v>
          </cell>
          <cell r="L3468" t="str">
            <v>有色金属-小金属-稀土</v>
          </cell>
          <cell r="M3468" t="str">
            <v>小金属,稀土永磁</v>
          </cell>
          <cell r="N3468" t="str">
            <v>苹果,央企国资改革</v>
          </cell>
        </row>
        <row r="3469">
          <cell r="A3469" t="str">
            <v>000565.SZ</v>
          </cell>
          <cell r="B3469" t="str">
            <v>渝三峡A</v>
          </cell>
          <cell r="C3469">
            <v>32.43</v>
          </cell>
          <cell r="D3469">
            <v>7.48</v>
          </cell>
          <cell r="E3469">
            <v>-1.579</v>
          </cell>
          <cell r="F3469">
            <v>62.7856365614798</v>
          </cell>
          <cell r="G3469">
            <v>105.875952121871</v>
          </cell>
          <cell r="H3469">
            <v>16.0463</v>
          </cell>
          <cell r="I3469">
            <v>2.4672</v>
          </cell>
          <cell r="J3469">
            <v>19.6051</v>
          </cell>
          <cell r="K3469">
            <v>106.8107</v>
          </cell>
          <cell r="L3469" t="str">
            <v>基础化工-化学制品-涂料油墨</v>
          </cell>
          <cell r="M3469" t="str">
            <v>建筑涂料,石墨烯,氢能源,乙二醇</v>
          </cell>
          <cell r="N3469" t="str">
            <v>地方国资改革,航天军工</v>
          </cell>
        </row>
        <row r="3470">
          <cell r="A3470" t="str">
            <v>603268.SH</v>
          </cell>
          <cell r="B3470" t="str">
            <v>松发股份</v>
          </cell>
          <cell r="C3470">
            <v>22.42</v>
          </cell>
          <cell r="D3470">
            <v>18.06</v>
          </cell>
          <cell r="E3470">
            <v>-1.58</v>
          </cell>
          <cell r="F3470">
            <v>9.58737864077668</v>
          </cell>
          <cell r="G3470">
            <v>35.4368932038834</v>
          </cell>
          <cell r="H3470">
            <v>-26.0216</v>
          </cell>
          <cell r="I3470">
            <v>6.5827</v>
          </cell>
          <cell r="J3470">
            <v>53.1697</v>
          </cell>
          <cell r="K3470">
            <v>-193.4852</v>
          </cell>
          <cell r="L3470" t="str">
            <v>轻工制造-家用轻工-其他家用轻工</v>
          </cell>
          <cell r="M3470" t="str">
            <v>食品包装,在线教育,陶瓷产品</v>
          </cell>
        </row>
        <row r="3471">
          <cell r="A3471" t="str">
            <v>300716.SZ</v>
          </cell>
          <cell r="B3471" t="str">
            <v>国立科技</v>
          </cell>
          <cell r="C3471">
            <v>15.95</v>
          </cell>
          <cell r="D3471">
            <v>9.97</v>
          </cell>
          <cell r="E3471">
            <v>-1.58</v>
          </cell>
          <cell r="F3471">
            <v>20.4106280193236</v>
          </cell>
          <cell r="G3471">
            <v>30.4347826086956</v>
          </cell>
          <cell r="H3471">
            <v>24.1201</v>
          </cell>
          <cell r="I3471">
            <v>5.4432</v>
          </cell>
          <cell r="J3471">
            <v>77.3202</v>
          </cell>
          <cell r="K3471">
            <v>30.3689</v>
          </cell>
          <cell r="L3471" t="str">
            <v>基础化工-化工合成材料-改性塑料</v>
          </cell>
          <cell r="M3471" t="str">
            <v>新材料,节能环保,智能音箱,可降解塑料</v>
          </cell>
          <cell r="N3471" t="str">
            <v>碳中和</v>
          </cell>
        </row>
        <row r="3472">
          <cell r="A3472" t="str">
            <v>688737.SH</v>
          </cell>
          <cell r="B3472" t="str">
            <v>中自科技</v>
          </cell>
          <cell r="C3472">
            <v>6.95</v>
          </cell>
          <cell r="D3472">
            <v>37.33</v>
          </cell>
          <cell r="E3472">
            <v>-1.582</v>
          </cell>
          <cell r="F3472">
            <v>24.5163442294863</v>
          </cell>
          <cell r="G3472">
            <v>53.0020013342228</v>
          </cell>
          <cell r="H3472">
            <v>-74.4171</v>
          </cell>
          <cell r="I3472">
            <v>1.6329</v>
          </cell>
          <cell r="J3472">
            <v>13.2677</v>
          </cell>
          <cell r="K3472">
            <v>-211.4291</v>
          </cell>
          <cell r="L3472" t="str">
            <v>交运设备-汽车零部件-汽车零部件Ⅲ</v>
          </cell>
          <cell r="M3472" t="str">
            <v>氢能源,质子交换膜,燃料电池</v>
          </cell>
          <cell r="N3472" t="str">
            <v>专精特新</v>
          </cell>
        </row>
        <row r="3473">
          <cell r="A3473" t="str">
            <v>600906.SH</v>
          </cell>
          <cell r="B3473" t="str">
            <v>财达证券</v>
          </cell>
          <cell r="C3473">
            <v>102.94</v>
          </cell>
          <cell r="D3473">
            <v>8.09</v>
          </cell>
          <cell r="E3473">
            <v>-1.582</v>
          </cell>
          <cell r="F3473">
            <v>10.3683492496589</v>
          </cell>
          <cell r="G3473">
            <v>44.7476125511596</v>
          </cell>
          <cell r="H3473">
            <v>85.1888</v>
          </cell>
          <cell r="I3473">
            <v>2.3363</v>
          </cell>
          <cell r="J3473">
            <v>75.0372</v>
          </cell>
          <cell r="K3473">
            <v>-63.3439</v>
          </cell>
          <cell r="L3473" t="str">
            <v>非银金融-证券-证券Ⅲ</v>
          </cell>
        </row>
        <row r="3473">
          <cell r="N3473" t="str">
            <v>地方国资改革</v>
          </cell>
        </row>
        <row r="3474">
          <cell r="A3474" t="str">
            <v>300822.SZ</v>
          </cell>
          <cell r="B3474" t="str">
            <v>贝仕达克</v>
          </cell>
          <cell r="C3474">
            <v>7.49</v>
          </cell>
          <cell r="D3474">
            <v>18.04</v>
          </cell>
          <cell r="E3474">
            <v>-1.582</v>
          </cell>
          <cell r="F3474">
            <v>29.1338582677165</v>
          </cell>
          <cell r="G3474">
            <v>39.2984967788117</v>
          </cell>
          <cell r="H3474">
            <v>40.7237</v>
          </cell>
          <cell r="I3474">
            <v>2.347</v>
          </cell>
          <cell r="J3474">
            <v>26.11</v>
          </cell>
          <cell r="K3474">
            <v>-57.1658</v>
          </cell>
          <cell r="L3474" t="str">
            <v>电子-消费电子-消费电子零部件及组装</v>
          </cell>
          <cell r="M3474" t="str">
            <v>智能家居,锂电池,人脸识别</v>
          </cell>
        </row>
        <row r="3475">
          <cell r="A3475" t="str">
            <v>688016.SH</v>
          </cell>
          <cell r="B3475" t="str">
            <v>心脉医疗</v>
          </cell>
          <cell r="C3475">
            <v>58.99</v>
          </cell>
          <cell r="D3475">
            <v>152.73</v>
          </cell>
          <cell r="E3475">
            <v>-1.585</v>
          </cell>
          <cell r="F3475">
            <v>2.95941755426721</v>
          </cell>
          <cell r="G3475">
            <v>48.8674666307132</v>
          </cell>
          <cell r="H3475">
            <v>22.2562</v>
          </cell>
          <cell r="I3475">
            <v>6.7757</v>
          </cell>
          <cell r="J3475">
            <v>13.0146</v>
          </cell>
          <cell r="K3475">
            <v>21.4383</v>
          </cell>
          <cell r="L3475" t="str">
            <v>医药生物-医疗器械-医疗耗材</v>
          </cell>
          <cell r="M3475" t="str">
            <v>医疗器械</v>
          </cell>
        </row>
        <row r="3476">
          <cell r="A3476" t="str">
            <v>300438.SZ</v>
          </cell>
          <cell r="B3476" t="str">
            <v>鹏辉能源</v>
          </cell>
          <cell r="C3476">
            <v>248.22</v>
          </cell>
          <cell r="D3476">
            <v>68.86</v>
          </cell>
          <cell r="E3476">
            <v>-1.586</v>
          </cell>
          <cell r="F3476">
            <v>105.245901639344</v>
          </cell>
          <cell r="G3476">
            <v>175.290611028316</v>
          </cell>
          <cell r="H3476">
            <v>88.0461</v>
          </cell>
          <cell r="I3476">
            <v>11.446</v>
          </cell>
          <cell r="J3476">
            <v>67.6297</v>
          </cell>
          <cell r="K3476">
            <v>65.5088</v>
          </cell>
          <cell r="L3476" t="str">
            <v>电力设备-电力设备-电池</v>
          </cell>
          <cell r="M3476" t="str">
            <v>钠离子电池,锂电制造,镍氢电池,燃料电池,储能,石墨烯,新型烟草,无线耳机,磷酸铁锂,固态电池,锂电池,新能源汽车,充电桩</v>
          </cell>
          <cell r="N3476" t="str">
            <v>军工</v>
          </cell>
        </row>
        <row r="3477">
          <cell r="A3477" t="str">
            <v>300211.SZ</v>
          </cell>
          <cell r="B3477" t="str">
            <v>亿通科技</v>
          </cell>
          <cell r="C3477">
            <v>27.62</v>
          </cell>
          <cell r="D3477">
            <v>9.3</v>
          </cell>
          <cell r="E3477">
            <v>-1.587</v>
          </cell>
          <cell r="F3477">
            <v>29.77951437343</v>
          </cell>
          <cell r="G3477">
            <v>36.896455484231</v>
          </cell>
          <cell r="H3477">
            <v>94.2685</v>
          </cell>
          <cell r="I3477">
            <v>5.6618</v>
          </cell>
          <cell r="J3477">
            <v>16.6172</v>
          </cell>
          <cell r="K3477">
            <v>145.4521</v>
          </cell>
          <cell r="L3477" t="str">
            <v>通信-通信服务-通信服务Ⅲ</v>
          </cell>
          <cell r="M3477" t="str">
            <v>芯片设计,芯片</v>
          </cell>
          <cell r="N3477" t="str">
            <v>三网融合</v>
          </cell>
        </row>
        <row r="3478">
          <cell r="A3478" t="str">
            <v>600237.SH</v>
          </cell>
          <cell r="B3478" t="str">
            <v>铜峰电子</v>
          </cell>
          <cell r="C3478">
            <v>45.43</v>
          </cell>
          <cell r="D3478">
            <v>8.05</v>
          </cell>
          <cell r="E3478">
            <v>-1.589</v>
          </cell>
          <cell r="F3478">
            <v>49.9068901303538</v>
          </cell>
          <cell r="G3478">
            <v>66.4804469273743</v>
          </cell>
          <cell r="H3478">
            <v>54.0279</v>
          </cell>
          <cell r="I3478">
            <v>3.8789</v>
          </cell>
          <cell r="J3478">
            <v>31.1518</v>
          </cell>
          <cell r="K3478">
            <v>24.365</v>
          </cell>
          <cell r="L3478" t="str">
            <v>电子-半导体及元件-被动元件</v>
          </cell>
          <cell r="M3478" t="str">
            <v>新材料,新能源汽车,元器件,柔性直流输电</v>
          </cell>
          <cell r="N3478" t="str">
            <v>地方国资改革,金改,富士康</v>
          </cell>
        </row>
        <row r="3479">
          <cell r="A3479" t="str">
            <v>002465.SZ</v>
          </cell>
          <cell r="B3479" t="str">
            <v>海格通信</v>
          </cell>
          <cell r="C3479">
            <v>210.42</v>
          </cell>
          <cell r="D3479">
            <v>9.29</v>
          </cell>
          <cell r="E3479">
            <v>-1.589</v>
          </cell>
          <cell r="F3479">
            <v>12.6060606060605</v>
          </cell>
          <cell r="G3479">
            <v>19.030303030303</v>
          </cell>
          <cell r="H3479">
            <v>102.5009</v>
          </cell>
          <cell r="I3479">
            <v>2.0705</v>
          </cell>
          <cell r="J3479">
            <v>25.9815</v>
          </cell>
          <cell r="K3479">
            <v>8.0969</v>
          </cell>
          <cell r="L3479" t="str">
            <v>国防军工-国防军工-军工电子</v>
          </cell>
          <cell r="M3479" t="str">
            <v>物联网,卫星导航,遥感技术,5G,专网通信,国产航母,人工智能,虚拟现实,芯片,无人机,网络切片,航空航天,电子信息</v>
          </cell>
          <cell r="N3479" t="str">
            <v>国产软件,国产操作系统,地方国资改革,军工,军民融合,阅兵</v>
          </cell>
        </row>
        <row r="3480">
          <cell r="A3480" t="str">
            <v>002178.SZ</v>
          </cell>
          <cell r="B3480" t="str">
            <v>延华智能</v>
          </cell>
          <cell r="C3480">
            <v>35.2</v>
          </cell>
          <cell r="D3480">
            <v>4.95</v>
          </cell>
          <cell r="E3480">
            <v>-1.591</v>
          </cell>
          <cell r="F3480">
            <v>16.1971830985915</v>
          </cell>
          <cell r="G3480">
            <v>41.7840375586854</v>
          </cell>
          <cell r="H3480">
            <v>-102.2006</v>
          </cell>
          <cell r="I3480">
            <v>6.2614</v>
          </cell>
          <cell r="J3480">
            <v>55.9348</v>
          </cell>
          <cell r="K3480">
            <v>38.0917</v>
          </cell>
          <cell r="L3480" t="str">
            <v>计算机-计算机应用-软件开发</v>
          </cell>
          <cell r="M3480" t="str">
            <v>物联网,数据中心,机器人,在线旅游,智能医疗,数字孪生,智能建筑,养老,智能交通,大数据</v>
          </cell>
          <cell r="N3480" t="str">
            <v>碳中和,方舱医院,智慧城市,工业4.0,华为</v>
          </cell>
        </row>
        <row r="3481">
          <cell r="A3481" t="str">
            <v>300143.SZ</v>
          </cell>
          <cell r="B3481" t="str">
            <v>盈康生命</v>
          </cell>
          <cell r="C3481">
            <v>60.75</v>
          </cell>
          <cell r="D3481">
            <v>11.13</v>
          </cell>
          <cell r="E3481">
            <v>-1.592</v>
          </cell>
          <cell r="F3481">
            <v>53.3057851239669</v>
          </cell>
          <cell r="G3481">
            <v>70.3856749311294</v>
          </cell>
          <cell r="H3481">
            <v>74.1263</v>
          </cell>
          <cell r="I3481">
            <v>3.9724</v>
          </cell>
          <cell r="J3481">
            <v>27.2581</v>
          </cell>
          <cell r="K3481">
            <v>30.5624</v>
          </cell>
          <cell r="L3481" t="str">
            <v>医药生物-医疗服务-其他医疗服务</v>
          </cell>
          <cell r="M3481" t="str">
            <v>冬虫夏草,医疗器械,抗癌</v>
          </cell>
          <cell r="N3481" t="str">
            <v>民营医院</v>
          </cell>
        </row>
        <row r="3482">
          <cell r="A3482" t="str">
            <v>603722.SH</v>
          </cell>
          <cell r="B3482" t="str">
            <v>阿科力</v>
          </cell>
          <cell r="C3482">
            <v>43.78</v>
          </cell>
          <cell r="D3482">
            <v>50.01</v>
          </cell>
          <cell r="E3482">
            <v>-1.594</v>
          </cell>
          <cell r="F3482">
            <v>39.3036211699164</v>
          </cell>
          <cell r="G3482">
            <v>59.6657381615599</v>
          </cell>
          <cell r="H3482">
            <v>25.2997</v>
          </cell>
          <cell r="I3482">
            <v>6.2285</v>
          </cell>
          <cell r="J3482">
            <v>25.9786</v>
          </cell>
          <cell r="K3482">
            <v>104.5844</v>
          </cell>
          <cell r="L3482" t="str">
            <v>基础化工-化学制品-其他化学制品</v>
          </cell>
          <cell r="M3482" t="str">
            <v>新材料,环氧树脂,燃料电池</v>
          </cell>
          <cell r="N3482" t="str">
            <v>贸易战受益股</v>
          </cell>
        </row>
        <row r="3483">
          <cell r="A3483" t="str">
            <v>300670.SZ</v>
          </cell>
          <cell r="B3483" t="str">
            <v>大烨智能</v>
          </cell>
          <cell r="C3483">
            <v>16.99</v>
          </cell>
          <cell r="D3483">
            <v>8.02</v>
          </cell>
          <cell r="E3483">
            <v>-1.595</v>
          </cell>
          <cell r="F3483">
            <v>32.1252059308072</v>
          </cell>
          <cell r="G3483">
            <v>56.8369028006589</v>
          </cell>
          <cell r="H3483">
            <v>-84.969</v>
          </cell>
          <cell r="I3483">
            <v>2.6732</v>
          </cell>
          <cell r="J3483">
            <v>13.8899</v>
          </cell>
          <cell r="K3483">
            <v>-271.6417</v>
          </cell>
          <cell r="L3483" t="str">
            <v>电力设备-电力设备-输变电设备</v>
          </cell>
          <cell r="M3483" t="str">
            <v>光伏,储能,风电,海上风电,电力物联网,智能电网,工业互联网</v>
          </cell>
        </row>
        <row r="3484">
          <cell r="A3484" t="str">
            <v>603776.SH</v>
          </cell>
          <cell r="B3484" t="str">
            <v>永安行</v>
          </cell>
          <cell r="C3484">
            <v>34.39</v>
          </cell>
          <cell r="D3484">
            <v>14.81</v>
          </cell>
          <cell r="E3484">
            <v>-1.595</v>
          </cell>
          <cell r="F3484">
            <v>39.3226716839134</v>
          </cell>
          <cell r="G3484">
            <v>56.0677328316086</v>
          </cell>
          <cell r="H3484">
            <v>69.8654</v>
          </cell>
          <cell r="I3484">
            <v>1.0767</v>
          </cell>
          <cell r="J3484">
            <v>28.1777</v>
          </cell>
          <cell r="K3484">
            <v>-57.3298</v>
          </cell>
          <cell r="L3484" t="str">
            <v>交运设备-非汽车交运-其他交运设备</v>
          </cell>
          <cell r="M3484" t="str">
            <v>物联网,共享单车,燃料电池,氢能源,两轮车,芯片,共享汽车,无人驾驶,智能交通,网约车,新能源汽车,新能源整车</v>
          </cell>
          <cell r="N3484" t="str">
            <v>共享经济,蚂蚁金服</v>
          </cell>
        </row>
        <row r="3485">
          <cell r="A3485" t="str">
            <v>300174.SZ</v>
          </cell>
          <cell r="B3485" t="str">
            <v>元力股份</v>
          </cell>
          <cell r="C3485">
            <v>61.28</v>
          </cell>
          <cell r="D3485">
            <v>19.69</v>
          </cell>
          <cell r="E3485">
            <v>-1.599</v>
          </cell>
          <cell r="F3485">
            <v>67.583596042678</v>
          </cell>
          <cell r="G3485">
            <v>78.6480284883602</v>
          </cell>
          <cell r="H3485">
            <v>27.1297</v>
          </cell>
          <cell r="I3485">
            <v>3.3022</v>
          </cell>
          <cell r="J3485">
            <v>34.2576</v>
          </cell>
          <cell r="K3485">
            <v>67.6652</v>
          </cell>
          <cell r="L3485" t="str">
            <v>基础化工-化学制品-其他化学制品</v>
          </cell>
          <cell r="M3485" t="str">
            <v>超级电容,PM2.5,活性炭</v>
          </cell>
          <cell r="N3485" t="str">
            <v>郭台铭</v>
          </cell>
        </row>
        <row r="3486">
          <cell r="A3486" t="str">
            <v>002113.SZ</v>
          </cell>
          <cell r="B3486" t="str">
            <v>ST天润</v>
          </cell>
          <cell r="C3486">
            <v>12.01</v>
          </cell>
          <cell r="D3486">
            <v>1.23</v>
          </cell>
          <cell r="E3486">
            <v>-1.6</v>
          </cell>
          <cell r="F3486">
            <v>13.8888888888888</v>
          </cell>
          <cell r="G3486">
            <v>31.4814814814814</v>
          </cell>
          <cell r="H3486">
            <v>-25.9173</v>
          </cell>
          <cell r="I3486">
            <v>12.3465</v>
          </cell>
          <cell r="J3486">
            <v>87.9989</v>
          </cell>
          <cell r="K3486">
            <v>-197.4837</v>
          </cell>
          <cell r="L3486" t="str">
            <v>传媒-传媒-游戏</v>
          </cell>
          <cell r="M3486" t="str">
            <v>手机游戏,网络游戏,文化传媒,广告营销</v>
          </cell>
        </row>
        <row r="3487">
          <cell r="A3487" t="str">
            <v>300557.SZ</v>
          </cell>
          <cell r="B3487" t="str">
            <v>理工光科</v>
          </cell>
          <cell r="C3487">
            <v>18.15</v>
          </cell>
          <cell r="D3487">
            <v>32.6</v>
          </cell>
          <cell r="E3487">
            <v>-1.6</v>
          </cell>
          <cell r="F3487">
            <v>41.6110647762023</v>
          </cell>
          <cell r="G3487">
            <v>49.212885738115</v>
          </cell>
          <cell r="H3487">
            <v>-91.7878</v>
          </cell>
          <cell r="I3487">
            <v>2.5595</v>
          </cell>
          <cell r="J3487">
            <v>36.499</v>
          </cell>
          <cell r="K3487">
            <v>28.4411</v>
          </cell>
          <cell r="L3487" t="str">
            <v>机械设备-仪器仪表-仪器仪表Ⅲ</v>
          </cell>
          <cell r="M3487" t="str">
            <v>物联网,无人驾驶,传感器</v>
          </cell>
          <cell r="N3487" t="str">
            <v>地方国资改革,央企国资改革,国产操作系统</v>
          </cell>
        </row>
        <row r="3488">
          <cell r="A3488" t="str">
            <v>430047.BJ</v>
          </cell>
          <cell r="B3488" t="str">
            <v>诺思兰德</v>
          </cell>
          <cell r="C3488">
            <v>16.49</v>
          </cell>
          <cell r="D3488">
            <v>11.05</v>
          </cell>
          <cell r="E3488">
            <v>-1.603</v>
          </cell>
          <cell r="F3488">
            <v>7.28155339805825</v>
          </cell>
          <cell r="G3488">
            <v>30.5825242718446</v>
          </cell>
          <cell r="H3488">
            <v>-64.8392</v>
          </cell>
          <cell r="I3488">
            <v>12.2006</v>
          </cell>
          <cell r="J3488">
            <v>21.3352</v>
          </cell>
          <cell r="K3488">
            <v>-76.0096</v>
          </cell>
          <cell r="L3488" t="str">
            <v>医药生物-生物制品-其他生物制品</v>
          </cell>
          <cell r="M3488" t="str">
            <v>眼科医疗,重组蛋白</v>
          </cell>
        </row>
        <row r="3489">
          <cell r="A3489" t="str">
            <v>300829.SZ</v>
          </cell>
          <cell r="B3489" t="str">
            <v>金丹科技</v>
          </cell>
          <cell r="C3489">
            <v>31.57</v>
          </cell>
          <cell r="D3489">
            <v>31.78</v>
          </cell>
          <cell r="E3489">
            <v>-1.61</v>
          </cell>
          <cell r="F3489">
            <v>39.5389681668496</v>
          </cell>
          <cell r="G3489">
            <v>53.238199780461</v>
          </cell>
          <cell r="H3489">
            <v>33.2357</v>
          </cell>
          <cell r="I3489">
            <v>3.9318</v>
          </cell>
          <cell r="J3489">
            <v>34.8777</v>
          </cell>
          <cell r="K3489">
            <v>54.75</v>
          </cell>
          <cell r="L3489" t="str">
            <v>基础化工-化学制品-食品及饲料添加剂</v>
          </cell>
          <cell r="M3489" t="str">
            <v>新材料,农业种植,可降解塑料,调味品</v>
          </cell>
          <cell r="N3489" t="str">
            <v>乡村振兴</v>
          </cell>
        </row>
        <row r="3490">
          <cell r="A3490" t="str">
            <v>002108.SZ</v>
          </cell>
          <cell r="B3490" t="str">
            <v>沧州明珠</v>
          </cell>
          <cell r="C3490">
            <v>86.35</v>
          </cell>
          <cell r="D3490">
            <v>6.09</v>
          </cell>
          <cell r="E3490">
            <v>-1.616</v>
          </cell>
          <cell r="F3490">
            <v>45.6937799043062</v>
          </cell>
          <cell r="G3490">
            <v>66.0287081339712</v>
          </cell>
          <cell r="H3490">
            <v>43.5995</v>
          </cell>
          <cell r="I3490">
            <v>2.7137</v>
          </cell>
          <cell r="J3490">
            <v>30.96</v>
          </cell>
          <cell r="K3490">
            <v>-47.1098</v>
          </cell>
          <cell r="L3490" t="str">
            <v>基础化工-化工合成材料-其他塑料制品</v>
          </cell>
          <cell r="M3490" t="str">
            <v>线型,地下管网,抗旱,锂电隔膜,锂电池,分离膜</v>
          </cell>
          <cell r="N3490" t="str">
            <v>宁德时代,军工,比亚迪</v>
          </cell>
        </row>
        <row r="3491">
          <cell r="A3491" t="str">
            <v>300560.SZ</v>
          </cell>
          <cell r="B3491" t="str">
            <v>中富通</v>
          </cell>
          <cell r="C3491">
            <v>26.79</v>
          </cell>
          <cell r="D3491">
            <v>15.83</v>
          </cell>
          <cell r="E3491">
            <v>-1.616</v>
          </cell>
          <cell r="F3491">
            <v>29.8605414273995</v>
          </cell>
          <cell r="G3491">
            <v>45.8572600492206</v>
          </cell>
          <cell r="H3491">
            <v>60.8032</v>
          </cell>
          <cell r="I3491">
            <v>3.269</v>
          </cell>
          <cell r="J3491">
            <v>56.6234</v>
          </cell>
          <cell r="K3491">
            <v>28.5405</v>
          </cell>
          <cell r="L3491" t="str">
            <v>通信-通信服务-通信服务Ⅲ</v>
          </cell>
          <cell r="M3491" t="str">
            <v>物联网,垃圾分类,机器视觉,区块链应用,5G,边缘计算,安防</v>
          </cell>
          <cell r="N3491" t="str">
            <v>农业信息化,军工,疫情监测,一带一路,新基建,电子身份证,数字中国,数字乡村,智慧城市,乡村振兴,国产软件,宽带中国,华为,东数西算（算力）</v>
          </cell>
        </row>
        <row r="3492">
          <cell r="A3492" t="str">
            <v>601878.SH</v>
          </cell>
          <cell r="B3492" t="str">
            <v>浙商证券</v>
          </cell>
          <cell r="C3492">
            <v>424.27</v>
          </cell>
          <cell r="D3492">
            <v>10.94</v>
          </cell>
          <cell r="E3492">
            <v>-1.619</v>
          </cell>
          <cell r="F3492">
            <v>23.4762979683972</v>
          </cell>
          <cell r="G3492">
            <v>53.7246049661399</v>
          </cell>
          <cell r="H3492">
            <v>32.8059</v>
          </cell>
          <cell r="I3492">
            <v>1.7563</v>
          </cell>
          <cell r="J3492">
            <v>80.0446</v>
          </cell>
          <cell r="K3492">
            <v>-23.194</v>
          </cell>
          <cell r="L3492" t="str">
            <v>非银金融-证券-证券Ⅲ</v>
          </cell>
        </row>
        <row r="3493">
          <cell r="A3493" t="str">
            <v>301023.SZ</v>
          </cell>
          <cell r="B3493" t="str">
            <v>江南奕帆</v>
          </cell>
          <cell r="C3493">
            <v>11.33</v>
          </cell>
          <cell r="D3493">
            <v>49</v>
          </cell>
          <cell r="E3493">
            <v>-1.626</v>
          </cell>
          <cell r="F3493">
            <v>36.8715083798882</v>
          </cell>
          <cell r="G3493">
            <v>66.5828677932961</v>
          </cell>
          <cell r="H3493">
            <v>29.4655</v>
          </cell>
          <cell r="I3493">
            <v>3.2847</v>
          </cell>
          <cell r="J3493">
            <v>7.9494</v>
          </cell>
          <cell r="K3493">
            <v>48.1887</v>
          </cell>
          <cell r="L3493" t="str">
            <v>电力设备-电力设备-电机</v>
          </cell>
          <cell r="M3493" t="str">
            <v>特高压,机器人</v>
          </cell>
        </row>
        <row r="3494">
          <cell r="A3494" t="str">
            <v>688319.SH</v>
          </cell>
          <cell r="B3494" t="str">
            <v>欧林生物</v>
          </cell>
          <cell r="C3494">
            <v>51.83</v>
          </cell>
          <cell r="D3494">
            <v>18.75</v>
          </cell>
          <cell r="E3494">
            <v>-1.626</v>
          </cell>
          <cell r="F3494">
            <v>15.1012891344383</v>
          </cell>
          <cell r="G3494">
            <v>73.0509515039901</v>
          </cell>
          <cell r="H3494">
            <v>-279.1503</v>
          </cell>
          <cell r="I3494">
            <v>9.0613</v>
          </cell>
          <cell r="J3494">
            <v>30.8263</v>
          </cell>
          <cell r="K3494">
            <v>-133.2965</v>
          </cell>
          <cell r="L3494" t="str">
            <v>医药生物-生物制品-疫苗</v>
          </cell>
          <cell r="M3494" t="str">
            <v>生物疫苗</v>
          </cell>
          <cell r="N3494" t="str">
            <v>专精特新</v>
          </cell>
        </row>
        <row r="3495">
          <cell r="A3495" t="str">
            <v>688382.SH</v>
          </cell>
          <cell r="B3495" t="str">
            <v>益方生物</v>
          </cell>
          <cell r="C3495">
            <v>13.82</v>
          </cell>
          <cell r="D3495">
            <v>13.89</v>
          </cell>
          <cell r="E3495">
            <v>-1.629</v>
          </cell>
          <cell r="F3495">
            <v>-0.785714285714281</v>
          </cell>
          <cell r="G3495">
            <v>25.7142857142857</v>
          </cell>
          <cell r="H3495">
            <v>-17.7288</v>
          </cell>
          <cell r="I3495">
            <v>16.8192</v>
          </cell>
          <cell r="J3495">
            <v>17.358</v>
          </cell>
          <cell r="K3495">
            <v>-79.1997</v>
          </cell>
          <cell r="L3495" t="str">
            <v>医药生物-化学制药-化学制剂</v>
          </cell>
        </row>
        <row r="3496">
          <cell r="A3496" t="str">
            <v>301006.SZ</v>
          </cell>
          <cell r="B3496" t="str">
            <v>迈拓股份</v>
          </cell>
          <cell r="C3496">
            <v>12.76</v>
          </cell>
          <cell r="D3496">
            <v>19.91</v>
          </cell>
          <cell r="E3496">
            <v>-1.63</v>
          </cell>
          <cell r="F3496">
            <v>21.9975490196078</v>
          </cell>
          <cell r="G3496">
            <v>29.7181372549019</v>
          </cell>
          <cell r="H3496">
            <v>22.4514</v>
          </cell>
          <cell r="I3496">
            <v>2.4974</v>
          </cell>
          <cell r="J3496">
            <v>8.5312</v>
          </cell>
          <cell r="K3496">
            <v>36.565</v>
          </cell>
          <cell r="L3496" t="str">
            <v>机械设备-仪器仪表-仪器仪表Ⅲ</v>
          </cell>
          <cell r="M3496" t="str">
            <v>物联网</v>
          </cell>
          <cell r="N3496" t="str">
            <v>国产软件,专精特新</v>
          </cell>
        </row>
        <row r="3497">
          <cell r="A3497" t="str">
            <v>300846.SZ</v>
          </cell>
          <cell r="B3497" t="str">
            <v>首都在线</v>
          </cell>
          <cell r="C3497">
            <v>33.57</v>
          </cell>
          <cell r="D3497">
            <v>12.64</v>
          </cell>
          <cell r="E3497">
            <v>-1.634</v>
          </cell>
          <cell r="F3497">
            <v>10.2005231037489</v>
          </cell>
          <cell r="G3497">
            <v>38.8840453356582</v>
          </cell>
          <cell r="H3497">
            <v>-91.9777</v>
          </cell>
          <cell r="I3497">
            <v>4.4223</v>
          </cell>
          <cell r="J3497">
            <v>38.2959</v>
          </cell>
          <cell r="K3497">
            <v>-827.0684</v>
          </cell>
          <cell r="L3497" t="str">
            <v>计算机-计算机应用-IT服务</v>
          </cell>
          <cell r="M3497" t="str">
            <v>数据中心,边缘计算,IPV6,云计算,虚拟数字人</v>
          </cell>
          <cell r="N3497" t="str">
            <v>快手,东数西算（算力）</v>
          </cell>
        </row>
        <row r="3498">
          <cell r="A3498" t="str">
            <v>002583.SZ</v>
          </cell>
          <cell r="B3498" t="str">
            <v>海能达</v>
          </cell>
          <cell r="C3498">
            <v>58.84</v>
          </cell>
          <cell r="D3498">
            <v>5.41</v>
          </cell>
          <cell r="E3498">
            <v>-1.636</v>
          </cell>
          <cell r="F3498">
            <v>30.6763285024154</v>
          </cell>
          <cell r="G3498">
            <v>37.1980676328502</v>
          </cell>
          <cell r="H3498">
            <v>-33.4206</v>
          </cell>
          <cell r="I3498">
            <v>1.7845</v>
          </cell>
          <cell r="J3498">
            <v>54.7798</v>
          </cell>
          <cell r="K3498">
            <v>50.795</v>
          </cell>
          <cell r="L3498" t="str">
            <v>通信-通信设备-通信网络设备及器件</v>
          </cell>
          <cell r="M3498" t="str">
            <v>汽车电子,物联网,卫星导航,5G,互联网金融,专网通信,区块链,安防,骨传导,口罩,电子信息,黑洞</v>
          </cell>
          <cell r="N3498" t="str">
            <v>宽带中国,智慧城市,世界杯,反恐,俄乌冲突</v>
          </cell>
        </row>
        <row r="3499">
          <cell r="A3499" t="str">
            <v>603878.SH</v>
          </cell>
          <cell r="B3499" t="str">
            <v>武进不锈</v>
          </cell>
          <cell r="C3499">
            <v>28.89</v>
          </cell>
          <cell r="D3499">
            <v>7.21</v>
          </cell>
          <cell r="E3499">
            <v>-1.637</v>
          </cell>
          <cell r="F3499">
            <v>33.5185185185185</v>
          </cell>
          <cell r="G3499">
            <v>45.3703703703703</v>
          </cell>
          <cell r="H3499">
            <v>22.357</v>
          </cell>
          <cell r="I3499">
            <v>1.1533</v>
          </cell>
          <cell r="J3499">
            <v>31.9678</v>
          </cell>
          <cell r="K3499">
            <v>-36.1082</v>
          </cell>
          <cell r="L3499" t="str">
            <v>黑色金属-钢铁-普钢</v>
          </cell>
          <cell r="M3499" t="str">
            <v>超超临界发电</v>
          </cell>
        </row>
        <row r="3500">
          <cell r="A3500" t="str">
            <v>605008.SH</v>
          </cell>
          <cell r="B3500" t="str">
            <v>长鸿高科</v>
          </cell>
          <cell r="C3500">
            <v>36.52</v>
          </cell>
          <cell r="D3500">
            <v>18</v>
          </cell>
          <cell r="E3500">
            <v>-1.639</v>
          </cell>
          <cell r="F3500">
            <v>108.333333333333</v>
          </cell>
          <cell r="G3500">
            <v>116.203703703703</v>
          </cell>
          <cell r="H3500">
            <v>33.404</v>
          </cell>
          <cell r="I3500">
            <v>6.0548</v>
          </cell>
          <cell r="J3500">
            <v>48.5748</v>
          </cell>
          <cell r="K3500">
            <v>49.1584</v>
          </cell>
          <cell r="L3500" t="str">
            <v>基础化工-化工合成材料-其他塑料制品</v>
          </cell>
          <cell r="M3500" t="str">
            <v>新材料,节能环保,可降解塑料</v>
          </cell>
        </row>
        <row r="3501">
          <cell r="A3501" t="str">
            <v>601127.SH</v>
          </cell>
          <cell r="B3501" t="str">
            <v>赛力斯</v>
          </cell>
          <cell r="C3501">
            <v>662.4</v>
          </cell>
          <cell r="D3501">
            <v>64.15</v>
          </cell>
          <cell r="E3501">
            <v>-1.641</v>
          </cell>
          <cell r="F3501">
            <v>76.5758326451968</v>
          </cell>
          <cell r="G3501">
            <v>159.097164877511</v>
          </cell>
          <cell r="H3501">
            <v>-28.621</v>
          </cell>
          <cell r="I3501">
            <v>13.5568</v>
          </cell>
          <cell r="J3501">
            <v>80.2641</v>
          </cell>
          <cell r="K3501">
            <v>-57.5387</v>
          </cell>
          <cell r="L3501" t="str">
            <v>交运设备-汽车整车-乘用车</v>
          </cell>
          <cell r="M3501" t="str">
            <v>车联网,智能汽车,无人驾驶,固态电池,新能源汽车,新能源整车</v>
          </cell>
          <cell r="N3501" t="str">
            <v>室外经济,阿里巴巴,百度,工业4.0,华为,华为汽车</v>
          </cell>
        </row>
        <row r="3502">
          <cell r="A3502" t="str">
            <v>002927.SZ</v>
          </cell>
          <cell r="B3502" t="str">
            <v>泰永长征</v>
          </cell>
          <cell r="C3502">
            <v>26.4</v>
          </cell>
          <cell r="D3502">
            <v>11.99</v>
          </cell>
          <cell r="E3502">
            <v>-1.641</v>
          </cell>
          <cell r="F3502">
            <v>41.5584415584415</v>
          </cell>
          <cell r="G3502">
            <v>95.7497048406139</v>
          </cell>
          <cell r="H3502">
            <v>49.9574</v>
          </cell>
          <cell r="I3502">
            <v>2.8533</v>
          </cell>
          <cell r="J3502">
            <v>28.9514</v>
          </cell>
          <cell r="K3502">
            <v>23.0835</v>
          </cell>
          <cell r="L3502" t="str">
            <v>电力设备-电力设备-输变电设备</v>
          </cell>
          <cell r="M3502" t="str">
            <v>智能电网,充电桩</v>
          </cell>
          <cell r="N3502" t="str">
            <v>比亚迪,专精特新</v>
          </cell>
        </row>
        <row r="3503">
          <cell r="A3503" t="str">
            <v>300710.SZ</v>
          </cell>
          <cell r="B3503" t="str">
            <v>万隆光电</v>
          </cell>
          <cell r="C3503">
            <v>22.37</v>
          </cell>
          <cell r="D3503">
            <v>34.16</v>
          </cell>
          <cell r="E3503">
            <v>-1.641</v>
          </cell>
          <cell r="F3503">
            <v>46.9356274102637</v>
          </cell>
          <cell r="G3503">
            <v>55.6689409863541</v>
          </cell>
          <cell r="H3503">
            <v>3343.1568</v>
          </cell>
          <cell r="I3503">
            <v>5.0603</v>
          </cell>
          <cell r="J3503">
            <v>34.8645</v>
          </cell>
          <cell r="K3503">
            <v>266.4413</v>
          </cell>
          <cell r="L3503" t="str">
            <v>通信-通信设备-通信网络设备及器件</v>
          </cell>
          <cell r="M3503" t="str">
            <v>电子竞技,5G,手机游戏,广播电视,芯片,光纤,文化传媒,富媒体</v>
          </cell>
          <cell r="N3503" t="str">
            <v>阿里巴巴,拼多多,宽带中国</v>
          </cell>
        </row>
        <row r="3504">
          <cell r="A3504" t="str">
            <v>300956.SZ</v>
          </cell>
          <cell r="B3504" t="str">
            <v>英力股份</v>
          </cell>
          <cell r="C3504">
            <v>10.89</v>
          </cell>
          <cell r="D3504">
            <v>17.9</v>
          </cell>
          <cell r="E3504">
            <v>-1.648</v>
          </cell>
          <cell r="F3504">
            <v>5.9171597633136</v>
          </cell>
          <cell r="G3504">
            <v>37.8106508875739</v>
          </cell>
          <cell r="H3504">
            <v>45.6604</v>
          </cell>
          <cell r="I3504">
            <v>2.1466</v>
          </cell>
          <cell r="J3504">
            <v>51.4909</v>
          </cell>
          <cell r="K3504">
            <v>-24.4574</v>
          </cell>
          <cell r="L3504" t="str">
            <v>电子-消费电子-消费电子零部件及组装</v>
          </cell>
          <cell r="M3504" t="str">
            <v>消费电子</v>
          </cell>
          <cell r="N3504" t="str">
            <v>特斯拉,专精特新,小米</v>
          </cell>
        </row>
        <row r="3505">
          <cell r="A3505" t="str">
            <v>688285.SH</v>
          </cell>
          <cell r="B3505" t="str">
            <v>高铁电气</v>
          </cell>
          <cell r="C3505">
            <v>6.74</v>
          </cell>
          <cell r="D3505">
            <v>8.95</v>
          </cell>
          <cell r="E3505">
            <v>-1.648</v>
          </cell>
          <cell r="F3505">
            <v>26.3053909116567</v>
          </cell>
          <cell r="G3505">
            <v>47.9819362122495</v>
          </cell>
          <cell r="H3505">
            <v>38.9485</v>
          </cell>
          <cell r="I3505">
            <v>2.2428</v>
          </cell>
          <cell r="J3505">
            <v>48.3336</v>
          </cell>
          <cell r="K3505">
            <v>-36.1637</v>
          </cell>
          <cell r="L3505" t="str">
            <v>交运设备-非汽车交运-轨交设备</v>
          </cell>
          <cell r="M3505" t="str">
            <v>铁路基建,新能源汽车</v>
          </cell>
          <cell r="N3505" t="str">
            <v>地方国资改革,央企国资改革,新基建,中铁系</v>
          </cell>
        </row>
        <row r="3506">
          <cell r="A3506" t="str">
            <v>603861.SH</v>
          </cell>
          <cell r="B3506" t="str">
            <v>白云电器</v>
          </cell>
          <cell r="C3506">
            <v>37.95</v>
          </cell>
          <cell r="D3506">
            <v>8.95</v>
          </cell>
          <cell r="E3506">
            <v>-1.648</v>
          </cell>
          <cell r="F3506">
            <v>33.3631351512442</v>
          </cell>
          <cell r="G3506">
            <v>46.7739532111458</v>
          </cell>
          <cell r="H3506">
            <v>-17.8752</v>
          </cell>
          <cell r="I3506">
            <v>1.5065</v>
          </cell>
          <cell r="J3506">
            <v>63.4143</v>
          </cell>
          <cell r="K3506">
            <v>-209.2789</v>
          </cell>
          <cell r="L3506" t="str">
            <v>电力设备-电力设备-输变电设备</v>
          </cell>
          <cell r="M3506" t="str">
            <v>智能电网,特高压,柔性直流输电,轨道交通</v>
          </cell>
          <cell r="N3506" t="str">
            <v>宁德时代</v>
          </cell>
        </row>
        <row r="3507">
          <cell r="A3507" t="str">
            <v>002463.SZ</v>
          </cell>
          <cell r="B3507" t="str">
            <v>沪电股份</v>
          </cell>
          <cell r="C3507">
            <v>248.71</v>
          </cell>
          <cell r="D3507">
            <v>13.12</v>
          </cell>
          <cell r="E3507">
            <v>-1.649</v>
          </cell>
          <cell r="F3507">
            <v>16.8299198575244</v>
          </cell>
          <cell r="G3507">
            <v>55.387355298308</v>
          </cell>
          <cell r="H3507">
            <v>24.9271</v>
          </cell>
          <cell r="I3507">
            <v>3.3357</v>
          </cell>
          <cell r="J3507">
            <v>38.1897</v>
          </cell>
          <cell r="K3507">
            <v>13.0415</v>
          </cell>
          <cell r="L3507" t="str">
            <v>电子-半导体及元件-印制电路板</v>
          </cell>
          <cell r="M3507" t="str">
            <v>汽车电子,5G,芯片,PCB,云计算</v>
          </cell>
          <cell r="N3507" t="str">
            <v>华为</v>
          </cell>
        </row>
        <row r="3508">
          <cell r="A3508" t="str">
            <v>002765.SZ</v>
          </cell>
          <cell r="B3508" t="str">
            <v>蓝黛科技</v>
          </cell>
          <cell r="C3508">
            <v>47.71</v>
          </cell>
          <cell r="D3508">
            <v>10.7</v>
          </cell>
          <cell r="E3508">
            <v>-1.654</v>
          </cell>
          <cell r="F3508">
            <v>103.036053130929</v>
          </cell>
          <cell r="G3508">
            <v>134.535104364326</v>
          </cell>
          <cell r="H3508">
            <v>30.9974</v>
          </cell>
          <cell r="I3508">
            <v>2.9755</v>
          </cell>
          <cell r="J3508">
            <v>51.6376</v>
          </cell>
          <cell r="K3508">
            <v>25.4177</v>
          </cell>
          <cell r="L3508" t="str">
            <v>电子-光学光电子-面板</v>
          </cell>
          <cell r="M3508" t="str">
            <v>虚拟现实,新能源汽车,机器人,触摸屏</v>
          </cell>
          <cell r="N3508" t="str">
            <v>军工,比亚迪,华为汽车</v>
          </cell>
        </row>
        <row r="3509">
          <cell r="A3509" t="str">
            <v>605388.SH</v>
          </cell>
          <cell r="B3509" t="str">
            <v>均瑶健康</v>
          </cell>
          <cell r="C3509">
            <v>22.58</v>
          </cell>
          <cell r="D3509">
            <v>16.03</v>
          </cell>
          <cell r="E3509">
            <v>-1.656</v>
          </cell>
          <cell r="F3509">
            <v>13.2062146892655</v>
          </cell>
          <cell r="G3509">
            <v>35.9463276836158</v>
          </cell>
          <cell r="H3509">
            <v>94.3017</v>
          </cell>
          <cell r="I3509">
            <v>3.5214</v>
          </cell>
          <cell r="J3509">
            <v>10.8092</v>
          </cell>
          <cell r="K3509">
            <v>-71.6407</v>
          </cell>
          <cell r="L3509" t="str">
            <v>食品饮料-饮料制造-软饮料</v>
          </cell>
          <cell r="M3509" t="str">
            <v>乳业,幽门螺杆菌</v>
          </cell>
          <cell r="N3509" t="str">
            <v>三胎,大消费</v>
          </cell>
        </row>
        <row r="3510">
          <cell r="A3510" t="str">
            <v>300280.SZ</v>
          </cell>
          <cell r="B3510" t="str">
            <v>紫天科技</v>
          </cell>
          <cell r="C3510">
            <v>34.28</v>
          </cell>
          <cell r="D3510">
            <v>21.36</v>
          </cell>
          <cell r="E3510">
            <v>-1.658</v>
          </cell>
          <cell r="F3510">
            <v>1.56918687589157</v>
          </cell>
          <cell r="G3510">
            <v>47.6462196861626</v>
          </cell>
          <cell r="H3510">
            <v>13.2777</v>
          </cell>
          <cell r="I3510">
            <v>1.5361</v>
          </cell>
          <cell r="J3510">
            <v>39.4188</v>
          </cell>
          <cell r="K3510">
            <v>-56.7169</v>
          </cell>
          <cell r="L3510" t="str">
            <v>传媒-传媒-广告营销</v>
          </cell>
          <cell r="M3510" t="str">
            <v>文化传媒,体育产业,广告营销</v>
          </cell>
          <cell r="N3510" t="str">
            <v>抖音,快手</v>
          </cell>
        </row>
        <row r="3511">
          <cell r="A3511" t="str">
            <v>300695.SZ</v>
          </cell>
          <cell r="B3511" t="str">
            <v>兆丰股份</v>
          </cell>
          <cell r="C3511">
            <v>36.98</v>
          </cell>
          <cell r="D3511">
            <v>52.13</v>
          </cell>
          <cell r="E3511">
            <v>-1.66</v>
          </cell>
          <cell r="F3511">
            <v>22.0843091334894</v>
          </cell>
          <cell r="G3511">
            <v>38.7822014051522</v>
          </cell>
          <cell r="H3511">
            <v>23.8973</v>
          </cell>
          <cell r="I3511">
            <v>1.6628</v>
          </cell>
          <cell r="J3511">
            <v>17.8997</v>
          </cell>
          <cell r="K3511">
            <v>9.4301</v>
          </cell>
          <cell r="L3511" t="str">
            <v>交运设备-汽车零部件-汽车零部件Ⅲ</v>
          </cell>
        </row>
        <row r="3511">
          <cell r="N3511" t="str">
            <v>比亚迪</v>
          </cell>
        </row>
        <row r="3512">
          <cell r="A3512" t="str">
            <v>002705.SZ</v>
          </cell>
          <cell r="B3512" t="str">
            <v>新宝股份</v>
          </cell>
          <cell r="C3512">
            <v>170.6</v>
          </cell>
          <cell r="D3512">
            <v>20.73</v>
          </cell>
          <cell r="E3512">
            <v>-1.66</v>
          </cell>
          <cell r="F3512">
            <v>37.6494023904382</v>
          </cell>
          <cell r="G3512">
            <v>66.4674634794156</v>
          </cell>
          <cell r="H3512">
            <v>24.0665</v>
          </cell>
          <cell r="I3512">
            <v>2.7377</v>
          </cell>
          <cell r="J3512">
            <v>48.7209</v>
          </cell>
          <cell r="K3512">
            <v>4.6008</v>
          </cell>
          <cell r="L3512" t="str">
            <v>家用电器-小家电-小家电Ⅲ</v>
          </cell>
          <cell r="M3512" t="str">
            <v>智能家居,家用电器</v>
          </cell>
          <cell r="N3512" t="str">
            <v>小米</v>
          </cell>
        </row>
        <row r="3513">
          <cell r="A3513" t="str">
            <v>603606.SH</v>
          </cell>
          <cell r="B3513" t="str">
            <v>东方电缆</v>
          </cell>
          <cell r="C3513">
            <v>513.04</v>
          </cell>
          <cell r="D3513">
            <v>74.6</v>
          </cell>
          <cell r="E3513">
            <v>-1.661</v>
          </cell>
          <cell r="F3513">
            <v>86.4999999999999</v>
          </cell>
          <cell r="G3513">
            <v>124.25</v>
          </cell>
          <cell r="H3513">
            <v>49.1252</v>
          </cell>
          <cell r="I3513">
            <v>10.1396</v>
          </cell>
          <cell r="J3513">
            <v>40.3768</v>
          </cell>
          <cell r="K3513">
            <v>0.1635</v>
          </cell>
          <cell r="L3513" t="str">
            <v>电力设备-电力设备-线缆部件及其他</v>
          </cell>
          <cell r="M3513" t="str">
            <v>风电,电缆,高端装备</v>
          </cell>
        </row>
        <row r="3514">
          <cell r="A3514" t="str">
            <v>002725.SZ</v>
          </cell>
          <cell r="B3514" t="str">
            <v>跃岭股份</v>
          </cell>
          <cell r="C3514">
            <v>21.96</v>
          </cell>
          <cell r="D3514">
            <v>11.24</v>
          </cell>
          <cell r="E3514">
            <v>-1.662</v>
          </cell>
          <cell r="F3514">
            <v>23.9933811362382</v>
          </cell>
          <cell r="G3514">
            <v>52.3993381136238</v>
          </cell>
          <cell r="H3514">
            <v>71.1947</v>
          </cell>
          <cell r="I3514">
            <v>2.7393</v>
          </cell>
          <cell r="J3514">
            <v>23.0846</v>
          </cell>
          <cell r="K3514">
            <v>311.9734</v>
          </cell>
          <cell r="L3514" t="str">
            <v>交运设备-汽车零部件-汽车零部件Ⅲ</v>
          </cell>
          <cell r="M3514" t="str">
            <v>芯片制造,5G,燃料电池,汽车制造,芯片</v>
          </cell>
          <cell r="N3514" t="str">
            <v>外贸受益</v>
          </cell>
        </row>
        <row r="3515">
          <cell r="A3515" t="str">
            <v>605319.SH</v>
          </cell>
          <cell r="B3515" t="str">
            <v>无锡振华</v>
          </cell>
          <cell r="C3515">
            <v>10.35</v>
          </cell>
          <cell r="D3515">
            <v>14.78</v>
          </cell>
          <cell r="E3515">
            <v>-1.663</v>
          </cell>
          <cell r="F3515">
            <v>29.4220665499124</v>
          </cell>
          <cell r="G3515">
            <v>70.1401050788091</v>
          </cell>
          <cell r="H3515">
            <v>40.248</v>
          </cell>
          <cell r="I3515">
            <v>1.6627</v>
          </cell>
          <cell r="J3515">
            <v>42.1422</v>
          </cell>
          <cell r="K3515">
            <v>-36.3786</v>
          </cell>
          <cell r="L3515" t="str">
            <v>交运设备-汽车零部件-汽车零部件Ⅲ</v>
          </cell>
          <cell r="M3515" t="str">
            <v>新能源汽车</v>
          </cell>
          <cell r="N3515" t="str">
            <v>特斯拉,理想汽车</v>
          </cell>
        </row>
        <row r="3516">
          <cell r="A3516" t="str">
            <v>300041.SZ</v>
          </cell>
          <cell r="B3516" t="str">
            <v>回天新材</v>
          </cell>
          <cell r="C3516">
            <v>81.34</v>
          </cell>
          <cell r="D3516">
            <v>23.62</v>
          </cell>
          <cell r="E3516">
            <v>-1.665</v>
          </cell>
          <cell r="F3516">
            <v>156.460369163952</v>
          </cell>
          <cell r="G3516">
            <v>168.946796959826</v>
          </cell>
          <cell r="H3516">
            <v>27.9292</v>
          </cell>
          <cell r="I3516">
            <v>4.3325</v>
          </cell>
          <cell r="J3516">
            <v>49.4358</v>
          </cell>
          <cell r="K3516">
            <v>17.3309</v>
          </cell>
          <cell r="L3516" t="str">
            <v>基础化工-化学制品-有机硅</v>
          </cell>
          <cell r="M3516" t="str">
            <v>高铁,光伏,轨道交通,有机硅,大飞机,锂电池</v>
          </cell>
          <cell r="N3516" t="str">
            <v>宁德时代,比亚迪,国产替代,军工,华为,华为汽车</v>
          </cell>
        </row>
        <row r="3517">
          <cell r="A3517" t="str">
            <v>300532.SZ</v>
          </cell>
          <cell r="B3517" t="str">
            <v>今天国际</v>
          </cell>
          <cell r="C3517">
            <v>31.25</v>
          </cell>
          <cell r="D3517">
            <v>14.72</v>
          </cell>
          <cell r="E3517">
            <v>-1.67</v>
          </cell>
          <cell r="F3517">
            <v>12.2807017543859</v>
          </cell>
          <cell r="G3517">
            <v>31.0450038138825</v>
          </cell>
          <cell r="H3517">
            <v>25.2909</v>
          </cell>
          <cell r="I3517">
            <v>3.7649</v>
          </cell>
          <cell r="J3517">
            <v>58.0623</v>
          </cell>
          <cell r="K3517">
            <v>222.2247</v>
          </cell>
          <cell r="L3517" t="str">
            <v>计算机-计算机应用-IT服务</v>
          </cell>
          <cell r="M3517" t="str">
            <v>机器人,机器视觉,5G,智能物流,区块链,数字孪生,工业互联网</v>
          </cell>
          <cell r="N3517" t="str">
            <v>宁德时代,比亚迪,特斯拉,华为,统一大市场</v>
          </cell>
        </row>
        <row r="3518">
          <cell r="A3518" t="str">
            <v>301215.SZ</v>
          </cell>
          <cell r="B3518" t="str">
            <v>中汽股份</v>
          </cell>
          <cell r="C3518">
            <v>16.7</v>
          </cell>
          <cell r="D3518">
            <v>6.46</v>
          </cell>
          <cell r="E3518">
            <v>-1.674</v>
          </cell>
          <cell r="F3518">
            <v>14.39702496901</v>
          </cell>
          <cell r="G3518">
            <v>64.8663006906322</v>
          </cell>
          <cell r="H3518">
            <v>110.9237</v>
          </cell>
          <cell r="I3518">
            <v>3.2434</v>
          </cell>
          <cell r="J3518">
            <v>14.3018</v>
          </cell>
          <cell r="K3518">
            <v>4.5479</v>
          </cell>
          <cell r="L3518" t="str">
            <v>交运设备-汽车服务-汽车服务Ⅲ</v>
          </cell>
          <cell r="M3518" t="str">
            <v>虚拟现实,人脸识别</v>
          </cell>
          <cell r="N3518" t="str">
            <v>地方国资改革,比亚迪,央企国资改革,蔚来汽车</v>
          </cell>
        </row>
        <row r="3519">
          <cell r="A3519" t="str">
            <v>688183.SH</v>
          </cell>
          <cell r="B3519" t="str">
            <v>生益电子</v>
          </cell>
          <cell r="C3519">
            <v>37.4</v>
          </cell>
          <cell r="D3519">
            <v>12.33</v>
          </cell>
          <cell r="E3519">
            <v>-1.675</v>
          </cell>
          <cell r="F3519">
            <v>47.3118279569892</v>
          </cell>
          <cell r="G3519">
            <v>62.0071684587813</v>
          </cell>
          <cell r="H3519">
            <v>34.3178</v>
          </cell>
          <cell r="I3519">
            <v>2.5778</v>
          </cell>
          <cell r="J3519">
            <v>40.243</v>
          </cell>
          <cell r="K3519">
            <v>16.0765</v>
          </cell>
          <cell r="L3519" t="str">
            <v>电子-半导体及元件-印制电路板</v>
          </cell>
          <cell r="M3519" t="str">
            <v>汽车电子,5G</v>
          </cell>
          <cell r="N3519" t="str">
            <v>华为</v>
          </cell>
        </row>
        <row r="3520">
          <cell r="A3520" t="str">
            <v>688076.SH</v>
          </cell>
          <cell r="B3520" t="str">
            <v>诺泰生物</v>
          </cell>
          <cell r="C3520">
            <v>35.3</v>
          </cell>
          <cell r="D3520">
            <v>24.65</v>
          </cell>
          <cell r="E3520">
            <v>-1.675</v>
          </cell>
          <cell r="F3520">
            <v>-2.41488519398259</v>
          </cell>
          <cell r="G3520">
            <v>25.7323832145684</v>
          </cell>
          <cell r="H3520">
            <v>81.6343</v>
          </cell>
          <cell r="I3520">
            <v>2.8747</v>
          </cell>
          <cell r="J3520">
            <v>15.4286</v>
          </cell>
          <cell r="K3520">
            <v>-59.453</v>
          </cell>
          <cell r="L3520" t="str">
            <v>医药生物-医疗服务-医疗研发外包</v>
          </cell>
          <cell r="M3520" t="str">
            <v>肝炎,多肽药,CRO,生物医药</v>
          </cell>
          <cell r="N3520" t="str">
            <v>流感,新冠治疗</v>
          </cell>
        </row>
        <row r="3521">
          <cell r="A3521" t="str">
            <v>301008.SZ</v>
          </cell>
          <cell r="B3521" t="str">
            <v>宏昌科技</v>
          </cell>
          <cell r="C3521">
            <v>6.78</v>
          </cell>
          <cell r="D3521">
            <v>27.5</v>
          </cell>
          <cell r="E3521">
            <v>-1.68</v>
          </cell>
          <cell r="F3521">
            <v>16.8555240793217</v>
          </cell>
          <cell r="G3521">
            <v>32.0821529745047</v>
          </cell>
          <cell r="H3521">
            <v>50.9209</v>
          </cell>
          <cell r="I3521">
            <v>2.273</v>
          </cell>
          <cell r="J3521">
            <v>28.6482</v>
          </cell>
          <cell r="K3521">
            <v>-47.11</v>
          </cell>
          <cell r="L3521" t="str">
            <v>家用电器-白色家电-其他白色家电</v>
          </cell>
          <cell r="M3521" t="str">
            <v>传感器</v>
          </cell>
          <cell r="N3521" t="str">
            <v>专精特新</v>
          </cell>
        </row>
        <row r="3522">
          <cell r="A3522" t="str">
            <v>300134.SZ</v>
          </cell>
          <cell r="B3522" t="str">
            <v>大富科技</v>
          </cell>
          <cell r="C3522">
            <v>62.34</v>
          </cell>
          <cell r="D3522">
            <v>8.75</v>
          </cell>
          <cell r="E3522">
            <v>-1.685</v>
          </cell>
          <cell r="F3522">
            <v>35.8695652173913</v>
          </cell>
          <cell r="G3522">
            <v>43.4782608695652</v>
          </cell>
          <cell r="H3522">
            <v>-58.4875</v>
          </cell>
          <cell r="I3522">
            <v>1.5155</v>
          </cell>
          <cell r="J3522">
            <v>26.4957</v>
          </cell>
          <cell r="K3522">
            <v>-1926.134</v>
          </cell>
          <cell r="L3522" t="str">
            <v>通信-通信设备-通信网络设备及器件</v>
          </cell>
          <cell r="M3522" t="str">
            <v>消费电子,OLED材料,5G,石墨烯,基站射频,虚拟现实,元宇宙,新型烟草,电子信息</v>
          </cell>
          <cell r="N3522" t="str">
            <v>特斯拉,苹果,华为,小米</v>
          </cell>
        </row>
        <row r="3523">
          <cell r="A3523" t="str">
            <v>600667.SH</v>
          </cell>
          <cell r="B3523" t="str">
            <v>太极实业</v>
          </cell>
          <cell r="C3523">
            <v>159.65</v>
          </cell>
          <cell r="D3523">
            <v>7.58</v>
          </cell>
          <cell r="E3523">
            <v>-1.686</v>
          </cell>
          <cell r="F3523">
            <v>31.5972222222222</v>
          </cell>
          <cell r="G3523">
            <v>36.8055555555555</v>
          </cell>
          <cell r="H3523">
            <v>22.7209</v>
          </cell>
          <cell r="I3523">
            <v>1.9456</v>
          </cell>
          <cell r="J3523">
            <v>62.6207</v>
          </cell>
          <cell r="K3523">
            <v>33.5756</v>
          </cell>
          <cell r="L3523" t="str">
            <v>建筑装饰-建筑装饰-工程咨询服务</v>
          </cell>
          <cell r="M3523" t="str">
            <v>集成电路,数据中心,芯片制造,光伏建筑一体化,芯片封装测试,芯片,OLED,内存</v>
          </cell>
          <cell r="N3523" t="str">
            <v>地方国资改革,华为</v>
          </cell>
        </row>
        <row r="3524">
          <cell r="A3524" t="str">
            <v>603013.SH</v>
          </cell>
          <cell r="B3524" t="str">
            <v>亚普股份</v>
          </cell>
          <cell r="C3524">
            <v>83.5</v>
          </cell>
          <cell r="D3524">
            <v>16.33</v>
          </cell>
          <cell r="E3524">
            <v>-1.686</v>
          </cell>
          <cell r="F3524">
            <v>62.9740518962075</v>
          </cell>
          <cell r="G3524">
            <v>78.6427145708583</v>
          </cell>
          <cell r="H3524">
            <v>16.2762</v>
          </cell>
          <cell r="I3524">
            <v>2.3065</v>
          </cell>
          <cell r="J3524">
            <v>39.4462</v>
          </cell>
          <cell r="K3524">
            <v>12.2668</v>
          </cell>
          <cell r="L3524" t="str">
            <v>交运设备-汽车零部件-汽车零部件Ⅲ</v>
          </cell>
          <cell r="M3524" t="str">
            <v>氢能源,汽车制造,新能源汽车,燃料电池</v>
          </cell>
          <cell r="N3524" t="str">
            <v>比亚迪,央企国资改革,专精特新,国投系</v>
          </cell>
        </row>
        <row r="3525">
          <cell r="A3525" t="str">
            <v>601519.SH</v>
          </cell>
          <cell r="B3525" t="str">
            <v>大智慧</v>
          </cell>
          <cell r="C3525">
            <v>128.05</v>
          </cell>
          <cell r="D3525">
            <v>6.39</v>
          </cell>
          <cell r="E3525">
            <v>-1.692</v>
          </cell>
          <cell r="F3525">
            <v>30.142566191446</v>
          </cell>
          <cell r="G3525">
            <v>57.8411405295315</v>
          </cell>
          <cell r="H3525">
            <v>-69.2834</v>
          </cell>
          <cell r="I3525">
            <v>8.4202</v>
          </cell>
          <cell r="J3525">
            <v>31.9227</v>
          </cell>
          <cell r="K3525">
            <v>-1512.0911</v>
          </cell>
          <cell r="L3525" t="str">
            <v>计算机-计算机应用-软件开发</v>
          </cell>
          <cell r="M3525" t="str">
            <v>互联网金融,金融信息服务,网络直播,互联网券商,电子信息</v>
          </cell>
        </row>
        <row r="3526">
          <cell r="A3526" t="str">
            <v>301100.SZ</v>
          </cell>
          <cell r="B3526" t="str">
            <v>风光股份</v>
          </cell>
          <cell r="C3526">
            <v>11.04</v>
          </cell>
          <cell r="D3526">
            <v>22.08</v>
          </cell>
          <cell r="E3526">
            <v>-1.692</v>
          </cell>
          <cell r="F3526">
            <v>20.7877461706783</v>
          </cell>
          <cell r="G3526">
            <v>38.9496717724288</v>
          </cell>
          <cell r="H3526">
            <v>64.0474</v>
          </cell>
          <cell r="I3526">
            <v>1.9677</v>
          </cell>
          <cell r="J3526">
            <v>15.43</v>
          </cell>
          <cell r="K3526">
            <v>-53.717</v>
          </cell>
          <cell r="L3526" t="str">
            <v>基础化工-化学制品-其他化学制品</v>
          </cell>
          <cell r="M3526" t="str">
            <v>新材料,可降解塑料</v>
          </cell>
          <cell r="N3526" t="str">
            <v>专精特新</v>
          </cell>
        </row>
        <row r="3527">
          <cell r="A3527" t="str">
            <v>603898.SH</v>
          </cell>
          <cell r="B3527" t="str">
            <v>好莱客</v>
          </cell>
          <cell r="C3527">
            <v>34.33</v>
          </cell>
          <cell r="D3527">
            <v>11.03</v>
          </cell>
          <cell r="E3527">
            <v>-1.693</v>
          </cell>
          <cell r="F3527">
            <v>40.4379933791698</v>
          </cell>
          <cell r="G3527">
            <v>47.9500891265597</v>
          </cell>
          <cell r="H3527">
            <v>20.9751</v>
          </cell>
          <cell r="I3527">
            <v>1.3343</v>
          </cell>
          <cell r="J3527">
            <v>45.7112</v>
          </cell>
          <cell r="K3527">
            <v>3.8703</v>
          </cell>
          <cell r="L3527" t="str">
            <v>轻工制造-家用轻工-家具</v>
          </cell>
          <cell r="M3527" t="str">
            <v>网络直播,全屋定制,智能家居</v>
          </cell>
          <cell r="N3527" t="str">
            <v>工业4.0,恒大</v>
          </cell>
        </row>
        <row r="3528">
          <cell r="A3528" t="str">
            <v>605123.SH</v>
          </cell>
          <cell r="B3528" t="str">
            <v>派克新材</v>
          </cell>
          <cell r="C3528">
            <v>52.89</v>
          </cell>
          <cell r="D3528">
            <v>127.6</v>
          </cell>
          <cell r="E3528">
            <v>-1.695</v>
          </cell>
          <cell r="F3528">
            <v>49.2572230670253</v>
          </cell>
          <cell r="G3528">
            <v>77.7283892852965</v>
          </cell>
          <cell r="H3528">
            <v>32.0537</v>
          </cell>
          <cell r="I3528">
            <v>7.1336</v>
          </cell>
          <cell r="J3528">
            <v>41.5323</v>
          </cell>
          <cell r="K3528">
            <v>64.569</v>
          </cell>
          <cell r="L3528" t="str">
            <v>国防军工-国防军工-航空装备</v>
          </cell>
          <cell r="M3528" t="str">
            <v>风电,核电,航空航天,航空发动机</v>
          </cell>
          <cell r="N3528" t="str">
            <v>军工,专精特新</v>
          </cell>
        </row>
        <row r="3529">
          <cell r="A3529" t="str">
            <v>600933.SH</v>
          </cell>
          <cell r="B3529" t="str">
            <v>爱柯迪</v>
          </cell>
          <cell r="C3529">
            <v>163.26</v>
          </cell>
          <cell r="D3529">
            <v>18.55</v>
          </cell>
          <cell r="E3529">
            <v>-1.696</v>
          </cell>
          <cell r="F3529">
            <v>106.340378197997</v>
          </cell>
          <cell r="G3529">
            <v>133.592880978865</v>
          </cell>
          <cell r="H3529">
            <v>48.0945</v>
          </cell>
          <cell r="I3529">
            <v>3.5035</v>
          </cell>
          <cell r="J3529">
            <v>31.8245</v>
          </cell>
          <cell r="K3529">
            <v>-21.1134</v>
          </cell>
          <cell r="L3529" t="str">
            <v>交运设备-汽车零部件-汽车零部件Ⅲ</v>
          </cell>
          <cell r="M3529" t="str">
            <v>汽车制造,新能源汽车,一体化压铸</v>
          </cell>
          <cell r="N3529" t="str">
            <v>工业4.0</v>
          </cell>
        </row>
        <row r="3530">
          <cell r="A3530" t="str">
            <v>300995.SZ</v>
          </cell>
          <cell r="B3530" t="str">
            <v>奇德新材</v>
          </cell>
          <cell r="C3530">
            <v>6.75</v>
          </cell>
          <cell r="D3530">
            <v>23.18</v>
          </cell>
          <cell r="E3530">
            <v>-1.696</v>
          </cell>
          <cell r="F3530">
            <v>29.1796700847079</v>
          </cell>
          <cell r="G3530">
            <v>41.8858671422202</v>
          </cell>
          <cell r="H3530">
            <v>67.29</v>
          </cell>
          <cell r="I3530">
            <v>3.0027</v>
          </cell>
          <cell r="J3530">
            <v>11.6199</v>
          </cell>
          <cell r="K3530">
            <v>-19.1478</v>
          </cell>
          <cell r="L3530" t="str">
            <v>基础化工-化工合成材料-改性塑料</v>
          </cell>
          <cell r="M3530" t="str">
            <v>新材料,新能源汽车</v>
          </cell>
          <cell r="N3530" t="str">
            <v>特斯拉,三胎,小鹏汽车</v>
          </cell>
        </row>
        <row r="3531">
          <cell r="A3531" t="str">
            <v>688278.SH</v>
          </cell>
          <cell r="B3531" t="str">
            <v>特宝生物</v>
          </cell>
          <cell r="C3531">
            <v>59.31</v>
          </cell>
          <cell r="D3531">
            <v>26.64</v>
          </cell>
          <cell r="E3531">
            <v>-1.697</v>
          </cell>
          <cell r="F3531">
            <v>9.13560016386726</v>
          </cell>
          <cell r="G3531">
            <v>46.3334698893896</v>
          </cell>
          <cell r="H3531">
            <v>47.1571</v>
          </cell>
          <cell r="I3531">
            <v>8.8923</v>
          </cell>
          <cell r="J3531">
            <v>18.2846</v>
          </cell>
          <cell r="K3531">
            <v>67.9014</v>
          </cell>
          <cell r="L3531" t="str">
            <v>医药生物-生物制品-其他生物制品</v>
          </cell>
          <cell r="M3531" t="str">
            <v>肝炎,抗肿瘤,创新药</v>
          </cell>
        </row>
        <row r="3532">
          <cell r="A3532" t="str">
            <v>300153.SZ</v>
          </cell>
          <cell r="B3532" t="str">
            <v>科泰电源</v>
          </cell>
          <cell r="C3532">
            <v>29.42</v>
          </cell>
          <cell r="D3532">
            <v>9.27</v>
          </cell>
          <cell r="E3532">
            <v>-1.697</v>
          </cell>
          <cell r="F3532">
            <v>48.7961476725521</v>
          </cell>
          <cell r="G3532">
            <v>59.5505617977527</v>
          </cell>
          <cell r="H3532">
            <v>158.0292</v>
          </cell>
          <cell r="I3532">
            <v>3.8829</v>
          </cell>
          <cell r="J3532">
            <v>42.0867</v>
          </cell>
          <cell r="K3532">
            <v>67.1914</v>
          </cell>
          <cell r="L3532" t="str">
            <v>电力设备-电力设备-其他电源设备</v>
          </cell>
          <cell r="M3532" t="str">
            <v>储能,核电,小额贷款,新能源物流车</v>
          </cell>
          <cell r="N3532" t="str">
            <v>华为</v>
          </cell>
        </row>
        <row r="3533">
          <cell r="A3533" t="str">
            <v>300920.SZ</v>
          </cell>
          <cell r="B3533" t="str">
            <v>润阳科技</v>
          </cell>
          <cell r="C3533">
            <v>10.89</v>
          </cell>
          <cell r="D3533">
            <v>21.99</v>
          </cell>
          <cell r="E3533">
            <v>-1.699</v>
          </cell>
          <cell r="F3533">
            <v>30.8928571428571</v>
          </cell>
          <cell r="G3533">
            <v>45.0595238095238</v>
          </cell>
          <cell r="H3533">
            <v>31.7694</v>
          </cell>
          <cell r="I3533">
            <v>1.8398</v>
          </cell>
          <cell r="J3533">
            <v>16.5455</v>
          </cell>
          <cell r="K3533">
            <v>-34.5578</v>
          </cell>
          <cell r="L3533" t="str">
            <v>基础化工-化工合成材料-其他塑料制品</v>
          </cell>
          <cell r="M3533" t="str">
            <v>节能环保,新材料</v>
          </cell>
        </row>
        <row r="3534">
          <cell r="A3534" t="str">
            <v>000017.SZ</v>
          </cell>
          <cell r="B3534" t="str">
            <v>深中华A</v>
          </cell>
          <cell r="C3534">
            <v>14</v>
          </cell>
          <cell r="D3534">
            <v>4.62</v>
          </cell>
          <cell r="E3534">
            <v>-1.702</v>
          </cell>
          <cell r="F3534">
            <v>71.1111111111111</v>
          </cell>
          <cell r="G3534">
            <v>150.74074074074</v>
          </cell>
          <cell r="H3534">
            <v>-704.4393</v>
          </cell>
          <cell r="I3534">
            <v>317.8255</v>
          </cell>
          <cell r="J3534">
            <v>77.1596</v>
          </cell>
          <cell r="K3534">
            <v>-327.3475</v>
          </cell>
          <cell r="L3534" t="str">
            <v>轻工制造-家用轻工-饰品</v>
          </cell>
          <cell r="M3534" t="str">
            <v>两轮车,锂电池,黄金</v>
          </cell>
          <cell r="N3534" t="str">
            <v>新零售</v>
          </cell>
        </row>
        <row r="3535">
          <cell r="A3535" t="str">
            <v>001228.SZ</v>
          </cell>
          <cell r="B3535" t="str">
            <v>永泰运</v>
          </cell>
          <cell r="C3535">
            <v>17.4</v>
          </cell>
          <cell r="D3535">
            <v>67</v>
          </cell>
          <cell r="E3535">
            <v>-1.702</v>
          </cell>
          <cell r="F3535">
            <v>83.3105335157318</v>
          </cell>
          <cell r="G3535">
            <v>99.8632010943912</v>
          </cell>
          <cell r="H3535">
            <v>34.544</v>
          </cell>
          <cell r="I3535">
            <v>9.1457</v>
          </cell>
          <cell r="J3535">
            <v>38.8305</v>
          </cell>
          <cell r="K3535">
            <v>85.3826</v>
          </cell>
          <cell r="L3535" t="str">
            <v>交通运输-物流-物流Ⅲ</v>
          </cell>
          <cell r="M3535" t="str">
            <v>工业互联网,跨境电商</v>
          </cell>
          <cell r="N3535" t="str">
            <v>统一大市场</v>
          </cell>
        </row>
        <row r="3536">
          <cell r="A3536" t="str">
            <v>301090.SZ</v>
          </cell>
          <cell r="B3536" t="str">
            <v>华润材料</v>
          </cell>
          <cell r="C3536">
            <v>20.61</v>
          </cell>
          <cell r="D3536">
            <v>11.54</v>
          </cell>
          <cell r="E3536">
            <v>-1.704</v>
          </cell>
          <cell r="F3536">
            <v>21.0785856678207</v>
          </cell>
          <cell r="G3536">
            <v>38.9151190850907</v>
          </cell>
          <cell r="H3536">
            <v>20.8863</v>
          </cell>
          <cell r="I3536">
            <v>2.6246</v>
          </cell>
          <cell r="J3536">
            <v>25.9128</v>
          </cell>
          <cell r="K3536">
            <v>34.9022</v>
          </cell>
          <cell r="L3536" t="str">
            <v>基础化工-化学制品-聚氨酯</v>
          </cell>
          <cell r="M3536" t="str">
            <v>食品包装,风电,新材料,轨道交通</v>
          </cell>
          <cell r="N3536" t="str">
            <v>地方国资改革,央企国资改革</v>
          </cell>
        </row>
        <row r="3537">
          <cell r="A3537" t="str">
            <v>300855.SZ</v>
          </cell>
          <cell r="B3537" t="str">
            <v>图南股份</v>
          </cell>
          <cell r="C3537">
            <v>82.56</v>
          </cell>
          <cell r="D3537">
            <v>49.01</v>
          </cell>
          <cell r="E3537">
            <v>-1.705</v>
          </cell>
          <cell r="F3537">
            <v>94.8449509674025</v>
          </cell>
          <cell r="G3537">
            <v>102.570898489267</v>
          </cell>
          <cell r="H3537">
            <v>91.5911</v>
          </cell>
          <cell r="I3537">
            <v>11.6099</v>
          </cell>
          <cell r="J3537">
            <v>10.1892</v>
          </cell>
          <cell r="K3537">
            <v>11.8609</v>
          </cell>
          <cell r="L3537" t="str">
            <v>有色金属-金属新材料-其他金属新材料</v>
          </cell>
          <cell r="M3537" t="str">
            <v>核电,新材料,航空发动机,大飞机,特钢</v>
          </cell>
          <cell r="N3537" t="str">
            <v>军工,国产替代,专精特新</v>
          </cell>
        </row>
        <row r="3538">
          <cell r="A3538" t="str">
            <v>688526.SH</v>
          </cell>
          <cell r="B3538" t="str">
            <v>科前生物</v>
          </cell>
          <cell r="C3538">
            <v>28.44</v>
          </cell>
          <cell r="D3538">
            <v>25.36</v>
          </cell>
          <cell r="E3538">
            <v>-1.705</v>
          </cell>
          <cell r="F3538">
            <v>60.3034134007585</v>
          </cell>
          <cell r="G3538">
            <v>79.0771175726927</v>
          </cell>
          <cell r="H3538">
            <v>32.4895</v>
          </cell>
          <cell r="I3538">
            <v>3.6359</v>
          </cell>
          <cell r="J3538">
            <v>14.9404</v>
          </cell>
          <cell r="K3538">
            <v>-46.2766</v>
          </cell>
          <cell r="L3538" t="str">
            <v>农林牧渔-农业服务-动物保健</v>
          </cell>
          <cell r="M3538" t="str">
            <v>动物疫苗,体外诊断</v>
          </cell>
        </row>
        <row r="3539">
          <cell r="A3539" t="str">
            <v>300793.SZ</v>
          </cell>
          <cell r="B3539" t="str">
            <v>佳禾智能</v>
          </cell>
          <cell r="C3539">
            <v>28.97</v>
          </cell>
          <cell r="D3539">
            <v>16.7</v>
          </cell>
          <cell r="E3539">
            <v>-1.707</v>
          </cell>
          <cell r="F3539">
            <v>26.5151515151515</v>
          </cell>
          <cell r="G3539">
            <v>40.6818181818181</v>
          </cell>
          <cell r="H3539">
            <v>72.5536</v>
          </cell>
          <cell r="I3539">
            <v>2.4753</v>
          </cell>
          <cell r="J3539">
            <v>28.3141</v>
          </cell>
          <cell r="K3539">
            <v>226.7721</v>
          </cell>
          <cell r="L3539" t="str">
            <v>电子-消费电子-消费电子零部件及组装</v>
          </cell>
          <cell r="M3539" t="str">
            <v>消费电子,智能音箱,机器人,智能穿戴,无线耳机,虚拟现实,元宇宙</v>
          </cell>
          <cell r="N3539" t="str">
            <v>苹果,华为,小米</v>
          </cell>
        </row>
        <row r="3540">
          <cell r="A3540" t="str">
            <v>002015.SZ</v>
          </cell>
          <cell r="B3540" t="str">
            <v>协鑫能科</v>
          </cell>
          <cell r="C3540">
            <v>210.04</v>
          </cell>
          <cell r="D3540">
            <v>15.53</v>
          </cell>
          <cell r="E3540">
            <v>-1.709</v>
          </cell>
          <cell r="F3540">
            <v>29.4166666666666</v>
          </cell>
          <cell r="G3540">
            <v>65.9166666666666</v>
          </cell>
          <cell r="H3540">
            <v>32.5513</v>
          </cell>
          <cell r="I3540">
            <v>2.5248</v>
          </cell>
          <cell r="J3540">
            <v>60.7827</v>
          </cell>
          <cell r="K3540">
            <v>-8.0933</v>
          </cell>
          <cell r="L3540" t="str">
            <v>公用事业-电力-热力</v>
          </cell>
          <cell r="M3540" t="str">
            <v>能源互联网,数据中心,储能,风电,节能环保,绿色电力,换电,抽水蓄能,新能源汽车,涉矿</v>
          </cell>
          <cell r="N3540" t="str">
            <v>碳中和,碳交易</v>
          </cell>
        </row>
        <row r="3541">
          <cell r="A3541" t="str">
            <v>301187.SZ</v>
          </cell>
          <cell r="B3541" t="str">
            <v>欧圣电气</v>
          </cell>
          <cell r="C3541">
            <v>9.47</v>
          </cell>
          <cell r="D3541">
            <v>21.86</v>
          </cell>
          <cell r="E3541">
            <v>-1.709</v>
          </cell>
          <cell r="F3541">
            <v>-7.29431721798133</v>
          </cell>
          <cell r="G3541">
            <v>53.011026293469</v>
          </cell>
          <cell r="H3541">
            <v>26.6887</v>
          </cell>
          <cell r="I3541">
            <v>7.5714</v>
          </cell>
          <cell r="J3541">
            <v>53.2537</v>
          </cell>
          <cell r="K3541">
            <v>-2.1173</v>
          </cell>
          <cell r="L3541" t="str">
            <v>家用电器-小家电-小家电Ⅲ</v>
          </cell>
          <cell r="M3541" t="str">
            <v>机器人,跨境电商</v>
          </cell>
          <cell r="N3541" t="str">
            <v>外贸受益</v>
          </cell>
        </row>
        <row r="3542">
          <cell r="A3542" t="str">
            <v>688561.SH</v>
          </cell>
          <cell r="B3542" t="str">
            <v>奇安信</v>
          </cell>
          <cell r="C3542">
            <v>251.25</v>
          </cell>
          <cell r="D3542">
            <v>54.55</v>
          </cell>
          <cell r="E3542">
            <v>-1.712</v>
          </cell>
          <cell r="F3542">
            <v>23.5280797101449</v>
          </cell>
          <cell r="G3542">
            <v>34.669384057971</v>
          </cell>
          <cell r="H3542">
            <v>-19.346</v>
          </cell>
          <cell r="I3542">
            <v>3.9653</v>
          </cell>
          <cell r="J3542">
            <v>27.3512</v>
          </cell>
          <cell r="K3542">
            <v>10.4093</v>
          </cell>
          <cell r="L3542" t="str">
            <v>计算机-计算机应用-软件开发</v>
          </cell>
          <cell r="M3542" t="str">
            <v>物联网,数据安全,车联网,人工智能,态势感知,网络安全,VPN,大数据</v>
          </cell>
          <cell r="N3542" t="str">
            <v>国产软件,数字经济,华为欧拉,国资云,军工,冬奥会</v>
          </cell>
        </row>
        <row r="3543">
          <cell r="A3543" t="str">
            <v>002639.SZ</v>
          </cell>
          <cell r="B3543" t="str">
            <v>雪人股份</v>
          </cell>
          <cell r="C3543">
            <v>74.43</v>
          </cell>
          <cell r="D3543">
            <v>11.48</v>
          </cell>
          <cell r="E3543">
            <v>-1.712</v>
          </cell>
          <cell r="F3543">
            <v>18.595041322314</v>
          </cell>
          <cell r="G3543">
            <v>33.5743801652892</v>
          </cell>
          <cell r="H3543">
            <v>915.459</v>
          </cell>
          <cell r="I3543">
            <v>3.3356</v>
          </cell>
          <cell r="J3543">
            <v>41.9724</v>
          </cell>
          <cell r="K3543">
            <v>108.4658</v>
          </cell>
          <cell r="L3543" t="str">
            <v>机械设备-通用设备-制冷空调设备</v>
          </cell>
          <cell r="M3543" t="str">
            <v>天然气,数据中心,体育产业,燃料电池,氢能源,空气能热泵,冷链物流,冰雪产业,疫苗存储,地热能</v>
          </cell>
          <cell r="N3543" t="str">
            <v>碳中和,冬奥会,国产替代,海洋经济</v>
          </cell>
        </row>
        <row r="3544">
          <cell r="A3544" t="str">
            <v>600259.SH</v>
          </cell>
          <cell r="B3544" t="str">
            <v>广晟有色</v>
          </cell>
          <cell r="C3544">
            <v>152.44</v>
          </cell>
          <cell r="D3544">
            <v>50.51</v>
          </cell>
          <cell r="E3544">
            <v>-1.712</v>
          </cell>
          <cell r="F3544">
            <v>72.3890784982935</v>
          </cell>
          <cell r="G3544">
            <v>108.088737201365</v>
          </cell>
          <cell r="H3544">
            <v>52.1676</v>
          </cell>
          <cell r="I3544">
            <v>5.1634</v>
          </cell>
          <cell r="J3544">
            <v>51.0196</v>
          </cell>
          <cell r="K3544">
            <v>94.6725</v>
          </cell>
          <cell r="L3544" t="str">
            <v>有色金属-小金属-稀土</v>
          </cell>
          <cell r="M3544" t="str">
            <v>稀有金属,新材料,稀土整合,钨,小金属,稀土永磁</v>
          </cell>
          <cell r="N3544" t="str">
            <v>地方国资改革,稀缺资源</v>
          </cell>
        </row>
        <row r="3545">
          <cell r="A3545" t="str">
            <v>600864.SH</v>
          </cell>
          <cell r="B3545" t="str">
            <v>哈投股份</v>
          </cell>
          <cell r="C3545">
            <v>107.36</v>
          </cell>
          <cell r="D3545">
            <v>5.16</v>
          </cell>
          <cell r="E3545">
            <v>-1.714</v>
          </cell>
          <cell r="F3545">
            <v>12.7868852459016</v>
          </cell>
          <cell r="G3545">
            <v>36.5027322404371</v>
          </cell>
          <cell r="H3545">
            <v>-5.6248</v>
          </cell>
          <cell r="I3545">
            <v>0.8507</v>
          </cell>
          <cell r="J3545">
            <v>64.5763</v>
          </cell>
          <cell r="K3545">
            <v>-418.7373</v>
          </cell>
          <cell r="L3545" t="str">
            <v>非银金融-证券-证券Ⅲ</v>
          </cell>
          <cell r="M3545" t="str">
            <v>REITs,垃圾发电,互联网金融</v>
          </cell>
          <cell r="N3545" t="str">
            <v>地方国资改革,碳中和,电力改革</v>
          </cell>
        </row>
        <row r="3546">
          <cell r="A3546" t="str">
            <v>688198.SH</v>
          </cell>
          <cell r="B3546" t="str">
            <v>佰仁医疗</v>
          </cell>
          <cell r="C3546">
            <v>42.35</v>
          </cell>
          <cell r="D3546">
            <v>121.45</v>
          </cell>
          <cell r="E3546">
            <v>-1.716</v>
          </cell>
          <cell r="F3546">
            <v>30.2911877394631</v>
          </cell>
          <cell r="G3546">
            <v>45.3793103448274</v>
          </cell>
          <cell r="H3546">
            <v>302.74</v>
          </cell>
          <cell r="I3546">
            <v>16.3384</v>
          </cell>
          <cell r="J3546">
            <v>4.5188</v>
          </cell>
          <cell r="K3546">
            <v>53.5441</v>
          </cell>
          <cell r="L3546" t="str">
            <v>医药生物-医疗器械-医疗耗材</v>
          </cell>
          <cell r="M3546" t="str">
            <v>眼科医疗,医疗器械,创新药</v>
          </cell>
          <cell r="N3546" t="str">
            <v>专精特新</v>
          </cell>
        </row>
        <row r="3547">
          <cell r="A3547" t="str">
            <v>600498.SH</v>
          </cell>
          <cell r="B3547" t="str">
            <v>烽火通信</v>
          </cell>
          <cell r="C3547">
            <v>168.49</v>
          </cell>
          <cell r="D3547">
            <v>14.89</v>
          </cell>
          <cell r="E3547">
            <v>-1.716</v>
          </cell>
          <cell r="F3547">
            <v>19.0247801758593</v>
          </cell>
          <cell r="G3547">
            <v>24.7801758593125</v>
          </cell>
          <cell r="H3547">
            <v>133.4971</v>
          </cell>
          <cell r="I3547">
            <v>1.6031</v>
          </cell>
          <cell r="J3547">
            <v>64.7611</v>
          </cell>
          <cell r="K3547">
            <v>10.039</v>
          </cell>
          <cell r="L3547" t="str">
            <v>通信-通信设备-通信网络设备及器件</v>
          </cell>
          <cell r="M3547" t="str">
            <v>5G主设备,5G,专网通信,太空望远镜,芯片,IPV6,光纤,网络安全,网络切片,光纤光缆,电子信息,云计算,黑洞,大数据</v>
          </cell>
          <cell r="N3547" t="str">
            <v>地方国资改革,央企国资改革,宽带中国,三网融合</v>
          </cell>
        </row>
        <row r="3548">
          <cell r="A3548" t="str">
            <v>002839.SZ</v>
          </cell>
          <cell r="B3548" t="str">
            <v>张家港行</v>
          </cell>
          <cell r="C3548">
            <v>106.19</v>
          </cell>
          <cell r="D3548">
            <v>5.15</v>
          </cell>
          <cell r="E3548">
            <v>-1.718</v>
          </cell>
          <cell r="F3548">
            <v>3.17195325542502</v>
          </cell>
          <cell r="G3548">
            <v>16.4273789649414</v>
          </cell>
          <cell r="H3548">
            <v>7.3333</v>
          </cell>
          <cell r="I3548">
            <v>0.899</v>
          </cell>
          <cell r="J3548">
            <v>91.4224</v>
          </cell>
          <cell r="K3548">
            <v>29.7374</v>
          </cell>
          <cell r="L3548" t="str">
            <v>银行-银行-农商行</v>
          </cell>
          <cell r="M3548" t="str">
            <v>村镇银行</v>
          </cell>
        </row>
        <row r="3549">
          <cell r="A3549" t="str">
            <v>002825.SZ</v>
          </cell>
          <cell r="B3549" t="str">
            <v>纳尔股份</v>
          </cell>
          <cell r="C3549">
            <v>20.96</v>
          </cell>
          <cell r="D3549">
            <v>13.15</v>
          </cell>
          <cell r="E3549">
            <v>-1.719</v>
          </cell>
          <cell r="F3549">
            <v>49.5532087733557</v>
          </cell>
          <cell r="G3549">
            <v>64.971567798538</v>
          </cell>
          <cell r="H3549">
            <v>34.6646</v>
          </cell>
          <cell r="I3549">
            <v>2.928</v>
          </cell>
          <cell r="J3549">
            <v>32.7628</v>
          </cell>
          <cell r="K3549">
            <v>6.4684</v>
          </cell>
          <cell r="L3549" t="str">
            <v>基础化工-化工合成材料-其他塑料制品</v>
          </cell>
          <cell r="M3549" t="str">
            <v>氢能源,口罩,燃料电池,煤化工</v>
          </cell>
        </row>
        <row r="3550">
          <cell r="A3550" t="str">
            <v>300139.SZ</v>
          </cell>
          <cell r="B3550" t="str">
            <v>晓程科技</v>
          </cell>
          <cell r="C3550">
            <v>22.61</v>
          </cell>
          <cell r="D3550">
            <v>9.72</v>
          </cell>
          <cell r="E3550">
            <v>-1.719</v>
          </cell>
          <cell r="F3550">
            <v>29.427430093209</v>
          </cell>
          <cell r="G3550">
            <v>39.8135818908122</v>
          </cell>
          <cell r="H3550">
            <v>-13.2655</v>
          </cell>
          <cell r="I3550">
            <v>2.6657</v>
          </cell>
          <cell r="J3550">
            <v>11.6187</v>
          </cell>
          <cell r="K3550">
            <v>-9326.8183</v>
          </cell>
          <cell r="L3550" t="str">
            <v>有色金属-贵金属-贵金属Ⅲ</v>
          </cell>
          <cell r="M3550" t="str">
            <v>集成电路,芯片制造,光伏,电力物联网,民爆,芯片,智能电网,小金属,黄金</v>
          </cell>
        </row>
        <row r="3551">
          <cell r="A3551" t="str">
            <v>600006.SH</v>
          </cell>
          <cell r="B3551" t="str">
            <v>东风汽车</v>
          </cell>
          <cell r="C3551">
            <v>137.2</v>
          </cell>
          <cell r="D3551">
            <v>6.86</v>
          </cell>
          <cell r="E3551">
            <v>-1.719</v>
          </cell>
          <cell r="F3551">
            <v>63.1701631701631</v>
          </cell>
          <cell r="G3551">
            <v>144.855144855144</v>
          </cell>
          <cell r="H3551">
            <v>28.9057</v>
          </cell>
          <cell r="I3551">
            <v>1.6855</v>
          </cell>
          <cell r="J3551">
            <v>57.2021</v>
          </cell>
          <cell r="K3551">
            <v>-56.5549</v>
          </cell>
          <cell r="L3551" t="str">
            <v>交运设备-汽车整车-商用载货车</v>
          </cell>
          <cell r="M3551" t="str">
            <v>新能源物流车,燃料电池,智能汽车,汽车制造,无人驾驶,新能源汽车</v>
          </cell>
          <cell r="N3551" t="str">
            <v>室外经济,华为汽车</v>
          </cell>
        </row>
        <row r="3552">
          <cell r="A3552" t="str">
            <v>300986.SZ</v>
          </cell>
          <cell r="B3552" t="str">
            <v>志特新材</v>
          </cell>
          <cell r="C3552">
            <v>25.2</v>
          </cell>
          <cell r="D3552">
            <v>36</v>
          </cell>
          <cell r="E3552">
            <v>-1.72</v>
          </cell>
          <cell r="F3552">
            <v>90.8368042408149</v>
          </cell>
          <cell r="G3552">
            <v>110.412722461187</v>
          </cell>
          <cell r="H3552">
            <v>283.6441</v>
          </cell>
          <cell r="I3552">
            <v>4.7691</v>
          </cell>
          <cell r="J3552">
            <v>57.4096</v>
          </cell>
          <cell r="K3552">
            <v>-78.8428</v>
          </cell>
          <cell r="L3552" t="str">
            <v>建筑装饰-建筑装饰-专业工程</v>
          </cell>
          <cell r="M3552" t="str">
            <v>装配式建筑,节能环保,绿色建筑</v>
          </cell>
        </row>
        <row r="3553">
          <cell r="A3553" t="str">
            <v>836149.BJ</v>
          </cell>
          <cell r="B3553" t="str">
            <v>旭杰科技</v>
          </cell>
          <cell r="C3553">
            <v>2.06</v>
          </cell>
          <cell r="D3553">
            <v>5.14</v>
          </cell>
          <cell r="E3553">
            <v>-1.721</v>
          </cell>
          <cell r="F3553">
            <v>0.194931773879138</v>
          </cell>
          <cell r="G3553">
            <v>18.7134502923976</v>
          </cell>
          <cell r="H3553">
            <v>213.502</v>
          </cell>
          <cell r="I3553">
            <v>1.9015</v>
          </cell>
          <cell r="J3553">
            <v>62.6376</v>
          </cell>
          <cell r="K3553">
            <v>-88.5618</v>
          </cell>
          <cell r="L3553" t="str">
            <v>建筑装饰-建筑装饰-工程咨询服务</v>
          </cell>
          <cell r="M3553" t="str">
            <v>装配式建筑,光伏建筑一体化</v>
          </cell>
        </row>
        <row r="3554">
          <cell r="A3554" t="str">
            <v>688021.SH</v>
          </cell>
          <cell r="B3554" t="str">
            <v>奥福环保</v>
          </cell>
          <cell r="C3554">
            <v>13.22</v>
          </cell>
          <cell r="D3554">
            <v>28.5</v>
          </cell>
          <cell r="E3554">
            <v>-1.724</v>
          </cell>
          <cell r="F3554">
            <v>22.5806451612903</v>
          </cell>
          <cell r="G3554">
            <v>57.2043010752688</v>
          </cell>
          <cell r="H3554">
            <v>55.4713</v>
          </cell>
          <cell r="I3554">
            <v>2.3265</v>
          </cell>
          <cell r="J3554">
            <v>37.007</v>
          </cell>
          <cell r="K3554">
            <v>-62.9228</v>
          </cell>
          <cell r="L3554" t="str">
            <v>交运设备-汽车零部件-汽车零部件Ⅲ</v>
          </cell>
          <cell r="M3554" t="str">
            <v>节能环保</v>
          </cell>
          <cell r="N3554" t="str">
            <v>国六标准、国六排放、国六</v>
          </cell>
        </row>
        <row r="3555">
          <cell r="A3555" t="str">
            <v>688310.SH</v>
          </cell>
          <cell r="B3555" t="str">
            <v>迈得医疗</v>
          </cell>
          <cell r="C3555">
            <v>8.61</v>
          </cell>
          <cell r="D3555">
            <v>22.77</v>
          </cell>
          <cell r="E3555">
            <v>-1.726</v>
          </cell>
          <cell r="F3555">
            <v>21.1170212765957</v>
          </cell>
          <cell r="G3555">
            <v>36.5425531914893</v>
          </cell>
          <cell r="H3555">
            <v>197.8979</v>
          </cell>
          <cell r="I3555">
            <v>2.4685</v>
          </cell>
          <cell r="J3555">
            <v>11.0572</v>
          </cell>
          <cell r="K3555">
            <v>-74.6255</v>
          </cell>
          <cell r="L3555" t="str">
            <v>机械设备-自动化设备-其他自动化设备</v>
          </cell>
          <cell r="M3555" t="str">
            <v>高端装备,医疗器械,口罩,机器人</v>
          </cell>
          <cell r="N3555" t="str">
            <v>专精特新</v>
          </cell>
        </row>
        <row r="3556">
          <cell r="A3556" t="str">
            <v>003015.SZ</v>
          </cell>
          <cell r="B3556" t="str">
            <v>日久光电</v>
          </cell>
          <cell r="C3556">
            <v>19.55</v>
          </cell>
          <cell r="D3556">
            <v>10.23</v>
          </cell>
          <cell r="E3556">
            <v>-1.729</v>
          </cell>
          <cell r="F3556">
            <v>41.103448275862</v>
          </cell>
          <cell r="G3556">
            <v>50.8965517241379</v>
          </cell>
          <cell r="H3556">
            <v>55.0597</v>
          </cell>
          <cell r="I3556">
            <v>2.6129</v>
          </cell>
          <cell r="J3556">
            <v>19.4539</v>
          </cell>
          <cell r="K3556">
            <v>-35.0936</v>
          </cell>
          <cell r="L3556" t="str">
            <v>电子-光学光电子-光学元件</v>
          </cell>
          <cell r="M3556" t="str">
            <v>消费电子,触摸屏</v>
          </cell>
          <cell r="N3556" t="str">
            <v>小米</v>
          </cell>
        </row>
        <row r="3557">
          <cell r="A3557" t="str">
            <v>002971.SZ</v>
          </cell>
          <cell r="B3557" t="str">
            <v>和远气体</v>
          </cell>
          <cell r="C3557">
            <v>26.38</v>
          </cell>
          <cell r="D3557">
            <v>25</v>
          </cell>
          <cell r="E3557">
            <v>-1.73</v>
          </cell>
          <cell r="F3557">
            <v>51.6070345664039</v>
          </cell>
          <cell r="G3557">
            <v>85.1425106124924</v>
          </cell>
          <cell r="H3557">
            <v>38.7063</v>
          </cell>
          <cell r="I3557">
            <v>3.4172</v>
          </cell>
          <cell r="J3557">
            <v>53.5475</v>
          </cell>
          <cell r="K3557">
            <v>25.1049</v>
          </cell>
          <cell r="L3557" t="str">
            <v>基础化工-化学制品-其他化学制品</v>
          </cell>
          <cell r="M3557" t="str">
            <v>天然气,集成电路,燃料电池,氢能源,有机硅,节能减排</v>
          </cell>
        </row>
        <row r="3558">
          <cell r="A3558" t="str">
            <v>300955.SZ</v>
          </cell>
          <cell r="B3558" t="str">
            <v>嘉亨家化</v>
          </cell>
          <cell r="C3558">
            <v>10.96</v>
          </cell>
          <cell r="D3558">
            <v>24.43</v>
          </cell>
          <cell r="E3558">
            <v>-1.73</v>
          </cell>
          <cell r="F3558">
            <v>4.04599659284497</v>
          </cell>
          <cell r="G3558">
            <v>27.2998296422487</v>
          </cell>
          <cell r="H3558">
            <v>36.793</v>
          </cell>
          <cell r="I3558">
            <v>2.5288</v>
          </cell>
          <cell r="J3558">
            <v>26.2771</v>
          </cell>
          <cell r="K3558">
            <v>-19.5416</v>
          </cell>
          <cell r="L3558" t="str">
            <v>美容护理-美容护理-化妆品</v>
          </cell>
          <cell r="M3558" t="str">
            <v>化妆护肤品</v>
          </cell>
          <cell r="N3558" t="str">
            <v>三胎</v>
          </cell>
        </row>
        <row r="3559">
          <cell r="A3559" t="str">
            <v>603090.SH</v>
          </cell>
          <cell r="B3559" t="str">
            <v>宏盛股份</v>
          </cell>
          <cell r="C3559">
            <v>28.39</v>
          </cell>
          <cell r="D3559">
            <v>28.39</v>
          </cell>
          <cell r="E3559">
            <v>-1.731</v>
          </cell>
          <cell r="F3559">
            <v>24.4084136722173</v>
          </cell>
          <cell r="G3559">
            <v>37.9053461875547</v>
          </cell>
          <cell r="H3559">
            <v>257.3121</v>
          </cell>
          <cell r="I3559">
            <v>5.5088</v>
          </cell>
          <cell r="J3559">
            <v>31.486</v>
          </cell>
          <cell r="K3559">
            <v>-0.2477</v>
          </cell>
          <cell r="L3559" t="str">
            <v>机械设备-通用设备-其他通用设备</v>
          </cell>
          <cell r="M3559" t="str">
            <v>农机,牙科医疗,新能源汽车,煤化工</v>
          </cell>
          <cell r="N3559" t="str">
            <v>碳中和,乡村振兴</v>
          </cell>
        </row>
        <row r="3560">
          <cell r="A3560" t="str">
            <v>002090.SZ</v>
          </cell>
          <cell r="B3560" t="str">
            <v>金智科技</v>
          </cell>
          <cell r="C3560">
            <v>47.61</v>
          </cell>
          <cell r="D3560">
            <v>11.92</v>
          </cell>
          <cell r="E3560">
            <v>-1.731</v>
          </cell>
          <cell r="F3560">
            <v>84.0926640926641</v>
          </cell>
          <cell r="G3560">
            <v>239.459459459459</v>
          </cell>
          <cell r="H3560">
            <v>145.3902</v>
          </cell>
          <cell r="I3560">
            <v>3.8147</v>
          </cell>
          <cell r="J3560">
            <v>45.3161</v>
          </cell>
          <cell r="K3560">
            <v>-72.1321</v>
          </cell>
          <cell r="L3560" t="str">
            <v>电力设备-电力设备-电气自控设备</v>
          </cell>
          <cell r="M3560" t="str">
            <v>智慧停车,数据中心,电力物联网,充电桩,机器人,仪电仪表,虚拟电厂,电子信息,垃圾分类,5G,换电,融资租赁,储能,建筑节能,氢能源,光伏建筑一体化,智能建筑,智能交通,智能电网</v>
          </cell>
          <cell r="N3560" t="str">
            <v>国产替代,华为,智慧城市</v>
          </cell>
        </row>
        <row r="3561">
          <cell r="A3561" t="str">
            <v>300257.SZ</v>
          </cell>
          <cell r="B3561" t="str">
            <v>开山股份</v>
          </cell>
          <cell r="C3561">
            <v>151.23</v>
          </cell>
          <cell r="D3561">
            <v>15.85</v>
          </cell>
          <cell r="E3561">
            <v>-1.736</v>
          </cell>
          <cell r="F3561">
            <v>34.7789115646258</v>
          </cell>
          <cell r="G3561">
            <v>41.6666666666666</v>
          </cell>
          <cell r="H3561">
            <v>37.4187</v>
          </cell>
          <cell r="I3561">
            <v>3.1494</v>
          </cell>
          <cell r="J3561">
            <v>58.3968</v>
          </cell>
          <cell r="K3561">
            <v>75.24</v>
          </cell>
          <cell r="L3561" t="str">
            <v>机械设备-通用设备-其他通用设备</v>
          </cell>
          <cell r="M3561" t="str">
            <v>冷链物流,地热能</v>
          </cell>
        </row>
        <row r="3562">
          <cell r="A3562" t="str">
            <v>000733.SZ</v>
          </cell>
          <cell r="B3562" t="str">
            <v>振华科技</v>
          </cell>
          <cell r="C3562">
            <v>646.64</v>
          </cell>
          <cell r="D3562">
            <v>124.92</v>
          </cell>
          <cell r="E3562">
            <v>-1.738</v>
          </cell>
          <cell r="F3562">
            <v>41.6326530612244</v>
          </cell>
          <cell r="G3562">
            <v>64.9999999999999</v>
          </cell>
          <cell r="H3562">
            <v>26.6434</v>
          </cell>
          <cell r="I3562">
            <v>8.037</v>
          </cell>
          <cell r="J3562">
            <v>32.4053</v>
          </cell>
          <cell r="K3562">
            <v>146.2125</v>
          </cell>
          <cell r="L3562" t="str">
            <v>国防军工-国防军工-军工电子</v>
          </cell>
          <cell r="M3562" t="str">
            <v>集成电路,元器件,陶瓷电容,超级电容,IGBT,太空望远镜,网络切片,TMT,锂电池</v>
          </cell>
          <cell r="N3562" t="str">
            <v>航天军工,地方国资改革,军工,央企国资改革,军民融合</v>
          </cell>
        </row>
        <row r="3563">
          <cell r="A3563" t="str">
            <v>002245.SZ</v>
          </cell>
          <cell r="B3563" t="str">
            <v>蔚蓝锂芯</v>
          </cell>
          <cell r="C3563">
            <v>180.61</v>
          </cell>
          <cell r="D3563">
            <v>18.63</v>
          </cell>
          <cell r="E3563">
            <v>-1.741</v>
          </cell>
          <cell r="F3563">
            <v>15.8582089552238</v>
          </cell>
          <cell r="G3563">
            <v>68.1592039800995</v>
          </cell>
          <cell r="H3563">
            <v>26.804</v>
          </cell>
          <cell r="I3563">
            <v>5.6955</v>
          </cell>
          <cell r="J3563">
            <v>56.4481</v>
          </cell>
          <cell r="K3563">
            <v>25.3998</v>
          </cell>
          <cell r="L3563" t="str">
            <v>电力设备-电力设备-电池</v>
          </cell>
          <cell r="M3563" t="str">
            <v>氮化镓,锂电制造,正极材料,蓝宝石,节能照明,芯片,MiniLED,锂电池</v>
          </cell>
        </row>
        <row r="3564">
          <cell r="A3564" t="str">
            <v>002334.SZ</v>
          </cell>
          <cell r="B3564" t="str">
            <v>英威腾</v>
          </cell>
          <cell r="C3564">
            <v>48.58</v>
          </cell>
          <cell r="D3564">
            <v>7.31</v>
          </cell>
          <cell r="E3564">
            <v>-1.747</v>
          </cell>
          <cell r="F3564">
            <v>58.9130434782608</v>
          </cell>
          <cell r="G3564">
            <v>79.3478260869565</v>
          </cell>
          <cell r="H3564">
            <v>459.2759</v>
          </cell>
          <cell r="I3564">
            <v>2.9855</v>
          </cell>
          <cell r="J3564">
            <v>48.9004</v>
          </cell>
          <cell r="K3564">
            <v>-91.7566</v>
          </cell>
          <cell r="L3564" t="str">
            <v>机械设备-自动化设备-工控设备</v>
          </cell>
          <cell r="M3564" t="str">
            <v>数据中心,透明工厂,燃料电池,节能电机,充电桩,机器人,光伏,工业机器人,稀土永磁,新能源汽车,集成电路,换电,IGBT,轨道交通,工业互联网,物联网,储能,光伏建筑一体化,云计算</v>
          </cell>
        </row>
        <row r="3565">
          <cell r="A3565" t="str">
            <v>002738.SZ</v>
          </cell>
          <cell r="B3565" t="str">
            <v>中矿资源</v>
          </cell>
          <cell r="C3565">
            <v>391.67</v>
          </cell>
          <cell r="D3565">
            <v>92.61</v>
          </cell>
          <cell r="E3565">
            <v>-1.751</v>
          </cell>
          <cell r="F3565">
            <v>96.2373240502503</v>
          </cell>
          <cell r="G3565">
            <v>124.446798849705</v>
          </cell>
          <cell r="H3565">
            <v>13.6803</v>
          </cell>
          <cell r="I3565">
            <v>8.7615</v>
          </cell>
          <cell r="J3565">
            <v>38.6258</v>
          </cell>
          <cell r="K3565">
            <v>848.7336</v>
          </cell>
          <cell r="L3565" t="str">
            <v>有色金属-小金属-其他小金属</v>
          </cell>
          <cell r="M3565" t="str">
            <v>锂电原料,金属铜,锂电池,锂矿,铁矿石</v>
          </cell>
          <cell r="N3565" t="str">
            <v>特斯拉,稀缺资源,一带一路</v>
          </cell>
        </row>
        <row r="3566">
          <cell r="A3566" t="str">
            <v>002062.SZ</v>
          </cell>
          <cell r="B3566" t="str">
            <v>宏润建设</v>
          </cell>
          <cell r="C3566">
            <v>59.7</v>
          </cell>
          <cell r="D3566">
            <v>6.16</v>
          </cell>
          <cell r="E3566">
            <v>-1.754</v>
          </cell>
          <cell r="F3566">
            <v>16.0075329566855</v>
          </cell>
          <cell r="G3566">
            <v>102.259887005649</v>
          </cell>
          <cell r="H3566">
            <v>16.4976</v>
          </cell>
          <cell r="I3566">
            <v>1.7211</v>
          </cell>
          <cell r="J3566">
            <v>76.6952</v>
          </cell>
          <cell r="K3566">
            <v>-2.9228</v>
          </cell>
          <cell r="L3566" t="str">
            <v>建筑装饰-建筑装饰-基础建设</v>
          </cell>
          <cell r="M3566" t="str">
            <v>机器人,光伏,地下管网,太阳能,工业机器人,水利,轨道交通</v>
          </cell>
          <cell r="N3566" t="str">
            <v>PPP,方舱医院,新型城镇化,杭州亚运会</v>
          </cell>
        </row>
        <row r="3567">
          <cell r="A3567" t="str">
            <v>003025.SZ</v>
          </cell>
          <cell r="B3567" t="str">
            <v>思进智能</v>
          </cell>
          <cell r="C3567">
            <v>16.4</v>
          </cell>
          <cell r="D3567">
            <v>22.94</v>
          </cell>
          <cell r="E3567">
            <v>-1.756</v>
          </cell>
          <cell r="F3567">
            <v>37.4504132231388</v>
          </cell>
          <cell r="G3567">
            <v>54.2665289152885</v>
          </cell>
          <cell r="H3567">
            <v>23.065</v>
          </cell>
          <cell r="I3567">
            <v>3.9169</v>
          </cell>
          <cell r="J3567">
            <v>18.383</v>
          </cell>
          <cell r="K3567">
            <v>35.051</v>
          </cell>
          <cell r="L3567" t="str">
            <v>机械设备-通用设备-机床工具</v>
          </cell>
          <cell r="M3567" t="str">
            <v>工业母机,高端装备,新能源汽车</v>
          </cell>
          <cell r="N3567" t="str">
            <v>国产替代,专精特新</v>
          </cell>
        </row>
        <row r="3568">
          <cell r="A3568" t="str">
            <v>002756.SZ</v>
          </cell>
          <cell r="B3568" t="str">
            <v>永兴材料</v>
          </cell>
          <cell r="C3568">
            <v>418.34</v>
          </cell>
          <cell r="D3568">
            <v>151.99</v>
          </cell>
          <cell r="E3568">
            <v>-1.758</v>
          </cell>
          <cell r="F3568">
            <v>79.1278727165586</v>
          </cell>
          <cell r="G3568">
            <v>110.159104301708</v>
          </cell>
          <cell r="H3568">
            <v>13.6298</v>
          </cell>
          <cell r="I3568">
            <v>8.6945</v>
          </cell>
          <cell r="J3568">
            <v>19.9894</v>
          </cell>
          <cell r="K3568">
            <v>553.5973</v>
          </cell>
          <cell r="L3568" t="str">
            <v>有色金属-小金属-能源金属</v>
          </cell>
          <cell r="M3568" t="str">
            <v>核电,互联网金融,锂电原料,锂电池,特钢</v>
          </cell>
          <cell r="N3568" t="str">
            <v>宁德时代,军工</v>
          </cell>
        </row>
        <row r="3569">
          <cell r="A3569" t="str">
            <v>300771.SZ</v>
          </cell>
          <cell r="B3569" t="str">
            <v>智莱科技</v>
          </cell>
          <cell r="C3569">
            <v>29.55</v>
          </cell>
          <cell r="D3569">
            <v>16.21</v>
          </cell>
          <cell r="E3569">
            <v>-1.758</v>
          </cell>
          <cell r="F3569">
            <v>42.8613396004658</v>
          </cell>
          <cell r="G3569">
            <v>59.6944770564024</v>
          </cell>
          <cell r="H3569">
            <v>23.56</v>
          </cell>
          <cell r="I3569">
            <v>2.0336</v>
          </cell>
          <cell r="J3569">
            <v>19.2529</v>
          </cell>
          <cell r="K3569">
            <v>4.5686</v>
          </cell>
          <cell r="L3569" t="str">
            <v>计算机-计算机设备-计算机设备Ⅲ</v>
          </cell>
          <cell r="M3569" t="str">
            <v>冷链物流,人脸识别,换电,快递</v>
          </cell>
          <cell r="N3569" t="str">
            <v>智慧城市</v>
          </cell>
        </row>
        <row r="3570">
          <cell r="A3570" t="str">
            <v>300184.SZ</v>
          </cell>
          <cell r="B3570" t="str">
            <v>力源信息</v>
          </cell>
          <cell r="C3570">
            <v>59.1</v>
          </cell>
          <cell r="D3570">
            <v>5.58</v>
          </cell>
          <cell r="E3570">
            <v>-1.761</v>
          </cell>
          <cell r="F3570">
            <v>29.4663573085847</v>
          </cell>
          <cell r="G3570">
            <v>36.1948955916473</v>
          </cell>
          <cell r="H3570">
            <v>15.9753</v>
          </cell>
          <cell r="I3570">
            <v>1.9285</v>
          </cell>
          <cell r="J3570">
            <v>35.905</v>
          </cell>
          <cell r="K3570">
            <v>44.7296</v>
          </cell>
          <cell r="L3570" t="str">
            <v>电子-其他电子-其他电子Ⅲ</v>
          </cell>
          <cell r="M3570" t="str">
            <v>物联网,集成电路,能源互联网,元器件,车联网,5G,跨境电商,电力物联网,ETC,传感器,汽车芯片,无线耳机,芯片,OLED,MCU芯片,电子商务,智能手表</v>
          </cell>
          <cell r="N3570" t="str">
            <v>特斯拉,华为,小米,华为海思股</v>
          </cell>
        </row>
        <row r="3571">
          <cell r="A3571" t="str">
            <v>600460.SH</v>
          </cell>
          <cell r="B3571" t="str">
            <v>士兰微</v>
          </cell>
          <cell r="C3571">
            <v>593.91</v>
          </cell>
          <cell r="D3571">
            <v>44.53</v>
          </cell>
          <cell r="E3571">
            <v>-1.765</v>
          </cell>
          <cell r="F3571">
            <v>20.5468327016784</v>
          </cell>
          <cell r="G3571">
            <v>47.428262046562</v>
          </cell>
          <cell r="H3571">
            <v>58.7246</v>
          </cell>
          <cell r="I3571">
            <v>9.4395</v>
          </cell>
          <cell r="J3571">
            <v>48.3026</v>
          </cell>
          <cell r="K3571">
            <v>54.5395</v>
          </cell>
          <cell r="L3571" t="str">
            <v>电子-半导体及元件-分立器件</v>
          </cell>
          <cell r="M3571" t="str">
            <v>氮化镓,集成电路,第三代半导体,芯片制造,5G,元器件,智能穿戴,IGBT,传感器,汽车芯片,节能照明,芯片,碳化硅,OLED芯片,OLED,MCU芯片,手势识别</v>
          </cell>
          <cell r="N3571" t="str">
            <v>华为</v>
          </cell>
        </row>
        <row r="3572">
          <cell r="A3572" t="str">
            <v>301199.SZ</v>
          </cell>
          <cell r="B3572" t="str">
            <v>迈赫股份</v>
          </cell>
          <cell r="C3572">
            <v>9.46</v>
          </cell>
          <cell r="D3572">
            <v>28.37</v>
          </cell>
          <cell r="E3572">
            <v>-1.766</v>
          </cell>
          <cell r="F3572">
            <v>60.5546123372948</v>
          </cell>
          <cell r="G3572">
            <v>126.259196378041</v>
          </cell>
          <cell r="H3572">
            <v>-149.9217</v>
          </cell>
          <cell r="I3572">
            <v>2.1891</v>
          </cell>
          <cell r="J3572">
            <v>39.1465</v>
          </cell>
          <cell r="K3572">
            <v>-168.658</v>
          </cell>
          <cell r="L3572" t="str">
            <v>机械设备-自动化设备-机器人</v>
          </cell>
          <cell r="M3572" t="str">
            <v>物联网,机器人,智能物流,建筑节能,新能源汽车,智能制造,人工智能,高端装备,工业互联网</v>
          </cell>
          <cell r="N3572" t="str">
            <v>军工,比亚迪</v>
          </cell>
        </row>
        <row r="3573">
          <cell r="A3573" t="str">
            <v>688981.SH</v>
          </cell>
          <cell r="B3573" t="str">
            <v>中芯国际</v>
          </cell>
          <cell r="C3573">
            <v>827.92</v>
          </cell>
          <cell r="D3573">
            <v>42.71</v>
          </cell>
          <cell r="E3573">
            <v>-1.771</v>
          </cell>
          <cell r="F3573">
            <v>13.0492323980942</v>
          </cell>
          <cell r="G3573">
            <v>24.801482265749</v>
          </cell>
          <cell r="H3573">
            <v>29.673</v>
          </cell>
          <cell r="I3573">
            <v>3.0067</v>
          </cell>
          <cell r="J3573">
            <v>29.741</v>
          </cell>
          <cell r="K3573">
            <v>175.4871</v>
          </cell>
          <cell r="L3573" t="str">
            <v>电子-半导体及元件-集成电路制造</v>
          </cell>
          <cell r="M3573" t="str">
            <v>集成电路,芯片</v>
          </cell>
          <cell r="N3573" t="str">
            <v>中芯国际</v>
          </cell>
        </row>
        <row r="3574">
          <cell r="A3574" t="str">
            <v>300659.SZ</v>
          </cell>
          <cell r="B3574" t="str">
            <v>中孚信息</v>
          </cell>
          <cell r="C3574">
            <v>33.18</v>
          </cell>
          <cell r="D3574">
            <v>21.6</v>
          </cell>
          <cell r="E3574">
            <v>-1.774</v>
          </cell>
          <cell r="F3574">
            <v>22.797043774872</v>
          </cell>
          <cell r="G3574">
            <v>34.8493462194428</v>
          </cell>
          <cell r="H3574">
            <v>-9.0956</v>
          </cell>
          <cell r="I3574">
            <v>3.1479</v>
          </cell>
          <cell r="J3574">
            <v>16.6156</v>
          </cell>
          <cell r="K3574">
            <v>-1196.403</v>
          </cell>
          <cell r="L3574" t="str">
            <v>计算机-计算机设备-计算机设备Ⅲ</v>
          </cell>
          <cell r="M3574" t="str">
            <v>态势感知,芯片,网络安全</v>
          </cell>
          <cell r="N3574" t="str">
            <v>军工,国产软件</v>
          </cell>
        </row>
        <row r="3575">
          <cell r="A3575" t="str">
            <v>300458.SZ</v>
          </cell>
          <cell r="B3575" t="str">
            <v>全志科技</v>
          </cell>
          <cell r="C3575">
            <v>143.13</v>
          </cell>
          <cell r="D3575">
            <v>28.2</v>
          </cell>
          <cell r="E3575">
            <v>-1.776</v>
          </cell>
          <cell r="F3575">
            <v>62.4128523795074</v>
          </cell>
          <cell r="G3575">
            <v>82.6038193452554</v>
          </cell>
          <cell r="H3575">
            <v>57.8221</v>
          </cell>
          <cell r="I3575">
            <v>6.1595</v>
          </cell>
          <cell r="J3575">
            <v>18.2386</v>
          </cell>
          <cell r="K3575">
            <v>-10.9418</v>
          </cell>
          <cell r="L3575" t="str">
            <v>电子-半导体及元件-集成电路设计</v>
          </cell>
          <cell r="M3575" t="str">
            <v>汽车电子,物联网,集成电路,智能音箱,机器视觉,车联网,VR设备,EDR,语音技术,超清视频,汽车芯片,人工智能,芯片设计,边缘计算,芯片,虚拟现实,MCU芯片</v>
          </cell>
          <cell r="N3575" t="str">
            <v>中芯国际,华为,小米</v>
          </cell>
        </row>
        <row r="3576">
          <cell r="A3576" t="str">
            <v>688049.SH</v>
          </cell>
          <cell r="B3576" t="str">
            <v>炬芯科技</v>
          </cell>
          <cell r="C3576">
            <v>10.97</v>
          </cell>
          <cell r="D3576">
            <v>40.37</v>
          </cell>
          <cell r="E3576">
            <v>-1.776</v>
          </cell>
          <cell r="F3576">
            <v>44.4364937388193</v>
          </cell>
          <cell r="G3576">
            <v>58.3899821109123</v>
          </cell>
          <cell r="H3576">
            <v>117.3347</v>
          </cell>
          <cell r="I3576">
            <v>2.8595</v>
          </cell>
          <cell r="J3576">
            <v>5.6112</v>
          </cell>
          <cell r="K3576">
            <v>83.0452</v>
          </cell>
          <cell r="L3576" t="str">
            <v>电子-半导体及元件-集成电路设计</v>
          </cell>
          <cell r="M3576" t="str">
            <v>人工智能,芯片设计,芯片,物联网</v>
          </cell>
          <cell r="N3576" t="str">
            <v>华为,小米</v>
          </cell>
        </row>
        <row r="3577">
          <cell r="A3577" t="str">
            <v>603871.SH</v>
          </cell>
          <cell r="B3577" t="str">
            <v>嘉友国际</v>
          </cell>
          <cell r="C3577">
            <v>91.21</v>
          </cell>
          <cell r="D3577">
            <v>18.24</v>
          </cell>
          <cell r="E3577">
            <v>-1.777</v>
          </cell>
          <cell r="F3577">
            <v>64.536082474231</v>
          </cell>
          <cell r="G3577">
            <v>90.9149484664972</v>
          </cell>
          <cell r="H3577">
            <v>21.0912</v>
          </cell>
          <cell r="I3577">
            <v>3.1887</v>
          </cell>
          <cell r="J3577">
            <v>34.6842</v>
          </cell>
          <cell r="K3577">
            <v>28.5912</v>
          </cell>
          <cell r="L3577" t="str">
            <v>交通运输-物流-物流Ⅲ</v>
          </cell>
          <cell r="M3577" t="str">
            <v>冷链物流,航运港口</v>
          </cell>
          <cell r="N3577" t="str">
            <v>统一大市场,一带一路</v>
          </cell>
        </row>
        <row r="3578">
          <cell r="A3578" t="str">
            <v>002610.SZ</v>
          </cell>
          <cell r="B3578" t="str">
            <v>爱康科技</v>
          </cell>
          <cell r="C3578">
            <v>169.63</v>
          </cell>
          <cell r="D3578">
            <v>3.87</v>
          </cell>
          <cell r="E3578">
            <v>-1.777</v>
          </cell>
          <cell r="F3578">
            <v>56.6801619433198</v>
          </cell>
          <cell r="G3578">
            <v>100.404858299595</v>
          </cell>
          <cell r="H3578">
            <v>-188.8217</v>
          </cell>
          <cell r="I3578">
            <v>4.797</v>
          </cell>
          <cell r="J3578">
            <v>59.8257</v>
          </cell>
          <cell r="K3578">
            <v>-505.8543</v>
          </cell>
          <cell r="L3578" t="str">
            <v>电力设备-电力设备-光伏设备</v>
          </cell>
          <cell r="M3578" t="str">
            <v>钙钛矿电池,能源互联网,光伏,区块链应用,融资租赁,分布式发电,太阳能,HJT电池,光伏建筑一体化,区块链,小额贷款,新能源,钨,小金属,新能源汽车</v>
          </cell>
          <cell r="N3578" t="str">
            <v>PPP,碳交易,碳中和</v>
          </cell>
        </row>
        <row r="3579">
          <cell r="A3579" t="str">
            <v>300201.SZ</v>
          </cell>
          <cell r="B3579" t="str">
            <v>*ST海伦</v>
          </cell>
          <cell r="C3579">
            <v>22.94</v>
          </cell>
          <cell r="D3579">
            <v>2.21</v>
          </cell>
          <cell r="E3579">
            <v>-1.778</v>
          </cell>
          <cell r="F3579">
            <v>16.3157894736842</v>
          </cell>
          <cell r="G3579">
            <v>48.9473684210526</v>
          </cell>
          <cell r="H3579">
            <v>17.6055</v>
          </cell>
          <cell r="I3579">
            <v>1.793</v>
          </cell>
        </row>
        <row r="3579">
          <cell r="L3579" t="str">
            <v>机械设备-专用设备-其他专用设备</v>
          </cell>
          <cell r="M3579" t="str">
            <v>消防装备,机器人,工业机器人,电力物联网,智能电网,锂电池,工业互联网</v>
          </cell>
          <cell r="N3579" t="str">
            <v>棚户区改造,军工,工业4.0,军民融合</v>
          </cell>
        </row>
        <row r="3580">
          <cell r="A3580" t="str">
            <v>000820.SZ</v>
          </cell>
          <cell r="B3580" t="str">
            <v>*ST节能</v>
          </cell>
          <cell r="C3580">
            <v>11.1</v>
          </cell>
          <cell r="D3580">
            <v>3.86</v>
          </cell>
          <cell r="E3580">
            <v>-1.781</v>
          </cell>
          <cell r="F3580">
            <v>22.9299363057324</v>
          </cell>
          <cell r="G3580">
            <v>38.2165605095541</v>
          </cell>
          <cell r="H3580">
            <v>-222.2222</v>
          </cell>
          <cell r="I3580">
            <v>29.9942</v>
          </cell>
          <cell r="J3580">
            <v>52.8298</v>
          </cell>
          <cell r="K3580">
            <v>90.2993</v>
          </cell>
          <cell r="L3580" t="str">
            <v>综合-综合-综合Ⅲ</v>
          </cell>
          <cell r="M3580" t="str">
            <v>固废处理,节能环保</v>
          </cell>
        </row>
        <row r="3581">
          <cell r="A3581" t="str">
            <v>688616.SH</v>
          </cell>
          <cell r="B3581" t="str">
            <v>西力科技</v>
          </cell>
          <cell r="C3581">
            <v>6.41</v>
          </cell>
          <cell r="D3581">
            <v>12.13</v>
          </cell>
          <cell r="E3581">
            <v>-1.781</v>
          </cell>
          <cell r="F3581">
            <v>35.9865470852018</v>
          </cell>
          <cell r="G3581">
            <v>50</v>
          </cell>
          <cell r="H3581">
            <v>85.8232</v>
          </cell>
          <cell r="I3581">
            <v>2.4712</v>
          </cell>
          <cell r="J3581">
            <v>16.6238</v>
          </cell>
          <cell r="K3581">
            <v>-59.9584</v>
          </cell>
          <cell r="L3581" t="str">
            <v>电力设备-电力设备-电气自控设备</v>
          </cell>
          <cell r="M3581" t="str">
            <v>智能电网,高端装备,电力物联网</v>
          </cell>
        </row>
        <row r="3582">
          <cell r="A3582" t="str">
            <v>300445.SZ</v>
          </cell>
          <cell r="B3582" t="str">
            <v>康斯特</v>
          </cell>
          <cell r="C3582">
            <v>16.42</v>
          </cell>
          <cell r="D3582">
            <v>12.12</v>
          </cell>
          <cell r="E3582">
            <v>-1.783</v>
          </cell>
          <cell r="F3582">
            <v>31.1688311688311</v>
          </cell>
          <cell r="G3582">
            <v>39.2857142857143</v>
          </cell>
          <cell r="H3582">
            <v>52.9072</v>
          </cell>
          <cell r="I3582">
            <v>2.7502</v>
          </cell>
          <cell r="J3582">
            <v>7.378</v>
          </cell>
          <cell r="K3582">
            <v>5.0995</v>
          </cell>
          <cell r="L3582" t="str">
            <v>机械设备-仪器仪表-仪器仪表Ⅲ</v>
          </cell>
          <cell r="M3582" t="str">
            <v>胎压监测,物联网,智能终端,传感器</v>
          </cell>
          <cell r="N3582" t="str">
            <v>特斯拉</v>
          </cell>
        </row>
        <row r="3583">
          <cell r="A3583" t="str">
            <v>833580.BJ</v>
          </cell>
          <cell r="B3583" t="str">
            <v>科创新材</v>
          </cell>
          <cell r="C3583">
            <v>1.09</v>
          </cell>
          <cell r="D3583">
            <v>5.5</v>
          </cell>
          <cell r="E3583">
            <v>-1.786</v>
          </cell>
          <cell r="F3583">
            <v>-8.18030050083472</v>
          </cell>
          <cell r="G3583">
            <v>225.208681135225</v>
          </cell>
          <cell r="H3583">
            <v>20.4775</v>
          </cell>
          <cell r="I3583">
            <v>1.4619</v>
          </cell>
        </row>
        <row r="3583">
          <cell r="L3583" t="str">
            <v>建筑材料-建筑材料-耐火材料</v>
          </cell>
        </row>
        <row r="3584">
          <cell r="A3584" t="str">
            <v>688365.SH</v>
          </cell>
          <cell r="B3584" t="str">
            <v>光云科技</v>
          </cell>
          <cell r="C3584">
            <v>16.86</v>
          </cell>
          <cell r="D3584">
            <v>9.9</v>
          </cell>
          <cell r="E3584">
            <v>-1.786</v>
          </cell>
          <cell r="F3584">
            <v>31.8242343541944</v>
          </cell>
          <cell r="G3584">
            <v>46.7376830892143</v>
          </cell>
          <cell r="H3584">
            <v>-32.2831</v>
          </cell>
          <cell r="I3584">
            <v>3.6854</v>
          </cell>
          <cell r="J3584">
            <v>24.4571</v>
          </cell>
          <cell r="K3584">
            <v>-387.7858</v>
          </cell>
          <cell r="L3584" t="str">
            <v>计算机-计算机应用-IT服务</v>
          </cell>
          <cell r="M3584" t="str">
            <v>人工智能,电子商务,SAAS</v>
          </cell>
          <cell r="N3584" t="str">
            <v>国产软件,抖音,阿里巴巴,拼多多</v>
          </cell>
        </row>
        <row r="3585">
          <cell r="A3585" t="str">
            <v>600860.SH</v>
          </cell>
          <cell r="B3585" t="str">
            <v>京城股份</v>
          </cell>
          <cell r="C3585">
            <v>58.35</v>
          </cell>
          <cell r="D3585">
            <v>18.12</v>
          </cell>
          <cell r="E3585">
            <v>-1.789</v>
          </cell>
          <cell r="F3585">
            <v>18.5088293001962</v>
          </cell>
          <cell r="G3585">
            <v>36.5598430346631</v>
          </cell>
          <cell r="H3585">
            <v>455.254</v>
          </cell>
          <cell r="I3585">
            <v>10.5474</v>
          </cell>
          <cell r="J3585">
            <v>39.338</v>
          </cell>
          <cell r="K3585">
            <v>70.7889</v>
          </cell>
          <cell r="L3585" t="str">
            <v>机械设备-通用设备-金属制品</v>
          </cell>
          <cell r="M3585" t="str">
            <v>天然气,机器人,燃料电池,氢能源,LNG加气站</v>
          </cell>
          <cell r="N3585" t="str">
            <v>地方国资改革,冬奥会</v>
          </cell>
        </row>
        <row r="3586">
          <cell r="A3586" t="str">
            <v>002636.SZ</v>
          </cell>
          <cell r="B3586" t="str">
            <v>金安国纪</v>
          </cell>
          <cell r="C3586">
            <v>71.37</v>
          </cell>
          <cell r="D3586">
            <v>9.87</v>
          </cell>
          <cell r="E3586">
            <v>-1.791</v>
          </cell>
          <cell r="F3586">
            <v>19.9999999999999</v>
          </cell>
          <cell r="G3586">
            <v>37.8115501519756</v>
          </cell>
          <cell r="H3586">
            <v>112.1007</v>
          </cell>
          <cell r="I3586">
            <v>2.0465</v>
          </cell>
          <cell r="J3586">
            <v>44.0259</v>
          </cell>
          <cell r="K3586">
            <v>-93.7903</v>
          </cell>
          <cell r="L3586" t="str">
            <v>电子-半导体及元件-印制电路板</v>
          </cell>
          <cell r="M3586" t="str">
            <v>保健品,元器件,消毒剂,中医药,覆铜板,PCB,医疗器械,电子信息</v>
          </cell>
        </row>
        <row r="3587">
          <cell r="A3587" t="str">
            <v>301128.SZ</v>
          </cell>
          <cell r="B3587" t="str">
            <v>强瑞技术</v>
          </cell>
          <cell r="C3587">
            <v>5.47</v>
          </cell>
          <cell r="D3587">
            <v>29.59</v>
          </cell>
          <cell r="E3587">
            <v>-1.792</v>
          </cell>
          <cell r="F3587">
            <v>23.9631336405529</v>
          </cell>
          <cell r="G3587">
            <v>37.6204440720569</v>
          </cell>
          <cell r="H3587">
            <v>-185.3856</v>
          </cell>
          <cell r="I3587">
            <v>2.6766</v>
          </cell>
          <cell r="J3587">
            <v>12.2562</v>
          </cell>
          <cell r="K3587">
            <v>-754.2708</v>
          </cell>
          <cell r="L3587" t="str">
            <v>机械设备-专用设备-其他专用设备</v>
          </cell>
        </row>
        <row r="3587">
          <cell r="N3587" t="str">
            <v>华为</v>
          </cell>
        </row>
        <row r="3588">
          <cell r="A3588" t="str">
            <v>688332.SH</v>
          </cell>
          <cell r="B3588" t="str">
            <v>中科蓝讯</v>
          </cell>
          <cell r="C3588">
            <v>16.61</v>
          </cell>
          <cell r="D3588">
            <v>59.68</v>
          </cell>
          <cell r="E3588">
            <v>-1.794</v>
          </cell>
          <cell r="F3588">
            <v>-14.694110920526</v>
          </cell>
          <cell r="G3588">
            <v>18.3390508862206</v>
          </cell>
          <cell r="H3588">
            <v>44.5806</v>
          </cell>
          <cell r="I3588">
            <v>7.8178</v>
          </cell>
          <cell r="J3588">
            <v>3.7571</v>
          </cell>
          <cell r="K3588">
            <v>-15.9876</v>
          </cell>
          <cell r="L3588" t="str">
            <v>电子-半导体及元件-集成电路设计</v>
          </cell>
        </row>
        <row r="3588">
          <cell r="N3588" t="str">
            <v>专精特新</v>
          </cell>
        </row>
        <row r="3589">
          <cell r="A3589" t="str">
            <v>301102.SZ</v>
          </cell>
          <cell r="B3589" t="str">
            <v>兆讯传媒</v>
          </cell>
          <cell r="C3589">
            <v>14.65</v>
          </cell>
          <cell r="D3589">
            <v>33.94</v>
          </cell>
          <cell r="E3589">
            <v>-1.794</v>
          </cell>
          <cell r="F3589">
            <v>41.1226611226611</v>
          </cell>
          <cell r="G3589">
            <v>59.8752598752598</v>
          </cell>
          <cell r="H3589">
            <v>28.3578</v>
          </cell>
          <cell r="I3589">
            <v>2.4004</v>
          </cell>
          <cell r="J3589">
            <v>11.5401</v>
          </cell>
          <cell r="K3589">
            <v>15.1616</v>
          </cell>
          <cell r="L3589" t="str">
            <v>传媒-传媒-广告营销</v>
          </cell>
          <cell r="M3589" t="str">
            <v>文化传媒,数字营销</v>
          </cell>
        </row>
        <row r="3590">
          <cell r="A3590" t="str">
            <v>600766.SH</v>
          </cell>
          <cell r="B3590" t="str">
            <v>*ST园城</v>
          </cell>
          <cell r="C3590">
            <v>23.29</v>
          </cell>
          <cell r="D3590">
            <v>10.4</v>
          </cell>
          <cell r="E3590">
            <v>-1.794</v>
          </cell>
          <cell r="F3590">
            <v>49.2109038737446</v>
          </cell>
          <cell r="G3590">
            <v>80.4878048780487</v>
          </cell>
          <cell r="H3590">
            <v>-4083.2715</v>
          </cell>
          <cell r="I3590">
            <v>40.0644</v>
          </cell>
          <cell r="J3590">
            <v>59.0647</v>
          </cell>
          <cell r="K3590">
            <v>-106.2821</v>
          </cell>
          <cell r="L3590" t="str">
            <v>综合-综合-综合Ⅲ</v>
          </cell>
          <cell r="M3590" t="str">
            <v>小金属,涉矿,黄金</v>
          </cell>
        </row>
        <row r="3591">
          <cell r="A3591" t="str">
            <v>603110.SH</v>
          </cell>
          <cell r="B3591" t="str">
            <v>东方材料</v>
          </cell>
          <cell r="C3591">
            <v>69.36</v>
          </cell>
          <cell r="D3591">
            <v>34.47</v>
          </cell>
          <cell r="E3591">
            <v>-1.795</v>
          </cell>
          <cell r="F3591">
            <v>11.5533980582524</v>
          </cell>
          <cell r="G3591">
            <v>37.7346278317152</v>
          </cell>
          <cell r="H3591">
            <v>1294.9812</v>
          </cell>
          <cell r="I3591">
            <v>10.1269</v>
          </cell>
          <cell r="J3591">
            <v>15.8679</v>
          </cell>
          <cell r="K3591">
            <v>-89.3266</v>
          </cell>
          <cell r="L3591" t="str">
            <v>基础化工-化学制品-涂料油墨</v>
          </cell>
          <cell r="M3591" t="str">
            <v>石墨烯</v>
          </cell>
        </row>
        <row r="3592">
          <cell r="A3592" t="str">
            <v>000034.SZ</v>
          </cell>
          <cell r="B3592" t="str">
            <v>神州数码</v>
          </cell>
          <cell r="C3592">
            <v>106.7</v>
          </cell>
          <cell r="D3592">
            <v>19.68</v>
          </cell>
          <cell r="E3592">
            <v>-1.796</v>
          </cell>
          <cell r="F3592">
            <v>58.0956542975026</v>
          </cell>
          <cell r="G3592">
            <v>71.4309584709708</v>
          </cell>
          <cell r="H3592">
            <v>17.4007</v>
          </cell>
          <cell r="I3592">
            <v>2.1242</v>
          </cell>
          <cell r="J3592">
            <v>80.6088</v>
          </cell>
          <cell r="K3592">
            <v>19.7518</v>
          </cell>
          <cell r="L3592" t="str">
            <v>计算机-计算机应用-IT服务</v>
          </cell>
          <cell r="M3592" t="str">
            <v>物联网,区块链,数字孪生,边缘计算,网络安全,云计算</v>
          </cell>
          <cell r="N3592" t="str">
            <v>阿里巴巴,数字中国,华为,东数西算（算力）</v>
          </cell>
        </row>
        <row r="3593">
          <cell r="A3593" t="str">
            <v>000859.SZ</v>
          </cell>
          <cell r="B3593" t="str">
            <v>国风新材</v>
          </cell>
          <cell r="C3593">
            <v>63.61</v>
          </cell>
          <cell r="D3593">
            <v>7.1</v>
          </cell>
          <cell r="E3593">
            <v>-1.798</v>
          </cell>
          <cell r="F3593">
            <v>41.1530815109343</v>
          </cell>
          <cell r="G3593">
            <v>47.7137176938369</v>
          </cell>
          <cell r="H3593">
            <v>15.9661</v>
          </cell>
          <cell r="I3593">
            <v>2.2756</v>
          </cell>
          <cell r="J3593">
            <v>17.6055</v>
          </cell>
          <cell r="K3593">
            <v>11.4685</v>
          </cell>
          <cell r="L3593" t="str">
            <v>基础化工-化工合成材料-膜材料</v>
          </cell>
          <cell r="M3593" t="str">
            <v>装配式建筑,塑料钞票,柔性屏,光刻胶,工业用地,聚丙烯,新材料,膜材料,食品包装,新能源汽车</v>
          </cell>
          <cell r="N3593" t="str">
            <v>地方国资改革,国产替代</v>
          </cell>
        </row>
        <row r="3594">
          <cell r="A3594" t="str">
            <v>833523.BJ</v>
          </cell>
          <cell r="B3594" t="str">
            <v>德瑞锂电</v>
          </cell>
          <cell r="C3594">
            <v>6.69</v>
          </cell>
          <cell r="D3594">
            <v>14.2</v>
          </cell>
          <cell r="E3594">
            <v>-1.798</v>
          </cell>
          <cell r="F3594">
            <v>18.7290969899665</v>
          </cell>
          <cell r="G3594">
            <v>48.076923076923</v>
          </cell>
          <cell r="H3594">
            <v>40.3787</v>
          </cell>
          <cell r="I3594">
            <v>2.7399</v>
          </cell>
          <cell r="J3594">
            <v>18.3139</v>
          </cell>
          <cell r="K3594">
            <v>-34.82</v>
          </cell>
          <cell r="L3594" t="str">
            <v>电力设备-电力设备-电池</v>
          </cell>
          <cell r="M3594" t="str">
            <v>锂电池</v>
          </cell>
        </row>
        <row r="3595">
          <cell r="A3595" t="str">
            <v>300597.SZ</v>
          </cell>
          <cell r="B3595" t="str">
            <v>吉大通信</v>
          </cell>
          <cell r="C3595">
            <v>19.45</v>
          </cell>
          <cell r="D3595">
            <v>8.73</v>
          </cell>
          <cell r="E3595">
            <v>-1.8</v>
          </cell>
          <cell r="F3595">
            <v>27.7249451353328</v>
          </cell>
          <cell r="G3595">
            <v>31.6752011704462</v>
          </cell>
          <cell r="H3595">
            <v>115.6974</v>
          </cell>
          <cell r="I3595">
            <v>2.441</v>
          </cell>
          <cell r="J3595">
            <v>17.7973</v>
          </cell>
          <cell r="K3595">
            <v>1.155</v>
          </cell>
          <cell r="L3595" t="str">
            <v>通信-通信服务-通信服务Ⅲ</v>
          </cell>
          <cell r="M3595" t="str">
            <v>边缘计算,高校,5G</v>
          </cell>
          <cell r="N3595" t="str">
            <v>军工</v>
          </cell>
        </row>
        <row r="3596">
          <cell r="A3596" t="str">
            <v>688228.SH</v>
          </cell>
          <cell r="B3596" t="str">
            <v>开普云</v>
          </cell>
          <cell r="C3596">
            <v>10.16</v>
          </cell>
          <cell r="D3596">
            <v>34.36</v>
          </cell>
          <cell r="E3596">
            <v>-1.801</v>
          </cell>
          <cell r="F3596">
            <v>27.4102640166122</v>
          </cell>
          <cell r="G3596">
            <v>34.3073272026105</v>
          </cell>
          <cell r="H3596">
            <v>-124.1501</v>
          </cell>
          <cell r="I3596">
            <v>1.9029</v>
          </cell>
          <cell r="J3596">
            <v>21.2804</v>
          </cell>
          <cell r="K3596">
            <v>-202.1034</v>
          </cell>
          <cell r="L3596" t="str">
            <v>计算机-计算机应用-IT服务</v>
          </cell>
          <cell r="M3596" t="str">
            <v>人工智能,元宇宙,云计算,虚拟数字人,大数据</v>
          </cell>
          <cell r="N3596" t="str">
            <v>智慧政务,国产软件,华为,融媒体</v>
          </cell>
        </row>
        <row r="3597">
          <cell r="A3597" t="str">
            <v>600215.SH</v>
          </cell>
          <cell r="B3597" t="str">
            <v>派斯林</v>
          </cell>
          <cell r="C3597">
            <v>37.99</v>
          </cell>
          <cell r="D3597">
            <v>8.17</v>
          </cell>
          <cell r="E3597">
            <v>-1.803</v>
          </cell>
          <cell r="F3597">
            <v>32.3076923076923</v>
          </cell>
          <cell r="G3597">
            <v>62.1052631578947</v>
          </cell>
          <cell r="H3597">
            <v>42.7521</v>
          </cell>
          <cell r="I3597">
            <v>2.6781</v>
          </cell>
          <cell r="J3597">
            <v>58.5582</v>
          </cell>
          <cell r="K3597">
            <v>-58.5848</v>
          </cell>
          <cell r="L3597" t="str">
            <v>机械设备-自动化设备-机器人</v>
          </cell>
          <cell r="M3597" t="str">
            <v>新能源汽车,保障房,机器人,物业管理</v>
          </cell>
          <cell r="N3597" t="str">
            <v>棚户区改造,特斯拉</v>
          </cell>
        </row>
        <row r="3598">
          <cell r="A3598" t="str">
            <v>002336.SZ</v>
          </cell>
          <cell r="B3598" t="str">
            <v>人人乐</v>
          </cell>
          <cell r="C3598">
            <v>24.37</v>
          </cell>
          <cell r="D3598">
            <v>6.53</v>
          </cell>
          <cell r="E3598">
            <v>-1.805</v>
          </cell>
          <cell r="F3598">
            <v>22.0560747663551</v>
          </cell>
          <cell r="G3598">
            <v>37.9439252336448</v>
          </cell>
          <cell r="H3598">
            <v>-9.5225</v>
          </cell>
          <cell r="I3598">
            <v>5.2972</v>
          </cell>
          <cell r="J3598">
            <v>90.3193</v>
          </cell>
          <cell r="K3598">
            <v>13.0987</v>
          </cell>
          <cell r="L3598" t="str">
            <v>商贸零售-零售-百货零售</v>
          </cell>
          <cell r="M3598" t="str">
            <v>电子商务,跨境电商</v>
          </cell>
          <cell r="N3598" t="str">
            <v>地方国资改革,室外经济,新零售</v>
          </cell>
        </row>
        <row r="3599">
          <cell r="A3599" t="str">
            <v>600438.SH</v>
          </cell>
          <cell r="B3599" t="str">
            <v>通威股份</v>
          </cell>
          <cell r="C3599">
            <v>2301.19</v>
          </cell>
          <cell r="D3599">
            <v>51.12</v>
          </cell>
          <cell r="E3599">
            <v>-1.806</v>
          </cell>
          <cell r="F3599">
            <v>43.5229378404177</v>
          </cell>
          <cell r="G3599">
            <v>90.9427817395698</v>
          </cell>
          <cell r="H3599">
            <v>11.0751</v>
          </cell>
          <cell r="I3599">
            <v>5.4333</v>
          </cell>
          <cell r="J3599">
            <v>52.2638</v>
          </cell>
          <cell r="K3599">
            <v>513.0142</v>
          </cell>
          <cell r="L3599" t="str">
            <v>电力设备-电力设备-光伏设备</v>
          </cell>
          <cell r="M3599" t="str">
            <v>钙钛矿电池,光伏,太阳能,HJT电池,硅能源,多晶硅,饲料,预制菜</v>
          </cell>
          <cell r="N3599" t="str">
            <v>农村电商,乡村振兴</v>
          </cell>
        </row>
        <row r="3600">
          <cell r="A3600" t="str">
            <v>688359.SH</v>
          </cell>
          <cell r="B3600" t="str">
            <v>三孚新科</v>
          </cell>
          <cell r="C3600">
            <v>25.08</v>
          </cell>
          <cell r="D3600">
            <v>58.66</v>
          </cell>
          <cell r="E3600">
            <v>-1.808</v>
          </cell>
          <cell r="F3600">
            <v>94.4637825294215</v>
          </cell>
          <cell r="G3600">
            <v>118.465108569534</v>
          </cell>
          <cell r="H3600">
            <v>-227.2059</v>
          </cell>
          <cell r="I3600">
            <v>9.7724</v>
          </cell>
          <cell r="J3600">
            <v>13.9316</v>
          </cell>
          <cell r="K3600">
            <v>-147.1658</v>
          </cell>
          <cell r="L3600" t="str">
            <v>电子-电子化学品-电子化学品Ⅲ</v>
          </cell>
          <cell r="M3600" t="str">
            <v>HJT电池,光伏</v>
          </cell>
        </row>
        <row r="3601">
          <cell r="A3601" t="str">
            <v>002498.SZ</v>
          </cell>
          <cell r="B3601" t="str">
            <v>汉缆股份</v>
          </cell>
          <cell r="C3601">
            <v>144.38</v>
          </cell>
          <cell r="D3601">
            <v>4.34</v>
          </cell>
          <cell r="E3601">
            <v>-1.81</v>
          </cell>
          <cell r="F3601">
            <v>30.9595654797827</v>
          </cell>
          <cell r="G3601">
            <v>54.7978273989137</v>
          </cell>
          <cell r="H3601">
            <v>26.7094</v>
          </cell>
          <cell r="I3601">
            <v>2.2115</v>
          </cell>
          <cell r="J3601">
            <v>26.0688</v>
          </cell>
          <cell r="K3601">
            <v>17.0213</v>
          </cell>
          <cell r="L3601" t="str">
            <v>电力设备-电力设备-线缆部件及其他</v>
          </cell>
          <cell r="M3601" t="str">
            <v>核电,5G,燃料电池,储能,氢能源,融资租赁,特高压,仪电仪表,智能电网,充电桩</v>
          </cell>
          <cell r="N3601" t="str">
            <v>新基建,一带一路</v>
          </cell>
        </row>
        <row r="3602">
          <cell r="A3602" t="str">
            <v>601698.SH</v>
          </cell>
          <cell r="B3602" t="str">
            <v>中国卫通</v>
          </cell>
          <cell r="C3602">
            <v>455.6</v>
          </cell>
          <cell r="D3602">
            <v>11.39</v>
          </cell>
          <cell r="E3602">
            <v>-1.81</v>
          </cell>
          <cell r="F3602">
            <v>29.1236821222083</v>
          </cell>
          <cell r="G3602">
            <v>35.5855345198957</v>
          </cell>
          <cell r="H3602">
            <v>90.9368</v>
          </cell>
          <cell r="I3602">
            <v>3.7649</v>
          </cell>
          <cell r="J3602">
            <v>18.7654</v>
          </cell>
          <cell r="K3602">
            <v>20.6588</v>
          </cell>
          <cell r="L3602" t="str">
            <v>国防军工-国防军工-航天装备</v>
          </cell>
          <cell r="M3602" t="str">
            <v>卫星导航</v>
          </cell>
          <cell r="N3602" t="str">
            <v>一带一路,地方国资改革,军工,央企国资改革,冬奥会</v>
          </cell>
        </row>
        <row r="3603">
          <cell r="A3603" t="str">
            <v>603320.SH</v>
          </cell>
          <cell r="B3603" t="str">
            <v>迪贝电气</v>
          </cell>
          <cell r="C3603">
            <v>16.92</v>
          </cell>
          <cell r="D3603">
            <v>13.01</v>
          </cell>
          <cell r="E3603">
            <v>-1.811</v>
          </cell>
          <cell r="F3603">
            <v>19.9078341013824</v>
          </cell>
          <cell r="G3603">
            <v>34.3778801843318</v>
          </cell>
          <cell r="H3603">
            <v>36.3495</v>
          </cell>
          <cell r="I3603">
            <v>2.2881</v>
          </cell>
          <cell r="J3603">
            <v>37.1555</v>
          </cell>
          <cell r="K3603">
            <v>-32.1592</v>
          </cell>
          <cell r="L3603" t="str">
            <v>电力设备-电力设备-电机</v>
          </cell>
          <cell r="M3603" t="str">
            <v>地热能,家用电器</v>
          </cell>
        </row>
        <row r="3604">
          <cell r="A3604" t="str">
            <v>600998.SH</v>
          </cell>
          <cell r="B3604" t="str">
            <v>九州通</v>
          </cell>
          <cell r="C3604">
            <v>213.81</v>
          </cell>
          <cell r="D3604">
            <v>11.41</v>
          </cell>
          <cell r="E3604">
            <v>0.352</v>
          </cell>
          <cell r="F3604">
            <v>7.03564727954971</v>
          </cell>
          <cell r="G3604">
            <v>34.4277673545966</v>
          </cell>
          <cell r="H3604">
            <v>11.8172</v>
          </cell>
          <cell r="I3604">
            <v>0.9874</v>
          </cell>
          <cell r="J3604">
            <v>68.9222</v>
          </cell>
          <cell r="K3604">
            <v>-40.4846</v>
          </cell>
          <cell r="L3604" t="str">
            <v>医药生物-医药商业-医药商业Ⅲ</v>
          </cell>
          <cell r="M3604" t="str">
            <v>医疗器械,互联网医疗,冷链物流,医药电商,空气净化</v>
          </cell>
          <cell r="N3604" t="str">
            <v>健康中国,辉瑞</v>
          </cell>
        </row>
        <row r="3605">
          <cell r="A3605" t="str">
            <v>300889.SZ</v>
          </cell>
          <cell r="B3605" t="str">
            <v>爱克股份</v>
          </cell>
          <cell r="C3605">
            <v>13.44</v>
          </cell>
          <cell r="D3605">
            <v>15.15</v>
          </cell>
          <cell r="E3605">
            <v>-1.815</v>
          </cell>
          <cell r="F3605">
            <v>21.9806763285024</v>
          </cell>
          <cell r="G3605">
            <v>29.7101449275362</v>
          </cell>
          <cell r="H3605">
            <v>-61.5209</v>
          </cell>
          <cell r="I3605">
            <v>1.5242</v>
          </cell>
          <cell r="J3605">
            <v>37.5981</v>
          </cell>
          <cell r="K3605">
            <v>-77.6462</v>
          </cell>
          <cell r="L3605" t="str">
            <v>电子-光学光电子-LED</v>
          </cell>
          <cell r="M3605" t="str">
            <v>节能照明,充电桩,传感器</v>
          </cell>
          <cell r="N3605" t="str">
            <v>露营经济,智慧灯杆,冬奥会,智慧城市</v>
          </cell>
        </row>
        <row r="3606">
          <cell r="A3606" t="str">
            <v>300461.SZ</v>
          </cell>
          <cell r="B3606" t="str">
            <v>田中精机</v>
          </cell>
          <cell r="C3606">
            <v>11.27</v>
          </cell>
          <cell r="D3606">
            <v>16.23</v>
          </cell>
          <cell r="E3606">
            <v>-1.815</v>
          </cell>
          <cell r="F3606">
            <v>28.6053882725832</v>
          </cell>
          <cell r="G3606">
            <v>37.0839936608557</v>
          </cell>
          <cell r="H3606">
            <v>-48.1481</v>
          </cell>
          <cell r="I3606">
            <v>8.897</v>
          </cell>
          <cell r="J3606">
            <v>55.7874</v>
          </cell>
          <cell r="K3606">
            <v>-185.1958</v>
          </cell>
          <cell r="L3606" t="str">
            <v>机械设备-自动化设备-其他自动化设备</v>
          </cell>
          <cell r="M3606" t="str">
            <v>汽车电子,消费电子,无线耳机,无线充电,新型烟草,口罩</v>
          </cell>
          <cell r="N3606" t="str">
            <v>苹果,工业4.0</v>
          </cell>
        </row>
        <row r="3607">
          <cell r="A3607" t="str">
            <v>002940.SZ</v>
          </cell>
          <cell r="B3607" t="str">
            <v>昂利康</v>
          </cell>
          <cell r="C3607">
            <v>32.75</v>
          </cell>
          <cell r="D3607">
            <v>37.3</v>
          </cell>
          <cell r="E3607">
            <v>-1.816</v>
          </cell>
          <cell r="F3607">
            <v>3.87078808131439</v>
          </cell>
          <cell r="G3607">
            <v>31.4675577833472</v>
          </cell>
          <cell r="H3607">
            <v>22.8904</v>
          </cell>
          <cell r="I3607">
            <v>2.5968</v>
          </cell>
          <cell r="J3607">
            <v>32.3399</v>
          </cell>
          <cell r="K3607">
            <v>19.2295</v>
          </cell>
          <cell r="L3607" t="str">
            <v>医药生物-化学制药-化学制剂</v>
          </cell>
          <cell r="M3607" t="str">
            <v>幽门螺杆菌,仿制药一致性评价</v>
          </cell>
        </row>
        <row r="3608">
          <cell r="A3608" t="str">
            <v>301248.SZ</v>
          </cell>
          <cell r="B3608" t="str">
            <v>杰创智能</v>
          </cell>
          <cell r="C3608">
            <v>7.62</v>
          </cell>
          <cell r="D3608">
            <v>33.51</v>
          </cell>
          <cell r="E3608">
            <v>-1.817</v>
          </cell>
          <cell r="F3608">
            <v>21.4130434782608</v>
          </cell>
          <cell r="G3608">
            <v>34.2028985507246</v>
          </cell>
          <cell r="H3608">
            <v>75.1727</v>
          </cell>
          <cell r="I3608">
            <v>5.4212</v>
          </cell>
          <cell r="J3608">
            <v>56.5917</v>
          </cell>
          <cell r="K3608">
            <v>34.9842</v>
          </cell>
          <cell r="L3608" t="str">
            <v>计算机-计算机应用-IT服务</v>
          </cell>
          <cell r="M3608" t="str">
            <v>数据中心,智能物流,智能医疗,区块链,人工智能,无人机,网络安全,智能交通,云计算</v>
          </cell>
          <cell r="N3608" t="str">
            <v>智慧政务,新型城镇化,智慧城市,军工,华为</v>
          </cell>
        </row>
        <row r="3609">
          <cell r="A3609" t="str">
            <v>002405.SZ</v>
          </cell>
          <cell r="B3609" t="str">
            <v>四维图新</v>
          </cell>
          <cell r="C3609">
            <v>317.64</v>
          </cell>
          <cell r="D3609">
            <v>14.05</v>
          </cell>
          <cell r="E3609">
            <v>-1.817</v>
          </cell>
          <cell r="F3609">
            <v>32.9988640666414</v>
          </cell>
          <cell r="G3609">
            <v>53.9189700870882</v>
          </cell>
          <cell r="H3609">
            <v>706.8282</v>
          </cell>
          <cell r="I3609">
            <v>2.7172</v>
          </cell>
          <cell r="J3609">
            <v>13.2194</v>
          </cell>
          <cell r="K3609">
            <v>126.082</v>
          </cell>
          <cell r="L3609" t="str">
            <v>计算机-计算机应用-软件开发</v>
          </cell>
          <cell r="M3609" t="str">
            <v>汽车电子,卫星导航,遥感技术,数据安全,车联网,MCU芯片,区块链,汽车芯片,人工智能,智能汽车,芯片,无人驾驶,地理信息,AI芯片,胎压监测,智能交通,电子信息,大数据</v>
          </cell>
          <cell r="N3609" t="str">
            <v>国产替代,蔚来汽车,特斯拉,腾讯,智慧城市,国产操作系统,国产软件,滴滴股,华为,华为汽车</v>
          </cell>
        </row>
        <row r="3610">
          <cell r="A3610" t="str">
            <v>001201.SZ</v>
          </cell>
          <cell r="B3610" t="str">
            <v>东瑞股份</v>
          </cell>
          <cell r="C3610">
            <v>30.02</v>
          </cell>
          <cell r="D3610">
            <v>36.2</v>
          </cell>
          <cell r="E3610">
            <v>-1.817</v>
          </cell>
          <cell r="F3610">
            <v>24.1497570734509</v>
          </cell>
          <cell r="G3610">
            <v>74.4841383138048</v>
          </cell>
          <cell r="H3610">
            <v>-65.181</v>
          </cell>
          <cell r="I3610">
            <v>2.5654</v>
          </cell>
          <cell r="J3610">
            <v>21.4015</v>
          </cell>
          <cell r="K3610">
            <v>-117.4053</v>
          </cell>
          <cell r="L3610" t="str">
            <v>农林牧渔-养殖业-畜禽养殖</v>
          </cell>
          <cell r="M3610" t="str">
            <v>猪肉,饲料</v>
          </cell>
        </row>
        <row r="3611">
          <cell r="A3611" t="str">
            <v>600406.SH</v>
          </cell>
          <cell r="B3611" t="str">
            <v>国电南瑞</v>
          </cell>
          <cell r="C3611">
            <v>1862.36</v>
          </cell>
          <cell r="D3611">
            <v>28.1</v>
          </cell>
          <cell r="E3611">
            <v>-1.817</v>
          </cell>
          <cell r="F3611">
            <v>32.7036599763872</v>
          </cell>
          <cell r="G3611">
            <v>44.7776466115702</v>
          </cell>
          <cell r="H3611">
            <v>124.0614</v>
          </cell>
          <cell r="I3611">
            <v>4.8867</v>
          </cell>
          <cell r="J3611">
            <v>41.3072</v>
          </cell>
          <cell r="K3611">
            <v>88.3708</v>
          </cell>
          <cell r="L3611" t="str">
            <v>电力设备-电力设备-电气自控设备</v>
          </cell>
          <cell r="M3611" t="str">
            <v>数据中心,电力物联网,量子科技,充电桩,光伏,特高压,虚拟电厂,抽水蓄能,能源互联网,换电,IGBT,轨道交通,工控信息安全,有轨电车,储能,分布式发电,柔性直流输电,互联网电力,智能电网</v>
          </cell>
          <cell r="N3611" t="str">
            <v>地方国资改革,PPP,央企国资改革,一带一路</v>
          </cell>
        </row>
        <row r="3612">
          <cell r="A3612" t="str">
            <v>605218.SH</v>
          </cell>
          <cell r="B3612" t="str">
            <v>伟时电子</v>
          </cell>
          <cell r="C3612">
            <v>11.92</v>
          </cell>
          <cell r="D3612">
            <v>13.51</v>
          </cell>
          <cell r="E3612">
            <v>-1.817</v>
          </cell>
          <cell r="F3612">
            <v>37.716615698267</v>
          </cell>
          <cell r="G3612">
            <v>49.5412844036697</v>
          </cell>
          <cell r="H3612">
            <v>116.0075</v>
          </cell>
          <cell r="I3612">
            <v>2.5017</v>
          </cell>
          <cell r="J3612">
            <v>22.1889</v>
          </cell>
          <cell r="K3612">
            <v>-76.0396</v>
          </cell>
          <cell r="L3612" t="str">
            <v>电子-光学光电子-面板</v>
          </cell>
          <cell r="M3612" t="str">
            <v>MiniLED,OLED,虚拟现实</v>
          </cell>
          <cell r="N3612" t="str">
            <v>特斯拉,facebook</v>
          </cell>
        </row>
        <row r="3613">
          <cell r="A3613" t="str">
            <v>603681.SH</v>
          </cell>
          <cell r="B3613" t="str">
            <v>永冠新材</v>
          </cell>
          <cell r="C3613">
            <v>56.71</v>
          </cell>
          <cell r="D3613">
            <v>29.67</v>
          </cell>
          <cell r="E3613">
            <v>-1.82</v>
          </cell>
          <cell r="F3613">
            <v>69.7368421052631</v>
          </cell>
          <cell r="G3613">
            <v>83.5240274599542</v>
          </cell>
          <cell r="H3613">
            <v>20.9713</v>
          </cell>
          <cell r="I3613">
            <v>2.4767</v>
          </cell>
          <cell r="J3613">
            <v>54.3652</v>
          </cell>
          <cell r="K3613">
            <v>11.8486</v>
          </cell>
          <cell r="L3613" t="str">
            <v>基础化工-化学制品-其他化学制品</v>
          </cell>
          <cell r="M3613" t="str">
            <v>医疗器械,可降解塑料</v>
          </cell>
          <cell r="N3613" t="str">
            <v>国产替代</v>
          </cell>
        </row>
        <row r="3614">
          <cell r="A3614" t="str">
            <v>600319.SH</v>
          </cell>
          <cell r="B3614" t="str">
            <v>亚星化学</v>
          </cell>
          <cell r="C3614">
            <v>20.39</v>
          </cell>
          <cell r="D3614">
            <v>6.46</v>
          </cell>
          <cell r="E3614">
            <v>-1.824</v>
          </cell>
          <cell r="F3614">
            <v>18.5321100917431</v>
          </cell>
          <cell r="G3614">
            <v>35.5963302752293</v>
          </cell>
          <cell r="H3614">
            <v>34.1583</v>
          </cell>
          <cell r="I3614">
            <v>7.791</v>
          </cell>
          <cell r="J3614">
            <v>87.5516</v>
          </cell>
          <cell r="K3614">
            <v>46.0582</v>
          </cell>
          <cell r="L3614" t="str">
            <v>基础化工-化学原料-氯碱</v>
          </cell>
          <cell r="M3614" t="str">
            <v>新材料,烧碱,线型,液氯</v>
          </cell>
          <cell r="N3614" t="str">
            <v>地方国资改革</v>
          </cell>
        </row>
        <row r="3615">
          <cell r="A3615" t="str">
            <v>002611.SZ</v>
          </cell>
          <cell r="B3615" t="str">
            <v>东方精工</v>
          </cell>
          <cell r="C3615">
            <v>58.83</v>
          </cell>
          <cell r="D3615">
            <v>5.38</v>
          </cell>
          <cell r="E3615">
            <v>-1.825</v>
          </cell>
          <cell r="F3615">
            <v>47.8021978021977</v>
          </cell>
          <cell r="G3615">
            <v>59.8901098901098</v>
          </cell>
          <cell r="H3615">
            <v>24.0762</v>
          </cell>
          <cell r="I3615">
            <v>1.9588</v>
          </cell>
          <cell r="J3615">
            <v>39.8285</v>
          </cell>
          <cell r="K3615">
            <v>-42.5801</v>
          </cell>
          <cell r="L3615" t="str">
            <v>机械设备-专用设备-印刷包装机械</v>
          </cell>
          <cell r="M3615" t="str">
            <v>工业机器人,无人机,机器人,智能制造</v>
          </cell>
          <cell r="N3615" t="str">
            <v>宁德时代,军民融合</v>
          </cell>
        </row>
        <row r="3616">
          <cell r="A3616" t="str">
            <v>002615.SZ</v>
          </cell>
          <cell r="B3616" t="str">
            <v>哈尔斯</v>
          </cell>
          <cell r="C3616">
            <v>16.16</v>
          </cell>
          <cell r="D3616">
            <v>6.99</v>
          </cell>
          <cell r="E3616">
            <v>-1.826</v>
          </cell>
          <cell r="F3616">
            <v>61.8055555555555</v>
          </cell>
          <cell r="G3616">
            <v>85.4166666666666</v>
          </cell>
          <cell r="H3616">
            <v>23.4625</v>
          </cell>
          <cell r="I3616">
            <v>3.0904</v>
          </cell>
          <cell r="J3616">
            <v>58.1532</v>
          </cell>
          <cell r="K3616">
            <v>20.4985</v>
          </cell>
          <cell r="L3616" t="str">
            <v>轻工制造-家用轻工-其他家用轻工</v>
          </cell>
          <cell r="M3616" t="str">
            <v>网络直播,NFT,小额贷款</v>
          </cell>
          <cell r="N3616" t="str">
            <v>露营经济,迪士尼,民营金融,网红经济</v>
          </cell>
        </row>
        <row r="3617">
          <cell r="A3617" t="str">
            <v>002326.SZ</v>
          </cell>
          <cell r="B3617" t="str">
            <v>永太科技</v>
          </cell>
          <cell r="C3617">
            <v>213.81</v>
          </cell>
          <cell r="D3617">
            <v>31.72</v>
          </cell>
          <cell r="E3617">
            <v>-1.826</v>
          </cell>
          <cell r="F3617">
            <v>44.642042863657</v>
          </cell>
          <cell r="G3617">
            <v>63.8394892840857</v>
          </cell>
          <cell r="H3617">
            <v>17.8335</v>
          </cell>
          <cell r="I3617">
            <v>7.1061</v>
          </cell>
          <cell r="J3617">
            <v>60.9254</v>
          </cell>
          <cell r="K3617">
            <v>434.6724</v>
          </cell>
          <cell r="L3617" t="str">
            <v>基础化工-化学制品-氟化工</v>
          </cell>
          <cell r="M3617" t="str">
            <v>电解液,儿童医药医疗,钠离子电池,萤石,仿制药一致性评价,盐野义,中医药,生物医药,新材料,六氟磷酸锂,氟化工,锂电池</v>
          </cell>
          <cell r="N3617" t="str">
            <v>宁德时代,新冠治疗</v>
          </cell>
        </row>
        <row r="3618">
          <cell r="A3618" t="str">
            <v>688111.SH</v>
          </cell>
          <cell r="B3618" t="str">
            <v>金山办公</v>
          </cell>
          <cell r="C3618">
            <v>410.47</v>
          </cell>
          <cell r="D3618">
            <v>188.1</v>
          </cell>
          <cell r="E3618">
            <v>-1.827</v>
          </cell>
          <cell r="F3618">
            <v>19.5804195804195</v>
          </cell>
          <cell r="G3618">
            <v>51.6910362364907</v>
          </cell>
          <cell r="H3618">
            <v>86.4853</v>
          </cell>
          <cell r="I3618">
            <v>10.8288</v>
          </cell>
          <cell r="J3618">
            <v>24.5248</v>
          </cell>
          <cell r="K3618">
            <v>-18.4174</v>
          </cell>
          <cell r="L3618" t="str">
            <v>计算机-计算机应用-软件开发</v>
          </cell>
          <cell r="M3618" t="str">
            <v>云办公</v>
          </cell>
          <cell r="N3618" t="str">
            <v>国产软件,腾讯</v>
          </cell>
        </row>
        <row r="3619">
          <cell r="A3619" t="str">
            <v>300756.SZ</v>
          </cell>
          <cell r="B3619" t="str">
            <v>金马游乐</v>
          </cell>
          <cell r="C3619">
            <v>13.36</v>
          </cell>
          <cell r="D3619">
            <v>14.5</v>
          </cell>
          <cell r="E3619">
            <v>-1.828</v>
          </cell>
          <cell r="F3619">
            <v>19.0965092402464</v>
          </cell>
          <cell r="G3619">
            <v>44.1478439425051</v>
          </cell>
          <cell r="H3619">
            <v>176.9669</v>
          </cell>
          <cell r="I3619">
            <v>1.8631</v>
          </cell>
          <cell r="J3619">
            <v>39.7342</v>
          </cell>
          <cell r="K3619">
            <v>-92.2806</v>
          </cell>
          <cell r="L3619" t="str">
            <v>机械设备-专用设备-其他专用设备</v>
          </cell>
          <cell r="M3619" t="str">
            <v>虚拟现实,元宇宙,旅游</v>
          </cell>
        </row>
        <row r="3620">
          <cell r="A3620" t="str">
            <v>300847.SZ</v>
          </cell>
          <cell r="B3620" t="str">
            <v>中船汉光</v>
          </cell>
          <cell r="C3620">
            <v>20.27</v>
          </cell>
          <cell r="D3620">
            <v>13.42</v>
          </cell>
          <cell r="E3620">
            <v>-1.829</v>
          </cell>
          <cell r="F3620">
            <v>26.7831837505904</v>
          </cell>
          <cell r="G3620">
            <v>37.2697213037316</v>
          </cell>
          <cell r="H3620">
            <v>33.3278</v>
          </cell>
          <cell r="I3620">
            <v>3.2923</v>
          </cell>
          <cell r="J3620">
            <v>10.9111</v>
          </cell>
          <cell r="K3620">
            <v>46.7662</v>
          </cell>
          <cell r="L3620" t="str">
            <v>基础化工-化学制品-其他化学制品</v>
          </cell>
        </row>
        <row r="3620">
          <cell r="N3620" t="str">
            <v>航天军工,中船系,地方国资改革,军工,央企国资改革</v>
          </cell>
        </row>
        <row r="3621">
          <cell r="A3621" t="str">
            <v>002406.SZ</v>
          </cell>
          <cell r="B3621" t="str">
            <v>远东传动</v>
          </cell>
          <cell r="C3621">
            <v>29.27</v>
          </cell>
          <cell r="D3621">
            <v>5.9</v>
          </cell>
          <cell r="E3621">
            <v>-1.83</v>
          </cell>
          <cell r="F3621">
            <v>32.286995515695</v>
          </cell>
          <cell r="G3621">
            <v>58.0717488789237</v>
          </cell>
          <cell r="H3621">
            <v>35.4859</v>
          </cell>
          <cell r="I3621">
            <v>1.1053</v>
          </cell>
          <cell r="J3621">
            <v>21.7282</v>
          </cell>
          <cell r="K3621">
            <v>-68.7651</v>
          </cell>
          <cell r="L3621" t="str">
            <v>交运设备-汽车零部件-汽车零部件Ⅲ</v>
          </cell>
          <cell r="M3621" t="str">
            <v>新能源汽车</v>
          </cell>
          <cell r="N3621" t="str">
            <v>军民融合,军工,工业4.0,华为</v>
          </cell>
        </row>
        <row r="3622">
          <cell r="A3622" t="str">
            <v>300909.SZ</v>
          </cell>
          <cell r="B3622" t="str">
            <v>汇创达</v>
          </cell>
          <cell r="C3622">
            <v>15.58</v>
          </cell>
          <cell r="D3622">
            <v>25.71</v>
          </cell>
          <cell r="E3622">
            <v>-1.833</v>
          </cell>
          <cell r="F3622">
            <v>11.7826086956521</v>
          </cell>
          <cell r="G3622">
            <v>30.4347826086956</v>
          </cell>
          <cell r="H3622">
            <v>39.2301</v>
          </cell>
          <cell r="I3622">
            <v>2.979</v>
          </cell>
          <cell r="J3622">
            <v>18.519</v>
          </cell>
          <cell r="K3622">
            <v>1.216</v>
          </cell>
          <cell r="L3622" t="str">
            <v>电子-光学光电子-面板</v>
          </cell>
          <cell r="M3622" t="str">
            <v>消费电子,智能家居</v>
          </cell>
          <cell r="N3622" t="str">
            <v>国产替代,华为,富士康,小米</v>
          </cell>
        </row>
        <row r="3623">
          <cell r="A3623" t="str">
            <v>300984.SZ</v>
          </cell>
          <cell r="B3623" t="str">
            <v>金沃股份</v>
          </cell>
          <cell r="C3623">
            <v>9.04</v>
          </cell>
          <cell r="D3623">
            <v>30.42</v>
          </cell>
          <cell r="E3623">
            <v>-1.839</v>
          </cell>
          <cell r="F3623">
            <v>30.557939914163</v>
          </cell>
          <cell r="G3623">
            <v>42.8540772532188</v>
          </cell>
          <cell r="H3623">
            <v>62.5033</v>
          </cell>
          <cell r="I3623">
            <v>3.617</v>
          </cell>
          <cell r="J3623">
            <v>36.1347</v>
          </cell>
          <cell r="K3623">
            <v>-33.7902</v>
          </cell>
          <cell r="L3623" t="str">
            <v>机械设备-通用设备-其他通用设备</v>
          </cell>
        </row>
        <row r="3624">
          <cell r="A3624" t="str">
            <v>600184.SH</v>
          </cell>
          <cell r="B3624" t="str">
            <v>光电股份</v>
          </cell>
          <cell r="C3624">
            <v>70.51</v>
          </cell>
          <cell r="D3624">
            <v>13.86</v>
          </cell>
          <cell r="E3624">
            <v>-1.841</v>
          </cell>
          <cell r="F3624">
            <v>41.8628454452405</v>
          </cell>
          <cell r="G3624">
            <v>55.1688843398157</v>
          </cell>
          <cell r="H3624">
            <v>87.5252</v>
          </cell>
          <cell r="I3624">
            <v>2.8585</v>
          </cell>
          <cell r="J3624">
            <v>44.0925</v>
          </cell>
          <cell r="K3624">
            <v>29.4335</v>
          </cell>
          <cell r="L3624" t="str">
            <v>国防军工-国防军工-地面兵装</v>
          </cell>
          <cell r="M3624" t="str">
            <v>国产航母</v>
          </cell>
          <cell r="N3624" t="str">
            <v>航天军工,中兵系,地方国资改革,军工,央企国资改革</v>
          </cell>
        </row>
        <row r="3625">
          <cell r="A3625" t="str">
            <v>000547.SZ</v>
          </cell>
          <cell r="B3625" t="str">
            <v>航天发展</v>
          </cell>
          <cell r="C3625">
            <v>201.72</v>
          </cell>
          <cell r="D3625">
            <v>12.79</v>
          </cell>
          <cell r="E3625">
            <v>-1.842</v>
          </cell>
          <cell r="F3625">
            <v>54.5432576123731</v>
          </cell>
          <cell r="G3625">
            <v>86.4427259545674</v>
          </cell>
          <cell r="H3625">
            <v>35.5457</v>
          </cell>
          <cell r="I3625">
            <v>2.2383</v>
          </cell>
          <cell r="J3625">
            <v>28.5177</v>
          </cell>
          <cell r="K3625">
            <v>-23.0703</v>
          </cell>
          <cell r="L3625" t="str">
            <v>国防军工-国防军工-军工电子</v>
          </cell>
          <cell r="M3625" t="str">
            <v>氮化镓,卫星导航,5G,虚拟现实,芯片,网络安全,VR平台,电子信息,大数据</v>
          </cell>
          <cell r="N3625" t="str">
            <v>航天军工,新基建,地方国资改革,军工,央企国资改革,军民融合</v>
          </cell>
        </row>
        <row r="3626">
          <cell r="A3626" t="str">
            <v>603823.SH</v>
          </cell>
          <cell r="B3626" t="str">
            <v>百合花</v>
          </cell>
          <cell r="C3626">
            <v>55.57</v>
          </cell>
          <cell r="D3626">
            <v>17.58</v>
          </cell>
          <cell r="E3626">
            <v>-1.843</v>
          </cell>
          <cell r="F3626">
            <v>63.5348837209302</v>
          </cell>
          <cell r="G3626">
            <v>82.0465116279069</v>
          </cell>
          <cell r="H3626">
            <v>20.9335</v>
          </cell>
          <cell r="I3626">
            <v>2.6729</v>
          </cell>
          <cell r="J3626">
            <v>32.1427</v>
          </cell>
          <cell r="K3626">
            <v>-10.6617</v>
          </cell>
          <cell r="L3626" t="str">
            <v>基础化工-化学制品-涂料油墨</v>
          </cell>
          <cell r="M3626" t="str">
            <v>钠离子电池</v>
          </cell>
        </row>
        <row r="3627">
          <cell r="A3627" t="str">
            <v>605358.SH</v>
          </cell>
          <cell r="B3627" t="str">
            <v>立昂微</v>
          </cell>
          <cell r="C3627">
            <v>315.6</v>
          </cell>
          <cell r="D3627">
            <v>62.81</v>
          </cell>
          <cell r="E3627">
            <v>-1.844</v>
          </cell>
          <cell r="F3627">
            <v>31.5578828191345</v>
          </cell>
          <cell r="G3627">
            <v>49.1904896790265</v>
          </cell>
          <cell r="H3627">
            <v>44.6542</v>
          </cell>
          <cell r="I3627">
            <v>5.6466</v>
          </cell>
          <cell r="J3627">
            <v>39.4983</v>
          </cell>
          <cell r="K3627">
            <v>214.022</v>
          </cell>
          <cell r="L3627" t="str">
            <v>电子-半导体及元件-半导体材料</v>
          </cell>
          <cell r="M3627" t="str">
            <v>汽车电子,第三代半导体,光伏,砷化镓,汽车芯片,芯片</v>
          </cell>
          <cell r="N3627" t="str">
            <v>中芯国际</v>
          </cell>
        </row>
        <row r="3628">
          <cell r="A3628" t="str">
            <v>603611.SH</v>
          </cell>
          <cell r="B3628" t="str">
            <v>诺力股份</v>
          </cell>
          <cell r="C3628">
            <v>46.92</v>
          </cell>
          <cell r="D3628">
            <v>17.56</v>
          </cell>
          <cell r="E3628">
            <v>-1.845</v>
          </cell>
          <cell r="F3628">
            <v>33.3333333333333</v>
          </cell>
          <cell r="G3628">
            <v>49.1268033409263</v>
          </cell>
          <cell r="H3628">
            <v>16.2569</v>
          </cell>
          <cell r="I3628">
            <v>2.1998</v>
          </cell>
          <cell r="J3628">
            <v>73.6652</v>
          </cell>
          <cell r="K3628">
            <v>8.2164</v>
          </cell>
          <cell r="L3628" t="str">
            <v>计算机-计算机应用-IT服务</v>
          </cell>
          <cell r="M3628" t="str">
            <v>新能源物流车,机器人,智能物流,冷链物流,锂电池,锂电设备</v>
          </cell>
          <cell r="N3628" t="str">
            <v>宁德时代,双十一,统一大市场</v>
          </cell>
        </row>
        <row r="3629">
          <cell r="A3629" t="str">
            <v>300563.SZ</v>
          </cell>
          <cell r="B3629" t="str">
            <v>神宇股份</v>
          </cell>
          <cell r="C3629">
            <v>16.33</v>
          </cell>
          <cell r="D3629">
            <v>13.3</v>
          </cell>
          <cell r="E3629">
            <v>-1.845</v>
          </cell>
          <cell r="F3629">
            <v>33.1331331331331</v>
          </cell>
          <cell r="G3629">
            <v>42.7427427427427</v>
          </cell>
          <cell r="H3629">
            <v>33.7964</v>
          </cell>
          <cell r="I3629">
            <v>2.4896</v>
          </cell>
          <cell r="J3629">
            <v>26.4475</v>
          </cell>
          <cell r="K3629">
            <v>11.306</v>
          </cell>
          <cell r="L3629" t="str">
            <v>通信-通信设备-通信线缆及配套</v>
          </cell>
          <cell r="M3629" t="str">
            <v>汽车电子,消费电子,卫星导航,医疗器械,5G,EDR,芯片,WiFi 6,航空航天,新能源汽车</v>
          </cell>
          <cell r="N3629" t="str">
            <v>新基建,国产替代,数字经济,苹果,军工,航天军工,华为</v>
          </cell>
        </row>
        <row r="3630">
          <cell r="A3630" t="str">
            <v>300176.SZ</v>
          </cell>
          <cell r="B3630" t="str">
            <v>派生科技</v>
          </cell>
          <cell r="C3630">
            <v>22.6</v>
          </cell>
          <cell r="D3630">
            <v>5.85</v>
          </cell>
          <cell r="E3630">
            <v>-1.846</v>
          </cell>
          <cell r="F3630">
            <v>41.6464891041162</v>
          </cell>
          <cell r="G3630">
            <v>64.6489104116222</v>
          </cell>
          <cell r="H3630">
            <v>-32.8689</v>
          </cell>
          <cell r="I3630">
            <v>2.5828</v>
          </cell>
          <cell r="J3630">
            <v>55.3221</v>
          </cell>
          <cell r="K3630">
            <v>-317.2402</v>
          </cell>
          <cell r="L3630" t="str">
            <v>交运设备-汽车零部件-汽车零部件Ⅲ</v>
          </cell>
          <cell r="M3630" t="str">
            <v>供应链金融,垃圾分类,新能源汽车</v>
          </cell>
          <cell r="N3630" t="str">
            <v>宁德时代,特斯拉</v>
          </cell>
        </row>
        <row r="3631">
          <cell r="A3631" t="str">
            <v>300797.SZ</v>
          </cell>
          <cell r="B3631" t="str">
            <v>钢研纳克</v>
          </cell>
          <cell r="C3631">
            <v>11.37</v>
          </cell>
          <cell r="D3631">
            <v>14.89</v>
          </cell>
          <cell r="E3631">
            <v>-1.846</v>
          </cell>
          <cell r="F3631">
            <v>30.6369538515529</v>
          </cell>
          <cell r="G3631">
            <v>39.4981575715037</v>
          </cell>
          <cell r="H3631">
            <v>63.804</v>
          </cell>
          <cell r="I3631">
            <v>4.399</v>
          </cell>
          <cell r="J3631">
            <v>36.199</v>
          </cell>
          <cell r="K3631">
            <v>123.7004</v>
          </cell>
          <cell r="L3631" t="str">
            <v>社会服务-其他社会服务-专业服务</v>
          </cell>
          <cell r="M3631" t="str">
            <v>职业教育,大飞机,稀土永磁,新能源汽车</v>
          </cell>
          <cell r="N3631" t="str">
            <v>地方国资改革,央企国资改革,食品安全</v>
          </cell>
        </row>
        <row r="3632">
          <cell r="A3632" t="str">
            <v>603956.SH</v>
          </cell>
          <cell r="B3632" t="str">
            <v>威派格</v>
          </cell>
          <cell r="C3632">
            <v>45.19</v>
          </cell>
          <cell r="D3632">
            <v>10.61</v>
          </cell>
          <cell r="E3632">
            <v>-1.85</v>
          </cell>
          <cell r="F3632">
            <v>10.7053422370617</v>
          </cell>
          <cell r="G3632">
            <v>27.1285475792988</v>
          </cell>
          <cell r="H3632">
            <v>-24.5969</v>
          </cell>
          <cell r="I3632">
            <v>4.5617</v>
          </cell>
          <cell r="J3632">
            <v>45.4378</v>
          </cell>
          <cell r="K3632">
            <v>-499.6547</v>
          </cell>
          <cell r="L3632" t="str">
            <v>机械设备-专用设备-其他专用设备</v>
          </cell>
          <cell r="M3632" t="str">
            <v>工业互联网</v>
          </cell>
          <cell r="N3632" t="str">
            <v>华为鲲鹏,新型城镇化,专精特新,智慧城市,工业4.0,华为</v>
          </cell>
        </row>
        <row r="3633">
          <cell r="A3633" t="str">
            <v>301217.SZ</v>
          </cell>
          <cell r="B3633" t="str">
            <v>铜冠铜箔</v>
          </cell>
          <cell r="C3633">
            <v>32.34</v>
          </cell>
          <cell r="D3633">
            <v>15.92</v>
          </cell>
          <cell r="E3633">
            <v>-1.85</v>
          </cell>
          <cell r="F3633">
            <v>34.8010160880609</v>
          </cell>
          <cell r="G3633">
            <v>45.8933107535986</v>
          </cell>
          <cell r="H3633">
            <v>33.5449</v>
          </cell>
          <cell r="I3633">
            <v>2.3554</v>
          </cell>
          <cell r="J3633">
            <v>14.2911</v>
          </cell>
          <cell r="K3633">
            <v>33.5814</v>
          </cell>
          <cell r="L3633" t="str">
            <v>有色金属-工业金属-铜</v>
          </cell>
          <cell r="M3633" t="str">
            <v>5G,储能,PCB,锂电池,新能源汽车</v>
          </cell>
          <cell r="N3633" t="str">
            <v>地方国资改革,比亚迪,国产替代,宁德时代</v>
          </cell>
        </row>
        <row r="3634">
          <cell r="A3634" t="str">
            <v>000525.SZ</v>
          </cell>
          <cell r="B3634" t="str">
            <v>ST红太阳</v>
          </cell>
          <cell r="C3634">
            <v>91.41</v>
          </cell>
          <cell r="D3634">
            <v>15.91</v>
          </cell>
          <cell r="E3634">
            <v>-1.851</v>
          </cell>
          <cell r="F3634">
            <v>70.1604278074866</v>
          </cell>
          <cell r="G3634">
            <v>86.4171122994652</v>
          </cell>
          <cell r="H3634">
            <v>7.5592</v>
          </cell>
          <cell r="I3634">
            <v>10.8975</v>
          </cell>
          <cell r="J3634">
            <v>90.301</v>
          </cell>
          <cell r="K3634">
            <v>1282.8935</v>
          </cell>
          <cell r="L3634" t="str">
            <v>基础化工-化学制品-农药</v>
          </cell>
          <cell r="M3634" t="str">
            <v>NMN,草甘膦,草地贪夜蛾防治,吡啶</v>
          </cell>
          <cell r="N3634" t="str">
            <v>农村电商,乡村振兴</v>
          </cell>
        </row>
        <row r="3635">
          <cell r="A3635" t="str">
            <v>688366.SH</v>
          </cell>
          <cell r="B3635" t="str">
            <v>昊海生科</v>
          </cell>
          <cell r="C3635">
            <v>48.44</v>
          </cell>
          <cell r="D3635">
            <v>85.39</v>
          </cell>
          <cell r="E3635">
            <v>-1.851</v>
          </cell>
          <cell r="F3635">
            <v>16.382717732043</v>
          </cell>
          <cell r="G3635">
            <v>48.1531961292081</v>
          </cell>
          <cell r="H3635">
            <v>60.997</v>
          </cell>
          <cell r="I3635">
            <v>2.6474</v>
          </cell>
          <cell r="J3635">
            <v>12.1887</v>
          </cell>
          <cell r="K3635">
            <v>-37.1692</v>
          </cell>
          <cell r="L3635" t="str">
            <v>医药生物-医疗器械-医疗耗材</v>
          </cell>
          <cell r="M3635" t="str">
            <v>眼科医疗,医美</v>
          </cell>
        </row>
        <row r="3636">
          <cell r="A3636" t="str">
            <v>000810.SZ</v>
          </cell>
          <cell r="B3636" t="str">
            <v>创维数字</v>
          </cell>
          <cell r="C3636">
            <v>218.46</v>
          </cell>
          <cell r="D3636">
            <v>19.55</v>
          </cell>
          <cell r="E3636">
            <v>-1.857</v>
          </cell>
          <cell r="F3636">
            <v>71.0411198600175</v>
          </cell>
          <cell r="G3636">
            <v>84.1644794400699</v>
          </cell>
          <cell r="H3636">
            <v>27.0098</v>
          </cell>
          <cell r="I3636">
            <v>4.8813</v>
          </cell>
          <cell r="J3636">
            <v>57.7006</v>
          </cell>
          <cell r="K3636">
            <v>33.7379</v>
          </cell>
          <cell r="L3636" t="str">
            <v>家用电器-黑色家电-其他黑色家电</v>
          </cell>
          <cell r="M3636" t="str">
            <v>智能音箱,芯片设计,虚拟现实,芯片,智能电视,文化传媒,智能汽车,汽车电子,在线教育,智能家居,超清视频,增强现实,OLED,VR平台,柔性屏,5G,广播电视,IPV6,数字电视,元宇宙,F5G,裸眼3D,VR设备,OLED显示模组,WiFi 6,家用电器,MiniLED</v>
          </cell>
          <cell r="N3636" t="str">
            <v>宽带中国,数字经济,王者荣耀,百度,华为,冬奥会</v>
          </cell>
        </row>
        <row r="3637">
          <cell r="A3637" t="str">
            <v>301189.SZ</v>
          </cell>
          <cell r="B3637" t="str">
            <v>奥尼电子</v>
          </cell>
          <cell r="C3637">
            <v>10.3</v>
          </cell>
          <cell r="D3637">
            <v>34.33</v>
          </cell>
          <cell r="E3637">
            <v>-1.858</v>
          </cell>
          <cell r="F3637">
            <v>12.8533859303089</v>
          </cell>
          <cell r="G3637">
            <v>28.3366206443129</v>
          </cell>
          <cell r="H3637">
            <v>76.5375</v>
          </cell>
          <cell r="I3637">
            <v>1.726</v>
          </cell>
          <cell r="J3637">
            <v>12.7366</v>
          </cell>
          <cell r="K3637">
            <v>-72.904</v>
          </cell>
          <cell r="L3637" t="str">
            <v>电子-消费电子-品牌消费电子</v>
          </cell>
          <cell r="M3637" t="str">
            <v>物联网,消费电子,跨境电商,无线耳机,智能制造,智能汽车,人脸识别,虚拟数字人</v>
          </cell>
        </row>
        <row r="3638">
          <cell r="A3638" t="str">
            <v>600600.SH</v>
          </cell>
          <cell r="B3638" t="str">
            <v>青岛啤酒</v>
          </cell>
          <cell r="C3638">
            <v>731.79</v>
          </cell>
          <cell r="D3638">
            <v>104.5</v>
          </cell>
          <cell r="E3638">
            <v>-1.86</v>
          </cell>
          <cell r="F3638">
            <v>28.2680741377194</v>
          </cell>
          <cell r="G3638">
            <v>42.3468761507303</v>
          </cell>
          <cell r="H3638">
            <v>31.6488</v>
          </cell>
          <cell r="I3638">
            <v>5.9016</v>
          </cell>
          <cell r="J3638">
            <v>46.8472</v>
          </cell>
          <cell r="K3638">
            <v>10.1972</v>
          </cell>
          <cell r="L3638" t="str">
            <v>食品饮料-饮料制造-啤酒</v>
          </cell>
          <cell r="M3638" t="str">
            <v>超级品牌,啤酒</v>
          </cell>
          <cell r="N3638" t="str">
            <v>厄尔尼诺,新零售,世界杯,地方国资改革,商品新零售,大消费</v>
          </cell>
        </row>
        <row r="3639">
          <cell r="A3639" t="str">
            <v>605196.SH</v>
          </cell>
          <cell r="B3639" t="str">
            <v>华通线缆</v>
          </cell>
          <cell r="C3639">
            <v>27.33</v>
          </cell>
          <cell r="D3639">
            <v>8.44</v>
          </cell>
          <cell r="E3639">
            <v>-1.861</v>
          </cell>
          <cell r="F3639">
            <v>21.159919609532</v>
          </cell>
          <cell r="G3639">
            <v>30.5770887166235</v>
          </cell>
          <cell r="H3639">
            <v>46.8303</v>
          </cell>
          <cell r="I3639">
            <v>1.937</v>
          </cell>
          <cell r="J3639">
            <v>50.9291</v>
          </cell>
          <cell r="K3639">
            <v>37.5174</v>
          </cell>
          <cell r="L3639" t="str">
            <v>电力设备-电力设备-线缆部件及其他</v>
          </cell>
        </row>
        <row r="3640">
          <cell r="A3640" t="str">
            <v>002322.SZ</v>
          </cell>
          <cell r="B3640" t="str">
            <v>理工能科</v>
          </cell>
          <cell r="C3640">
            <v>34.43</v>
          </cell>
          <cell r="D3640">
            <v>9.46</v>
          </cell>
          <cell r="E3640">
            <v>-1.867</v>
          </cell>
          <cell r="F3640">
            <v>27.8378378378378</v>
          </cell>
          <cell r="G3640">
            <v>47.2972972972973</v>
          </cell>
          <cell r="H3640">
            <v>47.2393</v>
          </cell>
          <cell r="I3640">
            <v>1.2344</v>
          </cell>
          <cell r="J3640">
            <v>10.9006</v>
          </cell>
          <cell r="K3640">
            <v>-57.1335</v>
          </cell>
          <cell r="L3640" t="str">
            <v>计算机-计算机应用-软件开发</v>
          </cell>
          <cell r="M3640" t="str">
            <v>智能电网,土壤修复,环境监测,重金属治理</v>
          </cell>
        </row>
        <row r="3641">
          <cell r="A3641" t="str">
            <v>300795.SZ</v>
          </cell>
          <cell r="B3641" t="str">
            <v>米奥会展</v>
          </cell>
          <cell r="C3641">
            <v>7.73</v>
          </cell>
          <cell r="D3641">
            <v>21.01</v>
          </cell>
          <cell r="E3641">
            <v>-1.868</v>
          </cell>
          <cell r="F3641">
            <v>22.1511627906976</v>
          </cell>
          <cell r="G3641">
            <v>48.8953488372093</v>
          </cell>
          <cell r="H3641">
            <v>-30.1401</v>
          </cell>
          <cell r="I3641">
            <v>5.6866</v>
          </cell>
          <cell r="J3641">
            <v>27.8085</v>
          </cell>
          <cell r="K3641">
            <v>5.4369</v>
          </cell>
          <cell r="L3641" t="str">
            <v>社会服务-其他社会服务-专业服务</v>
          </cell>
          <cell r="M3641" t="str">
            <v>电子商务,大数据</v>
          </cell>
          <cell r="N3641" t="str">
            <v>进口博览会,一带一路</v>
          </cell>
        </row>
        <row r="3642">
          <cell r="A3642" t="str">
            <v>600355.SH</v>
          </cell>
          <cell r="B3642" t="str">
            <v>精伦电子</v>
          </cell>
          <cell r="C3642">
            <v>20.67</v>
          </cell>
          <cell r="D3642">
            <v>4.2</v>
          </cell>
          <cell r="E3642">
            <v>-1.869</v>
          </cell>
          <cell r="F3642">
            <v>64.7058823529411</v>
          </cell>
          <cell r="G3642">
            <v>92.5490196078431</v>
          </cell>
          <cell r="H3642">
            <v>-68.7025</v>
          </cell>
          <cell r="I3642">
            <v>8.5155</v>
          </cell>
          <cell r="J3642">
            <v>37.4885</v>
          </cell>
          <cell r="K3642">
            <v>-1326.324</v>
          </cell>
          <cell r="L3642" t="str">
            <v>通信-通信设备-通信终端及配件</v>
          </cell>
          <cell r="M3642" t="str">
            <v>物联网,机器人,机器视觉,在线教育,语音技术,人工智能,智能电视,人脸识别,数字电视,OLED,云计算,电子信息</v>
          </cell>
          <cell r="N3642" t="str">
            <v>国产软件,电子身份证,新基建,国产操作系统</v>
          </cell>
        </row>
        <row r="3643">
          <cell r="A3643" t="str">
            <v>002218.SZ</v>
          </cell>
          <cell r="B3643" t="str">
            <v>拓日新能</v>
          </cell>
          <cell r="C3643">
            <v>87.25</v>
          </cell>
          <cell r="D3643">
            <v>6.29</v>
          </cell>
          <cell r="E3643">
            <v>-1.872</v>
          </cell>
          <cell r="F3643">
            <v>73.0398899587345</v>
          </cell>
          <cell r="G3643">
            <v>91.0591471801925</v>
          </cell>
          <cell r="H3643">
            <v>211.679</v>
          </cell>
          <cell r="I3643">
            <v>2.0973</v>
          </cell>
          <cell r="J3643">
            <v>41.5053</v>
          </cell>
          <cell r="K3643">
            <v>-84.152</v>
          </cell>
          <cell r="L3643" t="str">
            <v>电力设备-电力设备-光伏设备</v>
          </cell>
          <cell r="M3643" t="str">
            <v>钙钛矿电池,光伏,太阳能,分布式发电,HJT电池,光伏建筑一体化,新能源,光伏玻璃,多晶硅</v>
          </cell>
        </row>
        <row r="3644">
          <cell r="A3644" t="str">
            <v>603933.SH</v>
          </cell>
          <cell r="B3644" t="str">
            <v>睿能科技</v>
          </cell>
          <cell r="C3644">
            <v>25.32</v>
          </cell>
          <cell r="D3644">
            <v>12.58</v>
          </cell>
          <cell r="E3644">
            <v>-1.872</v>
          </cell>
          <cell r="F3644">
            <v>48</v>
          </cell>
          <cell r="G3644">
            <v>59.0588235294117</v>
          </cell>
          <cell r="H3644">
            <v>28.8326</v>
          </cell>
          <cell r="I3644">
            <v>2.2707</v>
          </cell>
          <cell r="J3644">
            <v>42.2013</v>
          </cell>
          <cell r="K3644">
            <v>-17.9975</v>
          </cell>
          <cell r="L3644" t="str">
            <v>电子-其他电子-其他电子Ⅲ</v>
          </cell>
          <cell r="M3644" t="str">
            <v>集成电路</v>
          </cell>
          <cell r="N3644" t="str">
            <v>工业4.0</v>
          </cell>
        </row>
        <row r="3645">
          <cell r="A3645" t="str">
            <v>603809.SH</v>
          </cell>
          <cell r="B3645" t="str">
            <v>豪能股份</v>
          </cell>
          <cell r="C3645">
            <v>52.55</v>
          </cell>
          <cell r="D3645">
            <v>13.62</v>
          </cell>
          <cell r="E3645">
            <v>-1.873</v>
          </cell>
          <cell r="F3645">
            <v>19.7160243407716</v>
          </cell>
          <cell r="G3645">
            <v>39.4455713522653</v>
          </cell>
          <cell r="H3645">
            <v>16.358</v>
          </cell>
          <cell r="I3645">
            <v>2.7805</v>
          </cell>
          <cell r="J3645">
            <v>49.5195</v>
          </cell>
          <cell r="K3645">
            <v>23.6073</v>
          </cell>
          <cell r="L3645" t="str">
            <v>交运设备-汽车零部件-汽车零部件Ⅲ</v>
          </cell>
          <cell r="M3645" t="str">
            <v>高铁,大飞机,汽车制造,新能源汽车</v>
          </cell>
          <cell r="N3645" t="str">
            <v>军工,专精特新</v>
          </cell>
        </row>
        <row r="3646">
          <cell r="A3646" t="str">
            <v>603016.SH</v>
          </cell>
          <cell r="B3646" t="str">
            <v>新宏泰</v>
          </cell>
          <cell r="C3646">
            <v>32.6</v>
          </cell>
          <cell r="D3646">
            <v>22</v>
          </cell>
          <cell r="E3646">
            <v>-1.873</v>
          </cell>
          <cell r="F3646">
            <v>59.6516690856313</v>
          </cell>
          <cell r="G3646">
            <v>82.510885341074</v>
          </cell>
          <cell r="H3646">
            <v>56.8431</v>
          </cell>
          <cell r="I3646">
            <v>4.2373</v>
          </cell>
          <cell r="J3646">
            <v>15.4192</v>
          </cell>
          <cell r="K3646">
            <v>3.2177</v>
          </cell>
          <cell r="L3646" t="str">
            <v>电力设备-电力设备-输变电设备</v>
          </cell>
          <cell r="M3646" t="str">
            <v>特高压</v>
          </cell>
          <cell r="N3646" t="str">
            <v>新基建</v>
          </cell>
        </row>
        <row r="3647">
          <cell r="A3647" t="str">
            <v>300433.SZ</v>
          </cell>
          <cell r="B3647" t="str">
            <v>蓝思科技</v>
          </cell>
          <cell r="C3647">
            <v>571.46</v>
          </cell>
          <cell r="D3647">
            <v>11.52</v>
          </cell>
          <cell r="E3647">
            <v>-1.874</v>
          </cell>
          <cell r="F3647">
            <v>28.4280936454849</v>
          </cell>
          <cell r="G3647">
            <v>35.8974358974359</v>
          </cell>
          <cell r="H3647">
            <v>-34.8147</v>
          </cell>
          <cell r="I3647">
            <v>1.3653</v>
          </cell>
          <cell r="J3647">
            <v>43.6317</v>
          </cell>
          <cell r="K3647">
            <v>-134.1207</v>
          </cell>
          <cell r="L3647" t="str">
            <v>电子-消费电子-消费电子零部件及组装</v>
          </cell>
          <cell r="M3647" t="str">
            <v>智能穿戴,传感器,蓝宝石,虚拟现实,3D玻璃,充电桩,汽车电子,机器人,光伏,工业机器人,智能家居,OLED,新型烟草,口罩,新能源汽车,玻璃,无线耳机,元宇宙,工业互联网,消费电子,触摸屏,新材料</v>
          </cell>
          <cell r="N3647" t="str">
            <v>三星,蔚来汽车,小米,特斯拉,苹果,华为</v>
          </cell>
        </row>
        <row r="3648">
          <cell r="A3648" t="str">
            <v>600879.SH</v>
          </cell>
          <cell r="B3648" t="str">
            <v>航天电子</v>
          </cell>
          <cell r="C3648">
            <v>184.91</v>
          </cell>
          <cell r="D3648">
            <v>6.8</v>
          </cell>
          <cell r="E3648">
            <v>-1.876</v>
          </cell>
          <cell r="F3648">
            <v>24.0875912408759</v>
          </cell>
          <cell r="G3648">
            <v>29.7445255474452</v>
          </cell>
          <cell r="H3648">
            <v>27.7674</v>
          </cell>
          <cell r="I3648">
            <v>1.3749</v>
          </cell>
          <cell r="J3648">
            <v>57.5939</v>
          </cell>
          <cell r="K3648">
            <v>29.8522</v>
          </cell>
          <cell r="L3648" t="str">
            <v>国防军工-国防军工-航天装备</v>
          </cell>
          <cell r="M3648" t="str">
            <v>集成电路,卫星导航,特高压,雷达,太赫兹,芯片,无人机,量子科技,航空航天,大容量通信,月球车</v>
          </cell>
          <cell r="N3648" t="str">
            <v>航天军工,太空经济,航天系,地方国资改革,军工,央企国资改革,军民融合</v>
          </cell>
        </row>
        <row r="3649">
          <cell r="A3649" t="str">
            <v>300421.SZ</v>
          </cell>
          <cell r="B3649" t="str">
            <v>力星股份</v>
          </cell>
          <cell r="C3649">
            <v>21.92</v>
          </cell>
          <cell r="D3649">
            <v>11.51</v>
          </cell>
          <cell r="E3649">
            <v>-1.876</v>
          </cell>
          <cell r="F3649">
            <v>55.5405405405405</v>
          </cell>
          <cell r="G3649">
            <v>103.513513513513</v>
          </cell>
          <cell r="H3649">
            <v>58.279</v>
          </cell>
          <cell r="I3649">
            <v>2.2843</v>
          </cell>
          <cell r="J3649">
            <v>26.086</v>
          </cell>
          <cell r="K3649">
            <v>-63.5183</v>
          </cell>
          <cell r="L3649" t="str">
            <v>机械设备-通用设备-金属制品</v>
          </cell>
          <cell r="M3649" t="str">
            <v>风电,新能源汽车</v>
          </cell>
          <cell r="N3649" t="str">
            <v>理想汽车,蔚来汽车</v>
          </cell>
        </row>
        <row r="3650">
          <cell r="A3650" t="str">
            <v>600379.SH</v>
          </cell>
          <cell r="B3650" t="str">
            <v>宝光股份</v>
          </cell>
          <cell r="C3650">
            <v>37.97</v>
          </cell>
          <cell r="D3650">
            <v>11.5</v>
          </cell>
          <cell r="E3650">
            <v>-1.877</v>
          </cell>
          <cell r="F3650">
            <v>35.6451993394668</v>
          </cell>
          <cell r="G3650">
            <v>60.0613352205708</v>
          </cell>
          <cell r="H3650">
            <v>140.5945</v>
          </cell>
          <cell r="I3650">
            <v>6.1389</v>
          </cell>
          <cell r="J3650">
            <v>46.5667</v>
          </cell>
          <cell r="K3650">
            <v>1.0408</v>
          </cell>
          <cell r="L3650" t="str">
            <v>电力设备-电力设备-输变电设备</v>
          </cell>
          <cell r="M3650" t="str">
            <v>高铁,太阳能,储能,氢能源,特高压,虚拟电厂,智能电网</v>
          </cell>
          <cell r="N3650" t="str">
            <v>地方国资改革,央企国资改革</v>
          </cell>
        </row>
        <row r="3651">
          <cell r="A3651" t="str">
            <v>688227.SH</v>
          </cell>
          <cell r="B3651" t="str">
            <v>品高股份</v>
          </cell>
          <cell r="C3651">
            <v>5.71</v>
          </cell>
          <cell r="D3651">
            <v>21.93</v>
          </cell>
          <cell r="E3651">
            <v>-1.879</v>
          </cell>
          <cell r="F3651">
            <v>19.8229701671948</v>
          </cell>
          <cell r="G3651">
            <v>30.3791935307616</v>
          </cell>
          <cell r="H3651">
            <v>-44.9107</v>
          </cell>
          <cell r="I3651">
            <v>1.7786</v>
          </cell>
          <cell r="J3651">
            <v>21.513</v>
          </cell>
          <cell r="K3651">
            <v>2.4018</v>
          </cell>
          <cell r="L3651" t="str">
            <v>计算机-计算机应用-IT服务</v>
          </cell>
          <cell r="M3651" t="str">
            <v>云计算</v>
          </cell>
          <cell r="N3651" t="str">
            <v>军工,国产替代,数字经济,国产软件</v>
          </cell>
        </row>
        <row r="3652">
          <cell r="A3652" t="str">
            <v>002176.SZ</v>
          </cell>
          <cell r="B3652" t="str">
            <v>江特电机</v>
          </cell>
          <cell r="C3652">
            <v>426.05</v>
          </cell>
          <cell r="D3652">
            <v>24.98</v>
          </cell>
          <cell r="E3652">
            <v>-1.885</v>
          </cell>
          <cell r="F3652">
            <v>51.1191772534785</v>
          </cell>
          <cell r="G3652">
            <v>84.3315184513006</v>
          </cell>
          <cell r="H3652">
            <v>16.0061</v>
          </cell>
          <cell r="I3652">
            <v>16.8695</v>
          </cell>
          <cell r="J3652">
            <v>57.0171</v>
          </cell>
          <cell r="K3652">
            <v>809.807</v>
          </cell>
          <cell r="L3652" t="str">
            <v>有色金属-小金属-能源金属</v>
          </cell>
          <cell r="M3652" t="str">
            <v>机器人,稀有金属,电机电控,风电,锂电原料,抽水蓄能,锂电池,新能源汽车,锂矿</v>
          </cell>
          <cell r="N3652" t="str">
            <v>军工,稀缺资源</v>
          </cell>
        </row>
        <row r="3653">
          <cell r="A3653" t="str">
            <v>688217.SH</v>
          </cell>
          <cell r="B3653" t="str">
            <v>睿昂基因</v>
          </cell>
          <cell r="C3653">
            <v>15.4</v>
          </cell>
          <cell r="D3653">
            <v>42.16</v>
          </cell>
          <cell r="E3653">
            <v>-1.885</v>
          </cell>
          <cell r="F3653">
            <v>13.7614678899082</v>
          </cell>
          <cell r="G3653">
            <v>24.9595250944414</v>
          </cell>
          <cell r="H3653">
            <v>-251.2798</v>
          </cell>
          <cell r="I3653">
            <v>2.6432</v>
          </cell>
          <cell r="J3653">
            <v>5.708</v>
          </cell>
          <cell r="K3653">
            <v>-114.2289</v>
          </cell>
          <cell r="L3653" t="str">
            <v>医药生物-医疗器械-体外诊断</v>
          </cell>
          <cell r="M3653" t="str">
            <v>医疗器械,体外诊断</v>
          </cell>
          <cell r="N3653" t="str">
            <v>新冠检测</v>
          </cell>
        </row>
        <row r="3654">
          <cell r="A3654" t="str">
            <v>600855.SH</v>
          </cell>
          <cell r="B3654" t="str">
            <v>航天长峰</v>
          </cell>
          <cell r="C3654">
            <v>40</v>
          </cell>
          <cell r="D3654">
            <v>11.43</v>
          </cell>
          <cell r="E3654">
            <v>-1.888</v>
          </cell>
          <cell r="F3654">
            <v>24.0907610465747</v>
          </cell>
          <cell r="G3654">
            <v>34.6325046140484</v>
          </cell>
          <cell r="H3654">
            <v>-30.7779</v>
          </cell>
          <cell r="I3654">
            <v>2.9635</v>
          </cell>
          <cell r="J3654">
            <v>55.6019</v>
          </cell>
          <cell r="K3654">
            <v>-1.8908</v>
          </cell>
          <cell r="L3654" t="str">
            <v>计算机-计算机设备-计算机设备Ⅲ</v>
          </cell>
          <cell r="M3654" t="str">
            <v>储能,安防,人脑工程,智能交通,地理信息,医疗器械,预警机</v>
          </cell>
          <cell r="N3654" t="str">
            <v>航天系,反恐,智慧城市,地方国资改革,军工,央企国资改革,冬奥会</v>
          </cell>
        </row>
        <row r="3655">
          <cell r="A3655" t="str">
            <v>000020.SZ</v>
          </cell>
          <cell r="B3655" t="str">
            <v>深华发A</v>
          </cell>
          <cell r="C3655">
            <v>17.86</v>
          </cell>
          <cell r="D3655">
            <v>9.86</v>
          </cell>
          <cell r="E3655">
            <v>-1.891</v>
          </cell>
          <cell r="F3655">
            <v>29.3963254593175</v>
          </cell>
          <cell r="G3655">
            <v>61.5485564304461</v>
          </cell>
          <cell r="H3655">
            <v>118.184</v>
          </cell>
          <cell r="I3655">
            <v>7.9917</v>
          </cell>
          <cell r="J3655">
            <v>43.9389</v>
          </cell>
          <cell r="K3655">
            <v>6.0979</v>
          </cell>
          <cell r="L3655" t="str">
            <v>电子-光学光电子-面板</v>
          </cell>
          <cell r="M3655" t="str">
            <v>元器件</v>
          </cell>
        </row>
        <row r="3656">
          <cell r="A3656" t="str">
            <v>603580.SH</v>
          </cell>
          <cell r="B3656" t="str">
            <v>艾艾精工</v>
          </cell>
          <cell r="C3656">
            <v>14.91</v>
          </cell>
          <cell r="D3656">
            <v>11.41</v>
          </cell>
          <cell r="E3656">
            <v>-1.892</v>
          </cell>
          <cell r="F3656">
            <v>24.5633187772925</v>
          </cell>
          <cell r="G3656">
            <v>51.2008733624454</v>
          </cell>
          <cell r="H3656">
            <v>-1264.2361</v>
          </cell>
          <cell r="I3656">
            <v>3.233</v>
          </cell>
          <cell r="J3656">
            <v>10.9009</v>
          </cell>
          <cell r="K3656">
            <v>-106.9004</v>
          </cell>
          <cell r="L3656" t="str">
            <v>基础化工-化工合成材料-其他塑料制品</v>
          </cell>
        </row>
        <row r="3657">
          <cell r="A3657" t="str">
            <v>301085.SZ</v>
          </cell>
          <cell r="B3657" t="str">
            <v>亚康股份</v>
          </cell>
          <cell r="C3657">
            <v>6.53</v>
          </cell>
          <cell r="D3657">
            <v>32.63</v>
          </cell>
          <cell r="E3657">
            <v>-1.894</v>
          </cell>
          <cell r="F3657">
            <v>21.256038647343</v>
          </cell>
          <cell r="G3657">
            <v>64.2512077294685</v>
          </cell>
          <cell r="H3657">
            <v>28.0825</v>
          </cell>
          <cell r="I3657">
            <v>3.5228</v>
          </cell>
          <cell r="J3657">
            <v>21.64</v>
          </cell>
          <cell r="K3657">
            <v>-28.5593</v>
          </cell>
          <cell r="L3657" t="str">
            <v>计算机-计算机应用-IT服务</v>
          </cell>
          <cell r="M3657" t="str">
            <v>数据中心,大数据</v>
          </cell>
          <cell r="N3657" t="str">
            <v>阿里巴巴,数字经济,智慧政务,腾讯,百度,华为,抖音,东数西算（算力）</v>
          </cell>
        </row>
        <row r="3658">
          <cell r="A3658" t="str">
            <v>000099.SZ</v>
          </cell>
          <cell r="B3658" t="str">
            <v>中信海直</v>
          </cell>
          <cell r="C3658">
            <v>58.81</v>
          </cell>
          <cell r="D3658">
            <v>8.28</v>
          </cell>
          <cell r="E3658">
            <v>-1.896</v>
          </cell>
          <cell r="F3658">
            <v>29.5774647887323</v>
          </cell>
          <cell r="G3658">
            <v>39.1236306729264</v>
          </cell>
          <cell r="H3658">
            <v>22.587</v>
          </cell>
          <cell r="I3658">
            <v>1.3382</v>
          </cell>
          <cell r="J3658">
            <v>24.0406</v>
          </cell>
          <cell r="K3658">
            <v>111.8677</v>
          </cell>
          <cell r="L3658" t="str">
            <v>交通运输-机场航运-航空运输</v>
          </cell>
          <cell r="M3658" t="str">
            <v>海上风电,风电,私人飞机,无人机,通用航空</v>
          </cell>
          <cell r="N3658" t="str">
            <v>航天军工,军工,央企国资改革,华为,海洋经济</v>
          </cell>
        </row>
        <row r="3659">
          <cell r="A3659" t="str">
            <v>300885.SZ</v>
          </cell>
          <cell r="B3659" t="str">
            <v>海昌新材</v>
          </cell>
          <cell r="C3659">
            <v>10.82</v>
          </cell>
          <cell r="D3659">
            <v>11.9</v>
          </cell>
          <cell r="E3659">
            <v>-1.896</v>
          </cell>
          <cell r="F3659">
            <v>21.1289327575573</v>
          </cell>
          <cell r="G3659">
            <v>47.8099938618138</v>
          </cell>
          <cell r="H3659">
            <v>34.2862</v>
          </cell>
          <cell r="I3659">
            <v>3.9595</v>
          </cell>
          <cell r="J3659">
            <v>7.6645</v>
          </cell>
          <cell r="K3659">
            <v>-9.6727</v>
          </cell>
          <cell r="L3659" t="str">
            <v>机械设备-通用设备-金属制品</v>
          </cell>
          <cell r="M3659" t="str">
            <v>新材料,新能源汽车</v>
          </cell>
        </row>
        <row r="3660">
          <cell r="A3660" t="str">
            <v>603908.SH</v>
          </cell>
          <cell r="B3660" t="str">
            <v>牧高笛</v>
          </cell>
          <cell r="C3660">
            <v>67.65</v>
          </cell>
          <cell r="D3660">
            <v>101.44</v>
          </cell>
          <cell r="E3660">
            <v>-1.896</v>
          </cell>
          <cell r="F3660">
            <v>96.3988383349467</v>
          </cell>
          <cell r="G3660">
            <v>123.020329138431</v>
          </cell>
          <cell r="H3660">
            <v>29.8899</v>
          </cell>
          <cell r="I3660">
            <v>12.9678</v>
          </cell>
          <cell r="J3660">
            <v>63.712</v>
          </cell>
          <cell r="K3660">
            <v>73.3836</v>
          </cell>
          <cell r="L3660" t="str">
            <v>纺织服装-服装家纺-鞋帽及其他</v>
          </cell>
          <cell r="M3660" t="str">
            <v>电子商务,体育产业</v>
          </cell>
          <cell r="N3660" t="str">
            <v>露营经济</v>
          </cell>
        </row>
        <row r="3661">
          <cell r="A3661" t="str">
            <v>000700.SZ</v>
          </cell>
          <cell r="B3661" t="str">
            <v>模塑科技</v>
          </cell>
          <cell r="C3661">
            <v>52.18</v>
          </cell>
          <cell r="D3661">
            <v>5.69</v>
          </cell>
          <cell r="E3661">
            <v>-1.897</v>
          </cell>
          <cell r="F3661">
            <v>55.4644808743169</v>
          </cell>
          <cell r="G3661">
            <v>77.0491803278688</v>
          </cell>
          <cell r="H3661">
            <v>14.0166</v>
          </cell>
          <cell r="I3661">
            <v>2.1777</v>
          </cell>
          <cell r="J3661">
            <v>71.1882</v>
          </cell>
          <cell r="K3661">
            <v>9.6378</v>
          </cell>
          <cell r="L3661" t="str">
            <v>交运设备-汽车零部件-汽车零部件Ⅲ</v>
          </cell>
          <cell r="M3661" t="str">
            <v>北汽新能源</v>
          </cell>
          <cell r="N3661" t="str">
            <v>特斯拉,民营医院,恒大,蔚来汽车</v>
          </cell>
        </row>
        <row r="3662">
          <cell r="A3662" t="str">
            <v>002859.SZ</v>
          </cell>
          <cell r="B3662" t="str">
            <v>洁美科技</v>
          </cell>
          <cell r="C3662">
            <v>107.28</v>
          </cell>
          <cell r="D3662">
            <v>26.86</v>
          </cell>
          <cell r="E3662">
            <v>-1.899</v>
          </cell>
          <cell r="F3662">
            <v>23.3807992650436</v>
          </cell>
          <cell r="G3662">
            <v>33.6701883325677</v>
          </cell>
          <cell r="H3662">
            <v>85.8806</v>
          </cell>
          <cell r="I3662">
            <v>5.1705</v>
          </cell>
          <cell r="J3662">
            <v>47.0328</v>
          </cell>
          <cell r="K3662">
            <v>-65.9307</v>
          </cell>
          <cell r="L3662" t="str">
            <v>电子-其他电子-其他电子Ⅲ</v>
          </cell>
          <cell r="M3662" t="str">
            <v>电阻,集成电路,元器件,消费电子</v>
          </cell>
          <cell r="N3662" t="str">
            <v>国产替代</v>
          </cell>
        </row>
        <row r="3663">
          <cell r="A3663" t="str">
            <v>688500.SH</v>
          </cell>
          <cell r="B3663" t="str">
            <v>慧辰股份</v>
          </cell>
          <cell r="C3663">
            <v>9.88</v>
          </cell>
          <cell r="D3663">
            <v>23.23</v>
          </cell>
          <cell r="E3663">
            <v>-1.9</v>
          </cell>
          <cell r="F3663">
            <v>4.35759209344114</v>
          </cell>
          <cell r="G3663">
            <v>36.388140161725</v>
          </cell>
          <cell r="H3663">
            <v>-169.9222</v>
          </cell>
          <cell r="I3663">
            <v>1.465</v>
          </cell>
          <cell r="J3663">
            <v>12.7712</v>
          </cell>
          <cell r="K3663">
            <v>-124.6302</v>
          </cell>
          <cell r="L3663" t="str">
            <v>计算机-计算机应用-IT服务</v>
          </cell>
          <cell r="M3663" t="str">
            <v>节能减排,SAAS,大数据</v>
          </cell>
          <cell r="N3663" t="str">
            <v>数字乡村,数字经济,华为,乡村振兴</v>
          </cell>
        </row>
        <row r="3664">
          <cell r="A3664" t="str">
            <v>000636.SZ</v>
          </cell>
          <cell r="B3664" t="str">
            <v>风华高科</v>
          </cell>
          <cell r="C3664">
            <v>166.33</v>
          </cell>
          <cell r="D3664">
            <v>18.58</v>
          </cell>
          <cell r="E3664">
            <v>-1.901</v>
          </cell>
          <cell r="F3664">
            <v>21.3268904270601</v>
          </cell>
          <cell r="G3664">
            <v>29.1889774062949</v>
          </cell>
          <cell r="H3664">
            <v>29.8079</v>
          </cell>
          <cell r="I3664">
            <v>3.0368</v>
          </cell>
          <cell r="J3664">
            <v>34.7869</v>
          </cell>
          <cell r="K3664">
            <v>-3.1572</v>
          </cell>
          <cell r="L3664" t="str">
            <v>电子-半导体及元件-被动元件</v>
          </cell>
          <cell r="M3664" t="str">
            <v>负极材料,汽车电子,集成电路,元器件,陶瓷电容,5G,超级电容,正极材料,微电子,小金属,基站射频,电阻,锂电池</v>
          </cell>
          <cell r="N3664" t="str">
            <v>地方国资改革,华为</v>
          </cell>
        </row>
        <row r="3665">
          <cell r="A3665" t="str">
            <v>300518.SZ</v>
          </cell>
          <cell r="B3665" t="str">
            <v>盛讯达</v>
          </cell>
          <cell r="C3665">
            <v>67.81</v>
          </cell>
          <cell r="D3665">
            <v>72.4</v>
          </cell>
          <cell r="E3665">
            <v>-1.91</v>
          </cell>
          <cell r="F3665">
            <v>59.9646486964206</v>
          </cell>
          <cell r="G3665">
            <v>82.6336721166593</v>
          </cell>
          <cell r="H3665">
            <v>244.8331</v>
          </cell>
          <cell r="I3665">
            <v>6.1946</v>
          </cell>
          <cell r="J3665">
            <v>27.1471</v>
          </cell>
          <cell r="K3665">
            <v>-74.1933</v>
          </cell>
          <cell r="L3665" t="str">
            <v>商贸零售-互联网电商-互联网电商Ⅲ</v>
          </cell>
          <cell r="M3665" t="str">
            <v>手机游戏,网络游戏</v>
          </cell>
          <cell r="N3665" t="str">
            <v>网红经济</v>
          </cell>
        </row>
        <row r="3666">
          <cell r="A3666" t="str">
            <v>300493.SZ</v>
          </cell>
          <cell r="B3666" t="str">
            <v>润欣科技</v>
          </cell>
          <cell r="C3666">
            <v>34.49</v>
          </cell>
          <cell r="D3666">
            <v>7.19</v>
          </cell>
          <cell r="E3666">
            <v>-1.91</v>
          </cell>
          <cell r="F3666">
            <v>29.5495495495495</v>
          </cell>
          <cell r="G3666">
            <v>36.036036036036</v>
          </cell>
          <cell r="H3666">
            <v>69.7015</v>
          </cell>
          <cell r="I3666">
            <v>3.8895</v>
          </cell>
          <cell r="J3666">
            <v>36.6728</v>
          </cell>
          <cell r="K3666">
            <v>14.5408</v>
          </cell>
          <cell r="L3666" t="str">
            <v>电子-其他电子-其他电子Ⅲ</v>
          </cell>
          <cell r="M3666" t="str">
            <v>物联网,集成电路,5G,智能医疗,智能穿戴,无线耳机,传感器,移动支付,边缘计算,金融IC,芯片</v>
          </cell>
          <cell r="N3666" t="str">
            <v>大疆创新</v>
          </cell>
        </row>
        <row r="3667">
          <cell r="A3667" t="str">
            <v>603041.SH</v>
          </cell>
          <cell r="B3667" t="str">
            <v>美思德</v>
          </cell>
          <cell r="C3667">
            <v>18.81</v>
          </cell>
          <cell r="D3667">
            <v>13.35</v>
          </cell>
          <cell r="E3667">
            <v>-1.91</v>
          </cell>
          <cell r="F3667">
            <v>29.737609329446</v>
          </cell>
          <cell r="G3667">
            <v>45.3838678328474</v>
          </cell>
          <cell r="H3667">
            <v>27.4708</v>
          </cell>
          <cell r="I3667">
            <v>2.5889</v>
          </cell>
          <cell r="J3667">
            <v>16.2963</v>
          </cell>
          <cell r="K3667">
            <v>8.0405</v>
          </cell>
          <cell r="L3667" t="str">
            <v>基础化工-化学制品-聚氨酯</v>
          </cell>
          <cell r="M3667" t="str">
            <v>建筑节能,有机硅</v>
          </cell>
          <cell r="N3667" t="str">
            <v>专精特新</v>
          </cell>
        </row>
        <row r="3668">
          <cell r="A3668" t="str">
            <v>601528.SH</v>
          </cell>
          <cell r="B3668" t="str">
            <v>瑞丰银行</v>
          </cell>
          <cell r="C3668">
            <v>43.5</v>
          </cell>
          <cell r="D3668">
            <v>7.17</v>
          </cell>
          <cell r="E3668">
            <v>-1.915</v>
          </cell>
          <cell r="F3668">
            <v>-12.7737226277372</v>
          </cell>
          <cell r="G3668">
            <v>30.5352798053527</v>
          </cell>
          <cell r="H3668">
            <v>9.0634</v>
          </cell>
          <cell r="I3668">
            <v>0.779</v>
          </cell>
          <cell r="J3668">
            <v>90.14</v>
          </cell>
          <cell r="K3668">
            <v>18.8005</v>
          </cell>
          <cell r="L3668" t="str">
            <v>银行-银行-农商行</v>
          </cell>
        </row>
        <row r="3669">
          <cell r="A3669" t="str">
            <v>002125.SZ</v>
          </cell>
          <cell r="B3669" t="str">
            <v>湘潭电化</v>
          </cell>
          <cell r="C3669">
            <v>127.43</v>
          </cell>
          <cell r="D3669">
            <v>21.48</v>
          </cell>
          <cell r="E3669">
            <v>-1.918</v>
          </cell>
          <cell r="F3669">
            <v>124.921465968586</v>
          </cell>
          <cell r="G3669">
            <v>154.554973821989</v>
          </cell>
          <cell r="H3669">
            <v>24.0117</v>
          </cell>
          <cell r="I3669">
            <v>6.3319</v>
          </cell>
          <cell r="J3669">
            <v>53.9679</v>
          </cell>
          <cell r="K3669">
            <v>633.9721</v>
          </cell>
          <cell r="L3669" t="str">
            <v>电力设备-电力设备-电池</v>
          </cell>
          <cell r="M3669" t="str">
            <v>锌二氧化锰,金属镍,节能环保,污水处理,金属锰,电解锰,小金属,磷酸铁锂,锂电池,涉矿</v>
          </cell>
          <cell r="N3669" t="str">
            <v>地方国资改革,比亚迪,宁德时代</v>
          </cell>
        </row>
        <row r="3670">
          <cell r="A3670" t="str">
            <v>000976.SZ</v>
          </cell>
          <cell r="B3670" t="str">
            <v>华铁股份</v>
          </cell>
          <cell r="C3670">
            <v>89.62</v>
          </cell>
          <cell r="D3670">
            <v>5.62</v>
          </cell>
          <cell r="E3670">
            <v>-1.92</v>
          </cell>
          <cell r="F3670">
            <v>38.7654320987654</v>
          </cell>
          <cell r="G3670">
            <v>57.5308641975308</v>
          </cell>
          <cell r="H3670">
            <v>45.2283</v>
          </cell>
          <cell r="I3670">
            <v>2.029</v>
          </cell>
          <cell r="J3670">
            <v>41.9855</v>
          </cell>
          <cell r="K3670">
            <v>11.015</v>
          </cell>
          <cell r="L3670" t="str">
            <v>交运设备-非汽车交运-轨交设备</v>
          </cell>
          <cell r="M3670" t="str">
            <v>高铁,锂电池,线型,涉矿</v>
          </cell>
          <cell r="N3670" t="str">
            <v>新基建</v>
          </cell>
        </row>
        <row r="3671">
          <cell r="A3671" t="str">
            <v>002453.SZ</v>
          </cell>
          <cell r="B3671" t="str">
            <v>华软科技</v>
          </cell>
          <cell r="C3671">
            <v>74.88</v>
          </cell>
          <cell r="D3671">
            <v>12.25</v>
          </cell>
          <cell r="E3671">
            <v>-1.922</v>
          </cell>
          <cell r="F3671">
            <v>19.9804113614103</v>
          </cell>
          <cell r="G3671">
            <v>62.5857002938295</v>
          </cell>
          <cell r="H3671">
            <v>-715.9054</v>
          </cell>
          <cell r="I3671">
            <v>5.7624</v>
          </cell>
          <cell r="J3671">
            <v>38.6985</v>
          </cell>
          <cell r="K3671">
            <v>-134.1389</v>
          </cell>
          <cell r="L3671" t="str">
            <v>计算机-计算机应用-IT服务</v>
          </cell>
          <cell r="M3671" t="str">
            <v>云计算,保健品,口罩,多肽药</v>
          </cell>
          <cell r="N3671" t="str">
            <v>苹果,抖音,京东</v>
          </cell>
        </row>
        <row r="3672">
          <cell r="A3672" t="str">
            <v>002766.SZ</v>
          </cell>
          <cell r="B3672" t="str">
            <v>索菱股份</v>
          </cell>
          <cell r="C3672">
            <v>44.9</v>
          </cell>
          <cell r="D3672">
            <v>6.12</v>
          </cell>
          <cell r="E3672">
            <v>-1.923</v>
          </cell>
          <cell r="F3672">
            <v>39.090909090909</v>
          </cell>
          <cell r="G3672">
            <v>143.863636363636</v>
          </cell>
          <cell r="H3672">
            <v>-331.3045</v>
          </cell>
          <cell r="I3672">
            <v>8.2701</v>
          </cell>
          <cell r="J3672">
            <v>47.2004</v>
          </cell>
          <cell r="K3672">
            <v>95.6416</v>
          </cell>
          <cell r="L3672" t="str">
            <v>交运设备-汽车零部件-汽车零部件Ⅲ</v>
          </cell>
          <cell r="M3672" t="str">
            <v>胎压监测,智能汽车,车联网,无人驾驶</v>
          </cell>
        </row>
        <row r="3673">
          <cell r="A3673" t="str">
            <v>002340.SZ</v>
          </cell>
          <cell r="B3673" t="str">
            <v>格林美</v>
          </cell>
          <cell r="C3673">
            <v>463.02</v>
          </cell>
          <cell r="D3673">
            <v>9.18</v>
          </cell>
          <cell r="E3673">
            <v>-1.923</v>
          </cell>
          <cell r="F3673">
            <v>49.7308758766922</v>
          </cell>
          <cell r="G3673">
            <v>71.423911270592</v>
          </cell>
          <cell r="H3673">
            <v>35.0503</v>
          </cell>
          <cell r="I3673">
            <v>3.1938</v>
          </cell>
          <cell r="J3673">
            <v>58.1404</v>
          </cell>
          <cell r="K3673">
            <v>20.2324</v>
          </cell>
          <cell r="L3673" t="str">
            <v>电力设备-电力设备-电池</v>
          </cell>
          <cell r="M3673" t="str">
            <v>燃料电池,危废处理,钴,土壤修复,锂电池,大数据,新能源物流车,钠离子电池,光伏,金属镍,汽车拆解,污水处理,固态电池,稀土永磁,稀有金属,新能源汽车,正极材料,动力电池回收,金属回收,小金属,固废处理,储能,石墨烯,节能环保,重金属治理</v>
          </cell>
          <cell r="N3673" t="str">
            <v>宁德时代,稀缺资源,循环经济,比亚迪,特斯拉</v>
          </cell>
        </row>
        <row r="3674">
          <cell r="A3674" t="str">
            <v>601126.SH</v>
          </cell>
          <cell r="B3674" t="str">
            <v>四方股份</v>
          </cell>
          <cell r="C3674">
            <v>136.53</v>
          </cell>
          <cell r="D3674">
            <v>16.79</v>
          </cell>
          <cell r="E3674">
            <v>-1.928</v>
          </cell>
          <cell r="F3674">
            <v>96.6042154566744</v>
          </cell>
          <cell r="G3674">
            <v>138.407494145199</v>
          </cell>
          <cell r="H3674">
            <v>26.4822</v>
          </cell>
          <cell r="I3674">
            <v>3.406</v>
          </cell>
          <cell r="J3674">
            <v>45.6691</v>
          </cell>
          <cell r="K3674">
            <v>38.3059</v>
          </cell>
          <cell r="L3674" t="str">
            <v>电力设备-电力设备-电气自控设备</v>
          </cell>
          <cell r="M3674" t="str">
            <v>光伏,储能,风电,特高压,柔性直流输电,智能电网</v>
          </cell>
          <cell r="N3674" t="str">
            <v>军工,新基建</v>
          </cell>
        </row>
        <row r="3675">
          <cell r="A3675" t="str">
            <v>300141.SZ</v>
          </cell>
          <cell r="B3675" t="str">
            <v>和顺电气</v>
          </cell>
          <cell r="C3675">
            <v>18.79</v>
          </cell>
          <cell r="D3675">
            <v>10.17</v>
          </cell>
          <cell r="E3675">
            <v>-1.929</v>
          </cell>
          <cell r="F3675">
            <v>34.2574257425742</v>
          </cell>
          <cell r="G3675">
            <v>61.8481848184818</v>
          </cell>
          <cell r="H3675">
            <v>-270.9334</v>
          </cell>
          <cell r="I3675">
            <v>3.8385</v>
          </cell>
          <cell r="J3675">
            <v>30.2392</v>
          </cell>
          <cell r="K3675">
            <v>-242.9911</v>
          </cell>
          <cell r="L3675" t="str">
            <v>电力设备-电力设备-输变电设备</v>
          </cell>
          <cell r="M3675" t="str">
            <v>电动汽车,光伏,换电,智能电网,充电桩</v>
          </cell>
        </row>
        <row r="3676">
          <cell r="A3676" t="str">
            <v>000151.SZ</v>
          </cell>
          <cell r="B3676" t="str">
            <v>中成股份</v>
          </cell>
          <cell r="C3676">
            <v>32.47</v>
          </cell>
          <cell r="D3676">
            <v>12.18</v>
          </cell>
          <cell r="E3676">
            <v>-1.932</v>
          </cell>
          <cell r="F3676">
            <v>56.7567567567567</v>
          </cell>
          <cell r="G3676">
            <v>201.415701415701</v>
          </cell>
          <cell r="H3676">
            <v>-461.3923</v>
          </cell>
          <cell r="I3676">
            <v>4.6028</v>
          </cell>
          <cell r="J3676">
            <v>58.8679</v>
          </cell>
          <cell r="K3676">
            <v>-82.4718</v>
          </cell>
          <cell r="L3676" t="str">
            <v>商贸零售-贸易-贸易Ⅲ</v>
          </cell>
          <cell r="M3676" t="str">
            <v>固废处理,新材料,基建工程</v>
          </cell>
          <cell r="N3676" t="str">
            <v>地方国资改革,马歇尔计划,央企国资改革,一带一路</v>
          </cell>
        </row>
        <row r="3677">
          <cell r="A3677" t="str">
            <v>000768.SZ</v>
          </cell>
          <cell r="B3677" t="str">
            <v>中航西飞</v>
          </cell>
          <cell r="C3677">
            <v>869.35</v>
          </cell>
          <cell r="D3677">
            <v>31.4</v>
          </cell>
          <cell r="E3677">
            <v>-1.936</v>
          </cell>
          <cell r="F3677">
            <v>64.268898770599</v>
          </cell>
          <cell r="G3677">
            <v>80.2772691603452</v>
          </cell>
          <cell r="H3677">
            <v>140.5887</v>
          </cell>
          <cell r="I3677">
            <v>5.4629</v>
          </cell>
          <cell r="J3677">
            <v>79.4576</v>
          </cell>
          <cell r="K3677">
            <v>14.256</v>
          </cell>
          <cell r="L3677" t="str">
            <v>国防军工-国防军工-航空装备</v>
          </cell>
          <cell r="M3677" t="str">
            <v>大飞机,国产航母,预警机</v>
          </cell>
          <cell r="N3677" t="str">
            <v>航天军工,地方国资改革,军工,中航系,央企国资改革</v>
          </cell>
        </row>
        <row r="3678">
          <cell r="A3678" t="str">
            <v>300114.SZ</v>
          </cell>
          <cell r="B3678" t="str">
            <v>中航电测</v>
          </cell>
          <cell r="C3678">
            <v>71.78</v>
          </cell>
          <cell r="D3678">
            <v>12.15</v>
          </cell>
          <cell r="E3678">
            <v>-1.937</v>
          </cell>
          <cell r="F3678">
            <v>16.1567877629063</v>
          </cell>
          <cell r="G3678">
            <v>32.5047801147227</v>
          </cell>
          <cell r="H3678">
            <v>70.8818</v>
          </cell>
          <cell r="I3678">
            <v>3.3318</v>
          </cell>
          <cell r="J3678">
            <v>31.3212</v>
          </cell>
          <cell r="K3678">
            <v>-37.2448</v>
          </cell>
          <cell r="L3678" t="str">
            <v>国防军工-国防军工-军工电子</v>
          </cell>
          <cell r="M3678" t="str">
            <v>机器人,工业机器人,仪电仪表,智能穿戴,传感器,智能交通</v>
          </cell>
          <cell r="N3678" t="str">
            <v>专精特新,地方国资改革,军工,中航系,央企国资改革,军民融合</v>
          </cell>
        </row>
        <row r="3679">
          <cell r="A3679" t="str">
            <v>002402.SZ</v>
          </cell>
          <cell r="B3679" t="str">
            <v>和而泰</v>
          </cell>
          <cell r="C3679">
            <v>166.37</v>
          </cell>
          <cell r="D3679">
            <v>20.75</v>
          </cell>
          <cell r="E3679">
            <v>-1.938</v>
          </cell>
          <cell r="F3679">
            <v>73.3500417710944</v>
          </cell>
          <cell r="G3679">
            <v>84.1269841269841</v>
          </cell>
          <cell r="H3679">
            <v>66.3331</v>
          </cell>
          <cell r="I3679">
            <v>5.1438</v>
          </cell>
          <cell r="J3679">
            <v>44.0729</v>
          </cell>
          <cell r="K3679">
            <v>-33.7929</v>
          </cell>
          <cell r="L3679" t="str">
            <v>电子-消费电子-消费电子零部件及组装</v>
          </cell>
          <cell r="M3679" t="str">
            <v>汽车电子,物联网,氮化镓,卫星导航,元器件,5G,智能家居,雷达,智能建筑,节能照明,射频器,芯片,汽车热管理</v>
          </cell>
          <cell r="N3679" t="str">
            <v>军工,比亚迪,华为</v>
          </cell>
        </row>
        <row r="3680">
          <cell r="A3680" t="str">
            <v>002130.SZ</v>
          </cell>
          <cell r="B3680" t="str">
            <v>沃尔核材</v>
          </cell>
          <cell r="C3680">
            <v>81.99</v>
          </cell>
          <cell r="D3680">
            <v>6.57</v>
          </cell>
          <cell r="E3680">
            <v>-1.94</v>
          </cell>
          <cell r="F3680">
            <v>33.6724313326551</v>
          </cell>
          <cell r="G3680">
            <v>42.4211597151576</v>
          </cell>
          <cell r="H3680">
            <v>19.3673</v>
          </cell>
          <cell r="I3680">
            <v>2.1378</v>
          </cell>
          <cell r="J3680">
            <v>46.4535</v>
          </cell>
          <cell r="K3680">
            <v>-31.6401</v>
          </cell>
          <cell r="L3680" t="str">
            <v>电子-其他电子-其他电子Ⅲ</v>
          </cell>
          <cell r="M3680" t="str">
            <v>核电,机器人,互联网金融,高压快充,风电,新材料,新能源,大飞机,新能源汽车,充电桩</v>
          </cell>
          <cell r="N3680" t="str">
            <v>军工,比亚迪</v>
          </cell>
        </row>
        <row r="3681">
          <cell r="A3681" t="str">
            <v>605398.SH</v>
          </cell>
          <cell r="B3681" t="str">
            <v>新炬网络</v>
          </cell>
          <cell r="C3681">
            <v>4.96</v>
          </cell>
          <cell r="D3681">
            <v>25.75</v>
          </cell>
          <cell r="E3681">
            <v>-1.942</v>
          </cell>
          <cell r="F3681">
            <v>28.4746970776915</v>
          </cell>
          <cell r="G3681">
            <v>40.02138274412</v>
          </cell>
          <cell r="H3681">
            <v>52.329</v>
          </cell>
          <cell r="I3681">
            <v>2.1745</v>
          </cell>
          <cell r="J3681">
            <v>17.0788</v>
          </cell>
          <cell r="K3681">
            <v>-4.8959</v>
          </cell>
          <cell r="L3681" t="str">
            <v>计算机-计算机应用-IT服务</v>
          </cell>
          <cell r="M3681" t="str">
            <v>数据中心,大数据</v>
          </cell>
          <cell r="N3681" t="str">
            <v>国产软件,华为</v>
          </cell>
        </row>
        <row r="3682">
          <cell r="A3682" t="str">
            <v>300637.SZ</v>
          </cell>
          <cell r="B3682" t="str">
            <v>扬帆新材</v>
          </cell>
          <cell r="C3682">
            <v>20.09</v>
          </cell>
          <cell r="D3682">
            <v>8.58</v>
          </cell>
          <cell r="E3682">
            <v>-1.943</v>
          </cell>
          <cell r="F3682">
            <v>44.6880269814502</v>
          </cell>
          <cell r="G3682">
            <v>56.4924114671163</v>
          </cell>
          <cell r="H3682">
            <v>43.3534</v>
          </cell>
          <cell r="I3682">
            <v>2.6405</v>
          </cell>
          <cell r="J3682">
            <v>46.9593</v>
          </cell>
          <cell r="K3682">
            <v>-18.2854</v>
          </cell>
          <cell r="L3682" t="str">
            <v>基础化工-化学制品-其他化学制品</v>
          </cell>
          <cell r="M3682" t="str">
            <v>新材料,光刻胶</v>
          </cell>
        </row>
        <row r="3683">
          <cell r="A3683" t="str">
            <v>600171.SH</v>
          </cell>
          <cell r="B3683" t="str">
            <v>上海贝岭</v>
          </cell>
          <cell r="C3683">
            <v>162.76</v>
          </cell>
          <cell r="D3683">
            <v>23.18</v>
          </cell>
          <cell r="E3683">
            <v>-1.946</v>
          </cell>
          <cell r="F3683">
            <v>62.3249299719887</v>
          </cell>
          <cell r="G3683">
            <v>89.9159663865546</v>
          </cell>
          <cell r="H3683">
            <v>28.6473</v>
          </cell>
          <cell r="I3683">
            <v>4.18</v>
          </cell>
          <cell r="J3683">
            <v>16.0925</v>
          </cell>
          <cell r="K3683">
            <v>3.478</v>
          </cell>
          <cell r="L3683" t="str">
            <v>电子-半导体及元件-集成电路设计</v>
          </cell>
          <cell r="M3683" t="str">
            <v>汽车电子,物联网,集成电路,第三代半导体,无线耳机,IGBT,汽车芯片,芯片设计,芯片,超级计算机,MCU芯片,智能电网,锂电池</v>
          </cell>
          <cell r="N3683" t="str">
            <v>地方国资改革,央企国资改革,国产替代</v>
          </cell>
        </row>
        <row r="3684">
          <cell r="A3684" t="str">
            <v>300751.SZ</v>
          </cell>
          <cell r="B3684" t="str">
            <v>迈为股份</v>
          </cell>
          <cell r="C3684">
            <v>549.75</v>
          </cell>
          <cell r="D3684">
            <v>465</v>
          </cell>
          <cell r="E3684">
            <v>-1.95</v>
          </cell>
          <cell r="F3684">
            <v>58.0503721831345</v>
          </cell>
          <cell r="G3684">
            <v>76.8056830155331</v>
          </cell>
          <cell r="H3684">
            <v>111.8445</v>
          </cell>
          <cell r="I3684">
            <v>13.2786</v>
          </cell>
          <cell r="J3684">
            <v>41.733</v>
          </cell>
          <cell r="K3684">
            <v>49.769</v>
          </cell>
          <cell r="L3684" t="str">
            <v>电力设备-电力设备-光伏设备</v>
          </cell>
          <cell r="M3684" t="str">
            <v>光伏,太阳能,HJT电池,OLED,锂电池</v>
          </cell>
        </row>
        <row r="3685">
          <cell r="A3685" t="str">
            <v>002760.SZ</v>
          </cell>
          <cell r="B3685" t="str">
            <v>凤形股份</v>
          </cell>
          <cell r="C3685">
            <v>19.46</v>
          </cell>
          <cell r="D3685">
            <v>22.12</v>
          </cell>
          <cell r="E3685">
            <v>-1.95</v>
          </cell>
          <cell r="F3685">
            <v>21.0727969348659</v>
          </cell>
          <cell r="G3685">
            <v>48.6042692939244</v>
          </cell>
          <cell r="H3685">
            <v>31.9499</v>
          </cell>
          <cell r="I3685">
            <v>2.5305</v>
          </cell>
          <cell r="J3685">
            <v>41.6782</v>
          </cell>
          <cell r="K3685">
            <v>-7.4669</v>
          </cell>
          <cell r="L3685" t="str">
            <v>机械设备-通用设备-磨具磨料</v>
          </cell>
          <cell r="M3685" t="str">
            <v>节能减排</v>
          </cell>
          <cell r="N3685" t="str">
            <v>军工</v>
          </cell>
        </row>
        <row r="3686">
          <cell r="A3686" t="str">
            <v>300414.SZ</v>
          </cell>
          <cell r="B3686" t="str">
            <v>中光防雷</v>
          </cell>
          <cell r="C3686">
            <v>27.91</v>
          </cell>
          <cell r="D3686">
            <v>9.04</v>
          </cell>
          <cell r="E3686">
            <v>-1.952</v>
          </cell>
          <cell r="F3686">
            <v>37.7418863324698</v>
          </cell>
          <cell r="G3686">
            <v>46.122200213317</v>
          </cell>
          <cell r="H3686">
            <v>91.6655</v>
          </cell>
          <cell r="I3686">
            <v>3.1152</v>
          </cell>
          <cell r="J3686">
            <v>18.2292</v>
          </cell>
          <cell r="K3686">
            <v>-39.3847</v>
          </cell>
          <cell r="L3686" t="str">
            <v>通信-通信设备-其他通信设备</v>
          </cell>
          <cell r="M3686" t="str">
            <v>5G,高压快充,基站射频,无人机,轨道交通</v>
          </cell>
          <cell r="N3686" t="str">
            <v>军工,专精特新,新基建,华为</v>
          </cell>
        </row>
        <row r="3687">
          <cell r="A3687" t="str">
            <v>688776.SH</v>
          </cell>
          <cell r="B3687" t="str">
            <v>国光电气</v>
          </cell>
          <cell r="C3687">
            <v>35.62</v>
          </cell>
          <cell r="D3687">
            <v>214</v>
          </cell>
          <cell r="E3687">
            <v>-1.952</v>
          </cell>
          <cell r="F3687">
            <v>76.1981059526965</v>
          </cell>
          <cell r="G3687">
            <v>97.5147833504316</v>
          </cell>
          <cell r="H3687">
            <v>99.4979</v>
          </cell>
          <cell r="I3687">
            <v>9.9347</v>
          </cell>
          <cell r="J3687">
            <v>20.6243</v>
          </cell>
          <cell r="K3687">
            <v>51.3294</v>
          </cell>
          <cell r="L3687" t="str">
            <v>国防军工-国防军工-军工电子</v>
          </cell>
          <cell r="M3687" t="str">
            <v>核电</v>
          </cell>
        </row>
        <row r="3688">
          <cell r="A3688" t="str">
            <v>002194.SZ</v>
          </cell>
          <cell r="B3688" t="str">
            <v>武汉凡谷</v>
          </cell>
          <cell r="C3688">
            <v>55.44</v>
          </cell>
          <cell r="D3688">
            <v>11.04</v>
          </cell>
          <cell r="E3688">
            <v>-1.954</v>
          </cell>
          <cell r="F3688">
            <v>45.6464379947229</v>
          </cell>
          <cell r="G3688">
            <v>56.7282321899736</v>
          </cell>
          <cell r="H3688">
            <v>19.8251</v>
          </cell>
          <cell r="I3688">
            <v>2.8954</v>
          </cell>
          <cell r="J3688">
            <v>20.4495</v>
          </cell>
          <cell r="K3688">
            <v>41.2053</v>
          </cell>
          <cell r="L3688" t="str">
            <v>通信-通信设备-通信网络设备及器件</v>
          </cell>
          <cell r="M3688" t="str">
            <v>汽车电子,5G,基站射频,射频器,电子信息,通信基站</v>
          </cell>
          <cell r="N3688" t="str">
            <v>军工,华为</v>
          </cell>
        </row>
        <row r="3689">
          <cell r="A3689" t="str">
            <v>600435.SH</v>
          </cell>
          <cell r="B3689" t="str">
            <v>北方导航</v>
          </cell>
          <cell r="C3689">
            <v>141.93</v>
          </cell>
          <cell r="D3689">
            <v>9.53</v>
          </cell>
          <cell r="E3689">
            <v>-1.955</v>
          </cell>
          <cell r="F3689">
            <v>35.4655294953802</v>
          </cell>
          <cell r="G3689">
            <v>43.2835820895522</v>
          </cell>
          <cell r="H3689">
            <v>100.4034</v>
          </cell>
          <cell r="I3689">
            <v>6.011</v>
          </cell>
          <cell r="J3689">
            <v>48.7974</v>
          </cell>
          <cell r="K3689">
            <v>2633.8881</v>
          </cell>
          <cell r="L3689" t="str">
            <v>国防军工-国防军工-地面兵装</v>
          </cell>
          <cell r="M3689" t="str">
            <v>高端装备,遥感技术,无人机,国产航母</v>
          </cell>
          <cell r="N3689" t="str">
            <v>航天军工,中兵系,地方国资改革,军工,央企国资改革</v>
          </cell>
        </row>
        <row r="3690">
          <cell r="A3690" t="str">
            <v>000400.SZ</v>
          </cell>
          <cell r="B3690" t="str">
            <v>许继电气</v>
          </cell>
          <cell r="C3690">
            <v>222.42</v>
          </cell>
          <cell r="D3690">
            <v>22.06</v>
          </cell>
          <cell r="E3690">
            <v>-1.956</v>
          </cell>
          <cell r="F3690">
            <v>67.3748103186646</v>
          </cell>
          <cell r="G3690">
            <v>77.3141122913505</v>
          </cell>
          <cell r="H3690">
            <v>24.4707</v>
          </cell>
          <cell r="I3690">
            <v>2.2738</v>
          </cell>
          <cell r="J3690">
            <v>40.6023</v>
          </cell>
          <cell r="K3690">
            <v>21.7232</v>
          </cell>
          <cell r="L3690" t="str">
            <v>电力设备-电力设备-电气自控设备</v>
          </cell>
          <cell r="M3690" t="str">
            <v>电动汽车,光伏,高压快充,储能,仪电仪表,特高压,电力物联网,换电,柔性直流输电,无线充电,高端装备,虚拟电厂,抽水蓄能,互联网电力,智能电网,充电桩</v>
          </cell>
          <cell r="N3690" t="str">
            <v>一带一路,新基建,特斯拉,地方国资改革,央企国资改革</v>
          </cell>
        </row>
        <row r="3691">
          <cell r="A3691" t="str">
            <v>300699.SZ</v>
          </cell>
          <cell r="B3691" t="str">
            <v>光威复材</v>
          </cell>
          <cell r="C3691">
            <v>374.68</v>
          </cell>
          <cell r="D3691">
            <v>73.7</v>
          </cell>
          <cell r="E3691">
            <v>-1.956</v>
          </cell>
          <cell r="F3691">
            <v>73.9438281803162</v>
          </cell>
          <cell r="G3691">
            <v>84.8713712532452</v>
          </cell>
          <cell r="H3691">
            <v>46.0258</v>
          </cell>
          <cell r="I3691">
            <v>8.776</v>
          </cell>
          <cell r="J3691">
            <v>20.8081</v>
          </cell>
          <cell r="K3691">
            <v>-5.0198</v>
          </cell>
          <cell r="L3691" t="str">
            <v>国防军工-国防军工-航空装备</v>
          </cell>
          <cell r="M3691" t="str">
            <v>碳纤维,风电,新材料,航空航天</v>
          </cell>
          <cell r="N3691" t="str">
            <v>军工,军民融合</v>
          </cell>
        </row>
        <row r="3692">
          <cell r="A3692" t="str">
            <v>688116.SH</v>
          </cell>
          <cell r="B3692" t="str">
            <v>天奈科技</v>
          </cell>
          <cell r="C3692">
            <v>250.61</v>
          </cell>
          <cell r="D3692">
            <v>139.68</v>
          </cell>
          <cell r="E3692">
            <v>-1.958</v>
          </cell>
          <cell r="F3692">
            <v>38.1315453763313</v>
          </cell>
          <cell r="G3692">
            <v>85.0466273078787</v>
          </cell>
          <cell r="H3692">
            <v>81.1294</v>
          </cell>
          <cell r="I3692">
            <v>15.5282</v>
          </cell>
          <cell r="J3692">
            <v>35.7116</v>
          </cell>
          <cell r="K3692">
            <v>87.6667</v>
          </cell>
          <cell r="L3692" t="str">
            <v>电力设备-电力设备-电池</v>
          </cell>
          <cell r="M3692" t="str">
            <v>石墨烯,锂电池,新材料</v>
          </cell>
          <cell r="N3692" t="str">
            <v>宁德时代</v>
          </cell>
        </row>
        <row r="3693">
          <cell r="A3693" t="str">
            <v>831167.BJ</v>
          </cell>
          <cell r="B3693" t="str">
            <v>鑫汇科</v>
          </cell>
          <cell r="C3693">
            <v>2.36</v>
          </cell>
          <cell r="D3693">
            <v>12.52</v>
          </cell>
          <cell r="E3693">
            <v>-1.958</v>
          </cell>
          <cell r="F3693">
            <v>-17.6857330703484</v>
          </cell>
          <cell r="G3693">
            <v>101.11768573307</v>
          </cell>
          <cell r="H3693">
            <v>17.6424</v>
          </cell>
          <cell r="I3693">
            <v>3.2968</v>
          </cell>
        </row>
        <row r="3693">
          <cell r="L3693" t="str">
            <v>电子-消费电子-消费电子零部件及组装</v>
          </cell>
        </row>
        <row r="3693">
          <cell r="N3693" t="str">
            <v>专精特新</v>
          </cell>
        </row>
        <row r="3694">
          <cell r="A3694" t="str">
            <v>600198.SH</v>
          </cell>
          <cell r="B3694" t="str">
            <v>大唐电信</v>
          </cell>
          <cell r="C3694">
            <v>61.72</v>
          </cell>
          <cell r="D3694">
            <v>7.01</v>
          </cell>
          <cell r="E3694">
            <v>-1.958</v>
          </cell>
          <cell r="F3694">
            <v>11.093502377179</v>
          </cell>
          <cell r="G3694">
            <v>23.1378763866877</v>
          </cell>
          <cell r="H3694">
            <v>-53.0987</v>
          </cell>
          <cell r="I3694">
            <v>22.1825</v>
          </cell>
          <cell r="J3694">
            <v>60.1032</v>
          </cell>
          <cell r="K3694">
            <v>42.2134</v>
          </cell>
          <cell r="L3694" t="str">
            <v>通信-通信设备-通信终端及配件</v>
          </cell>
          <cell r="M3694" t="str">
            <v>卫星导航,5G主设备,NFC,智能穿戴,芯片设计,芯片,智能终端,元器件,车联网,手机游戏,电子书,集成电路,5G,微电子,IPV6,物联网,换芯,移动支付,金融IC,云计算</v>
          </cell>
          <cell r="N3694" t="str">
            <v>农业信息化,银联,三网融合,智慧城市,地方国资改革,央企国资改革</v>
          </cell>
        </row>
        <row r="3695">
          <cell r="A3695" t="str">
            <v>300300.SZ</v>
          </cell>
          <cell r="B3695" t="str">
            <v>海峡创新</v>
          </cell>
          <cell r="C3695">
            <v>30.21</v>
          </cell>
          <cell r="D3695">
            <v>4.5</v>
          </cell>
          <cell r="E3695">
            <v>-1.961</v>
          </cell>
          <cell r="F3695">
            <v>33.9285714285714</v>
          </cell>
          <cell r="G3695">
            <v>44.047619047619</v>
          </cell>
          <cell r="H3695">
            <v>-17.8166</v>
          </cell>
          <cell r="I3695">
            <v>6.0447</v>
          </cell>
          <cell r="J3695">
            <v>65.814</v>
          </cell>
          <cell r="K3695">
            <v>-1917.5368</v>
          </cell>
          <cell r="L3695" t="str">
            <v>计算机-计算机应用-IT服务</v>
          </cell>
          <cell r="M3695" t="str">
            <v>影视娱乐,家庭医生,数据中心,智能医疗,互联网医疗,绿色建筑,区块链,智能建筑,人工智能,人脸识别,文化传媒,养老</v>
          </cell>
          <cell r="N3695" t="str">
            <v>地方国资改革,海峡两岸,京东金融,智慧城市</v>
          </cell>
        </row>
        <row r="3696">
          <cell r="A3696" t="str">
            <v>002916.SZ</v>
          </cell>
          <cell r="B3696" t="str">
            <v>深南电路</v>
          </cell>
          <cell r="C3696">
            <v>453.83</v>
          </cell>
          <cell r="D3696">
            <v>93.42</v>
          </cell>
          <cell r="E3696">
            <v>-1.962</v>
          </cell>
          <cell r="F3696">
            <v>6.11085870059063</v>
          </cell>
          <cell r="G3696">
            <v>15.8677873693775</v>
          </cell>
          <cell r="H3696">
            <v>34.4358</v>
          </cell>
          <cell r="I3696">
            <v>4.1905</v>
          </cell>
          <cell r="J3696">
            <v>40.9655</v>
          </cell>
          <cell r="K3696">
            <v>42.8276</v>
          </cell>
          <cell r="L3696" t="str">
            <v>电子-半导体及元件-印制电路板</v>
          </cell>
          <cell r="M3696" t="str">
            <v>集成电路,存储芯片,ABF载板,5G,芯片封装测试,芯片,PCB,新能源汽车,通信基站</v>
          </cell>
          <cell r="N3696" t="str">
            <v>苹果,富士康,地方国资改革,中航系,央企国资改革,华为</v>
          </cell>
        </row>
        <row r="3697">
          <cell r="A3697" t="str">
            <v>603121.SH</v>
          </cell>
          <cell r="B3697" t="str">
            <v>华培动力</v>
          </cell>
          <cell r="C3697">
            <v>25.34</v>
          </cell>
          <cell r="D3697">
            <v>7.49</v>
          </cell>
          <cell r="E3697">
            <v>-1.963</v>
          </cell>
          <cell r="F3697">
            <v>38.3096590909095</v>
          </cell>
          <cell r="G3697">
            <v>52.2727272585228</v>
          </cell>
          <cell r="H3697">
            <v>160.697</v>
          </cell>
          <cell r="I3697">
            <v>2.2165</v>
          </cell>
          <cell r="J3697">
            <v>26.313</v>
          </cell>
          <cell r="K3697">
            <v>-84.4606</v>
          </cell>
          <cell r="L3697" t="str">
            <v>交运设备-汽车零部件-汽车零部件Ⅲ</v>
          </cell>
          <cell r="M3697" t="str">
            <v>新能源汽车,燃料电池,传感器</v>
          </cell>
          <cell r="N3697" t="str">
            <v>军工,比亚迪</v>
          </cell>
        </row>
        <row r="3698">
          <cell r="A3698" t="str">
            <v>300694.SZ</v>
          </cell>
          <cell r="B3698" t="str">
            <v>蠡湖股份</v>
          </cell>
          <cell r="C3698">
            <v>23.79</v>
          </cell>
          <cell r="D3698">
            <v>11.48</v>
          </cell>
          <cell r="E3698">
            <v>-1.964</v>
          </cell>
          <cell r="F3698">
            <v>32.7167630057803</v>
          </cell>
          <cell r="G3698">
            <v>44.5086705202312</v>
          </cell>
          <cell r="H3698">
            <v>64.5696</v>
          </cell>
          <cell r="I3698">
            <v>2.0134</v>
          </cell>
          <cell r="J3698">
            <v>39.2981</v>
          </cell>
          <cell r="K3698">
            <v>-20.8662</v>
          </cell>
          <cell r="L3698" t="str">
            <v>交运设备-汽车零部件-汽车零部件Ⅲ</v>
          </cell>
          <cell r="M3698" t="str">
            <v>新能源汽车,燃料电池</v>
          </cell>
          <cell r="N3698" t="str">
            <v>地方国资改革</v>
          </cell>
        </row>
        <row r="3699">
          <cell r="A3699" t="str">
            <v>001226.SZ</v>
          </cell>
          <cell r="B3699" t="str">
            <v>拓山重工</v>
          </cell>
          <cell r="C3699">
            <v>6.52</v>
          </cell>
          <cell r="D3699">
            <v>34.91</v>
          </cell>
          <cell r="E3699">
            <v>-1.966</v>
          </cell>
          <cell r="F3699">
            <v>17.9790469753294</v>
          </cell>
          <cell r="G3699">
            <v>93.3085501858736</v>
          </cell>
        </row>
        <row r="3699">
          <cell r="I3699">
            <v>7.1478</v>
          </cell>
          <cell r="J3699">
            <v>47.0362</v>
          </cell>
        </row>
        <row r="3699">
          <cell r="L3699" t="str">
            <v>机械设备-专用设备-工程机械</v>
          </cell>
        </row>
        <row r="3699">
          <cell r="N3699" t="str">
            <v>专精特新</v>
          </cell>
        </row>
        <row r="3700">
          <cell r="A3700" t="str">
            <v>603219.SH</v>
          </cell>
          <cell r="B3700" t="str">
            <v>富佳股份</v>
          </cell>
          <cell r="C3700">
            <v>7.77</v>
          </cell>
          <cell r="D3700">
            <v>18.95</v>
          </cell>
          <cell r="E3700">
            <v>-1.966</v>
          </cell>
          <cell r="F3700">
            <v>5.33629794330183</v>
          </cell>
          <cell r="G3700">
            <v>30.4613674263479</v>
          </cell>
          <cell r="H3700">
            <v>32.6295</v>
          </cell>
          <cell r="I3700">
            <v>5.5868</v>
          </cell>
          <cell r="J3700">
            <v>41.2494</v>
          </cell>
          <cell r="K3700">
            <v>0.5516</v>
          </cell>
          <cell r="L3700" t="str">
            <v>家用电器-小家电-小家电Ⅲ</v>
          </cell>
          <cell r="M3700" t="str">
            <v>智能家居,机器人</v>
          </cell>
          <cell r="N3700" t="str">
            <v>外贸受益,小米</v>
          </cell>
        </row>
        <row r="3701">
          <cell r="A3701" t="str">
            <v>600703.SH</v>
          </cell>
          <cell r="B3701" t="str">
            <v>三安光电</v>
          </cell>
          <cell r="C3701">
            <v>955.17</v>
          </cell>
          <cell r="D3701">
            <v>23.42</v>
          </cell>
          <cell r="E3701">
            <v>-1.967</v>
          </cell>
          <cell r="F3701">
            <v>39.6541443053071</v>
          </cell>
          <cell r="G3701">
            <v>52.4746571258199</v>
          </cell>
          <cell r="H3701">
            <v>61.1418</v>
          </cell>
          <cell r="I3701">
            <v>3.3975</v>
          </cell>
          <cell r="J3701">
            <v>37.4609</v>
          </cell>
          <cell r="K3701">
            <v>-22.9387</v>
          </cell>
          <cell r="L3701" t="str">
            <v>电子-光学光电子-LED</v>
          </cell>
          <cell r="M3701" t="str">
            <v>氮化镓,集成电路,第三代半导体,芯片制造,分布式发电,砷化镓,蓝宝石,节能照明,芯片,碳化硅,智能终端,激光器,MiniLED,MicroLED</v>
          </cell>
          <cell r="N3701" t="str">
            <v>比亚迪</v>
          </cell>
        </row>
        <row r="3702">
          <cell r="A3702" t="str">
            <v>300301.SZ</v>
          </cell>
          <cell r="B3702" t="str">
            <v>*ST长方</v>
          </cell>
          <cell r="C3702">
            <v>15.72</v>
          </cell>
          <cell r="D3702">
            <v>1.99</v>
          </cell>
          <cell r="E3702">
            <v>-1.97</v>
          </cell>
          <cell r="F3702">
            <v>-10.762331838565</v>
          </cell>
          <cell r="G3702">
            <v>40.8071748878923</v>
          </cell>
          <cell r="H3702">
            <v>-11.2118</v>
          </cell>
          <cell r="I3702">
            <v>2.093</v>
          </cell>
          <cell r="J3702">
            <v>56.9357</v>
          </cell>
          <cell r="K3702">
            <v>-89.645</v>
          </cell>
          <cell r="L3702" t="str">
            <v>电子-光学光电子-LED</v>
          </cell>
          <cell r="M3702" t="str">
            <v>储能,节能照明,元器件</v>
          </cell>
          <cell r="N3702" t="str">
            <v>PPP</v>
          </cell>
        </row>
        <row r="3703">
          <cell r="A3703" t="str">
            <v>603037.SH</v>
          </cell>
          <cell r="B3703" t="str">
            <v>凯众股份</v>
          </cell>
          <cell r="C3703">
            <v>18.78</v>
          </cell>
          <cell r="D3703">
            <v>17.9</v>
          </cell>
          <cell r="E3703">
            <v>-1.972</v>
          </cell>
          <cell r="F3703">
            <v>35.9149582384206</v>
          </cell>
          <cell r="G3703">
            <v>55.2012148823082</v>
          </cell>
          <cell r="H3703">
            <v>37.8733</v>
          </cell>
          <cell r="I3703">
            <v>2.138</v>
          </cell>
          <cell r="J3703">
            <v>11.0751</v>
          </cell>
          <cell r="K3703">
            <v>-43.7129</v>
          </cell>
          <cell r="L3703" t="str">
            <v>交运设备-汽车零部件-汽车零部件Ⅲ</v>
          </cell>
          <cell r="M3703" t="str">
            <v>新能源汽车</v>
          </cell>
          <cell r="N3703" t="str">
            <v>理想汽车</v>
          </cell>
        </row>
        <row r="3704">
          <cell r="A3704" t="str">
            <v>301122.SZ</v>
          </cell>
          <cell r="B3704" t="str">
            <v>采纳股份</v>
          </cell>
          <cell r="C3704">
            <v>18.07</v>
          </cell>
          <cell r="D3704">
            <v>76.85</v>
          </cell>
          <cell r="E3704">
            <v>-1.977</v>
          </cell>
          <cell r="F3704">
            <v>42.4203113417346</v>
          </cell>
          <cell r="G3704">
            <v>67.9948109710896</v>
          </cell>
          <cell r="H3704">
            <v>45.9422</v>
          </cell>
          <cell r="I3704">
            <v>4.3737</v>
          </cell>
          <cell r="J3704">
            <v>4.8917</v>
          </cell>
          <cell r="K3704">
            <v>6.402</v>
          </cell>
          <cell r="L3704" t="str">
            <v>医药生物-医疗器械-医疗耗材</v>
          </cell>
          <cell r="M3704" t="str">
            <v>医疗器械,辅助生殖</v>
          </cell>
          <cell r="N3704" t="str">
            <v>外贸受益</v>
          </cell>
        </row>
        <row r="3705">
          <cell r="A3705" t="str">
            <v>603083.SH</v>
          </cell>
          <cell r="B3705" t="str">
            <v>剑桥科技</v>
          </cell>
          <cell r="C3705">
            <v>27.49</v>
          </cell>
          <cell r="D3705">
            <v>10.9</v>
          </cell>
          <cell r="E3705">
            <v>-1.978</v>
          </cell>
          <cell r="F3705">
            <v>18.86586695747</v>
          </cell>
          <cell r="G3705">
            <v>28.1352235550708</v>
          </cell>
          <cell r="H3705">
            <v>-6.4939</v>
          </cell>
          <cell r="I3705">
            <v>1.6977</v>
          </cell>
          <cell r="J3705">
            <v>57.2095</v>
          </cell>
          <cell r="K3705">
            <v>-489.5166</v>
          </cell>
          <cell r="L3705" t="str">
            <v>通信-通信设备-通信终端及配件</v>
          </cell>
          <cell r="M3705" t="str">
            <v>物联网,5G,智能家居,边缘计算,F5G,工业互联网</v>
          </cell>
          <cell r="N3705" t="str">
            <v>新基建,华为,宽带中国</v>
          </cell>
        </row>
        <row r="3706">
          <cell r="A3706" t="str">
            <v>002792.SZ</v>
          </cell>
          <cell r="B3706" t="str">
            <v>通宇通讯</v>
          </cell>
          <cell r="C3706">
            <v>31.05</v>
          </cell>
          <cell r="D3706">
            <v>12.85</v>
          </cell>
          <cell r="E3706">
            <v>-1.983</v>
          </cell>
          <cell r="F3706">
            <v>26.6009852216748</v>
          </cell>
          <cell r="G3706">
            <v>34.0886699507389</v>
          </cell>
          <cell r="H3706">
            <v>64.3563</v>
          </cell>
          <cell r="I3706">
            <v>1.8931</v>
          </cell>
          <cell r="J3706">
            <v>28.6258</v>
          </cell>
          <cell r="K3706">
            <v>29.9774</v>
          </cell>
          <cell r="L3706" t="str">
            <v>通信-通信设备-通信网络设备及器件</v>
          </cell>
          <cell r="M3706" t="str">
            <v>汽车电子,5G,储能,基站天线,基站射频,射频器,WiFi 6,通信基站</v>
          </cell>
          <cell r="N3706" t="str">
            <v>华为,华为汽车</v>
          </cell>
        </row>
        <row r="3707">
          <cell r="A3707" t="str">
            <v>301042.SZ</v>
          </cell>
          <cell r="B3707" t="str">
            <v>安联锐视</v>
          </cell>
          <cell r="C3707">
            <v>14.57</v>
          </cell>
          <cell r="D3707">
            <v>36.06</v>
          </cell>
          <cell r="E3707">
            <v>-1.984</v>
          </cell>
          <cell r="F3707">
            <v>27.5106082036775</v>
          </cell>
          <cell r="G3707">
            <v>48.8684582743988</v>
          </cell>
          <cell r="H3707">
            <v>46.6587</v>
          </cell>
          <cell r="I3707">
            <v>2.1962</v>
          </cell>
          <cell r="J3707">
            <v>9.817</v>
          </cell>
          <cell r="K3707">
            <v>7.3608</v>
          </cell>
          <cell r="L3707" t="str">
            <v>计算机-计算机设备-计算机设备Ⅲ</v>
          </cell>
          <cell r="M3707" t="str">
            <v>人工智能,安防,人脸识别,机器视觉</v>
          </cell>
          <cell r="N3707" t="str">
            <v>华为</v>
          </cell>
        </row>
        <row r="3708">
          <cell r="A3708" t="str">
            <v>301002.SZ</v>
          </cell>
          <cell r="B3708" t="str">
            <v>崧盛股份</v>
          </cell>
          <cell r="C3708">
            <v>15.36</v>
          </cell>
          <cell r="D3708">
            <v>27.14</v>
          </cell>
          <cell r="E3708">
            <v>-1.986</v>
          </cell>
          <cell r="F3708">
            <v>26.0521614862464</v>
          </cell>
          <cell r="G3708">
            <v>41.2933190389429</v>
          </cell>
          <cell r="H3708">
            <v>42.9707</v>
          </cell>
          <cell r="I3708">
            <v>4.3663</v>
          </cell>
          <cell r="J3708">
            <v>32.9524</v>
          </cell>
          <cell r="K3708">
            <v>-27.4436</v>
          </cell>
          <cell r="L3708" t="str">
            <v>电子-光学光电子-LED</v>
          </cell>
          <cell r="M3708" t="str">
            <v>节能照明</v>
          </cell>
          <cell r="N3708" t="str">
            <v>智慧灯杆,智慧城市</v>
          </cell>
        </row>
        <row r="3709">
          <cell r="A3709" t="str">
            <v>688269.SH</v>
          </cell>
          <cell r="B3709" t="str">
            <v>凯立新材</v>
          </cell>
          <cell r="C3709">
            <v>52.49</v>
          </cell>
          <cell r="D3709">
            <v>121.57</v>
          </cell>
          <cell r="E3709">
            <v>-1.991</v>
          </cell>
          <cell r="F3709">
            <v>46.4875286179057</v>
          </cell>
          <cell r="G3709">
            <v>57.4286058561272</v>
          </cell>
          <cell r="H3709">
            <v>51.0472</v>
          </cell>
          <cell r="I3709">
            <v>12.6467</v>
          </cell>
          <cell r="J3709">
            <v>32.7923</v>
          </cell>
          <cell r="K3709">
            <v>91.4484</v>
          </cell>
          <cell r="L3709" t="str">
            <v>基础化工-化学制品-其他化学制品</v>
          </cell>
          <cell r="M3709" t="str">
            <v>金属回收</v>
          </cell>
          <cell r="N3709" t="str">
            <v>地方国资改革,专精特新</v>
          </cell>
        </row>
        <row r="3710">
          <cell r="A3710" t="str">
            <v>002833.SZ</v>
          </cell>
          <cell r="B3710" t="str">
            <v>弘亚数控</v>
          </cell>
          <cell r="C3710">
            <v>42.74</v>
          </cell>
          <cell r="D3710">
            <v>16.72</v>
          </cell>
          <cell r="E3710">
            <v>-1.993</v>
          </cell>
          <cell r="F3710">
            <v>31.5056179775251</v>
          </cell>
          <cell r="G3710">
            <v>39.9662921235946</v>
          </cell>
          <cell r="H3710">
            <v>16.7615</v>
          </cell>
          <cell r="I3710">
            <v>3.2376</v>
          </cell>
          <cell r="J3710">
            <v>32.3367</v>
          </cell>
          <cell r="K3710">
            <v>-4.797</v>
          </cell>
          <cell r="L3710" t="str">
            <v>机械设备-专用设备-其他专用设备</v>
          </cell>
          <cell r="M3710" t="str">
            <v>减速器,机器人,智能制造</v>
          </cell>
          <cell r="N3710" t="str">
            <v>工业4.0,专精特新</v>
          </cell>
        </row>
        <row r="3711">
          <cell r="A3711" t="str">
            <v>300408.SZ</v>
          </cell>
          <cell r="B3711" t="str">
            <v>三环集团</v>
          </cell>
          <cell r="C3711">
            <v>527.37</v>
          </cell>
          <cell r="D3711">
            <v>28.5</v>
          </cell>
          <cell r="E3711">
            <v>-1.995</v>
          </cell>
          <cell r="F3711">
            <v>19.3467336683417</v>
          </cell>
          <cell r="G3711">
            <v>36.3902847571189</v>
          </cell>
          <cell r="H3711">
            <v>27.4454</v>
          </cell>
          <cell r="I3711">
            <v>3.2748</v>
          </cell>
          <cell r="J3711">
            <v>11.4767</v>
          </cell>
          <cell r="K3711">
            <v>1.5884</v>
          </cell>
          <cell r="L3711" t="str">
            <v>电子-半导体及元件-被动元件</v>
          </cell>
          <cell r="M3711" t="str">
            <v>消费电子,陶瓷电容,5G,燃料电池,智能穿戴,指纹技术,电阻</v>
          </cell>
          <cell r="N3711" t="str">
            <v>宽带中国,华为,小米</v>
          </cell>
        </row>
        <row r="3712">
          <cell r="A3712" t="str">
            <v>002491.SZ</v>
          </cell>
          <cell r="B3712" t="str">
            <v>通鼎互联</v>
          </cell>
          <cell r="C3712">
            <v>64.1</v>
          </cell>
          <cell r="D3712">
            <v>5.4</v>
          </cell>
          <cell r="E3712">
            <v>-1.996</v>
          </cell>
          <cell r="F3712">
            <v>56.9767441860465</v>
          </cell>
          <cell r="G3712">
            <v>73.5465116279069</v>
          </cell>
          <cell r="H3712">
            <v>27.3284</v>
          </cell>
          <cell r="I3712">
            <v>3.0521</v>
          </cell>
          <cell r="J3712">
            <v>64.2911</v>
          </cell>
          <cell r="K3712">
            <v>338.4502</v>
          </cell>
          <cell r="L3712" t="str">
            <v>通信-通信设备-通信线缆及配套</v>
          </cell>
          <cell r="M3712" t="str">
            <v>5G,网络安全,光纤,光纤光缆,大数据</v>
          </cell>
          <cell r="N3712" t="str">
            <v>宽带中国</v>
          </cell>
        </row>
        <row r="3713">
          <cell r="A3713" t="str">
            <v>603089.SH</v>
          </cell>
          <cell r="B3713" t="str">
            <v>正裕工业</v>
          </cell>
          <cell r="C3713">
            <v>19.62</v>
          </cell>
          <cell r="D3713">
            <v>8.82</v>
          </cell>
          <cell r="E3713">
            <v>-2</v>
          </cell>
          <cell r="F3713">
            <v>32.4324324324324</v>
          </cell>
          <cell r="G3713">
            <v>46.996996996997</v>
          </cell>
          <cell r="H3713">
            <v>47.3013</v>
          </cell>
          <cell r="I3713">
            <v>1.8744</v>
          </cell>
          <cell r="J3713">
            <v>45.0777</v>
          </cell>
          <cell r="K3713">
            <v>-79.5813</v>
          </cell>
          <cell r="L3713" t="str">
            <v>交运设备-汽车零部件-汽车零部件Ⅲ</v>
          </cell>
          <cell r="M3713" t="str">
            <v>新能源汽车,村镇银行</v>
          </cell>
          <cell r="N3713" t="str">
            <v>比亚迪</v>
          </cell>
        </row>
        <row r="3714">
          <cell r="A3714" t="str">
            <v>603730.SH</v>
          </cell>
          <cell r="B3714" t="str">
            <v>岱美股份</v>
          </cell>
          <cell r="C3714">
            <v>147.48</v>
          </cell>
          <cell r="D3714">
            <v>15.66</v>
          </cell>
          <cell r="E3714">
            <v>-2.003</v>
          </cell>
          <cell r="F3714">
            <v>117.036247334755</v>
          </cell>
          <cell r="G3714">
            <v>136.140724904051</v>
          </cell>
          <cell r="H3714">
            <v>25.7357</v>
          </cell>
          <cell r="I3714">
            <v>3.5738</v>
          </cell>
          <cell r="J3714">
            <v>24.1249</v>
          </cell>
          <cell r="K3714">
            <v>-11.4242</v>
          </cell>
          <cell r="L3714" t="str">
            <v>交运设备-汽车零部件-汽车零部件Ⅲ</v>
          </cell>
          <cell r="M3714" t="str">
            <v>新能源汽车</v>
          </cell>
          <cell r="N3714" t="str">
            <v>特斯拉,蔚来汽车</v>
          </cell>
        </row>
        <row r="3715">
          <cell r="A3715" t="str">
            <v>002249.SZ</v>
          </cell>
          <cell r="B3715" t="str">
            <v>大洋电机</v>
          </cell>
          <cell r="C3715">
            <v>109.76</v>
          </cell>
          <cell r="D3715">
            <v>6.34</v>
          </cell>
          <cell r="E3715">
            <v>-2.009</v>
          </cell>
          <cell r="F3715">
            <v>38.7308533916848</v>
          </cell>
          <cell r="G3715">
            <v>54.7045951859956</v>
          </cell>
          <cell r="H3715">
            <v>25.6122</v>
          </cell>
          <cell r="I3715">
            <v>1.8305</v>
          </cell>
          <cell r="J3715">
            <v>46.6647</v>
          </cell>
          <cell r="K3715">
            <v>12.5381</v>
          </cell>
          <cell r="L3715" t="str">
            <v>电力设备-电力设备-电机</v>
          </cell>
          <cell r="M3715" t="str">
            <v>扁线电机,电机电控,燃料电池,海上风电,氢能源,新能源汽车,IGBT,北汽新能源,稀土永磁,节能电机,新能源整车,充电桩</v>
          </cell>
          <cell r="N3715" t="str">
            <v>军工,恒大,小鹏汽车</v>
          </cell>
        </row>
        <row r="3716">
          <cell r="A3716" t="str">
            <v>600805.SH</v>
          </cell>
          <cell r="B3716" t="str">
            <v>悦达投资</v>
          </cell>
          <cell r="C3716">
            <v>45.57</v>
          </cell>
          <cell r="D3716">
            <v>5.36</v>
          </cell>
          <cell r="E3716">
            <v>-2.011</v>
          </cell>
          <cell r="F3716">
            <v>23.5023041474654</v>
          </cell>
          <cell r="G3716">
            <v>37.7880184331797</v>
          </cell>
          <cell r="H3716">
            <v>13.6295</v>
          </cell>
          <cell r="I3716">
            <v>1.0714</v>
          </cell>
          <cell r="J3716">
            <v>48.1032</v>
          </cell>
          <cell r="K3716">
            <v>130.8734</v>
          </cell>
          <cell r="L3716" t="str">
            <v>综合-综合-综合Ⅲ</v>
          </cell>
          <cell r="M3716" t="str">
            <v>垃圾分类,燃料电池,石墨烯,农机,汽车制造,涉矿,新能源汽车,超超临界发电</v>
          </cell>
          <cell r="N3716" t="str">
            <v>地方国资改革,乡村振兴</v>
          </cell>
        </row>
        <row r="3717">
          <cell r="A3717" t="str">
            <v>002955.SZ</v>
          </cell>
          <cell r="B3717" t="str">
            <v>鸿合科技</v>
          </cell>
          <cell r="C3717">
            <v>41.57</v>
          </cell>
          <cell r="D3717">
            <v>22.38</v>
          </cell>
          <cell r="E3717">
            <v>-2.014</v>
          </cell>
          <cell r="F3717">
            <v>58.4985835694051</v>
          </cell>
          <cell r="G3717">
            <v>87.0396600566572</v>
          </cell>
          <cell r="H3717">
            <v>31.6464</v>
          </cell>
          <cell r="I3717">
            <v>1.6464</v>
          </cell>
          <cell r="J3717">
            <v>27.8339</v>
          </cell>
          <cell r="K3717">
            <v>504.5352</v>
          </cell>
          <cell r="L3717" t="str">
            <v>电子-光学光电子-面板</v>
          </cell>
          <cell r="M3717" t="str">
            <v>云办公,托育服务,在线教育,人工智能,手势识别</v>
          </cell>
          <cell r="N3717" t="str">
            <v>华为</v>
          </cell>
        </row>
        <row r="3718">
          <cell r="A3718" t="str">
            <v>301063.SZ</v>
          </cell>
          <cell r="B3718" t="str">
            <v>海锅股份</v>
          </cell>
          <cell r="C3718">
            <v>6.15</v>
          </cell>
          <cell r="D3718">
            <v>29.18</v>
          </cell>
          <cell r="E3718">
            <v>-2.015</v>
          </cell>
          <cell r="F3718">
            <v>29.0579389650597</v>
          </cell>
          <cell r="G3718">
            <v>60.5484298982751</v>
          </cell>
          <cell r="H3718">
            <v>72.1159</v>
          </cell>
          <cell r="I3718">
            <v>2.6086</v>
          </cell>
          <cell r="J3718">
            <v>40.8345</v>
          </cell>
          <cell r="K3718">
            <v>-68.2748</v>
          </cell>
          <cell r="L3718" t="str">
            <v>电力设备-电力设备-风电设备</v>
          </cell>
          <cell r="M3718" t="str">
            <v>海工装备,核电,油气装备,油气开采,风电</v>
          </cell>
          <cell r="N3718" t="str">
            <v>专精特新</v>
          </cell>
        </row>
        <row r="3719">
          <cell r="A3719" t="str">
            <v>688129.SH</v>
          </cell>
          <cell r="B3719" t="str">
            <v>东来技术</v>
          </cell>
          <cell r="C3719">
            <v>6.3</v>
          </cell>
          <cell r="D3719">
            <v>15.55</v>
          </cell>
          <cell r="E3719">
            <v>-2.016</v>
          </cell>
          <cell r="F3719">
            <v>26.7318663406683</v>
          </cell>
          <cell r="G3719">
            <v>36.5933170334148</v>
          </cell>
          <cell r="H3719">
            <v>42.3048</v>
          </cell>
          <cell r="I3719">
            <v>2.1279</v>
          </cell>
          <cell r="J3719">
            <v>10.8539</v>
          </cell>
          <cell r="K3719">
            <v>-41.1377</v>
          </cell>
          <cell r="L3719" t="str">
            <v>基础化工-化学制品-涂料油墨</v>
          </cell>
        </row>
        <row r="3720">
          <cell r="A3720" t="str">
            <v>605258.SH</v>
          </cell>
          <cell r="B3720" t="str">
            <v>协和电子</v>
          </cell>
          <cell r="C3720">
            <v>10.82</v>
          </cell>
          <cell r="D3720">
            <v>28.62</v>
          </cell>
          <cell r="E3720">
            <v>-2.02</v>
          </cell>
          <cell r="F3720">
            <v>57.5991189427312</v>
          </cell>
          <cell r="G3720">
            <v>78.9096916299559</v>
          </cell>
          <cell r="H3720">
            <v>90.4492</v>
          </cell>
          <cell r="I3720">
            <v>2.2087</v>
          </cell>
          <cell r="J3720">
            <v>16.4102</v>
          </cell>
          <cell r="K3720">
            <v>-45.6943</v>
          </cell>
          <cell r="L3720" t="str">
            <v>电子-半导体及元件-印制电路板</v>
          </cell>
          <cell r="M3720" t="str">
            <v>PCB,汽车电子</v>
          </cell>
        </row>
        <row r="3721">
          <cell r="A3721" t="str">
            <v>301206.SZ</v>
          </cell>
          <cell r="B3721" t="str">
            <v>三元生物</v>
          </cell>
          <cell r="C3721">
            <v>20.7</v>
          </cell>
          <cell r="D3721">
            <v>43.15</v>
          </cell>
          <cell r="E3721">
            <v>-2.021</v>
          </cell>
          <cell r="F3721">
            <v>-19.6062600919135</v>
          </cell>
          <cell r="G3721">
            <v>20.0471991057012</v>
          </cell>
          <cell r="H3721">
            <v>34.7734</v>
          </cell>
          <cell r="I3721">
            <v>1.8755</v>
          </cell>
          <cell r="J3721">
            <v>9.0855</v>
          </cell>
          <cell r="K3721">
            <v>-9.6438</v>
          </cell>
          <cell r="L3721" t="str">
            <v>基础化工-化学制品-食品及饲料添加剂</v>
          </cell>
          <cell r="M3721" t="str">
            <v>生物质能发电,代糖</v>
          </cell>
          <cell r="N3721" t="str">
            <v>专精特新,大消费</v>
          </cell>
        </row>
        <row r="3722">
          <cell r="A3722" t="str">
            <v>000678.SZ</v>
          </cell>
          <cell r="B3722" t="str">
            <v>襄阳轴承</v>
          </cell>
          <cell r="C3722">
            <v>31.16</v>
          </cell>
          <cell r="D3722">
            <v>6.78</v>
          </cell>
          <cell r="E3722">
            <v>-2.023</v>
          </cell>
          <cell r="F3722">
            <v>61.4285714285714</v>
          </cell>
          <cell r="G3722">
            <v>157.142857142857</v>
          </cell>
          <cell r="H3722">
            <v>-27.8576</v>
          </cell>
          <cell r="I3722">
            <v>3.0992</v>
          </cell>
          <cell r="J3722">
            <v>57.511</v>
          </cell>
          <cell r="K3722">
            <v>-671.2352</v>
          </cell>
          <cell r="L3722" t="str">
            <v>交运设备-汽车零部件-汽车零部件Ⅲ</v>
          </cell>
          <cell r="M3722" t="str">
            <v>新能源汽车</v>
          </cell>
          <cell r="N3722" t="str">
            <v>军工,比亚迪</v>
          </cell>
        </row>
        <row r="3723">
          <cell r="A3723" t="str">
            <v>688302.SH</v>
          </cell>
          <cell r="B3723" t="str">
            <v>海创药业</v>
          </cell>
          <cell r="C3723">
            <v>9.21</v>
          </cell>
          <cell r="D3723">
            <v>40.69</v>
          </cell>
          <cell r="E3723">
            <v>-2.023</v>
          </cell>
          <cell r="F3723">
            <v>34.779728386883</v>
          </cell>
          <cell r="G3723">
            <v>73.3686651209009</v>
          </cell>
          <cell r="H3723">
            <v>-11.5908</v>
          </cell>
          <cell r="I3723">
            <v>5.5213</v>
          </cell>
          <cell r="J3723">
            <v>20.56</v>
          </cell>
          <cell r="K3723">
            <v>-75.1034</v>
          </cell>
          <cell r="L3723" t="str">
            <v>医药生物-化学制药-化学制剂</v>
          </cell>
          <cell r="M3723" t="str">
            <v>生物医药,创新药</v>
          </cell>
          <cell r="N3723" t="str">
            <v>新冠治疗</v>
          </cell>
        </row>
        <row r="3724">
          <cell r="A3724" t="str">
            <v>603139.SH</v>
          </cell>
          <cell r="B3724" t="str">
            <v>康惠制药</v>
          </cell>
          <cell r="C3724">
            <v>24.17</v>
          </cell>
          <cell r="D3724">
            <v>24.2</v>
          </cell>
          <cell r="E3724">
            <v>-2.024</v>
          </cell>
          <cell r="F3724">
            <v>71.9238420005683</v>
          </cell>
          <cell r="G3724">
            <v>105.385052571753</v>
          </cell>
          <cell r="H3724">
            <v>68.7305</v>
          </cell>
          <cell r="I3724">
            <v>2.2901</v>
          </cell>
          <cell r="J3724">
            <v>38.8386</v>
          </cell>
          <cell r="K3724">
            <v>-3.4442</v>
          </cell>
          <cell r="L3724" t="str">
            <v>医药生物-中药-中药Ⅲ</v>
          </cell>
          <cell r="M3724" t="str">
            <v>NMN,牙科医疗,幽门螺杆菌,中医药</v>
          </cell>
          <cell r="N3724" t="str">
            <v>医保目录</v>
          </cell>
        </row>
        <row r="3725">
          <cell r="A3725" t="str">
            <v>600360.SH</v>
          </cell>
          <cell r="B3725" t="str">
            <v>华微电子</v>
          </cell>
          <cell r="C3725">
            <v>83.55</v>
          </cell>
          <cell r="D3725">
            <v>8.7</v>
          </cell>
          <cell r="E3725">
            <v>-2.027</v>
          </cell>
          <cell r="F3725">
            <v>57.23838785469</v>
          </cell>
          <cell r="G3725">
            <v>79.107175131032</v>
          </cell>
          <cell r="H3725">
            <v>81.3191</v>
          </cell>
          <cell r="I3725">
            <v>2.5734</v>
          </cell>
          <cell r="J3725">
            <v>53.3155</v>
          </cell>
          <cell r="K3725">
            <v>133.5586</v>
          </cell>
          <cell r="L3725" t="str">
            <v>电子-半导体及元件-分立器件</v>
          </cell>
          <cell r="M3725" t="str">
            <v>汽车电子,集成电路,芯片制造,第三代半导体,微电子,新能源汽车,IGBT,汽车芯片,芯片封装测试,芯片,碳化硅,超级计算机,节能电机</v>
          </cell>
          <cell r="N3725" t="str">
            <v>军工,华为</v>
          </cell>
        </row>
        <row r="3726">
          <cell r="A3726" t="str">
            <v>300354.SZ</v>
          </cell>
          <cell r="B3726" t="str">
            <v>东华测试</v>
          </cell>
          <cell r="C3726">
            <v>29.71</v>
          </cell>
          <cell r="D3726">
            <v>37.16</v>
          </cell>
          <cell r="E3726">
            <v>-2.03</v>
          </cell>
          <cell r="F3726">
            <v>85.5680399500624</v>
          </cell>
          <cell r="G3726">
            <v>104.744069912609</v>
          </cell>
          <cell r="H3726">
            <v>95.1268</v>
          </cell>
          <cell r="I3726">
            <v>10.185</v>
          </cell>
          <cell r="J3726">
            <v>7.8256</v>
          </cell>
          <cell r="K3726">
            <v>364.0616</v>
          </cell>
          <cell r="L3726" t="str">
            <v>机械设备-仪器仪表-仪器仪表Ⅲ</v>
          </cell>
          <cell r="M3726" t="str">
            <v>物联网,工业互联网,航空发动机,传感器</v>
          </cell>
          <cell r="N3726" t="str">
            <v>军工,航天军工,华为</v>
          </cell>
        </row>
        <row r="3727">
          <cell r="A3727" t="str">
            <v>300862.SZ</v>
          </cell>
          <cell r="B3727" t="str">
            <v>蓝盾光电</v>
          </cell>
          <cell r="C3727">
            <v>24.44</v>
          </cell>
          <cell r="D3727">
            <v>28.46</v>
          </cell>
          <cell r="E3727">
            <v>-2.031</v>
          </cell>
          <cell r="F3727">
            <v>27.4518584863412</v>
          </cell>
          <cell r="G3727">
            <v>34.885803851321</v>
          </cell>
          <cell r="H3727">
            <v>61.5352</v>
          </cell>
          <cell r="I3727">
            <v>1.9079</v>
          </cell>
          <cell r="J3727">
            <v>20.2427</v>
          </cell>
          <cell r="K3727">
            <v>135.5157</v>
          </cell>
          <cell r="L3727" t="str">
            <v>环保-环保-环保设备</v>
          </cell>
          <cell r="M3727" t="str">
            <v>PM2.5,节能环保,雷达,传感器,智能交通,环境监测</v>
          </cell>
          <cell r="N3727" t="str">
            <v>碳中和,PPP,专精特新,智慧城市,军工,航天军工,冬奥会</v>
          </cell>
        </row>
        <row r="3728">
          <cell r="A3728" t="str">
            <v>603070.SH</v>
          </cell>
          <cell r="B3728" t="str">
            <v>万控智造</v>
          </cell>
          <cell r="C3728">
            <v>13.87</v>
          </cell>
          <cell r="D3728">
            <v>23.12</v>
          </cell>
          <cell r="E3728">
            <v>-2.034</v>
          </cell>
          <cell r="F3728">
            <v>29.3064876957494</v>
          </cell>
          <cell r="G3728">
            <v>58.2214765100671</v>
          </cell>
          <cell r="H3728">
            <v>127.7442</v>
          </cell>
          <cell r="I3728">
            <v>5.0885</v>
          </cell>
          <cell r="J3728">
            <v>32.5783</v>
          </cell>
          <cell r="K3728">
            <v>-8.9612</v>
          </cell>
          <cell r="L3728" t="str">
            <v>电力设备-电力设备-输变电设备</v>
          </cell>
          <cell r="M3728" t="str">
            <v>智能电网,数据中心</v>
          </cell>
        </row>
        <row r="3729">
          <cell r="A3729" t="str">
            <v>002466.SZ</v>
          </cell>
          <cell r="B3729" t="str">
            <v>天齐锂业</v>
          </cell>
          <cell r="C3729">
            <v>1696.52</v>
          </cell>
          <cell r="D3729">
            <v>115.11</v>
          </cell>
          <cell r="E3729">
            <v>-2.034</v>
          </cell>
          <cell r="F3729">
            <v>93.7552600572294</v>
          </cell>
          <cell r="G3729">
            <v>152.364921730348</v>
          </cell>
          <cell r="H3729">
            <v>14.1919</v>
          </cell>
          <cell r="I3729">
            <v>11.4074</v>
          </cell>
          <cell r="J3729">
            <v>51.8454</v>
          </cell>
          <cell r="K3729">
            <v>1442.6486</v>
          </cell>
          <cell r="L3729" t="str">
            <v>有色金属-小金属-能源金属</v>
          </cell>
          <cell r="M3729" t="str">
            <v>盐湖提锂,锂电原料,动力电池回收,固态电池,锂电池,新能源汽车,锂矿,化肥</v>
          </cell>
          <cell r="N3729" t="str">
            <v>特斯拉</v>
          </cell>
        </row>
        <row r="3730">
          <cell r="A3730" t="str">
            <v>002376.SZ</v>
          </cell>
          <cell r="B3730" t="str">
            <v>新北洋</v>
          </cell>
          <cell r="C3730">
            <v>48.67</v>
          </cell>
          <cell r="D3730">
            <v>7.7</v>
          </cell>
          <cell r="E3730">
            <v>-2.036</v>
          </cell>
          <cell r="F3730">
            <v>32.0754716981132</v>
          </cell>
          <cell r="G3730">
            <v>50.6003430531732</v>
          </cell>
          <cell r="H3730">
            <v>-34.0307</v>
          </cell>
          <cell r="I3730">
            <v>1.5141</v>
          </cell>
          <cell r="J3730">
            <v>39.3504</v>
          </cell>
          <cell r="K3730">
            <v>-254.7015</v>
          </cell>
          <cell r="L3730" t="str">
            <v>计算机-计算机设备-计算机设备Ⅲ</v>
          </cell>
          <cell r="M3730" t="str">
            <v>物联网,机器人,车联网,智能物流,3D打印,电子信息</v>
          </cell>
          <cell r="N3730" t="str">
            <v>人民币防伪</v>
          </cell>
        </row>
        <row r="3731">
          <cell r="A3731" t="str">
            <v>603386.SH</v>
          </cell>
          <cell r="B3731" t="str">
            <v>骏亚科技</v>
          </cell>
          <cell r="C3731">
            <v>42.39</v>
          </cell>
          <cell r="D3731">
            <v>12.99</v>
          </cell>
          <cell r="E3731">
            <v>-2.036</v>
          </cell>
          <cell r="F3731">
            <v>40.4324324324324</v>
          </cell>
          <cell r="G3731">
            <v>60.5405405405405</v>
          </cell>
          <cell r="H3731">
            <v>34.1906</v>
          </cell>
          <cell r="I3731">
            <v>2.8494</v>
          </cell>
          <cell r="J3731">
            <v>55.2708</v>
          </cell>
          <cell r="K3731">
            <v>-47.4091</v>
          </cell>
          <cell r="L3731" t="str">
            <v>电子-半导体及元件-印制电路板</v>
          </cell>
          <cell r="M3731" t="str">
            <v>PCB,医疗器械,汽车电子</v>
          </cell>
          <cell r="N3731" t="str">
            <v>华为,小米</v>
          </cell>
        </row>
        <row r="3732">
          <cell r="A3732" t="str">
            <v>688618.SH</v>
          </cell>
          <cell r="B3732" t="str">
            <v>三旺通信</v>
          </cell>
          <cell r="C3732">
            <v>7.84</v>
          </cell>
          <cell r="D3732">
            <v>53.9</v>
          </cell>
          <cell r="E3732">
            <v>-2.036</v>
          </cell>
          <cell r="F3732">
            <v>64.8318042813455</v>
          </cell>
          <cell r="G3732">
            <v>76.9418960244648</v>
          </cell>
          <cell r="H3732">
            <v>79.6495</v>
          </cell>
          <cell r="I3732">
            <v>3.7746</v>
          </cell>
          <cell r="J3732">
            <v>16.8361</v>
          </cell>
          <cell r="K3732">
            <v>48.0914</v>
          </cell>
          <cell r="L3732" t="str">
            <v>通信-通信设备-通信网络设备及器件</v>
          </cell>
          <cell r="M3732" t="str">
            <v>芯片,边缘计算,工业互联网</v>
          </cell>
          <cell r="N3732" t="str">
            <v>专精特新</v>
          </cell>
        </row>
        <row r="3733">
          <cell r="A3733" t="str">
            <v>688196.SH</v>
          </cell>
          <cell r="B3733" t="str">
            <v>卓越新能</v>
          </cell>
          <cell r="C3733">
            <v>27.68</v>
          </cell>
          <cell r="D3733">
            <v>92.28</v>
          </cell>
          <cell r="E3733">
            <v>-2.038</v>
          </cell>
          <cell r="F3733">
            <v>89.9938233477455</v>
          </cell>
          <cell r="G3733">
            <v>99.3205682520074</v>
          </cell>
          <cell r="H3733">
            <v>27.6582</v>
          </cell>
          <cell r="I3733">
            <v>4.3085</v>
          </cell>
          <cell r="J3733">
            <v>4.7615</v>
          </cell>
          <cell r="K3733">
            <v>74.5918</v>
          </cell>
          <cell r="L3733" t="str">
            <v>基础化工-化学制品-其他化学制品</v>
          </cell>
          <cell r="M3733" t="str">
            <v>节能环保,生物质能</v>
          </cell>
        </row>
        <row r="3734">
          <cell r="A3734" t="str">
            <v>300896.SZ</v>
          </cell>
          <cell r="B3734" t="str">
            <v>爱美客</v>
          </cell>
          <cell r="C3734">
            <v>499.9</v>
          </cell>
          <cell r="D3734">
            <v>567.2</v>
          </cell>
          <cell r="E3734">
            <v>-2.038</v>
          </cell>
          <cell r="F3734">
            <v>16.4897003553018</v>
          </cell>
          <cell r="G3734">
            <v>39.4076934135671</v>
          </cell>
          <cell r="H3734">
            <v>109.5335</v>
          </cell>
          <cell r="I3734">
            <v>23.131</v>
          </cell>
          <cell r="J3734">
            <v>4.1461</v>
          </cell>
          <cell r="K3734">
            <v>64.0296</v>
          </cell>
          <cell r="L3734" t="str">
            <v>美容护理-美容护理-医疗美容</v>
          </cell>
          <cell r="M3734" t="str">
            <v>医美,医疗器械</v>
          </cell>
        </row>
        <row r="3735">
          <cell r="A3735" t="str">
            <v>603916.SH</v>
          </cell>
          <cell r="B3735" t="str">
            <v>苏博特</v>
          </cell>
          <cell r="C3735">
            <v>92.21</v>
          </cell>
          <cell r="D3735">
            <v>22.03</v>
          </cell>
          <cell r="E3735">
            <v>-2.045</v>
          </cell>
          <cell r="F3735">
            <v>16.1307327358988</v>
          </cell>
          <cell r="G3735">
            <v>38.2709541381128</v>
          </cell>
          <cell r="H3735">
            <v>28.8462</v>
          </cell>
          <cell r="I3735">
            <v>2.3109</v>
          </cell>
          <cell r="J3735">
            <v>40.5312</v>
          </cell>
          <cell r="K3735">
            <v>2.79</v>
          </cell>
          <cell r="L3735" t="str">
            <v>基础化工-化学制品-其他化学制品</v>
          </cell>
          <cell r="M3735" t="str">
            <v>新材料</v>
          </cell>
        </row>
        <row r="3736">
          <cell r="A3736" t="str">
            <v>300088.SZ</v>
          </cell>
          <cell r="B3736" t="str">
            <v>长信科技</v>
          </cell>
          <cell r="C3736">
            <v>187.11</v>
          </cell>
          <cell r="D3736">
            <v>7.66</v>
          </cell>
          <cell r="E3736">
            <v>-2.046</v>
          </cell>
          <cell r="F3736">
            <v>37.0304114490161</v>
          </cell>
          <cell r="G3736">
            <v>43.2915921288014</v>
          </cell>
          <cell r="H3736">
            <v>25.9186</v>
          </cell>
          <cell r="I3736">
            <v>2.3965</v>
          </cell>
          <cell r="J3736">
            <v>29.995</v>
          </cell>
          <cell r="K3736">
            <v>-21.6649</v>
          </cell>
          <cell r="L3736" t="str">
            <v>电子-光学光电子-面板</v>
          </cell>
          <cell r="M3736" t="str">
            <v>OLED材料,智能穿戴,虚拟现实,智能终端,锂电池,WIN升级,大数据,汽车电子,车联网,OLED,新能源汽车,玻璃,柔性屏,智能眼镜,元宇宙,膜材料,MicroLED,全面屏,触摸屏,VR设备,储能,石墨烯,OLED显示模组,智能手表</v>
          </cell>
          <cell r="N3736" t="str">
            <v>比亚迪,小米,特斯拉,苹果,地方国资改革,华为</v>
          </cell>
        </row>
        <row r="3737">
          <cell r="A3737" t="str">
            <v>002364.SZ</v>
          </cell>
          <cell r="B3737" t="str">
            <v>中恒电气</v>
          </cell>
          <cell r="C3737">
            <v>42.75</v>
          </cell>
          <cell r="D3737">
            <v>8.14</v>
          </cell>
          <cell r="E3737">
            <v>-2.046</v>
          </cell>
          <cell r="F3737">
            <v>34.1021416803953</v>
          </cell>
          <cell r="G3737">
            <v>52.5535420098846</v>
          </cell>
          <cell r="H3737">
            <v>201.7418</v>
          </cell>
          <cell r="I3737">
            <v>1.9607</v>
          </cell>
          <cell r="J3737">
            <v>30.0893</v>
          </cell>
          <cell r="K3737">
            <v>-69.763</v>
          </cell>
          <cell r="L3737" t="str">
            <v>电力设备-电力设备-其他电源设备</v>
          </cell>
          <cell r="M3737" t="str">
            <v>氮化镓,核电,能源互联网,数据中心,5G,高压快充,储能,特高压,换电,新能源汽车,虚拟电厂,智能电网,工业互联网,充电桩</v>
          </cell>
          <cell r="N3737" t="str">
            <v>国产软件,滴滴股,阿里巴巴,国家科技大会</v>
          </cell>
        </row>
        <row r="3738">
          <cell r="A3738" t="str">
            <v>000899.SZ</v>
          </cell>
          <cell r="B3738" t="str">
            <v>赣能股份</v>
          </cell>
          <cell r="C3738">
            <v>98.06</v>
          </cell>
          <cell r="D3738">
            <v>10.05</v>
          </cell>
          <cell r="E3738">
            <v>-2.047</v>
          </cell>
          <cell r="F3738">
            <v>132.101616628175</v>
          </cell>
          <cell r="G3738">
            <v>294.688221709006</v>
          </cell>
          <cell r="H3738">
            <v>-2415.2519</v>
          </cell>
          <cell r="I3738">
            <v>2.1093</v>
          </cell>
          <cell r="J3738">
            <v>51.7748</v>
          </cell>
          <cell r="K3738">
            <v>-103.7503</v>
          </cell>
          <cell r="L3738" t="str">
            <v>公用事业-电力-火电</v>
          </cell>
          <cell r="M3738" t="str">
            <v>核电,光伏,储能,绿色电力,新能源,超超临界发电</v>
          </cell>
          <cell r="N3738" t="str">
            <v>地方国资改革,煤价下跌受益</v>
          </cell>
        </row>
        <row r="3739">
          <cell r="A3739" t="str">
            <v>688052.SH</v>
          </cell>
          <cell r="B3739" t="str">
            <v>纳芯微</v>
          </cell>
          <cell r="C3739">
            <v>85.67</v>
          </cell>
          <cell r="D3739">
            <v>397</v>
          </cell>
          <cell r="E3739">
            <v>-2.048</v>
          </cell>
          <cell r="F3739">
            <v>68.9289817454576</v>
          </cell>
          <cell r="G3739">
            <v>98.9745117229054</v>
          </cell>
          <cell r="H3739">
            <v>118.9931</v>
          </cell>
          <cell r="I3739">
            <v>63.0898</v>
          </cell>
          <cell r="J3739">
            <v>45.4725</v>
          </cell>
          <cell r="K3739">
            <v>148.2151</v>
          </cell>
          <cell r="L3739" t="str">
            <v>电子-半导体及元件-集成电路设计</v>
          </cell>
          <cell r="M3739" t="str">
            <v>集成电路,芯片,汽车芯片,传感器</v>
          </cell>
        </row>
        <row r="3740">
          <cell r="A3740" t="str">
            <v>600260.SH</v>
          </cell>
          <cell r="B3740" t="str">
            <v>*ST凯乐</v>
          </cell>
          <cell r="C3740">
            <v>28.55</v>
          </cell>
          <cell r="D3740">
            <v>2.87</v>
          </cell>
          <cell r="E3740">
            <v>-2.048</v>
          </cell>
          <cell r="F3740">
            <v>44.9494949494949</v>
          </cell>
          <cell r="G3740">
            <v>81.8181818181818</v>
          </cell>
          <cell r="H3740">
            <v>-7.8954</v>
          </cell>
          <cell r="I3740">
            <v>-1.4984</v>
          </cell>
          <cell r="J3740">
            <v>148.4479</v>
          </cell>
          <cell r="K3740">
            <v>-147.6777</v>
          </cell>
          <cell r="L3740" t="str">
            <v>通信-通信设备-其他通信设备</v>
          </cell>
          <cell r="M3740" t="str">
            <v>全息手机,5G,智能医疗,专网通信,互联网医疗,智能穿戴,安防,新材料,量子科技,智能交通,光纤光缆</v>
          </cell>
          <cell r="N3740" t="str">
            <v>军工,军民融合</v>
          </cell>
        </row>
        <row r="3741">
          <cell r="A3741" t="str">
            <v>600072.SH</v>
          </cell>
          <cell r="B3741" t="str">
            <v>中船科技</v>
          </cell>
          <cell r="C3741">
            <v>94.98</v>
          </cell>
          <cell r="D3741">
            <v>12.9</v>
          </cell>
          <cell r="E3741">
            <v>-2.05</v>
          </cell>
          <cell r="F3741">
            <v>30.8316430020284</v>
          </cell>
          <cell r="G3741">
            <v>40.5679513184584</v>
          </cell>
          <cell r="H3741">
            <v>506.3746</v>
          </cell>
          <cell r="I3741">
            <v>2.3983</v>
          </cell>
          <cell r="J3741">
            <v>46.5292</v>
          </cell>
          <cell r="K3741">
            <v>22.26</v>
          </cell>
          <cell r="L3741" t="str">
            <v>国防军工-国防军工-航海装备</v>
          </cell>
          <cell r="M3741" t="str">
            <v>海工装备,钢结构,国产航母,高端装备,LNG动力船,船舶升级,机械装备</v>
          </cell>
          <cell r="N3741" t="str">
            <v>航天军工,一带一路,中船系,PPP,地方国资改革,军工,央企国资改革,海洋经济</v>
          </cell>
        </row>
        <row r="3742">
          <cell r="A3742" t="str">
            <v>002138.SZ</v>
          </cell>
          <cell r="B3742" t="str">
            <v>顺络电子</v>
          </cell>
          <cell r="C3742">
            <v>204.39</v>
          </cell>
          <cell r="D3742">
            <v>28.18</v>
          </cell>
          <cell r="E3742">
            <v>-2.051</v>
          </cell>
          <cell r="F3742">
            <v>32.1143928738865</v>
          </cell>
          <cell r="G3742">
            <v>41.9127988748241</v>
          </cell>
          <cell r="H3742">
            <v>38.7056</v>
          </cell>
          <cell r="I3742">
            <v>4.162</v>
          </cell>
          <cell r="J3742">
            <v>43.9758</v>
          </cell>
          <cell r="K3742">
            <v>-14.7642</v>
          </cell>
          <cell r="L3742" t="str">
            <v>电子-半导体及元件-被动元件</v>
          </cell>
          <cell r="M3742" t="str">
            <v>汽车电子,物联网,元器件,5G,手机芯片,无线充电,移动支付,无人机,智能终端,电阻</v>
          </cell>
          <cell r="N3742" t="str">
            <v>黄金暴跌受益,淘宝手机,华为,小米</v>
          </cell>
        </row>
        <row r="3743">
          <cell r="A3743" t="str">
            <v>300066.SZ</v>
          </cell>
          <cell r="B3743" t="str">
            <v>三川智慧</v>
          </cell>
          <cell r="C3743">
            <v>62.31</v>
          </cell>
          <cell r="D3743">
            <v>6.21</v>
          </cell>
          <cell r="E3743">
            <v>-2.051</v>
          </cell>
          <cell r="F3743">
            <v>50.7281553398058</v>
          </cell>
          <cell r="G3743">
            <v>72.0873786407767</v>
          </cell>
          <cell r="H3743">
            <v>47.4392</v>
          </cell>
          <cell r="I3743">
            <v>3.102</v>
          </cell>
          <cell r="J3743">
            <v>9.9152</v>
          </cell>
          <cell r="K3743">
            <v>1.6531</v>
          </cell>
          <cell r="L3743" t="str">
            <v>机械设备-仪器仪表-仪器仪表Ⅲ</v>
          </cell>
          <cell r="M3743" t="str">
            <v>物联网,互联网金融,储能,智能表,稀土永磁</v>
          </cell>
          <cell r="N3743" t="str">
            <v>新基建,华为,智慧城市</v>
          </cell>
        </row>
        <row r="3744">
          <cell r="A3744" t="str">
            <v>688683.SH</v>
          </cell>
          <cell r="B3744" t="str">
            <v>莱尔科技</v>
          </cell>
          <cell r="C3744">
            <v>13.16</v>
          </cell>
          <cell r="D3744">
            <v>26.25</v>
          </cell>
          <cell r="E3744">
            <v>-2.052</v>
          </cell>
          <cell r="F3744">
            <v>45.752359800111</v>
          </cell>
          <cell r="G3744">
            <v>58.023320377568</v>
          </cell>
          <cell r="H3744">
            <v>94.9138</v>
          </cell>
          <cell r="I3744">
            <v>4.6105</v>
          </cell>
          <cell r="J3744">
            <v>13.4828</v>
          </cell>
          <cell r="K3744">
            <v>-33.8062</v>
          </cell>
          <cell r="L3744" t="str">
            <v>电子-消费电子-消费电子零部件及组装</v>
          </cell>
          <cell r="M3744" t="str">
            <v>集成电路</v>
          </cell>
        </row>
        <row r="3745">
          <cell r="A3745" t="str">
            <v>300991.SZ</v>
          </cell>
          <cell r="B3745" t="str">
            <v>创益通</v>
          </cell>
          <cell r="C3745">
            <v>9.98</v>
          </cell>
          <cell r="D3745">
            <v>15.27</v>
          </cell>
          <cell r="E3745">
            <v>-2.053</v>
          </cell>
          <cell r="F3745">
            <v>20</v>
          </cell>
          <cell r="G3745">
            <v>36.5913555992141</v>
          </cell>
          <cell r="H3745">
            <v>102.9727</v>
          </cell>
          <cell r="I3745">
            <v>3.3374</v>
          </cell>
          <cell r="J3745">
            <v>42.0566</v>
          </cell>
          <cell r="K3745">
            <v>-75.1896</v>
          </cell>
          <cell r="L3745" t="str">
            <v>电子-其他电子-其他电子Ⅲ</v>
          </cell>
          <cell r="M3745" t="str">
            <v>消费电子,新能源汽车,5G,通信基站</v>
          </cell>
          <cell r="N3745" t="str">
            <v>专精特新,小米</v>
          </cell>
        </row>
        <row r="3746">
          <cell r="A3746" t="str">
            <v>002882.SZ</v>
          </cell>
          <cell r="B3746" t="str">
            <v>金龙羽</v>
          </cell>
          <cell r="C3746">
            <v>47.3</v>
          </cell>
          <cell r="D3746">
            <v>10.97</v>
          </cell>
          <cell r="E3746">
            <v>-2.054</v>
          </cell>
          <cell r="F3746">
            <v>46.4619492656875</v>
          </cell>
          <cell r="G3746">
            <v>93.1909212283044</v>
          </cell>
          <cell r="H3746">
            <v>27.4496</v>
          </cell>
          <cell r="I3746">
            <v>2.4811</v>
          </cell>
          <cell r="J3746">
            <v>39.8514</v>
          </cell>
          <cell r="K3746">
            <v>13.8419</v>
          </cell>
          <cell r="L3746" t="str">
            <v>电力设备-电力设备-线缆部件及其他</v>
          </cell>
          <cell r="M3746" t="str">
            <v>固态电池,锂电池</v>
          </cell>
          <cell r="N3746" t="str">
            <v>比亚迪,恒大</v>
          </cell>
        </row>
        <row r="3747">
          <cell r="A3747" t="str">
            <v>688046.SH</v>
          </cell>
          <cell r="B3747" t="str">
            <v>药康生物</v>
          </cell>
          <cell r="C3747">
            <v>13.57</v>
          </cell>
          <cell r="D3747">
            <v>31.8</v>
          </cell>
          <cell r="E3747">
            <v>-2.063</v>
          </cell>
          <cell r="F3747">
            <v>90.1913875598086</v>
          </cell>
          <cell r="G3747">
            <v>115.430622009569</v>
          </cell>
          <cell r="H3747">
            <v>107.4873</v>
          </cell>
          <cell r="I3747">
            <v>15.9795</v>
          </cell>
          <cell r="J3747">
            <v>22.0856</v>
          </cell>
          <cell r="K3747">
            <v>66.9537</v>
          </cell>
          <cell r="L3747" t="str">
            <v>医药生物-医疗服务-医疗研发外包</v>
          </cell>
        </row>
        <row r="3748">
          <cell r="A3748" t="str">
            <v>300333.SZ</v>
          </cell>
          <cell r="B3748" t="str">
            <v>兆日科技</v>
          </cell>
          <cell r="C3748">
            <v>23.69</v>
          </cell>
          <cell r="D3748">
            <v>7.11</v>
          </cell>
          <cell r="E3748">
            <v>-2.066</v>
          </cell>
          <cell r="F3748">
            <v>24.3006993006993</v>
          </cell>
          <cell r="G3748">
            <v>35.1398601398601</v>
          </cell>
          <cell r="H3748">
            <v>-33.6799</v>
          </cell>
          <cell r="I3748">
            <v>2.9384</v>
          </cell>
          <cell r="J3748">
            <v>2.3354</v>
          </cell>
          <cell r="K3748">
            <v>-356.7204</v>
          </cell>
          <cell r="L3748" t="str">
            <v>计算机-计算机设备-计算机设备Ⅲ</v>
          </cell>
          <cell r="M3748" t="str">
            <v>数据安全,互联网金融,金融科技,移动支付,数字货币,网络安全,芯片</v>
          </cell>
          <cell r="N3748" t="str">
            <v>新版人民币,人民币防伪</v>
          </cell>
        </row>
        <row r="3749">
          <cell r="A3749" t="str">
            <v>300516.SZ</v>
          </cell>
          <cell r="B3749" t="str">
            <v>久之洋</v>
          </cell>
          <cell r="C3749">
            <v>52.88</v>
          </cell>
          <cell r="D3749">
            <v>29.38</v>
          </cell>
          <cell r="E3749">
            <v>-2.067</v>
          </cell>
          <cell r="F3749">
            <v>34.6409422116309</v>
          </cell>
          <cell r="G3749">
            <v>48.6641308830942</v>
          </cell>
          <cell r="H3749">
            <v>153.6833</v>
          </cell>
          <cell r="I3749">
            <v>4.4044</v>
          </cell>
          <cell r="J3749">
            <v>19.2262</v>
          </cell>
          <cell r="K3749">
            <v>-35.643</v>
          </cell>
          <cell r="L3749" t="str">
            <v>电子-其他电子-其他电子Ⅲ</v>
          </cell>
          <cell r="M3749" t="str">
            <v>海工装备,太赫兹,无人机,无人驾驶,激光</v>
          </cell>
          <cell r="N3749" t="str">
            <v>中船系,专精特新,地方国资改革,军工,央企国资改革,军民融合</v>
          </cell>
        </row>
        <row r="3750">
          <cell r="A3750" t="str">
            <v>300887.SZ</v>
          </cell>
          <cell r="B3750" t="str">
            <v>谱尼测试</v>
          </cell>
          <cell r="C3750">
            <v>27.1</v>
          </cell>
          <cell r="D3750">
            <v>44.05</v>
          </cell>
          <cell r="E3750">
            <v>-2.068</v>
          </cell>
          <cell r="F3750">
            <v>37.0850622406653</v>
          </cell>
          <cell r="G3750">
            <v>47.4412171369299</v>
          </cell>
          <cell r="H3750">
            <v>69.7112</v>
          </cell>
          <cell r="I3750">
            <v>3.8386</v>
          </cell>
          <cell r="J3750">
            <v>22.821</v>
          </cell>
          <cell r="K3750">
            <v>112.947</v>
          </cell>
          <cell r="L3750" t="str">
            <v>社会服务-其他社会服务-专业服务</v>
          </cell>
          <cell r="M3750" t="str">
            <v>基因测序,体外诊断,新能源汽车,肝炎,幽门螺杆菌,土壤修复,CRO,口罩</v>
          </cell>
          <cell r="N3750" t="str">
            <v>碳中和,食品安全,新冠检测,特斯拉,猴痘,军工</v>
          </cell>
        </row>
        <row r="3751">
          <cell r="A3751" t="str">
            <v>300033.SZ</v>
          </cell>
          <cell r="B3751" t="str">
            <v>同花顺</v>
          </cell>
          <cell r="C3751">
            <v>239.53</v>
          </cell>
          <cell r="D3751">
            <v>88.06</v>
          </cell>
          <cell r="E3751">
            <v>-2.069</v>
          </cell>
          <cell r="F3751">
            <v>21.9836542457404</v>
          </cell>
          <cell r="G3751">
            <v>49.8268458235212</v>
          </cell>
          <cell r="H3751">
            <v>105.7884</v>
          </cell>
          <cell r="I3751">
            <v>8.4258</v>
          </cell>
          <cell r="J3751">
            <v>24.8262</v>
          </cell>
          <cell r="K3751">
            <v>-34.0126</v>
          </cell>
          <cell r="L3751" t="str">
            <v>计算机-计算机应用-软件开发</v>
          </cell>
          <cell r="M3751" t="str">
            <v>机器人,互联网金融,金融信息服务,金融科技,服务机器人,人工智能,电子商务,智能金融,电子信息,大数据</v>
          </cell>
          <cell r="N3751" t="str">
            <v>国产软件</v>
          </cell>
        </row>
        <row r="3752">
          <cell r="A3752" t="str">
            <v>002532.SZ</v>
          </cell>
          <cell r="B3752" t="str">
            <v>天山铝业</v>
          </cell>
          <cell r="C3752">
            <v>196.85</v>
          </cell>
          <cell r="D3752">
            <v>8.52</v>
          </cell>
          <cell r="E3752">
            <v>-2.069</v>
          </cell>
          <cell r="F3752">
            <v>36.3199999999999</v>
          </cell>
          <cell r="G3752">
            <v>47.04</v>
          </cell>
          <cell r="H3752">
            <v>8.9766</v>
          </cell>
          <cell r="I3752">
            <v>1.7717</v>
          </cell>
          <cell r="J3752">
            <v>58.6603</v>
          </cell>
          <cell r="K3752">
            <v>34.8514</v>
          </cell>
          <cell r="L3752" t="str">
            <v>有色金属-工业金属-铝</v>
          </cell>
          <cell r="M3752" t="str">
            <v>铝材加工,钠离子电池,锂电池,有色铝</v>
          </cell>
          <cell r="N3752" t="str">
            <v>俄乌冲突</v>
          </cell>
        </row>
        <row r="3753">
          <cell r="A3753" t="str">
            <v>002008.SZ</v>
          </cell>
          <cell r="B3753" t="str">
            <v>大族激光</v>
          </cell>
          <cell r="C3753">
            <v>347.04</v>
          </cell>
          <cell r="D3753">
            <v>35.45</v>
          </cell>
          <cell r="E3753">
            <v>-2.072</v>
          </cell>
          <cell r="F3753">
            <v>38.3144752243464</v>
          </cell>
          <cell r="G3753">
            <v>46.6250487709715</v>
          </cell>
          <cell r="H3753">
            <v>28.0473</v>
          </cell>
          <cell r="I3753">
            <v>2.7132</v>
          </cell>
          <cell r="J3753">
            <v>48.8823</v>
          </cell>
          <cell r="K3753">
            <v>0.6669</v>
          </cell>
          <cell r="L3753" t="str">
            <v>机械设备-自动化设备-激光设备</v>
          </cell>
          <cell r="M3753" t="str">
            <v>蓝宝石,芯片,养老,光纤,智能终端,减速器,激光,机器人,光伏,光刻胶,高端装备,OLED,TOPCON电池,工业母机,OLED设备制造,3D打印,消费电子,全面屏,HJT电池,节能照明,深紫外光,激光器,MiniLED</v>
          </cell>
          <cell r="N3753" t="str">
            <v>宁德时代,比亚迪,苹果,国家科技大会,华为</v>
          </cell>
        </row>
        <row r="3754">
          <cell r="A3754" t="str">
            <v>688171.SH</v>
          </cell>
          <cell r="B3754" t="str">
            <v>纬德信息</v>
          </cell>
          <cell r="C3754">
            <v>4.98</v>
          </cell>
          <cell r="D3754">
            <v>25.04</v>
          </cell>
          <cell r="E3754">
            <v>-2.073</v>
          </cell>
          <cell r="F3754">
            <v>31.3746065057712</v>
          </cell>
          <cell r="G3754">
            <v>41.5529905561385</v>
          </cell>
          <cell r="H3754">
            <v>54.1168</v>
          </cell>
          <cell r="I3754">
            <v>2.5645</v>
          </cell>
          <cell r="J3754">
            <v>3.8967</v>
          </cell>
          <cell r="K3754">
            <v>37.2844</v>
          </cell>
          <cell r="L3754" t="str">
            <v>计算机-计算机应用-软件开发</v>
          </cell>
          <cell r="M3754" t="str">
            <v>工业互联网,网络安全</v>
          </cell>
        </row>
        <row r="3755">
          <cell r="A3755" t="str">
            <v>603337.SH</v>
          </cell>
          <cell r="B3755" t="str">
            <v>杰克股份</v>
          </cell>
          <cell r="C3755">
            <v>94.57</v>
          </cell>
          <cell r="D3755">
            <v>21.25</v>
          </cell>
          <cell r="E3755">
            <v>-2.074</v>
          </cell>
          <cell r="F3755">
            <v>2.26179018286813</v>
          </cell>
          <cell r="G3755">
            <v>21.5110683349374</v>
          </cell>
          <cell r="H3755">
            <v>12.5336</v>
          </cell>
          <cell r="I3755">
            <v>2.7602</v>
          </cell>
          <cell r="J3755">
            <v>54.6686</v>
          </cell>
          <cell r="K3755">
            <v>37.43</v>
          </cell>
          <cell r="L3755" t="str">
            <v>机械设备-专用设备-纺织服装设备</v>
          </cell>
        </row>
        <row r="3755">
          <cell r="N3755" t="str">
            <v>工业4.0</v>
          </cell>
        </row>
        <row r="3756">
          <cell r="A3756" t="str">
            <v>688030.SH</v>
          </cell>
          <cell r="B3756" t="str">
            <v>山石网科</v>
          </cell>
          <cell r="C3756">
            <v>22.69</v>
          </cell>
          <cell r="D3756">
            <v>22.65</v>
          </cell>
          <cell r="E3756">
            <v>-2.075</v>
          </cell>
          <cell r="F3756">
            <v>28.1543510241031</v>
          </cell>
          <cell r="G3756">
            <v>40.6020142582324</v>
          </cell>
          <cell r="H3756">
            <v>-14.232</v>
          </cell>
          <cell r="I3756">
            <v>2.8319</v>
          </cell>
          <cell r="J3756">
            <v>31.3044</v>
          </cell>
          <cell r="K3756">
            <v>14.7141</v>
          </cell>
          <cell r="L3756" t="str">
            <v>计算机-计算机应用-软件开发</v>
          </cell>
          <cell r="M3756" t="str">
            <v>云计算,网络安全,VPN</v>
          </cell>
          <cell r="N3756" t="str">
            <v>华为</v>
          </cell>
        </row>
        <row r="3757">
          <cell r="A3757" t="str">
            <v>000070.SZ</v>
          </cell>
          <cell r="B3757" t="str">
            <v>特发信息</v>
          </cell>
          <cell r="C3757">
            <v>58.88</v>
          </cell>
          <cell r="D3757">
            <v>7.07</v>
          </cell>
          <cell r="E3757">
            <v>-2.078</v>
          </cell>
          <cell r="F3757">
            <v>65.5737704918033</v>
          </cell>
          <cell r="G3757">
            <v>87.5878220140515</v>
          </cell>
          <cell r="H3757">
            <v>210.7231</v>
          </cell>
          <cell r="I3757">
            <v>3.1226</v>
          </cell>
          <cell r="J3757">
            <v>69.7908</v>
          </cell>
          <cell r="K3757">
            <v>-38.5776</v>
          </cell>
          <cell r="L3757" t="str">
            <v>通信-通信设备-通信线缆及配套</v>
          </cell>
          <cell r="M3757" t="str">
            <v>数据中心,5G,特高压,芯片,IPV6,光纤,航空航天,无人机,光纤光缆,云计算,大数据</v>
          </cell>
          <cell r="N3757" t="str">
            <v>一带一路,新基建,国资云,智慧城市,地方国资改革,军工,抖音,宽带中国,华为,东数西算（算力）</v>
          </cell>
        </row>
        <row r="3758">
          <cell r="A3758" t="str">
            <v>300014.SZ</v>
          </cell>
          <cell r="B3758" t="str">
            <v>亿纬锂能</v>
          </cell>
          <cell r="C3758">
            <v>1775.9</v>
          </cell>
          <cell r="D3758">
            <v>96.53</v>
          </cell>
          <cell r="E3758">
            <v>-2.08</v>
          </cell>
          <cell r="F3758">
            <v>79.1906441433079</v>
          </cell>
          <cell r="G3758">
            <v>106.831260441804</v>
          </cell>
          <cell r="H3758">
            <v>87.9225</v>
          </cell>
          <cell r="I3758">
            <v>10.0148</v>
          </cell>
          <cell r="J3758">
            <v>58.5784</v>
          </cell>
          <cell r="K3758">
            <v>-19.4283</v>
          </cell>
          <cell r="L3758" t="str">
            <v>电力设备-电力设备-电池</v>
          </cell>
          <cell r="M3758" t="str">
            <v>锂电制造,储能,新型烟草,盐湖提锂,无线耳机,安防,新能源,智能电网,胎压监测,磷酸铁锂,锂电池,新能源汽车</v>
          </cell>
        </row>
        <row r="3759">
          <cell r="A3759" t="str">
            <v>603860.SH</v>
          </cell>
          <cell r="B3759" t="str">
            <v>中公高科</v>
          </cell>
          <cell r="C3759">
            <v>15.38</v>
          </cell>
          <cell r="D3759">
            <v>23.06</v>
          </cell>
          <cell r="E3759">
            <v>-2.081</v>
          </cell>
          <cell r="F3759">
            <v>22.4212437488718</v>
          </cell>
          <cell r="G3759">
            <v>42.2762069587929</v>
          </cell>
          <cell r="H3759">
            <v>-92.2368</v>
          </cell>
          <cell r="I3759">
            <v>2.2239</v>
          </cell>
          <cell r="J3759">
            <v>10.7102</v>
          </cell>
          <cell r="K3759">
            <v>26.8189</v>
          </cell>
          <cell r="L3759" t="str">
            <v>建筑装饰-建筑装饰-工程咨询服务</v>
          </cell>
          <cell r="M3759" t="str">
            <v>公路建设,大数据</v>
          </cell>
          <cell r="N3759" t="str">
            <v>央企国资改革</v>
          </cell>
        </row>
        <row r="3760">
          <cell r="A3760" t="str">
            <v>002686.SZ</v>
          </cell>
          <cell r="B3760" t="str">
            <v>亿利达</v>
          </cell>
          <cell r="C3760">
            <v>23.93</v>
          </cell>
          <cell r="D3760">
            <v>6.11</v>
          </cell>
          <cell r="E3760">
            <v>-2.083</v>
          </cell>
          <cell r="F3760">
            <v>31.3978494623655</v>
          </cell>
          <cell r="G3760">
            <v>71.6129032258064</v>
          </cell>
          <cell r="H3760">
            <v>165.8349</v>
          </cell>
          <cell r="I3760">
            <v>2.1988</v>
          </cell>
          <cell r="J3760">
            <v>43.1588</v>
          </cell>
          <cell r="K3760">
            <v>-38.7332</v>
          </cell>
          <cell r="L3760" t="str">
            <v>机械设备-通用设备-制冷空调设备</v>
          </cell>
          <cell r="M3760" t="str">
            <v>新材料,新能源汽车,水利,跨境电商</v>
          </cell>
          <cell r="N3760" t="str">
            <v>方舱医院,杭州亚运会,蔚来汽车,地方国资改革,军工</v>
          </cell>
        </row>
        <row r="3761">
          <cell r="A3761" t="str">
            <v>002913.SZ</v>
          </cell>
          <cell r="B3761" t="str">
            <v>奥士康</v>
          </cell>
          <cell r="C3761">
            <v>81.94</v>
          </cell>
          <cell r="D3761">
            <v>31.01</v>
          </cell>
          <cell r="E3761">
            <v>-2.084</v>
          </cell>
          <cell r="F3761">
            <v>16.0988393859977</v>
          </cell>
          <cell r="G3761">
            <v>26.4694870834893</v>
          </cell>
          <cell r="H3761">
            <v>16.71</v>
          </cell>
          <cell r="I3761">
            <v>2.7182</v>
          </cell>
          <cell r="J3761">
            <v>50.3304</v>
          </cell>
          <cell r="K3761">
            <v>37.3422</v>
          </cell>
          <cell r="L3761" t="str">
            <v>电子-半导体及元件-印制电路板</v>
          </cell>
          <cell r="M3761" t="str">
            <v>PCB,MiniLED,汽车电子,通信基站</v>
          </cell>
          <cell r="N3761" t="str">
            <v>富士康,小米</v>
          </cell>
        </row>
        <row r="3762">
          <cell r="A3762" t="str">
            <v>688262.SH</v>
          </cell>
          <cell r="B3762" t="str">
            <v>国芯科技</v>
          </cell>
          <cell r="C3762">
            <v>30.61</v>
          </cell>
          <cell r="D3762">
            <v>54.88</v>
          </cell>
          <cell r="E3762">
            <v>-2.087</v>
          </cell>
          <cell r="F3762">
            <v>93.5119887165021</v>
          </cell>
          <cell r="G3762">
            <v>123.483779971791</v>
          </cell>
          <cell r="H3762">
            <v>10713.0604</v>
          </cell>
          <cell r="I3762">
            <v>4.6967</v>
          </cell>
          <cell r="J3762">
            <v>4.3227</v>
          </cell>
          <cell r="K3762">
            <v>101.7864</v>
          </cell>
          <cell r="L3762" t="str">
            <v>电子-半导体及元件-集成电路设计</v>
          </cell>
          <cell r="M3762" t="str">
            <v>汽车电子,汽车芯片,芯片设计,边缘计算,数字货币,量子科技,芯片,MCU芯片,数据存储</v>
          </cell>
          <cell r="N3762" t="str">
            <v>比亚迪,电子身份证,东数西算（算力）</v>
          </cell>
        </row>
        <row r="3763">
          <cell r="A3763" t="str">
            <v>603876.SH</v>
          </cell>
          <cell r="B3763" t="str">
            <v>鼎胜新材</v>
          </cell>
          <cell r="C3763">
            <v>303.01</v>
          </cell>
          <cell r="D3763">
            <v>62.35</v>
          </cell>
          <cell r="E3763">
            <v>-2.089</v>
          </cell>
          <cell r="F3763">
            <v>164.755838641188</v>
          </cell>
          <cell r="G3763">
            <v>211.76220806794</v>
          </cell>
          <cell r="H3763">
            <v>35.4462</v>
          </cell>
          <cell r="I3763">
            <v>5.9516</v>
          </cell>
          <cell r="J3763">
            <v>70.7149</v>
          </cell>
          <cell r="K3763">
            <v>387.4844</v>
          </cell>
          <cell r="L3763" t="str">
            <v>有色金属-工业金属-铝</v>
          </cell>
          <cell r="M3763" t="str">
            <v>锂电池</v>
          </cell>
          <cell r="N3763" t="str">
            <v>宁德时代</v>
          </cell>
        </row>
        <row r="3764">
          <cell r="A3764" t="str">
            <v>300632.SZ</v>
          </cell>
          <cell r="B3764" t="str">
            <v>光莆股份</v>
          </cell>
          <cell r="C3764">
            <v>24.03</v>
          </cell>
          <cell r="D3764">
            <v>11.72</v>
          </cell>
          <cell r="E3764">
            <v>-2.089</v>
          </cell>
          <cell r="F3764">
            <v>33.9453064284604</v>
          </cell>
          <cell r="G3764">
            <v>45.1455112322053</v>
          </cell>
          <cell r="H3764">
            <v>24.8838</v>
          </cell>
          <cell r="I3764">
            <v>1.7898</v>
          </cell>
          <cell r="J3764">
            <v>23.7823</v>
          </cell>
          <cell r="K3764">
            <v>-9.9718</v>
          </cell>
          <cell r="L3764" t="str">
            <v>电子-光学光电子-LED</v>
          </cell>
          <cell r="M3764" t="str">
            <v>汽车电子,医美,柔性屏,第三代半导体,机器人,5G,消毒剂,传感器,节能照明,养老,OLED,MiniLED</v>
          </cell>
          <cell r="N3764" t="str">
            <v>比亚迪,富士康,疫情监测,杭州亚运会</v>
          </cell>
        </row>
        <row r="3765">
          <cell r="A3765" t="str">
            <v>000628.SZ</v>
          </cell>
          <cell r="B3765" t="str">
            <v>高新发展</v>
          </cell>
          <cell r="C3765">
            <v>31.5</v>
          </cell>
          <cell r="D3765">
            <v>16.4</v>
          </cell>
          <cell r="E3765">
            <v>-2.09</v>
          </cell>
          <cell r="F3765">
            <v>78.0673181324646</v>
          </cell>
          <cell r="G3765">
            <v>126.927252985884</v>
          </cell>
          <cell r="H3765">
            <v>42.4093</v>
          </cell>
          <cell r="I3765">
            <v>3.5742</v>
          </cell>
          <cell r="J3765">
            <v>83.5728</v>
          </cell>
          <cell r="K3765">
            <v>-26.4041</v>
          </cell>
          <cell r="L3765" t="str">
            <v>建筑装饰-建筑装饰-房屋建设</v>
          </cell>
          <cell r="M3765" t="str">
            <v>芯片,IGBT</v>
          </cell>
          <cell r="N3765" t="str">
            <v>地方国资改革,PPP,智慧城市</v>
          </cell>
        </row>
        <row r="3766">
          <cell r="A3766" t="str">
            <v>600378.SH</v>
          </cell>
          <cell r="B3766" t="str">
            <v>昊华科技</v>
          </cell>
          <cell r="C3766">
            <v>376.22</v>
          </cell>
          <cell r="D3766">
            <v>41.65</v>
          </cell>
          <cell r="E3766">
            <v>-2.092</v>
          </cell>
          <cell r="F3766">
            <v>46.0435009765453</v>
          </cell>
          <cell r="G3766">
            <v>62.5939289383531</v>
          </cell>
          <cell r="H3766">
            <v>42.9966</v>
          </cell>
          <cell r="I3766">
            <v>5.1385</v>
          </cell>
          <cell r="J3766">
            <v>38.326</v>
          </cell>
          <cell r="K3766">
            <v>41.5819</v>
          </cell>
          <cell r="L3766" t="str">
            <v>基础化工-化学制品-氟化工</v>
          </cell>
          <cell r="M3766" t="str">
            <v>集成电路,页岩气,燃料电池,氢能源,国产航母,锂电原料,PVDF,氟化工,煤层气,口罩</v>
          </cell>
          <cell r="N3766" t="str">
            <v>碳中和,碳交易,中芯国际,地方国资改革,军工,央企国资改革,俄乌冲突</v>
          </cell>
        </row>
        <row r="3767">
          <cell r="A3767" t="str">
            <v>300835.SZ</v>
          </cell>
          <cell r="B3767" t="str">
            <v>龙磁科技</v>
          </cell>
          <cell r="C3767">
            <v>24.36</v>
          </cell>
          <cell r="D3767">
            <v>35.56</v>
          </cell>
          <cell r="E3767">
            <v>-2.093</v>
          </cell>
          <cell r="F3767">
            <v>54.6759460635059</v>
          </cell>
          <cell r="G3767">
            <v>93.0404523705959</v>
          </cell>
          <cell r="H3767">
            <v>38.2696</v>
          </cell>
          <cell r="I3767">
            <v>4.3675</v>
          </cell>
          <cell r="J3767">
            <v>31.3463</v>
          </cell>
          <cell r="K3767">
            <v>-4.0067</v>
          </cell>
          <cell r="L3767" t="str">
            <v>有色金属-金属新材料-磁性材料</v>
          </cell>
          <cell r="M3767" t="str">
            <v>稀土永磁,新能源汽车,新材料</v>
          </cell>
        </row>
        <row r="3768">
          <cell r="A3768" t="str">
            <v>605060.SH</v>
          </cell>
          <cell r="B3768" t="str">
            <v>联德股份</v>
          </cell>
          <cell r="C3768">
            <v>19.83</v>
          </cell>
          <cell r="D3768">
            <v>24.3</v>
          </cell>
          <cell r="E3768">
            <v>-2.095</v>
          </cell>
          <cell r="F3768">
            <v>60.650535501785</v>
          </cell>
          <cell r="G3768">
            <v>74.6000264445326</v>
          </cell>
          <cell r="H3768">
            <v>28.7394</v>
          </cell>
          <cell r="I3768">
            <v>3.059</v>
          </cell>
          <cell r="J3768">
            <v>15.5225</v>
          </cell>
          <cell r="K3768">
            <v>10.6155</v>
          </cell>
          <cell r="L3768" t="str">
            <v>机械设备-通用设备-其他通用设备</v>
          </cell>
          <cell r="M3768" t="str">
            <v>风电</v>
          </cell>
        </row>
        <row r="3769">
          <cell r="A3769" t="str">
            <v>002080.SZ</v>
          </cell>
          <cell r="B3769" t="str">
            <v>中材科技</v>
          </cell>
          <cell r="C3769">
            <v>446.55</v>
          </cell>
          <cell r="D3769">
            <v>26.61</v>
          </cell>
          <cell r="E3769">
            <v>-2.097</v>
          </cell>
          <cell r="F3769">
            <v>49.4524010109519</v>
          </cell>
          <cell r="G3769">
            <v>81.9151923616961</v>
          </cell>
          <cell r="H3769">
            <v>15.202</v>
          </cell>
          <cell r="I3769">
            <v>2.9959</v>
          </cell>
          <cell r="J3769">
            <v>59.7955</v>
          </cell>
          <cell r="K3769">
            <v>24.5056</v>
          </cell>
          <cell r="L3769" t="str">
            <v>建筑材料-建筑材料-玻璃玻纤</v>
          </cell>
          <cell r="M3769" t="str">
            <v>5G,氢能源,风电,节能环保,锂电隔膜,玻璃纤维,新材料,新能源,污水处理,锂电池,新能源汽车</v>
          </cell>
          <cell r="N3769" t="str">
            <v>宁德时代,中材系,地方国资改革,军工,央企国资改革</v>
          </cell>
        </row>
        <row r="3770">
          <cell r="A3770" t="str">
            <v>301003.SZ</v>
          </cell>
          <cell r="B3770" t="str">
            <v>江苏博云</v>
          </cell>
          <cell r="C3770">
            <v>13.94</v>
          </cell>
          <cell r="D3770">
            <v>30.34</v>
          </cell>
          <cell r="E3770">
            <v>-2.098</v>
          </cell>
          <cell r="F3770">
            <v>4.62068965517241</v>
          </cell>
          <cell r="G3770">
            <v>25.8620689655172</v>
          </cell>
          <cell r="H3770">
            <v>22.2424</v>
          </cell>
          <cell r="I3770">
            <v>2.8712</v>
          </cell>
          <cell r="J3770">
            <v>14.046</v>
          </cell>
          <cell r="K3770">
            <v>34.067</v>
          </cell>
          <cell r="L3770" t="str">
            <v>基础化工-化工合成材料-改性塑料</v>
          </cell>
          <cell r="M3770" t="str">
            <v>新材料,新能源汽车</v>
          </cell>
        </row>
        <row r="3771">
          <cell r="A3771" t="str">
            <v>600693.SH</v>
          </cell>
          <cell r="B3771" t="str">
            <v>东百集团</v>
          </cell>
          <cell r="C3771">
            <v>34.23</v>
          </cell>
          <cell r="D3771">
            <v>3.94</v>
          </cell>
          <cell r="E3771">
            <v>0.255</v>
          </cell>
          <cell r="F3771">
            <v>-9.00692840646651</v>
          </cell>
          <cell r="G3771">
            <v>28.1755196304849</v>
          </cell>
          <cell r="H3771">
            <v>28.3753</v>
          </cell>
          <cell r="I3771">
            <v>0.989</v>
          </cell>
          <cell r="J3771">
            <v>72.4064</v>
          </cell>
          <cell r="K3771">
            <v>0.134</v>
          </cell>
          <cell r="L3771" t="str">
            <v>商贸零售-零售-百货零售</v>
          </cell>
          <cell r="M3771" t="str">
            <v>网络直播,冷链物流,免税店,商超百货</v>
          </cell>
          <cell r="N3771" t="str">
            <v>阿里巴巴,海峡两岸,统一大市场,新零售</v>
          </cell>
        </row>
        <row r="3772">
          <cell r="A3772" t="str">
            <v>300036.SZ</v>
          </cell>
          <cell r="B3772" t="str">
            <v>超图软件</v>
          </cell>
          <cell r="C3772">
            <v>80.11</v>
          </cell>
          <cell r="D3772">
            <v>18.65</v>
          </cell>
          <cell r="E3772">
            <v>-2.1</v>
          </cell>
          <cell r="F3772">
            <v>19.6279666452854</v>
          </cell>
          <cell r="G3772">
            <v>32.456703014753</v>
          </cell>
          <cell r="H3772">
            <v>-91.9955</v>
          </cell>
          <cell r="I3772">
            <v>2.9612</v>
          </cell>
          <cell r="J3772">
            <v>32.6042</v>
          </cell>
          <cell r="K3772">
            <v>1.2459</v>
          </cell>
          <cell r="L3772" t="str">
            <v>计算机-计算机应用-软件开发</v>
          </cell>
          <cell r="M3772" t="str">
            <v>卫星导航,遥感技术,地下管网,增强现实,区块链,水利,边缘计算,土壤修复,元宇宙,智能交通,地理信息,云计算</v>
          </cell>
          <cell r="N3772" t="str">
            <v>华为鲲鹏,军工,数字经济,鸿蒙,腾讯,数字中国,智慧城市,华为欧拉,中科院系,国产软件,华为</v>
          </cell>
        </row>
        <row r="3773">
          <cell r="A3773" t="str">
            <v>600213.SH</v>
          </cell>
          <cell r="B3773" t="str">
            <v>亚星客车</v>
          </cell>
          <cell r="C3773">
            <v>19.47</v>
          </cell>
          <cell r="D3773">
            <v>8.85</v>
          </cell>
          <cell r="E3773">
            <v>-2.102</v>
          </cell>
          <cell r="F3773">
            <v>48.7394957983193</v>
          </cell>
          <cell r="G3773">
            <v>117.478991596638</v>
          </cell>
          <cell r="H3773">
            <v>-14.4993</v>
          </cell>
          <cell r="I3773">
            <v>8.1107</v>
          </cell>
          <cell r="J3773">
            <v>87.8491</v>
          </cell>
          <cell r="K3773">
            <v>-3930.1623</v>
          </cell>
          <cell r="L3773" t="str">
            <v>交运设备-汽车整车-商用载客车</v>
          </cell>
          <cell r="M3773" t="str">
            <v>燃料电池,汽车制造,校车,新能源汽车,新能源整车</v>
          </cell>
          <cell r="N3773" t="str">
            <v>地方国资改革</v>
          </cell>
        </row>
        <row r="3774">
          <cell r="A3774" t="str">
            <v>600845.SH</v>
          </cell>
          <cell r="B3774" t="str">
            <v>宝信软件</v>
          </cell>
          <cell r="C3774">
            <v>573.81</v>
          </cell>
          <cell r="D3774">
            <v>40.05</v>
          </cell>
          <cell r="E3774">
            <v>-2.102</v>
          </cell>
          <cell r="F3774">
            <v>32.0441288359127</v>
          </cell>
          <cell r="G3774">
            <v>47.6464620796351</v>
          </cell>
          <cell r="H3774">
            <v>43.4902</v>
          </cell>
          <cell r="I3774">
            <v>8.3146</v>
          </cell>
          <cell r="J3774">
            <v>46.3043</v>
          </cell>
          <cell r="K3774">
            <v>12.6841</v>
          </cell>
          <cell r="L3774" t="str">
            <v>计算机-计算机应用-IT服务</v>
          </cell>
          <cell r="M3774" t="str">
            <v>数据中心,车联网,智能汽车,边缘计算,云计算,工业互联网,电子信息,大数据</v>
          </cell>
          <cell r="N3774" t="str">
            <v>地方国资改革,国产软件,央企国资改革</v>
          </cell>
        </row>
        <row r="3775">
          <cell r="A3775" t="str">
            <v>300335.SZ</v>
          </cell>
          <cell r="B3775" t="str">
            <v>迪森股份</v>
          </cell>
          <cell r="C3775">
            <v>15.73</v>
          </cell>
          <cell r="D3775">
            <v>5.58</v>
          </cell>
          <cell r="E3775">
            <v>-2.105</v>
          </cell>
          <cell r="F3775">
            <v>34.7826086956521</v>
          </cell>
          <cell r="G3775">
            <v>58.2125603864734</v>
          </cell>
          <cell r="H3775">
            <v>199.7267</v>
          </cell>
          <cell r="I3775">
            <v>1.6691</v>
          </cell>
          <cell r="J3775">
            <v>50.8609</v>
          </cell>
          <cell r="K3775">
            <v>-59.1708</v>
          </cell>
          <cell r="L3775" t="str">
            <v>公用事业-电力-热力</v>
          </cell>
          <cell r="M3775" t="str">
            <v>固废处理,天然气,节能环保,空气能热泵,智能家居,生态农业,生物质能,分布式燃气发电,家用电器,净水,新能源</v>
          </cell>
          <cell r="N3775" t="str">
            <v>美丽中国</v>
          </cell>
        </row>
        <row r="3776">
          <cell r="A3776" t="str">
            <v>300099.SZ</v>
          </cell>
          <cell r="B3776" t="str">
            <v>精准信息</v>
          </cell>
          <cell r="C3776">
            <v>37.85</v>
          </cell>
          <cell r="D3776">
            <v>7.44</v>
          </cell>
          <cell r="E3776">
            <v>-2.105</v>
          </cell>
          <cell r="F3776">
            <v>35.2727272727272</v>
          </cell>
          <cell r="G3776">
            <v>42.5454545454545</v>
          </cell>
          <cell r="H3776">
            <v>45.2143</v>
          </cell>
          <cell r="I3776">
            <v>2.5687</v>
          </cell>
          <cell r="J3776">
            <v>14.1028</v>
          </cell>
          <cell r="K3776">
            <v>-18.1249</v>
          </cell>
          <cell r="L3776" t="str">
            <v>机械设备-专用设备-能源及重型设备</v>
          </cell>
          <cell r="M3776" t="str">
            <v>燃料电池,氢能源,特高压,区块链,芯片,新能源汽车,空铁WIFI</v>
          </cell>
          <cell r="N3776" t="str">
            <v>军民融合,军工,华为</v>
          </cell>
        </row>
        <row r="3777">
          <cell r="A3777" t="str">
            <v>603085.SH</v>
          </cell>
          <cell r="B3777" t="str">
            <v>天成自控</v>
          </cell>
          <cell r="C3777">
            <v>49.91</v>
          </cell>
          <cell r="D3777">
            <v>13.48</v>
          </cell>
          <cell r="E3777">
            <v>-2.106</v>
          </cell>
          <cell r="F3777">
            <v>136.906854130052</v>
          </cell>
          <cell r="G3777">
            <v>172.759226713532</v>
          </cell>
          <cell r="H3777">
            <v>100.636</v>
          </cell>
          <cell r="I3777">
            <v>5.0961</v>
          </cell>
          <cell r="J3777">
            <v>62.8208</v>
          </cell>
          <cell r="K3777">
            <v>-34.9365</v>
          </cell>
          <cell r="L3777" t="str">
            <v>交运设备-汽车零部件-汽车零部件Ⅲ</v>
          </cell>
          <cell r="M3777" t="str">
            <v>新能源汽车,航空航天</v>
          </cell>
          <cell r="N3777" t="str">
            <v>比亚迪,工业4.0,三胎</v>
          </cell>
        </row>
        <row r="3778">
          <cell r="A3778" t="str">
            <v>300283.SZ</v>
          </cell>
          <cell r="B3778" t="str">
            <v>温州宏丰</v>
          </cell>
          <cell r="C3778">
            <v>19.41</v>
          </cell>
          <cell r="D3778">
            <v>6.5</v>
          </cell>
          <cell r="E3778">
            <v>-2.108</v>
          </cell>
          <cell r="F3778">
            <v>31.3131313131313</v>
          </cell>
          <cell r="G3778">
            <v>38.1818181818181</v>
          </cell>
          <cell r="H3778">
            <v>101.2559</v>
          </cell>
          <cell r="I3778">
            <v>3.4326</v>
          </cell>
          <cell r="J3778">
            <v>58.4826</v>
          </cell>
          <cell r="K3778">
            <v>-36.4237</v>
          </cell>
          <cell r="L3778" t="str">
            <v>电力设备-电力设备-输变电设备</v>
          </cell>
          <cell r="M3778" t="str">
            <v>智能电网,碳化硅,第三代半导体,新能源汽车</v>
          </cell>
        </row>
        <row r="3779">
          <cell r="A3779" t="str">
            <v>301016.SZ</v>
          </cell>
          <cell r="B3779" t="str">
            <v>雷尔伟</v>
          </cell>
          <cell r="C3779">
            <v>6.26</v>
          </cell>
          <cell r="D3779">
            <v>20.85</v>
          </cell>
          <cell r="E3779">
            <v>-2.113</v>
          </cell>
          <cell r="F3779">
            <v>26.0580411124546</v>
          </cell>
          <cell r="G3779">
            <v>62.3941958887545</v>
          </cell>
          <cell r="H3779">
            <v>30.5944</v>
          </cell>
          <cell r="I3779">
            <v>2.7309</v>
          </cell>
          <cell r="J3779">
            <v>16.7779</v>
          </cell>
          <cell r="K3779">
            <v>-46.2715</v>
          </cell>
          <cell r="L3779" t="str">
            <v>交运设备-非汽车交运-轨交设备</v>
          </cell>
          <cell r="M3779" t="str">
            <v>储能,高端装备,轨道交通,高铁</v>
          </cell>
        </row>
        <row r="3780">
          <cell r="A3780" t="str">
            <v>003009.SZ</v>
          </cell>
          <cell r="B3780" t="str">
            <v>中天火箭</v>
          </cell>
          <cell r="C3780">
            <v>22.42</v>
          </cell>
          <cell r="D3780">
            <v>50.95</v>
          </cell>
          <cell r="E3780">
            <v>-2.113</v>
          </cell>
          <cell r="F3780">
            <v>58.5696056767607</v>
          </cell>
          <cell r="G3780">
            <v>88.5406616663035</v>
          </cell>
          <cell r="H3780">
            <v>51.5054</v>
          </cell>
          <cell r="I3780">
            <v>5.7081</v>
          </cell>
          <cell r="J3780">
            <v>26.9551</v>
          </cell>
          <cell r="K3780">
            <v>-21.2893</v>
          </cell>
          <cell r="L3780" t="str">
            <v>国防军工-国防军工-航天装备</v>
          </cell>
          <cell r="M3780" t="str">
            <v>航空航天,碳基材料,光伏,碳化硅</v>
          </cell>
          <cell r="N3780" t="str">
            <v>国产替代,航天系,专精特新,地方国资改革,军工,央企国资改革,军民融合</v>
          </cell>
        </row>
        <row r="3781">
          <cell r="A3781" t="str">
            <v>688191.SH</v>
          </cell>
          <cell r="B3781" t="str">
            <v>智洋创新</v>
          </cell>
          <cell r="C3781">
            <v>13.25</v>
          </cell>
          <cell r="D3781">
            <v>19.43</v>
          </cell>
          <cell r="E3781">
            <v>-2.116</v>
          </cell>
          <cell r="F3781">
            <v>61.7818484596169</v>
          </cell>
          <cell r="G3781">
            <v>72.9392173189009</v>
          </cell>
          <cell r="H3781">
            <v>46.8619</v>
          </cell>
          <cell r="I3781">
            <v>3.5626</v>
          </cell>
          <cell r="J3781">
            <v>30.6537</v>
          </cell>
          <cell r="K3781">
            <v>1044.1139</v>
          </cell>
          <cell r="L3781" t="str">
            <v>电力设备-电力设备-电气自控设备</v>
          </cell>
          <cell r="M3781" t="str">
            <v>智能电网</v>
          </cell>
          <cell r="N3781" t="str">
            <v>专精特新,华为</v>
          </cell>
        </row>
        <row r="3782">
          <cell r="A3782" t="str">
            <v>300740.SZ</v>
          </cell>
          <cell r="B3782" t="str">
            <v>水羊股份</v>
          </cell>
          <cell r="C3782">
            <v>71.68</v>
          </cell>
          <cell r="D3782">
            <v>18.95</v>
          </cell>
          <cell r="E3782">
            <v>-2.118</v>
          </cell>
          <cell r="F3782">
            <v>76.2790697674418</v>
          </cell>
          <cell r="G3782">
            <v>88.8372093023255</v>
          </cell>
          <cell r="H3782">
            <v>46.8961</v>
          </cell>
          <cell r="I3782">
            <v>4.7337</v>
          </cell>
          <cell r="J3782">
            <v>43.339</v>
          </cell>
          <cell r="K3782">
            <v>36.0959</v>
          </cell>
          <cell r="L3782" t="str">
            <v>美容护理-美容护理-化妆品</v>
          </cell>
          <cell r="M3782" t="str">
            <v>医美,跨境电商,毛发医疗,电子商务,化妆护肤品</v>
          </cell>
          <cell r="N3782" t="str">
            <v>拼多多,网红经济</v>
          </cell>
        </row>
        <row r="3783">
          <cell r="A3783" t="str">
            <v>600375.SH</v>
          </cell>
          <cell r="B3783" t="str">
            <v>汉马科技</v>
          </cell>
          <cell r="C3783">
            <v>48.79</v>
          </cell>
          <cell r="D3783">
            <v>8.78</v>
          </cell>
          <cell r="E3783">
            <v>-2.118</v>
          </cell>
          <cell r="F3783">
            <v>39.3650793650793</v>
          </cell>
          <cell r="G3783">
            <v>77.7777777777777</v>
          </cell>
          <cell r="H3783">
            <v>-8.843</v>
          </cell>
          <cell r="I3783">
            <v>3.8691</v>
          </cell>
          <cell r="J3783">
            <v>86.1389</v>
          </cell>
          <cell r="K3783">
            <v>-1273.4881</v>
          </cell>
          <cell r="L3783" t="str">
            <v>交运设备-汽车整车-商用载货车</v>
          </cell>
          <cell r="M3783" t="str">
            <v>垃圾分类,燃料电池,换电,汽车制造,新能源汽车</v>
          </cell>
          <cell r="N3783" t="str">
            <v>军工</v>
          </cell>
        </row>
        <row r="3784">
          <cell r="A3784" t="str">
            <v>688215.SH</v>
          </cell>
          <cell r="B3784" t="str">
            <v>瑞晟智能</v>
          </cell>
          <cell r="C3784">
            <v>5.2</v>
          </cell>
          <cell r="D3784">
            <v>33.69</v>
          </cell>
          <cell r="E3784">
            <v>-2.121</v>
          </cell>
          <cell r="F3784">
            <v>30.4297328687572</v>
          </cell>
          <cell r="G3784">
            <v>39.5276809910956</v>
          </cell>
          <cell r="H3784">
            <v>189.969</v>
          </cell>
          <cell r="I3784">
            <v>3.0687</v>
          </cell>
          <cell r="J3784">
            <v>24.8728</v>
          </cell>
          <cell r="K3784">
            <v>-37.9118</v>
          </cell>
          <cell r="L3784" t="str">
            <v>机械设备-自动化设备-其他自动化设备</v>
          </cell>
          <cell r="M3784" t="str">
            <v>智能物流</v>
          </cell>
          <cell r="N3784" t="str">
            <v>阿里巴巴</v>
          </cell>
        </row>
        <row r="3785">
          <cell r="A3785" t="str">
            <v>300510.SZ</v>
          </cell>
          <cell r="B3785" t="str">
            <v>金冠股份</v>
          </cell>
          <cell r="C3785">
            <v>41.69</v>
          </cell>
          <cell r="D3785">
            <v>5.07</v>
          </cell>
          <cell r="E3785">
            <v>-2.124</v>
          </cell>
          <cell r="F3785">
            <v>35.9249329758713</v>
          </cell>
          <cell r="G3785">
            <v>54.6916890080429</v>
          </cell>
          <cell r="H3785">
            <v>-100.7581</v>
          </cell>
          <cell r="I3785">
            <v>1.6117</v>
          </cell>
          <cell r="J3785">
            <v>22.0962</v>
          </cell>
          <cell r="K3785">
            <v>-650.4998</v>
          </cell>
          <cell r="L3785" t="str">
            <v>电力设备-电力设备-电气自控设备</v>
          </cell>
          <cell r="M3785" t="str">
            <v>物联网,高压快充,储能,仪电仪表,特高压,换电,区块链,柔性直流输电,锂电隔膜,膜材料,智能电网,锂电池,新能源汽车,充电桩</v>
          </cell>
          <cell r="N3785" t="str">
            <v>地方国资改革,新基建</v>
          </cell>
        </row>
        <row r="3786">
          <cell r="A3786" t="str">
            <v>300109.SZ</v>
          </cell>
          <cell r="B3786" t="str">
            <v>新开源</v>
          </cell>
          <cell r="C3786">
            <v>66.14</v>
          </cell>
          <cell r="D3786">
            <v>23.02</v>
          </cell>
          <cell r="E3786">
            <v>-2.126</v>
          </cell>
          <cell r="F3786">
            <v>96.6775001623315</v>
          </cell>
          <cell r="G3786">
            <v>114.790284712468</v>
          </cell>
          <cell r="H3786">
            <v>60.9355</v>
          </cell>
          <cell r="I3786">
            <v>2.3915</v>
          </cell>
          <cell r="J3786">
            <v>12.9874</v>
          </cell>
          <cell r="K3786">
            <v>-47.7779</v>
          </cell>
          <cell r="L3786" t="str">
            <v>医药生物-医疗服务-其他医疗服务</v>
          </cell>
          <cell r="M3786" t="str">
            <v>抗癌,基因测序,消毒剂,体外诊断,抗肿瘤,感知氧气,创新药,生物医药,细胞免疫治疗,干细胞</v>
          </cell>
          <cell r="N3786" t="str">
            <v>新冠检测,诺贝尔</v>
          </cell>
        </row>
        <row r="3787">
          <cell r="A3787" t="str">
            <v>002034.SZ</v>
          </cell>
          <cell r="B3787" t="str">
            <v>旺能环境</v>
          </cell>
          <cell r="C3787">
            <v>98.02</v>
          </cell>
          <cell r="D3787">
            <v>23.01</v>
          </cell>
          <cell r="E3787">
            <v>-2.127</v>
          </cell>
          <cell r="F3787">
            <v>35.7522123893805</v>
          </cell>
          <cell r="G3787">
            <v>53.2153392330383</v>
          </cell>
          <cell r="H3787">
            <v>14.6254</v>
          </cell>
          <cell r="I3787">
            <v>1.8329</v>
          </cell>
          <cell r="J3787">
            <v>57.5157</v>
          </cell>
          <cell r="K3787">
            <v>15.1162</v>
          </cell>
          <cell r="L3787" t="str">
            <v>环保-环保-固废治理</v>
          </cell>
          <cell r="M3787" t="str">
            <v>固废处理,垃圾分类,节能环保,生物质能发电,动力电池回收,垃圾发电</v>
          </cell>
          <cell r="N3787" t="str">
            <v>PPP</v>
          </cell>
        </row>
        <row r="3788">
          <cell r="A3788" t="str">
            <v>688105.SH</v>
          </cell>
          <cell r="B3788" t="str">
            <v>诺唯赞</v>
          </cell>
          <cell r="C3788">
            <v>25.1</v>
          </cell>
          <cell r="D3788">
            <v>71.33</v>
          </cell>
          <cell r="E3788">
            <v>-2.127</v>
          </cell>
          <cell r="F3788">
            <v>1.07694487742667</v>
          </cell>
          <cell r="G3788">
            <v>36.1343347031316</v>
          </cell>
          <cell r="H3788">
            <v>16.5365</v>
          </cell>
          <cell r="I3788">
            <v>6.2565</v>
          </cell>
          <cell r="J3788">
            <v>16.4583</v>
          </cell>
          <cell r="K3788">
            <v>28.1847</v>
          </cell>
          <cell r="L3788" t="str">
            <v>医药生物-生物制品-其他生物制品</v>
          </cell>
        </row>
        <row r="3788">
          <cell r="N3788" t="str">
            <v>新冠检测</v>
          </cell>
        </row>
        <row r="3789">
          <cell r="A3789" t="str">
            <v>002761.SZ</v>
          </cell>
          <cell r="B3789" t="str">
            <v>浙江建投</v>
          </cell>
          <cell r="C3789">
            <v>124.58</v>
          </cell>
          <cell r="D3789">
            <v>25.29</v>
          </cell>
          <cell r="E3789">
            <v>-2.129</v>
          </cell>
          <cell r="F3789">
            <v>10.4366812227074</v>
          </cell>
          <cell r="G3789">
            <v>106.200873362445</v>
          </cell>
          <cell r="H3789">
            <v>20.8118</v>
          </cell>
          <cell r="I3789">
            <v>4.582</v>
          </cell>
          <cell r="J3789">
            <v>91.1561</v>
          </cell>
          <cell r="K3789">
            <v>7.9776</v>
          </cell>
          <cell r="L3789" t="str">
            <v>建筑装饰-建筑装饰-房屋建设</v>
          </cell>
          <cell r="M3789" t="str">
            <v>固废处理,装配式建筑,建筑节能,水利,土壤修复,基建工程,污水处理</v>
          </cell>
          <cell r="N3789" t="str">
            <v>一带一路,杭州亚运会,新基建,PPP,新型城镇化,智慧城市,乡村振兴,地方国资改革</v>
          </cell>
        </row>
        <row r="3790">
          <cell r="A3790" t="str">
            <v>603315.SH</v>
          </cell>
          <cell r="B3790" t="str">
            <v>福鞍股份</v>
          </cell>
          <cell r="C3790">
            <v>79.06</v>
          </cell>
          <cell r="D3790">
            <v>25.75</v>
          </cell>
          <cell r="E3790">
            <v>-2.129</v>
          </cell>
          <cell r="F3790">
            <v>26.7848350566223</v>
          </cell>
          <cell r="G3790">
            <v>72.4766125061546</v>
          </cell>
          <cell r="H3790">
            <v>171.9385</v>
          </cell>
          <cell r="I3790">
            <v>5.6139</v>
          </cell>
          <cell r="J3790">
            <v>44.0659</v>
          </cell>
          <cell r="K3790">
            <v>-22.4421</v>
          </cell>
          <cell r="L3790" t="str">
            <v>环保-环保-大气治理</v>
          </cell>
          <cell r="M3790" t="str">
            <v>负极材料,节能环保,特钢,锂电池</v>
          </cell>
          <cell r="N3790" t="str">
            <v>工业4.0</v>
          </cell>
        </row>
        <row r="3791">
          <cell r="A3791" t="str">
            <v>002929.SZ</v>
          </cell>
          <cell r="B3791" t="str">
            <v>润建股份</v>
          </cell>
          <cell r="C3791">
            <v>61.04</v>
          </cell>
          <cell r="D3791">
            <v>38.1</v>
          </cell>
          <cell r="E3791">
            <v>-2.132</v>
          </cell>
          <cell r="F3791">
            <v>47.788983708301</v>
          </cell>
          <cell r="G3791">
            <v>55.1590380139643</v>
          </cell>
          <cell r="H3791">
            <v>21.2421</v>
          </cell>
          <cell r="I3791">
            <v>2.2923</v>
          </cell>
          <cell r="J3791">
            <v>59.0595</v>
          </cell>
          <cell r="K3791">
            <v>48.3754</v>
          </cell>
          <cell r="L3791" t="str">
            <v>通信-通信服务-通信服务Ⅲ</v>
          </cell>
          <cell r="M3791" t="str">
            <v>数据中心,光伏,5G,储能,电力物联网,区块链,虚拟现实,边缘计算,无人机,网络切片,云计算,工业互联网,大数据</v>
          </cell>
          <cell r="N3791" t="str">
            <v>华为</v>
          </cell>
        </row>
        <row r="3792">
          <cell r="A3792" t="str">
            <v>600875.SH</v>
          </cell>
          <cell r="B3792" t="str">
            <v>东方电气</v>
          </cell>
          <cell r="C3792">
            <v>330.99</v>
          </cell>
          <cell r="D3792">
            <v>16.5</v>
          </cell>
          <cell r="E3792">
            <v>-2.135</v>
          </cell>
          <cell r="F3792">
            <v>49.4565217391304</v>
          </cell>
          <cell r="G3792">
            <v>66.1231884057971</v>
          </cell>
          <cell r="H3792">
            <v>13.892</v>
          </cell>
          <cell r="I3792">
            <v>1.5342</v>
          </cell>
          <cell r="J3792">
            <v>64.7961</v>
          </cell>
          <cell r="K3792">
            <v>46.3111</v>
          </cell>
          <cell r="L3792" t="str">
            <v>电力设备-电力设备-其他电源设备</v>
          </cell>
          <cell r="M3792" t="str">
            <v>核电,燃料电池,储能,风电,海上风电,氢能源,新能源汽车,钒电池,新能源,分布式燃气发电,抽水蓄能,节能电机,超超临界发电</v>
          </cell>
          <cell r="N3792" t="str">
            <v>地方国资改革,央企国资改革,工业4.0,一带一路</v>
          </cell>
        </row>
        <row r="3793">
          <cell r="A3793" t="str">
            <v>300719.SZ</v>
          </cell>
          <cell r="B3793" t="str">
            <v>安达维尔</v>
          </cell>
          <cell r="C3793">
            <v>20.76</v>
          </cell>
          <cell r="D3793">
            <v>11.46</v>
          </cell>
          <cell r="E3793">
            <v>-2.135</v>
          </cell>
          <cell r="F3793">
            <v>37.5750300120048</v>
          </cell>
          <cell r="G3793">
            <v>54.0216086434573</v>
          </cell>
          <cell r="H3793">
            <v>-58.0112</v>
          </cell>
          <cell r="I3793">
            <v>2.8936</v>
          </cell>
          <cell r="J3793">
            <v>16.4753</v>
          </cell>
          <cell r="K3793">
            <v>-797.665</v>
          </cell>
          <cell r="L3793" t="str">
            <v>国防军工-国防军工-航空装备</v>
          </cell>
          <cell r="M3793" t="str">
            <v>高端装备,虚拟现实,航空航天,通用航空,碳纤维,大飞机</v>
          </cell>
          <cell r="N3793" t="str">
            <v>军工,军民融合</v>
          </cell>
        </row>
        <row r="3794">
          <cell r="A3794" t="str">
            <v>603358.SH</v>
          </cell>
          <cell r="B3794" t="str">
            <v>华达科技</v>
          </cell>
          <cell r="C3794">
            <v>82.5</v>
          </cell>
          <cell r="D3794">
            <v>18.79</v>
          </cell>
          <cell r="E3794">
            <v>-2.135</v>
          </cell>
          <cell r="F3794">
            <v>26.27688172043</v>
          </cell>
          <cell r="G3794">
            <v>60.9543010752688</v>
          </cell>
          <cell r="H3794">
            <v>25.9463</v>
          </cell>
          <cell r="I3794">
            <v>2.6694</v>
          </cell>
          <cell r="J3794">
            <v>41.642</v>
          </cell>
          <cell r="K3794">
            <v>-14.9556</v>
          </cell>
          <cell r="L3794" t="str">
            <v>交运设备-汽车零部件-汽车零部件Ⅲ</v>
          </cell>
          <cell r="M3794" t="str">
            <v>集成电路,汽车制造,一体化压铸,胎压监测,新能源汽车</v>
          </cell>
          <cell r="N3794" t="str">
            <v>宁德时代,特斯拉,工业4.0,中芯国际</v>
          </cell>
        </row>
        <row r="3795">
          <cell r="A3795" t="str">
            <v>300108.SZ</v>
          </cell>
          <cell r="B3795" t="str">
            <v>*ST吉药</v>
          </cell>
          <cell r="C3795">
            <v>10.17</v>
          </cell>
          <cell r="D3795">
            <v>2.29</v>
          </cell>
          <cell r="E3795">
            <v>-2.137</v>
          </cell>
          <cell r="F3795">
            <v>-0.434782608695642</v>
          </cell>
          <cell r="G3795">
            <v>37.391304347826</v>
          </cell>
          <cell r="H3795">
            <v>-7.3115</v>
          </cell>
          <cell r="I3795">
            <v>-3.2058</v>
          </cell>
          <cell r="J3795">
            <v>120.9022</v>
          </cell>
          <cell r="K3795">
            <v>-51.8806</v>
          </cell>
          <cell r="L3795" t="str">
            <v>医药生物-中药-中药Ⅲ</v>
          </cell>
          <cell r="M3795" t="str">
            <v>白炭黑,抗癌,中医药,创新药,生物医药,炭黑</v>
          </cell>
          <cell r="N3795" t="str">
            <v>抗艾滋病</v>
          </cell>
        </row>
        <row r="3796">
          <cell r="A3796" t="str">
            <v>300432.SZ</v>
          </cell>
          <cell r="B3796" t="str">
            <v>富临精工</v>
          </cell>
          <cell r="C3796">
            <v>206.29</v>
          </cell>
          <cell r="D3796">
            <v>18.78</v>
          </cell>
          <cell r="E3796">
            <v>-2.137</v>
          </cell>
          <cell r="F3796">
            <v>88.5542168674698</v>
          </cell>
          <cell r="G3796">
            <v>148.795180722891</v>
          </cell>
          <cell r="H3796">
            <v>27.1182</v>
          </cell>
          <cell r="I3796">
            <v>5.4272</v>
          </cell>
          <cell r="J3796">
            <v>43.7291</v>
          </cell>
          <cell r="K3796">
            <v>108.6939</v>
          </cell>
          <cell r="L3796" t="str">
            <v>交运设备-汽车零部件-汽车零部件Ⅲ</v>
          </cell>
          <cell r="M3796" t="str">
            <v>锂矿,盐湖提锂,正极材料,磷酸铁锂,锂电池,新能源汽车,汽车热管理</v>
          </cell>
          <cell r="N3796" t="str">
            <v>宁德时代,比亚迪,华为,华为汽车</v>
          </cell>
        </row>
        <row r="3797">
          <cell r="A3797" t="str">
            <v>003026.SZ</v>
          </cell>
          <cell r="B3797" t="str">
            <v>中晶科技</v>
          </cell>
          <cell r="C3797">
            <v>30.56</v>
          </cell>
          <cell r="D3797">
            <v>55.31</v>
          </cell>
          <cell r="E3797">
            <v>-2.141</v>
          </cell>
          <cell r="F3797">
            <v>37.0755885997521</v>
          </cell>
          <cell r="G3797">
            <v>75.1920693928128</v>
          </cell>
          <cell r="H3797">
            <v>68.4297</v>
          </cell>
          <cell r="I3797">
            <v>6.9853</v>
          </cell>
          <cell r="J3797">
            <v>34.9314</v>
          </cell>
          <cell r="K3797">
            <v>-41.8665</v>
          </cell>
          <cell r="L3797" t="str">
            <v>电子-半导体及元件-半导体材料</v>
          </cell>
          <cell r="M3797" t="str">
            <v>汽车电子,芯片</v>
          </cell>
        </row>
        <row r="3798">
          <cell r="A3798" t="str">
            <v>300863.SZ</v>
          </cell>
          <cell r="B3798" t="str">
            <v>卡倍亿</v>
          </cell>
          <cell r="C3798">
            <v>15.84</v>
          </cell>
          <cell r="D3798">
            <v>87.32</v>
          </cell>
          <cell r="E3798">
            <v>-2.141</v>
          </cell>
          <cell r="F3798">
            <v>46.2646566164153</v>
          </cell>
          <cell r="G3798">
            <v>76.8509212730318</v>
          </cell>
          <cell r="H3798">
            <v>43.2235</v>
          </cell>
          <cell r="I3798">
            <v>7.1432</v>
          </cell>
          <cell r="J3798">
            <v>64.6941</v>
          </cell>
          <cell r="K3798">
            <v>131.8149</v>
          </cell>
          <cell r="L3798" t="str">
            <v>交运设备-汽车零部件-汽车零部件Ⅲ</v>
          </cell>
          <cell r="M3798" t="str">
            <v>新能源汽车</v>
          </cell>
          <cell r="N3798" t="str">
            <v>比亚迪,特斯拉</v>
          </cell>
        </row>
        <row r="3799">
          <cell r="A3799" t="str">
            <v>600363.SH</v>
          </cell>
          <cell r="B3799" t="str">
            <v>联创光电</v>
          </cell>
          <cell r="C3799">
            <v>138.91</v>
          </cell>
          <cell r="D3799">
            <v>31.07</v>
          </cell>
          <cell r="E3799">
            <v>-2.142</v>
          </cell>
          <cell r="F3799">
            <v>89.2435132172006</v>
          </cell>
          <cell r="G3799">
            <v>106.785235716896</v>
          </cell>
          <cell r="H3799">
            <v>56.3155</v>
          </cell>
          <cell r="I3799">
            <v>4.1515</v>
          </cell>
          <cell r="J3799">
            <v>41.6959</v>
          </cell>
          <cell r="K3799">
            <v>2.3388</v>
          </cell>
          <cell r="L3799" t="str">
            <v>电子-消费电子-消费电子零部件及组装</v>
          </cell>
          <cell r="M3799" t="str">
            <v>超导,柔性屏,虹膜识别,元器件,VR设备,新能源汽车,节能照明,虚拟现实,OLED,体感3D,全息手机,激光,体感交互</v>
          </cell>
          <cell r="N3799" t="str">
            <v>军工,航天军工,华为,嫦娥</v>
          </cell>
        </row>
        <row r="3800">
          <cell r="A3800" t="str">
            <v>000561.SZ</v>
          </cell>
          <cell r="B3800" t="str">
            <v>烽火电子</v>
          </cell>
          <cell r="C3800">
            <v>57.75</v>
          </cell>
          <cell r="D3800">
            <v>9.59</v>
          </cell>
          <cell r="E3800">
            <v>-2.143</v>
          </cell>
          <cell r="F3800">
            <v>57.7302631578947</v>
          </cell>
          <cell r="G3800">
            <v>89.6381578947368</v>
          </cell>
          <cell r="H3800">
            <v>-41.287</v>
          </cell>
          <cell r="I3800">
            <v>3.473</v>
          </cell>
          <cell r="J3800">
            <v>52.5986</v>
          </cell>
          <cell r="K3800">
            <v>-135.7169</v>
          </cell>
          <cell r="L3800" t="str">
            <v>国防军工-国防军工-航空装备</v>
          </cell>
          <cell r="M3800" t="str">
            <v>卫星导航,电子信息,航空航天</v>
          </cell>
          <cell r="N3800" t="str">
            <v>太空经济,地方国资改革,军工,航天军工,军民融合,阅兵</v>
          </cell>
        </row>
        <row r="3801">
          <cell r="A3801" t="str">
            <v>002651.SZ</v>
          </cell>
          <cell r="B3801" t="str">
            <v>利君股份</v>
          </cell>
          <cell r="C3801">
            <v>48.2</v>
          </cell>
          <cell r="D3801">
            <v>8.67</v>
          </cell>
          <cell r="E3801">
            <v>-2.145</v>
          </cell>
          <cell r="F3801">
            <v>53.1802120141342</v>
          </cell>
          <cell r="G3801">
            <v>71.7314487632508</v>
          </cell>
          <cell r="H3801">
            <v>31.7211</v>
          </cell>
          <cell r="I3801">
            <v>3.6628</v>
          </cell>
          <cell r="J3801">
            <v>21.3728</v>
          </cell>
          <cell r="K3801">
            <v>-10.5384</v>
          </cell>
          <cell r="L3801" t="str">
            <v>国防军工-国防军工-航空装备</v>
          </cell>
          <cell r="M3801" t="str">
            <v>民用无人机,节能环保,高端装备,无人机,航空航天,通用航空,大飞机</v>
          </cell>
          <cell r="N3801" t="str">
            <v>军工,航天军工,军民融合</v>
          </cell>
        </row>
        <row r="3802">
          <cell r="A3802" t="str">
            <v>600060.SH</v>
          </cell>
          <cell r="B3802" t="str">
            <v>海信视像</v>
          </cell>
          <cell r="C3802">
            <v>160.62</v>
          </cell>
          <cell r="D3802">
            <v>12.46</v>
          </cell>
          <cell r="E3802">
            <v>-1.813</v>
          </cell>
          <cell r="F3802">
            <v>33.0770052333653</v>
          </cell>
          <cell r="G3802">
            <v>45.1778276193527</v>
          </cell>
          <cell r="H3802">
            <v>13.6496</v>
          </cell>
          <cell r="I3802">
            <v>0.991</v>
          </cell>
          <cell r="J3802">
            <v>41.7421</v>
          </cell>
          <cell r="K3802">
            <v>47.1744</v>
          </cell>
          <cell r="L3802" t="str">
            <v>家用电器-黑色家电-彩电</v>
          </cell>
          <cell r="M3802" t="str">
            <v>MCU芯片,智能家居,超清视频,网络电视,芯片,数字电视,家用电器,元宇宙,智能电视,TMT,MiniLED</v>
          </cell>
          <cell r="N3802" t="str">
            <v>大消费,世界杯</v>
          </cell>
        </row>
        <row r="3803">
          <cell r="A3803" t="str">
            <v>300522.SZ</v>
          </cell>
          <cell r="B3803" t="str">
            <v>世名科技</v>
          </cell>
          <cell r="C3803">
            <v>25.69</v>
          </cell>
          <cell r="D3803">
            <v>14.11</v>
          </cell>
          <cell r="E3803">
            <v>-2.15</v>
          </cell>
          <cell r="F3803">
            <v>51.5574650912996</v>
          </cell>
          <cell r="G3803">
            <v>67.8839957035445</v>
          </cell>
          <cell r="H3803">
            <v>24.9638</v>
          </cell>
          <cell r="I3803">
            <v>4.5658</v>
          </cell>
          <cell r="J3803">
            <v>11.7984</v>
          </cell>
          <cell r="K3803">
            <v>11.3995</v>
          </cell>
          <cell r="L3803" t="str">
            <v>基础化工-化学制品-涂料油墨</v>
          </cell>
          <cell r="M3803" t="str">
            <v>光刻胶</v>
          </cell>
        </row>
        <row r="3804">
          <cell r="A3804" t="str">
            <v>688112.SH</v>
          </cell>
          <cell r="B3804" t="str">
            <v>鼎阳科技</v>
          </cell>
          <cell r="C3804">
            <v>18.04</v>
          </cell>
          <cell r="D3804">
            <v>74.2</v>
          </cell>
          <cell r="E3804">
            <v>-2.15</v>
          </cell>
          <cell r="F3804">
            <v>71.3180755577361</v>
          </cell>
          <cell r="G3804">
            <v>89.9535340125256</v>
          </cell>
          <cell r="H3804">
            <v>98.7005</v>
          </cell>
          <cell r="I3804">
            <v>5.6082</v>
          </cell>
          <cell r="J3804">
            <v>4.166</v>
          </cell>
          <cell r="K3804">
            <v>6.5897</v>
          </cell>
          <cell r="L3804" t="str">
            <v>机械设备-仪器仪表-仪器仪表Ⅲ</v>
          </cell>
        </row>
        <row r="3804">
          <cell r="N3804" t="str">
            <v>专精特新,苹果,华为,国产替代</v>
          </cell>
        </row>
        <row r="3805">
          <cell r="A3805" t="str">
            <v>603421.SH</v>
          </cell>
          <cell r="B3805" t="str">
            <v>鼎信通讯</v>
          </cell>
          <cell r="C3805">
            <v>56.28</v>
          </cell>
          <cell r="D3805">
            <v>8.63</v>
          </cell>
          <cell r="E3805">
            <v>-2.154</v>
          </cell>
          <cell r="F3805">
            <v>36.6154820326104</v>
          </cell>
          <cell r="G3805">
            <v>67.167959474434</v>
          </cell>
          <cell r="H3805">
            <v>-13.8817</v>
          </cell>
          <cell r="I3805">
            <v>1.786</v>
          </cell>
          <cell r="J3805">
            <v>36.5806</v>
          </cell>
          <cell r="K3805">
            <v>-41.9277</v>
          </cell>
          <cell r="L3805" t="str">
            <v>通信-通信设备-通信网络设备及器件</v>
          </cell>
          <cell r="M3805" t="str">
            <v>物联网,消防装备,电力物联网,虚拟电厂,芯片,MCU芯片,智能电网,充电桩</v>
          </cell>
        </row>
        <row r="3806">
          <cell r="A3806" t="str">
            <v>600343.SH</v>
          </cell>
          <cell r="B3806" t="str">
            <v>航天动力</v>
          </cell>
          <cell r="C3806">
            <v>72.44</v>
          </cell>
          <cell r="D3806">
            <v>11.35</v>
          </cell>
          <cell r="E3806">
            <v>-2.155</v>
          </cell>
          <cell r="F3806">
            <v>49.7361477572559</v>
          </cell>
          <cell r="G3806">
            <v>82.1899736147757</v>
          </cell>
          <cell r="H3806">
            <v>-162.9346</v>
          </cell>
          <cell r="I3806">
            <v>3.8616</v>
          </cell>
          <cell r="J3806">
            <v>38.9586</v>
          </cell>
          <cell r="K3806">
            <v>-24.786</v>
          </cell>
          <cell r="L3806" t="str">
            <v>机械设备-通用设备-其他通用设备</v>
          </cell>
          <cell r="M3806" t="str">
            <v>大飞机,金融IC,月球车,水利</v>
          </cell>
          <cell r="N3806" t="str">
            <v>央企国资改革,航天系,地方国资改革,航天军工,军民融合</v>
          </cell>
        </row>
        <row r="3807">
          <cell r="A3807" t="str">
            <v>002323.SZ</v>
          </cell>
          <cell r="B3807" t="str">
            <v>雅博股份</v>
          </cell>
          <cell r="C3807">
            <v>96.27</v>
          </cell>
          <cell r="D3807">
            <v>4.54</v>
          </cell>
          <cell r="E3807">
            <v>-2.155</v>
          </cell>
          <cell r="F3807">
            <v>46.4516129032258</v>
          </cell>
          <cell r="G3807">
            <v>76.4516129032258</v>
          </cell>
          <cell r="H3807">
            <v>526.9677</v>
          </cell>
          <cell r="I3807">
            <v>15.0748</v>
          </cell>
          <cell r="J3807">
            <v>26.6546</v>
          </cell>
          <cell r="K3807">
            <v>166.5722</v>
          </cell>
          <cell r="L3807" t="str">
            <v>建筑装饰-建筑装饰-专业工程</v>
          </cell>
          <cell r="M3807" t="str">
            <v>光伏,储能,HJT电池,光伏建筑一体化,智能建筑</v>
          </cell>
          <cell r="N3807" t="str">
            <v>地方国资改革,数字乡村,一带一路</v>
          </cell>
        </row>
        <row r="3808">
          <cell r="A3808" t="str">
            <v>002501.SZ</v>
          </cell>
          <cell r="B3808" t="str">
            <v>利源精制</v>
          </cell>
          <cell r="C3808">
            <v>78.77</v>
          </cell>
          <cell r="D3808">
            <v>2.27</v>
          </cell>
          <cell r="E3808">
            <v>-2.155</v>
          </cell>
          <cell r="F3808">
            <v>58.7412587412587</v>
          </cell>
          <cell r="G3808">
            <v>102.097902097902</v>
          </cell>
          <cell r="H3808">
            <v>-26.3457</v>
          </cell>
          <cell r="I3808">
            <v>5.0842</v>
          </cell>
          <cell r="J3808">
            <v>26.5979</v>
          </cell>
          <cell r="K3808">
            <v>-25.9867</v>
          </cell>
          <cell r="L3808" t="str">
            <v>有色金属-工业金属-铝</v>
          </cell>
          <cell r="M3808" t="str">
            <v>高端装备,有色铝,轨道交通</v>
          </cell>
          <cell r="N3808" t="str">
            <v>军工,苹果,特斯拉</v>
          </cell>
        </row>
        <row r="3809">
          <cell r="A3809" t="str">
            <v>300120.SZ</v>
          </cell>
          <cell r="B3809" t="str">
            <v>经纬辉开</v>
          </cell>
          <cell r="C3809">
            <v>31.42</v>
          </cell>
          <cell r="D3809">
            <v>8.17</v>
          </cell>
          <cell r="E3809">
            <v>-2.156</v>
          </cell>
          <cell r="F3809">
            <v>47.2072072072072</v>
          </cell>
          <cell r="G3809">
            <v>59.2792792792792</v>
          </cell>
          <cell r="H3809">
            <v>34.8022</v>
          </cell>
          <cell r="I3809">
            <v>1.4986</v>
          </cell>
          <cell r="J3809">
            <v>35.8493</v>
          </cell>
          <cell r="K3809">
            <v>111.661</v>
          </cell>
          <cell r="L3809" t="str">
            <v>电子-光学光电子-面板</v>
          </cell>
          <cell r="M3809" t="str">
            <v>触摸屏,风电,特高压,柔性直流输电,电子车牌,OLED,先进封装（Chiplet）</v>
          </cell>
        </row>
        <row r="3810">
          <cell r="A3810" t="str">
            <v>603133.SH</v>
          </cell>
          <cell r="B3810" t="str">
            <v>碳元科技</v>
          </cell>
          <cell r="C3810">
            <v>23.7</v>
          </cell>
          <cell r="D3810">
            <v>11.33</v>
          </cell>
          <cell r="E3810">
            <v>-2.159</v>
          </cell>
          <cell r="F3810">
            <v>50.0662251655629</v>
          </cell>
          <cell r="G3810">
            <v>65.5629139072847</v>
          </cell>
          <cell r="H3810">
            <v>-44.9711</v>
          </cell>
          <cell r="I3810">
            <v>6.6324</v>
          </cell>
          <cell r="J3810">
            <v>45.13</v>
          </cell>
          <cell r="K3810">
            <v>66.5932</v>
          </cell>
          <cell r="L3810" t="str">
            <v>电子-消费电子-消费电子零部件及组装</v>
          </cell>
          <cell r="M3810" t="str">
            <v>消费电子,3D玻璃,无线耳机,石墨烯</v>
          </cell>
          <cell r="N3810" t="str">
            <v>华为</v>
          </cell>
        </row>
        <row r="3811">
          <cell r="A3811" t="str">
            <v>300816.SZ</v>
          </cell>
          <cell r="B3811" t="str">
            <v>艾可蓝</v>
          </cell>
          <cell r="C3811">
            <v>12.05</v>
          </cell>
          <cell r="D3811">
            <v>30.82</v>
          </cell>
          <cell r="E3811">
            <v>-2.159</v>
          </cell>
          <cell r="F3811">
            <v>30.2840716942847</v>
          </cell>
          <cell r="G3811">
            <v>42.9489347311464</v>
          </cell>
          <cell r="H3811">
            <v>47.5165</v>
          </cell>
          <cell r="I3811">
            <v>2.9237</v>
          </cell>
          <cell r="J3811">
            <v>51.5385</v>
          </cell>
          <cell r="K3811">
            <v>-58.1688</v>
          </cell>
          <cell r="L3811" t="str">
            <v>交运设备-汽车零部件-汽车零部件Ⅲ</v>
          </cell>
          <cell r="M3811" t="str">
            <v>节能环保</v>
          </cell>
          <cell r="N3811" t="str">
            <v>国六标准、国六排放、国六,专精特新</v>
          </cell>
        </row>
        <row r="3812">
          <cell r="A3812" t="str">
            <v>002129.SZ</v>
          </cell>
          <cell r="B3812" t="str">
            <v>TCL中环</v>
          </cell>
          <cell r="C3812">
            <v>1633.77</v>
          </cell>
          <cell r="D3812">
            <v>50.58</v>
          </cell>
          <cell r="E3812">
            <v>-2.166</v>
          </cell>
          <cell r="F3812">
            <v>48.3298811982637</v>
          </cell>
          <cell r="G3812">
            <v>84.0487019375847</v>
          </cell>
          <cell r="H3812">
            <v>31.1774</v>
          </cell>
          <cell r="I3812">
            <v>4.9807</v>
          </cell>
          <cell r="J3812">
            <v>46.4323</v>
          </cell>
          <cell r="K3812">
            <v>142.0779</v>
          </cell>
          <cell r="L3812" t="str">
            <v>电力设备-电力设备-光伏设备</v>
          </cell>
          <cell r="M3812" t="str">
            <v>硅晶圆,集成电路,光伏,太阳能,分布式发电,HJT电池,IGBT,蓝宝石,新材料,硅能源</v>
          </cell>
          <cell r="N3812" t="str">
            <v>中芯国际,苹果</v>
          </cell>
        </row>
        <row r="3813">
          <cell r="A3813" t="str">
            <v>688092.SH</v>
          </cell>
          <cell r="B3813" t="str">
            <v>爱科科技</v>
          </cell>
          <cell r="C3813">
            <v>7.78</v>
          </cell>
          <cell r="D3813">
            <v>29.81</v>
          </cell>
          <cell r="E3813">
            <v>-2.166</v>
          </cell>
          <cell r="F3813">
            <v>37.7541589648798</v>
          </cell>
          <cell r="G3813">
            <v>53.4658040665434</v>
          </cell>
          <cell r="H3813">
            <v>47.5449</v>
          </cell>
          <cell r="I3813">
            <v>3.4268</v>
          </cell>
          <cell r="J3813">
            <v>17.5523</v>
          </cell>
          <cell r="K3813">
            <v>7.3067</v>
          </cell>
          <cell r="L3813" t="str">
            <v>机械设备-专用设备-其他专用设备</v>
          </cell>
          <cell r="M3813" t="str">
            <v>高端装备,机器人,机器视觉</v>
          </cell>
          <cell r="N3813" t="str">
            <v>工业4.0</v>
          </cell>
        </row>
        <row r="3814">
          <cell r="A3814" t="str">
            <v>002414.SZ</v>
          </cell>
          <cell r="B3814" t="str">
            <v>高德红外</v>
          </cell>
          <cell r="C3814">
            <v>341.88</v>
          </cell>
          <cell r="D3814">
            <v>13.08</v>
          </cell>
          <cell r="E3814">
            <v>-2.169</v>
          </cell>
          <cell r="F3814">
            <v>36.4530551415795</v>
          </cell>
          <cell r="G3814">
            <v>47.3621460506705</v>
          </cell>
          <cell r="H3814">
            <v>34.4788</v>
          </cell>
          <cell r="I3814">
            <v>5.4729</v>
          </cell>
          <cell r="J3814">
            <v>14.8343</v>
          </cell>
          <cell r="K3814">
            <v>30.6219</v>
          </cell>
          <cell r="L3814" t="str">
            <v>国防军工-国防军工-军工电子</v>
          </cell>
          <cell r="M3814" t="str">
            <v>安防,无人机,芯片,无人驾驶,全息手机,体感交互</v>
          </cell>
          <cell r="N3814" t="str">
            <v>寨卡病毒,军工,埃博拉,反恐,军民融合</v>
          </cell>
        </row>
        <row r="3815">
          <cell r="A3815" t="str">
            <v>301220.SZ</v>
          </cell>
          <cell r="B3815" t="str">
            <v>亚香股份</v>
          </cell>
          <cell r="C3815">
            <v>7.01</v>
          </cell>
          <cell r="D3815">
            <v>38.74</v>
          </cell>
          <cell r="E3815">
            <v>-2.172</v>
          </cell>
          <cell r="F3815">
            <v>-21.260162601626</v>
          </cell>
          <cell r="G3815">
            <v>29.0447154471544</v>
          </cell>
          <cell r="H3815">
            <v>25.4512</v>
          </cell>
          <cell r="I3815">
            <v>4.0451</v>
          </cell>
          <cell r="J3815">
            <v>29.4319</v>
          </cell>
          <cell r="K3815">
            <v>79.2396</v>
          </cell>
          <cell r="L3815" t="str">
            <v>基础化工-化学制品-食品及饲料添加剂</v>
          </cell>
          <cell r="M3815" t="str">
            <v>烟草</v>
          </cell>
          <cell r="N3815" t="str">
            <v>外贸受益</v>
          </cell>
        </row>
        <row r="3816">
          <cell r="A3816" t="str">
            <v>301059.SZ</v>
          </cell>
          <cell r="B3816" t="str">
            <v>金三江</v>
          </cell>
          <cell r="C3816">
            <v>8.22</v>
          </cell>
          <cell r="D3816">
            <v>27</v>
          </cell>
          <cell r="E3816">
            <v>-2.174</v>
          </cell>
          <cell r="F3816">
            <v>100.743494423791</v>
          </cell>
          <cell r="G3816">
            <v>127.063197026022</v>
          </cell>
          <cell r="H3816">
            <v>58.158</v>
          </cell>
          <cell r="I3816">
            <v>5.9763</v>
          </cell>
          <cell r="J3816">
            <v>18.8266</v>
          </cell>
          <cell r="K3816">
            <v>7.3022</v>
          </cell>
          <cell r="L3816" t="str">
            <v>美容护理-美容护理-个护用品</v>
          </cell>
          <cell r="M3816" t="str">
            <v>气凝胶</v>
          </cell>
        </row>
        <row r="3817">
          <cell r="A3817" t="str">
            <v>300965.SZ</v>
          </cell>
          <cell r="B3817" t="str">
            <v>恒宇信通</v>
          </cell>
          <cell r="C3817">
            <v>10.53</v>
          </cell>
          <cell r="D3817">
            <v>50.85</v>
          </cell>
          <cell r="E3817">
            <v>-2.174</v>
          </cell>
          <cell r="F3817">
            <v>22.8409228167653</v>
          </cell>
          <cell r="G3817">
            <v>36.4899142408503</v>
          </cell>
          <cell r="H3817">
            <v>1109.5862</v>
          </cell>
          <cell r="I3817">
            <v>2.2506</v>
          </cell>
          <cell r="J3817">
            <v>10.0358</v>
          </cell>
          <cell r="K3817">
            <v>-96.6532</v>
          </cell>
          <cell r="L3817" t="str">
            <v>国防军工-国防军工-航空装备</v>
          </cell>
          <cell r="M3817" t="str">
            <v>卫星导航,无人机,通用航空</v>
          </cell>
          <cell r="N3817" t="str">
            <v>军工</v>
          </cell>
        </row>
        <row r="3818">
          <cell r="A3818" t="str">
            <v>000620.SZ</v>
          </cell>
          <cell r="B3818" t="str">
            <v>新华联</v>
          </cell>
          <cell r="C3818">
            <v>42.67</v>
          </cell>
          <cell r="D3818">
            <v>2.25</v>
          </cell>
          <cell r="E3818">
            <v>-2.174</v>
          </cell>
          <cell r="F3818">
            <v>-17.2794117647058</v>
          </cell>
          <cell r="G3818">
            <v>39.3382352941176</v>
          </cell>
          <cell r="H3818">
            <v>-2.3805</v>
          </cell>
          <cell r="I3818">
            <v>1.927</v>
          </cell>
          <cell r="J3818">
            <v>90.8935</v>
          </cell>
          <cell r="K3818">
            <v>-18.1044</v>
          </cell>
          <cell r="L3818" t="str">
            <v>房地产-房地产开发-住宅开发</v>
          </cell>
          <cell r="M3818" t="str">
            <v>旅游</v>
          </cell>
          <cell r="N3818" t="str">
            <v>蚂蚁金服</v>
          </cell>
        </row>
        <row r="3819">
          <cell r="A3819" t="str">
            <v>688192.SH</v>
          </cell>
          <cell r="B3819" t="str">
            <v>迪哲医药</v>
          </cell>
          <cell r="C3819">
            <v>11.34</v>
          </cell>
          <cell r="D3819">
            <v>29.23</v>
          </cell>
          <cell r="E3819">
            <v>-2.175</v>
          </cell>
          <cell r="F3819">
            <v>49.1326530612244</v>
          </cell>
          <cell r="G3819">
            <v>66.8877551020408</v>
          </cell>
          <cell r="H3819">
            <v>-16.2528</v>
          </cell>
          <cell r="I3819">
            <v>5.168</v>
          </cell>
          <cell r="J3819">
            <v>10.8425</v>
          </cell>
          <cell r="K3819">
            <v>-34.168</v>
          </cell>
          <cell r="L3819" t="str">
            <v>医药生物-化学制药-化学制剂</v>
          </cell>
        </row>
        <row r="3820">
          <cell r="A3820" t="str">
            <v>300722.SZ</v>
          </cell>
          <cell r="B3820" t="str">
            <v>新余国科</v>
          </cell>
          <cell r="C3820">
            <v>59.48</v>
          </cell>
          <cell r="D3820">
            <v>30.95</v>
          </cell>
          <cell r="E3820">
            <v>-2.181</v>
          </cell>
          <cell r="F3820">
            <v>43.3473684210532</v>
          </cell>
          <cell r="G3820">
            <v>72.585263149474</v>
          </cell>
          <cell r="H3820">
            <v>134.0978</v>
          </cell>
          <cell r="I3820">
            <v>11.6239</v>
          </cell>
          <cell r="J3820">
            <v>15.4711</v>
          </cell>
          <cell r="K3820">
            <v>49.0399</v>
          </cell>
          <cell r="L3820" t="str">
            <v>国防军工-国防军工-航天装备</v>
          </cell>
          <cell r="M3820" t="str">
            <v>大飞机,民爆</v>
          </cell>
          <cell r="N3820" t="str">
            <v>地方国资改革,军工,军民融合,阅兵</v>
          </cell>
        </row>
        <row r="3821">
          <cell r="A3821" t="str">
            <v>002407.SZ</v>
          </cell>
          <cell r="B3821" t="str">
            <v>多氟多</v>
          </cell>
          <cell r="C3821">
            <v>322.47</v>
          </cell>
          <cell r="D3821">
            <v>47.09</v>
          </cell>
          <cell r="E3821">
            <v>-2.181</v>
          </cell>
          <cell r="F3821">
            <v>64.7655703289013</v>
          </cell>
          <cell r="G3821">
            <v>98.9853044086774</v>
          </cell>
          <cell r="H3821">
            <v>12.8587</v>
          </cell>
          <cell r="I3821">
            <v>5.7509</v>
          </cell>
          <cell r="J3821">
            <v>50.8242</v>
          </cell>
          <cell r="K3821">
            <v>685.0595</v>
          </cell>
          <cell r="L3821" t="str">
            <v>基础化工-化学制品-氟化工</v>
          </cell>
          <cell r="M3821" t="str">
            <v>氢氟酸,芯片,新能源,氟化工,硅能源,锂电池,多晶硅,钠离子电池,固态电池,新能源汽车,口罩,涉矿,电解液,负极材料,正极材料,PVDF,六氟磷酸锂,锂电制造,储能</v>
          </cell>
          <cell r="N3821" t="str">
            <v>台积电,比亚迪,特斯拉</v>
          </cell>
        </row>
        <row r="3822">
          <cell r="A3822" t="str">
            <v>688221.SH</v>
          </cell>
          <cell r="B3822" t="str">
            <v>前沿生物</v>
          </cell>
          <cell r="C3822">
            <v>27.82</v>
          </cell>
          <cell r="D3822">
            <v>14.8</v>
          </cell>
          <cell r="E3822">
            <v>-2.181</v>
          </cell>
          <cell r="F3822">
            <v>11.9515885022692</v>
          </cell>
          <cell r="G3822">
            <v>42.0574886535552</v>
          </cell>
          <cell r="H3822">
            <v>-22.4692</v>
          </cell>
          <cell r="I3822">
            <v>3.0046</v>
          </cell>
          <cell r="J3822">
            <v>28.2369</v>
          </cell>
          <cell r="K3822">
            <v>-32.1799</v>
          </cell>
          <cell r="L3822" t="str">
            <v>医药生物-化学制药-化学制剂</v>
          </cell>
          <cell r="M3822" t="str">
            <v>生物医药,创新药</v>
          </cell>
          <cell r="N3822" t="str">
            <v>抗艾滋病,新冠治疗</v>
          </cell>
        </row>
        <row r="3823">
          <cell r="A3823" t="str">
            <v>003019.SZ</v>
          </cell>
          <cell r="B3823" t="str">
            <v>宸展光电</v>
          </cell>
          <cell r="C3823">
            <v>26.39</v>
          </cell>
          <cell r="D3823">
            <v>26</v>
          </cell>
          <cell r="E3823">
            <v>-2.182</v>
          </cell>
          <cell r="F3823">
            <v>50.2512562814066</v>
          </cell>
          <cell r="G3823">
            <v>66.8291457512561</v>
          </cell>
          <cell r="H3823">
            <v>16.2443</v>
          </cell>
          <cell r="I3823">
            <v>2.7997</v>
          </cell>
          <cell r="J3823">
            <v>27.0518</v>
          </cell>
          <cell r="K3823">
            <v>110.7084</v>
          </cell>
          <cell r="L3823" t="str">
            <v>电子-光学光电子-面板</v>
          </cell>
          <cell r="M3823" t="str">
            <v>云办公</v>
          </cell>
        </row>
        <row r="3824">
          <cell r="A3824" t="str">
            <v>000668.SZ</v>
          </cell>
          <cell r="B3824" t="str">
            <v>荣丰控股</v>
          </cell>
          <cell r="C3824">
            <v>19.73</v>
          </cell>
          <cell r="D3824">
            <v>13.45</v>
          </cell>
          <cell r="E3824">
            <v>-2.182</v>
          </cell>
          <cell r="F3824">
            <v>18.3978873239436</v>
          </cell>
          <cell r="G3824">
            <v>33.1866197183098</v>
          </cell>
          <cell r="H3824">
            <v>-79.2945</v>
          </cell>
          <cell r="I3824">
            <v>1.6831</v>
          </cell>
          <cell r="J3824">
            <v>48.8303</v>
          </cell>
          <cell r="K3824">
            <v>30.3488</v>
          </cell>
          <cell r="L3824" t="str">
            <v>医药生物-医药商业-医药商业Ⅲ</v>
          </cell>
          <cell r="M3824" t="str">
            <v>医疗器械</v>
          </cell>
        </row>
        <row r="3825">
          <cell r="A3825" t="str">
            <v>601615.SH</v>
          </cell>
          <cell r="B3825" t="str">
            <v>明阳智能</v>
          </cell>
          <cell r="C3825">
            <v>603.97</v>
          </cell>
          <cell r="D3825">
            <v>28.66</v>
          </cell>
          <cell r="E3825">
            <v>-2.184</v>
          </cell>
          <cell r="F3825">
            <v>44.6098032933293</v>
          </cell>
          <cell r="G3825">
            <v>85.9845551078896</v>
          </cell>
          <cell r="H3825">
            <v>11.5598</v>
          </cell>
          <cell r="I3825">
            <v>2.978</v>
          </cell>
          <cell r="J3825">
            <v>63.9647</v>
          </cell>
          <cell r="K3825">
            <v>398.5338</v>
          </cell>
          <cell r="L3825" t="str">
            <v>电力设备-电力设备-风电设备</v>
          </cell>
          <cell r="M3825" t="str">
            <v>光伏,储能,风电,海上风电,HJT电池,绿色电力,光伏建筑一体化,芯片</v>
          </cell>
        </row>
        <row r="3826">
          <cell r="A3826" t="str">
            <v>601066.SH</v>
          </cell>
          <cell r="B3826" t="str">
            <v>中信建投</v>
          </cell>
          <cell r="C3826">
            <v>1023.35</v>
          </cell>
          <cell r="D3826">
            <v>26.85</v>
          </cell>
          <cell r="E3826">
            <v>-2.186</v>
          </cell>
          <cell r="F3826">
            <v>27.7354900095147</v>
          </cell>
          <cell r="G3826">
            <v>52.4262607040913</v>
          </cell>
          <cell r="H3826">
            <v>33.772</v>
          </cell>
          <cell r="I3826">
            <v>3.1521</v>
          </cell>
          <cell r="J3826">
            <v>81.2319</v>
          </cell>
          <cell r="K3826">
            <v>-10.4616</v>
          </cell>
          <cell r="L3826" t="str">
            <v>非银金融-证券-证券Ⅲ</v>
          </cell>
        </row>
        <row r="3826">
          <cell r="N3826" t="str">
            <v>腾讯</v>
          </cell>
        </row>
        <row r="3827">
          <cell r="A3827" t="str">
            <v>300504.SZ</v>
          </cell>
          <cell r="B3827" t="str">
            <v>天邑股份</v>
          </cell>
          <cell r="C3827">
            <v>41.05</v>
          </cell>
          <cell r="D3827">
            <v>19.23</v>
          </cell>
          <cell r="E3827">
            <v>-2.187</v>
          </cell>
          <cell r="F3827">
            <v>35.1370344342937</v>
          </cell>
          <cell r="G3827">
            <v>41.6022487702037</v>
          </cell>
          <cell r="H3827">
            <v>18.9016</v>
          </cell>
          <cell r="I3827">
            <v>2.4603</v>
          </cell>
          <cell r="J3827">
            <v>31.4615</v>
          </cell>
          <cell r="K3827">
            <v>42.579</v>
          </cell>
          <cell r="L3827" t="str">
            <v>通信-通信设备-通信终端及配件</v>
          </cell>
          <cell r="M3827" t="str">
            <v>物联网,5G,VR设备,超清视频,虚拟现实,边缘计算,WiFi 6,F5G</v>
          </cell>
          <cell r="N3827" t="str">
            <v>华为</v>
          </cell>
        </row>
        <row r="3828">
          <cell r="A3828" t="str">
            <v>300763.SZ</v>
          </cell>
          <cell r="B3828" t="str">
            <v>锦浪科技</v>
          </cell>
          <cell r="C3828">
            <v>719.14</v>
          </cell>
          <cell r="D3828">
            <v>244.53</v>
          </cell>
          <cell r="E3828">
            <v>-2.188</v>
          </cell>
          <cell r="F3828">
            <v>111.348314606741</v>
          </cell>
          <cell r="G3828">
            <v>125.8542206828</v>
          </cell>
          <cell r="H3828">
            <v>138.1094</v>
          </cell>
          <cell r="I3828">
            <v>37.7152</v>
          </cell>
          <cell r="J3828">
            <v>70.6064</v>
          </cell>
          <cell r="K3828">
            <v>54.9714</v>
          </cell>
          <cell r="L3828" t="str">
            <v>电力设备-电力设备-光伏设备</v>
          </cell>
          <cell r="M3828" t="str">
            <v>储能,光伏</v>
          </cell>
        </row>
        <row r="3829">
          <cell r="A3829" t="str">
            <v>301197.SZ</v>
          </cell>
          <cell r="B3829" t="str">
            <v>工大科雅</v>
          </cell>
          <cell r="C3829">
            <v>9.45</v>
          </cell>
          <cell r="D3829">
            <v>33.05</v>
          </cell>
          <cell r="E3829">
            <v>-2.19</v>
          </cell>
          <cell r="F3829">
            <v>-24.8863636363636</v>
          </cell>
          <cell r="G3829">
            <v>25.1818181818181</v>
          </cell>
          <cell r="H3829">
            <v>-118.6407</v>
          </cell>
          <cell r="I3829">
            <v>6.9889</v>
          </cell>
          <cell r="J3829">
            <v>16.2021</v>
          </cell>
          <cell r="K3829">
            <v>21.2988</v>
          </cell>
          <cell r="L3829" t="str">
            <v>机械设备-仪器仪表-仪器仪表Ⅲ</v>
          </cell>
        </row>
        <row r="3829">
          <cell r="N3829" t="str">
            <v>新型城镇化,专精特新</v>
          </cell>
        </row>
        <row r="3830">
          <cell r="A3830" t="str">
            <v>002741.SZ</v>
          </cell>
          <cell r="B3830" t="str">
            <v>光华科技</v>
          </cell>
          <cell r="C3830">
            <v>76.99</v>
          </cell>
          <cell r="D3830">
            <v>22.77</v>
          </cell>
          <cell r="E3830">
            <v>-2.191</v>
          </cell>
          <cell r="F3830">
            <v>72.6307808946171</v>
          </cell>
          <cell r="G3830">
            <v>89.5375284306292</v>
          </cell>
          <cell r="H3830">
            <v>63.425</v>
          </cell>
          <cell r="I3830">
            <v>5.5299</v>
          </cell>
          <cell r="J3830">
            <v>46.0513</v>
          </cell>
          <cell r="K3830">
            <v>234.0947</v>
          </cell>
          <cell r="L3830" t="str">
            <v>电子-电子化学品-电子化学品Ⅲ</v>
          </cell>
          <cell r="M3830" t="str">
            <v>集成电路,5G,正极材料,消毒剂,动力电池回收,锂电池</v>
          </cell>
          <cell r="N3830" t="str">
            <v>宁德时代</v>
          </cell>
        </row>
        <row r="3831">
          <cell r="A3831" t="str">
            <v>300789.SZ</v>
          </cell>
          <cell r="B3831" t="str">
            <v>唐源电气</v>
          </cell>
          <cell r="C3831">
            <v>6.45</v>
          </cell>
          <cell r="D3831">
            <v>20.5</v>
          </cell>
          <cell r="E3831">
            <v>-2.195</v>
          </cell>
          <cell r="F3831">
            <v>23.0425727301646</v>
          </cell>
          <cell r="G3831">
            <v>30.4851478611599</v>
          </cell>
          <cell r="H3831">
            <v>101.481</v>
          </cell>
          <cell r="I3831">
            <v>2.1035</v>
          </cell>
          <cell r="J3831">
            <v>23.0648</v>
          </cell>
          <cell r="K3831">
            <v>-31.2863</v>
          </cell>
          <cell r="L3831" t="str">
            <v>计算机-计算机设备-计算机设备Ⅲ</v>
          </cell>
          <cell r="M3831" t="str">
            <v>轨道交通</v>
          </cell>
          <cell r="N3831" t="str">
            <v>一带一路</v>
          </cell>
        </row>
        <row r="3832">
          <cell r="A3832" t="str">
            <v>301148.SZ</v>
          </cell>
          <cell r="B3832" t="str">
            <v>嘉戎技术</v>
          </cell>
          <cell r="C3832">
            <v>6.34</v>
          </cell>
          <cell r="D3832">
            <v>26.74</v>
          </cell>
          <cell r="E3832">
            <v>-2.195</v>
          </cell>
          <cell r="F3832">
            <v>-2.7282648235722</v>
          </cell>
          <cell r="G3832">
            <v>27.6827937431793</v>
          </cell>
          <cell r="H3832">
            <v>37.372</v>
          </cell>
          <cell r="I3832">
            <v>4.4158</v>
          </cell>
          <cell r="J3832">
            <v>34.7882</v>
          </cell>
          <cell r="K3832">
            <v>-33.4694</v>
          </cell>
          <cell r="L3832" t="str">
            <v>环保-环保-水务及水治理</v>
          </cell>
          <cell r="M3832" t="str">
            <v>污水处理</v>
          </cell>
          <cell r="N3832" t="str">
            <v>新型城镇化,专精特新</v>
          </cell>
        </row>
        <row r="3833">
          <cell r="A3833" t="str">
            <v>002185.SZ</v>
          </cell>
          <cell r="B3833" t="str">
            <v>华天科技</v>
          </cell>
          <cell r="C3833">
            <v>342.15</v>
          </cell>
          <cell r="D3833">
            <v>10.68</v>
          </cell>
          <cell r="E3833">
            <v>-2.198</v>
          </cell>
          <cell r="F3833">
            <v>34.5935727788279</v>
          </cell>
          <cell r="G3833">
            <v>47.1959672337744</v>
          </cell>
          <cell r="H3833">
            <v>41.3644</v>
          </cell>
          <cell r="I3833">
            <v>2.2477</v>
          </cell>
          <cell r="J3833">
            <v>38.2303</v>
          </cell>
          <cell r="K3833">
            <v>-26.6135</v>
          </cell>
          <cell r="L3833" t="str">
            <v>电子-半导体及元件-集成电路封测</v>
          </cell>
          <cell r="M3833" t="str">
            <v>物联网,硅晶圆,集成电路,5G,人工智能,节能照明,芯片,芯片封装测试,AI芯片,先进封装（Chiplet）</v>
          </cell>
          <cell r="N3833" t="str">
            <v>华为,华为海思股</v>
          </cell>
        </row>
        <row r="3834">
          <cell r="A3834" t="str">
            <v>002379.SZ</v>
          </cell>
          <cell r="B3834" t="str">
            <v>宏创控股</v>
          </cell>
          <cell r="C3834">
            <v>41.22</v>
          </cell>
          <cell r="D3834">
            <v>4.45</v>
          </cell>
          <cell r="E3834">
            <v>-2.198</v>
          </cell>
          <cell r="F3834">
            <v>47.8405315614618</v>
          </cell>
          <cell r="G3834">
            <v>88.0398671096345</v>
          </cell>
          <cell r="H3834">
            <v>93.3879</v>
          </cell>
          <cell r="I3834">
            <v>3.0415</v>
          </cell>
          <cell r="J3834">
            <v>54.4109</v>
          </cell>
          <cell r="K3834">
            <v>130.572</v>
          </cell>
          <cell r="L3834" t="str">
            <v>有色金属-工业金属-铝</v>
          </cell>
          <cell r="M3834" t="str">
            <v>铝材加工,有色铝</v>
          </cell>
        </row>
        <row r="3835">
          <cell r="A3835" t="str">
            <v>300912.SZ</v>
          </cell>
          <cell r="B3835" t="str">
            <v>凯龙高科</v>
          </cell>
          <cell r="C3835">
            <v>10.91</v>
          </cell>
          <cell r="D3835">
            <v>17.71</v>
          </cell>
          <cell r="E3835">
            <v>-2.209</v>
          </cell>
          <cell r="F3835">
            <v>34.9847560975609</v>
          </cell>
          <cell r="G3835">
            <v>72.4847560975609</v>
          </cell>
          <cell r="H3835">
            <v>56.49</v>
          </cell>
          <cell r="I3835">
            <v>1.8452</v>
          </cell>
          <cell r="J3835">
            <v>44.7385</v>
          </cell>
          <cell r="K3835">
            <v>-35.6317</v>
          </cell>
          <cell r="L3835" t="str">
            <v>交运设备-汽车零部件-汽车零部件Ⅲ</v>
          </cell>
          <cell r="M3835" t="str">
            <v>尾气治理,节能环保,新能源汽车,汽车热管理</v>
          </cell>
          <cell r="N3835" t="str">
            <v>国六标准、国六排放、国六,比亚迪</v>
          </cell>
        </row>
        <row r="3836">
          <cell r="A3836" t="str">
            <v>300569.SZ</v>
          </cell>
          <cell r="B3836" t="str">
            <v>天能重工</v>
          </cell>
          <cell r="C3836">
            <v>67.31</v>
          </cell>
          <cell r="D3836">
            <v>11.07</v>
          </cell>
          <cell r="E3836">
            <v>-2.209</v>
          </cell>
          <cell r="F3836">
            <v>39.2452830188679</v>
          </cell>
          <cell r="G3836">
            <v>85.5345911949685</v>
          </cell>
          <cell r="H3836">
            <v>84.6389</v>
          </cell>
          <cell r="I3836">
            <v>2.3588</v>
          </cell>
          <cell r="J3836">
            <v>57.8833</v>
          </cell>
          <cell r="K3836">
            <v>-71.2529</v>
          </cell>
          <cell r="L3836" t="str">
            <v>电力设备-电力设备-风电设备</v>
          </cell>
          <cell r="M3836" t="str">
            <v>光伏,海上风电,风电,绿色电力,高端装备,新能源</v>
          </cell>
          <cell r="N3836" t="str">
            <v>地方国资改革</v>
          </cell>
        </row>
        <row r="3837">
          <cell r="A3837" t="str">
            <v>688528.SH</v>
          </cell>
          <cell r="B3837" t="str">
            <v>秦川物联</v>
          </cell>
          <cell r="C3837">
            <v>5.74</v>
          </cell>
          <cell r="D3837">
            <v>11.06</v>
          </cell>
          <cell r="E3837">
            <v>-2.21</v>
          </cell>
          <cell r="F3837">
            <v>18.5423365487674</v>
          </cell>
          <cell r="G3837">
            <v>28.2958199356913</v>
          </cell>
          <cell r="H3837">
            <v>-150.8843</v>
          </cell>
          <cell r="I3837">
            <v>2.5028</v>
          </cell>
          <cell r="J3837">
            <v>25.0696</v>
          </cell>
          <cell r="K3837">
            <v>-1017.3801</v>
          </cell>
          <cell r="L3837" t="str">
            <v>机械设备-仪器仪表-仪器仪表Ⅲ</v>
          </cell>
        </row>
        <row r="3837">
          <cell r="N3837" t="str">
            <v>专精特新</v>
          </cell>
        </row>
        <row r="3838">
          <cell r="A3838" t="str">
            <v>603068.SH</v>
          </cell>
          <cell r="B3838" t="str">
            <v>博通集成</v>
          </cell>
          <cell r="C3838">
            <v>53.91</v>
          </cell>
          <cell r="D3838">
            <v>35.84</v>
          </cell>
          <cell r="E3838">
            <v>-2.21</v>
          </cell>
          <cell r="F3838">
            <v>32.7407407407407</v>
          </cell>
          <cell r="G3838">
            <v>66.3703703703703</v>
          </cell>
          <cell r="H3838">
            <v>382.5641</v>
          </cell>
          <cell r="I3838">
            <v>2.6637</v>
          </cell>
          <cell r="J3838">
            <v>16.0073</v>
          </cell>
          <cell r="K3838">
            <v>-65.0641</v>
          </cell>
          <cell r="L3838" t="str">
            <v>电子-半导体及元件-集成电路设计</v>
          </cell>
          <cell r="M3838" t="str">
            <v>物联网,消费电子,卫星导航,无线耳机,汽车芯片,ETC,芯片,WiFi 6,无人机,智能交通,MCU芯片</v>
          </cell>
          <cell r="N3838" t="str">
            <v>华为,小米</v>
          </cell>
        </row>
        <row r="3839">
          <cell r="A3839" t="str">
            <v>002434.SZ</v>
          </cell>
          <cell r="B3839" t="str">
            <v>万里扬</v>
          </cell>
          <cell r="C3839">
            <v>127.36</v>
          </cell>
          <cell r="D3839">
            <v>9.71</v>
          </cell>
          <cell r="E3839">
            <v>-2.216</v>
          </cell>
          <cell r="F3839">
            <v>67.4137931034483</v>
          </cell>
          <cell r="G3839">
            <v>85</v>
          </cell>
          <cell r="H3839">
            <v>33.7716</v>
          </cell>
          <cell r="I3839">
            <v>2.3629</v>
          </cell>
          <cell r="J3839">
            <v>46.4187</v>
          </cell>
          <cell r="K3839">
            <v>-44.6667</v>
          </cell>
          <cell r="L3839" t="str">
            <v>交运设备-汽车零部件-汽车零部件Ⅲ</v>
          </cell>
          <cell r="M3839" t="str">
            <v>储能,高端装备,汽车制造,虚拟电厂,减速器,新能源汽车</v>
          </cell>
          <cell r="N3839" t="str">
            <v>比亚迪</v>
          </cell>
        </row>
        <row r="3840">
          <cell r="A3840" t="str">
            <v>600873.SH</v>
          </cell>
          <cell r="B3840" t="str">
            <v>梅花生物</v>
          </cell>
          <cell r="C3840">
            <v>335.58</v>
          </cell>
          <cell r="D3840">
            <v>11.03</v>
          </cell>
          <cell r="E3840">
            <v>-2.216</v>
          </cell>
          <cell r="F3840">
            <v>59.6237337192474</v>
          </cell>
          <cell r="G3840">
            <v>90.8827785817655</v>
          </cell>
          <cell r="H3840">
            <v>6.5155</v>
          </cell>
          <cell r="I3840">
            <v>2.7968</v>
          </cell>
          <cell r="J3840">
            <v>47.071</v>
          </cell>
          <cell r="K3840">
            <v>183.7067</v>
          </cell>
          <cell r="L3840" t="str">
            <v>基础化工-化学制品-食品及饲料添加剂</v>
          </cell>
          <cell r="M3840" t="str">
            <v>味精,饲料,调味品,生物疫苗</v>
          </cell>
        </row>
        <row r="3841">
          <cell r="A3841" t="str">
            <v>300708.SZ</v>
          </cell>
          <cell r="B3841" t="str">
            <v>聚灿光电</v>
          </cell>
          <cell r="C3841">
            <v>49.1</v>
          </cell>
          <cell r="D3841">
            <v>13.23</v>
          </cell>
          <cell r="E3841">
            <v>-2.217</v>
          </cell>
          <cell r="F3841">
            <v>36.1111111111111</v>
          </cell>
          <cell r="G3841">
            <v>46.3991769547325</v>
          </cell>
          <cell r="H3841">
            <v>72.7612</v>
          </cell>
          <cell r="I3841">
            <v>4.354</v>
          </cell>
          <cell r="J3841">
            <v>45.6411</v>
          </cell>
          <cell r="K3841">
            <v>60.6601</v>
          </cell>
          <cell r="L3841" t="str">
            <v>电子-光学光电子-LED</v>
          </cell>
          <cell r="M3841" t="str">
            <v>氮化镓,第三代半导体,节能照明,芯片,MiniLED,MicroLED</v>
          </cell>
        </row>
        <row r="3842">
          <cell r="A3842" t="str">
            <v>688086.SH</v>
          </cell>
          <cell r="B3842" t="str">
            <v>*ST紫晶</v>
          </cell>
          <cell r="C3842">
            <v>10.51</v>
          </cell>
          <cell r="D3842">
            <v>7.92</v>
          </cell>
          <cell r="E3842">
            <v>-2.222</v>
          </cell>
          <cell r="F3842">
            <v>-8.01393728222996</v>
          </cell>
          <cell r="G3842">
            <v>49.8257839721254</v>
          </cell>
          <cell r="H3842">
            <v>-3.7669</v>
          </cell>
          <cell r="I3842">
            <v>1.0285</v>
          </cell>
          <cell r="J3842">
            <v>43.2209</v>
          </cell>
          <cell r="K3842">
            <v>-1090.1657</v>
          </cell>
          <cell r="L3842" t="str">
            <v>计算机-计算机设备-计算机设备Ⅲ</v>
          </cell>
          <cell r="M3842" t="str">
            <v>数据中心,大数据</v>
          </cell>
        </row>
        <row r="3843">
          <cell r="A3843" t="str">
            <v>002132.SZ</v>
          </cell>
          <cell r="B3843" t="str">
            <v>恒星科技</v>
          </cell>
          <cell r="C3843">
            <v>92.35</v>
          </cell>
          <cell r="D3843">
            <v>6.6</v>
          </cell>
          <cell r="E3843">
            <v>-2.222</v>
          </cell>
          <cell r="F3843">
            <v>65.8291457286432</v>
          </cell>
          <cell r="G3843">
            <v>114.070351758793</v>
          </cell>
          <cell r="H3843">
            <v>74.226</v>
          </cell>
          <cell r="I3843">
            <v>2.6159</v>
          </cell>
          <cell r="J3843">
            <v>52.638</v>
          </cell>
          <cell r="K3843">
            <v>-36.8503</v>
          </cell>
          <cell r="L3843" t="str">
            <v>机械设备-通用设备-金属制品</v>
          </cell>
          <cell r="M3843" t="str">
            <v>光伏,特高压,金刚石（线）,蓝宝石,新材料,有机硅</v>
          </cell>
        </row>
        <row r="3844">
          <cell r="A3844" t="str">
            <v>600898.SH</v>
          </cell>
          <cell r="B3844" t="str">
            <v>国美通讯</v>
          </cell>
          <cell r="C3844">
            <v>16.67</v>
          </cell>
          <cell r="D3844">
            <v>6.6</v>
          </cell>
          <cell r="E3844">
            <v>-2.222</v>
          </cell>
          <cell r="F3844">
            <v>-25.1700680272108</v>
          </cell>
          <cell r="G3844">
            <v>34.5804988662131</v>
          </cell>
          <cell r="H3844">
            <v>-45.0789</v>
          </cell>
          <cell r="I3844">
            <v>15.7749</v>
          </cell>
          <cell r="J3844">
            <v>66.6538</v>
          </cell>
          <cell r="K3844">
            <v>-231.3139</v>
          </cell>
          <cell r="L3844" t="str">
            <v>电子-消费电子-消费电子零部件及组装</v>
          </cell>
          <cell r="M3844" t="str">
            <v>消费电子</v>
          </cell>
          <cell r="N3844" t="str">
            <v>黄光裕,国产操作系统</v>
          </cell>
        </row>
        <row r="3845">
          <cell r="A3845" t="str">
            <v>300689.SZ</v>
          </cell>
          <cell r="B3845" t="str">
            <v>澄天伟业</v>
          </cell>
          <cell r="C3845">
            <v>18.39</v>
          </cell>
          <cell r="D3845">
            <v>18.91</v>
          </cell>
          <cell r="E3845">
            <v>-2.223</v>
          </cell>
          <cell r="F3845">
            <v>38.4840717685829</v>
          </cell>
          <cell r="G3845">
            <v>46.17356279751</v>
          </cell>
          <cell r="H3845">
            <v>135.074</v>
          </cell>
          <cell r="I3845">
            <v>3.4256</v>
          </cell>
          <cell r="J3845">
            <v>14.6136</v>
          </cell>
          <cell r="K3845">
            <v>114.1714</v>
          </cell>
          <cell r="L3845" t="str">
            <v>通信-通信设备-通信终端及配件</v>
          </cell>
          <cell r="M3845" t="str">
            <v>芯片,金融IC</v>
          </cell>
        </row>
        <row r="3846">
          <cell r="A3846" t="str">
            <v>002324.SZ</v>
          </cell>
          <cell r="B3846" t="str">
            <v>普利特</v>
          </cell>
          <cell r="C3846">
            <v>114.94</v>
          </cell>
          <cell r="D3846">
            <v>17.14</v>
          </cell>
          <cell r="E3846">
            <v>-2.225</v>
          </cell>
          <cell r="F3846">
            <v>79.8530954879328</v>
          </cell>
          <cell r="G3846">
            <v>106.400839454354</v>
          </cell>
          <cell r="H3846">
            <v>186.7424</v>
          </cell>
          <cell r="I3846">
            <v>6.6297</v>
          </cell>
          <cell r="J3846">
            <v>46.4996</v>
          </cell>
          <cell r="K3846">
            <v>-67.0612</v>
          </cell>
          <cell r="L3846" t="str">
            <v>基础化工-化工合成材料-改性塑料</v>
          </cell>
          <cell r="M3846" t="str">
            <v>集成电路,光刻胶,聚丙烯,新材料,锂电池,新能源汽车,丙烯</v>
          </cell>
          <cell r="N3846" t="str">
            <v>专精特新</v>
          </cell>
        </row>
        <row r="3847">
          <cell r="A3847" t="str">
            <v>001308.SZ</v>
          </cell>
          <cell r="B3847" t="str">
            <v>康冠科技</v>
          </cell>
          <cell r="C3847">
            <v>19.87</v>
          </cell>
          <cell r="D3847">
            <v>35.98</v>
          </cell>
          <cell r="E3847">
            <v>-2.228</v>
          </cell>
          <cell r="F3847">
            <v>33.2972356796793</v>
          </cell>
          <cell r="G3847">
            <v>77.3439726531766</v>
          </cell>
          <cell r="H3847">
            <v>20.6366</v>
          </cell>
          <cell r="I3847">
            <v>3.8328</v>
          </cell>
          <cell r="J3847">
            <v>36.4002</v>
          </cell>
          <cell r="K3847">
            <v>91.5536</v>
          </cell>
          <cell r="L3847" t="str">
            <v>电子-光学光电子-面板</v>
          </cell>
          <cell r="M3847" t="str">
            <v>消费电子,MiniLED,OLED</v>
          </cell>
          <cell r="N3847" t="str">
            <v>专精特新,小米,一带一路</v>
          </cell>
        </row>
        <row r="3848">
          <cell r="A3848" t="str">
            <v>603966.SH</v>
          </cell>
          <cell r="B3848" t="str">
            <v>法兰泰克</v>
          </cell>
          <cell r="C3848">
            <v>35.47</v>
          </cell>
          <cell r="D3848">
            <v>11.81</v>
          </cell>
          <cell r="E3848">
            <v>-2.235</v>
          </cell>
          <cell r="F3848">
            <v>41.437125748503</v>
          </cell>
          <cell r="G3848">
            <v>55.2095808383233</v>
          </cell>
          <cell r="H3848">
            <v>42.0741</v>
          </cell>
          <cell r="I3848">
            <v>2.7911</v>
          </cell>
          <cell r="J3848">
            <v>57.1013</v>
          </cell>
          <cell r="K3848">
            <v>53.7361</v>
          </cell>
          <cell r="L3848" t="str">
            <v>机械设备-专用设备-能源及重型设备</v>
          </cell>
          <cell r="M3848" t="str">
            <v>机器人,机械装备</v>
          </cell>
          <cell r="N3848" t="str">
            <v>一带一路</v>
          </cell>
        </row>
        <row r="3849">
          <cell r="A3849" t="str">
            <v>300274.SZ</v>
          </cell>
          <cell r="B3849" t="str">
            <v>阳光电源</v>
          </cell>
          <cell r="C3849">
            <v>1392.01</v>
          </cell>
          <cell r="D3849">
            <v>123.38</v>
          </cell>
          <cell r="E3849">
            <v>-2.235</v>
          </cell>
          <cell r="F3849">
            <v>114.613028600691</v>
          </cell>
          <cell r="G3849">
            <v>133.955684444747</v>
          </cell>
          <cell r="H3849">
            <v>111.4851</v>
          </cell>
          <cell r="I3849">
            <v>11.3861</v>
          </cell>
          <cell r="J3849">
            <v>61.1043</v>
          </cell>
          <cell r="K3849">
            <v>6.2561</v>
          </cell>
          <cell r="L3849" t="str">
            <v>电力设备-电力设备-光伏设备</v>
          </cell>
          <cell r="M3849" t="str">
            <v>能源互联网,光伏,太阳能,储能,风电,分布式发电,氢能源,新能源,云计算,新能源汽车,充电桩</v>
          </cell>
          <cell r="N3849" t="str">
            <v>阿里巴巴,两会</v>
          </cell>
        </row>
        <row r="3850">
          <cell r="A3850" t="str">
            <v>002861.SZ</v>
          </cell>
          <cell r="B3850" t="str">
            <v>瀛通通讯</v>
          </cell>
          <cell r="C3850">
            <v>12.79</v>
          </cell>
          <cell r="D3850">
            <v>11.81</v>
          </cell>
          <cell r="E3850">
            <v>-2.235</v>
          </cell>
          <cell r="F3850">
            <v>6.6847335140018</v>
          </cell>
          <cell r="G3850">
            <v>33.8753387533875</v>
          </cell>
          <cell r="H3850">
            <v>-42.5667</v>
          </cell>
          <cell r="I3850">
            <v>1.8209</v>
          </cell>
          <cell r="J3850">
            <v>36.0249</v>
          </cell>
          <cell r="K3850">
            <v>-329.4564</v>
          </cell>
          <cell r="L3850" t="str">
            <v>电子-消费电子-消费电子零部件及组装</v>
          </cell>
          <cell r="M3850" t="str">
            <v>消费电子,智能穿戴,无线耳机,无线充电</v>
          </cell>
          <cell r="N3850" t="str">
            <v>苹果,华为,富士康,小米</v>
          </cell>
        </row>
        <row r="3851">
          <cell r="A3851" t="str">
            <v>002298.SZ</v>
          </cell>
          <cell r="B3851" t="str">
            <v>中电兴发</v>
          </cell>
          <cell r="C3851">
            <v>43.93</v>
          </cell>
          <cell r="D3851">
            <v>7.43</v>
          </cell>
          <cell r="E3851">
            <v>-2.237</v>
          </cell>
          <cell r="F3851">
            <v>43.159922928709</v>
          </cell>
          <cell r="G3851">
            <v>54.3352601156069</v>
          </cell>
          <cell r="H3851">
            <v>20.5794</v>
          </cell>
          <cell r="I3851">
            <v>1.0814</v>
          </cell>
          <cell r="J3851">
            <v>33.7405</v>
          </cell>
          <cell r="K3851">
            <v>45.3405</v>
          </cell>
          <cell r="L3851" t="str">
            <v>计算机-计算机应用-软件开发</v>
          </cell>
          <cell r="M3851" t="str">
            <v>元器件,数据中心,机器人,锌电池,储能,区块链,虚拟电厂,边缘计算,安防,共享汽车,无人机,智能电网,充电桩</v>
          </cell>
          <cell r="N3851" t="str">
            <v>碳中和,国产软件,智慧政务,PPP,反恐,数字乡村,智慧城市,军工,共享经济,冬奥会,阅兵</v>
          </cell>
        </row>
        <row r="3852">
          <cell r="A3852" t="str">
            <v>300477.SZ</v>
          </cell>
          <cell r="B3852" t="str">
            <v>合纵科技</v>
          </cell>
          <cell r="C3852">
            <v>64.88</v>
          </cell>
          <cell r="D3852">
            <v>7.42</v>
          </cell>
          <cell r="E3852">
            <v>-2.24</v>
          </cell>
          <cell r="F3852">
            <v>42.6923076923076</v>
          </cell>
          <cell r="G3852">
            <v>60.9615384615384</v>
          </cell>
          <cell r="H3852">
            <v>21.7969</v>
          </cell>
          <cell r="I3852">
            <v>3.0916</v>
          </cell>
          <cell r="J3852">
            <v>48.8243</v>
          </cell>
          <cell r="K3852">
            <v>318.9026</v>
          </cell>
          <cell r="L3852" t="str">
            <v>电力设备-电力设备-输变电设备</v>
          </cell>
          <cell r="M3852" t="str">
            <v>金属镍,正极材料,电力物联网,区块链,钴,动力电池回收,智能电网,小金属,磷酸铁锂,锂电池,新能源汽车,充电桩,磷化工</v>
          </cell>
          <cell r="N3852" t="str">
            <v>比亚迪</v>
          </cell>
        </row>
        <row r="3853">
          <cell r="A3853" t="str">
            <v>688633.SH</v>
          </cell>
          <cell r="B3853" t="str">
            <v>星球石墨</v>
          </cell>
          <cell r="C3853">
            <v>11.9</v>
          </cell>
          <cell r="D3853">
            <v>58.88</v>
          </cell>
          <cell r="E3853">
            <v>-2.241</v>
          </cell>
          <cell r="F3853">
            <v>87.6952502390819</v>
          </cell>
          <cell r="G3853">
            <v>105.451067899266</v>
          </cell>
          <cell r="H3853">
            <v>28.513</v>
          </cell>
          <cell r="I3853">
            <v>3.4779</v>
          </cell>
          <cell r="J3853">
            <v>26.9401</v>
          </cell>
          <cell r="K3853">
            <v>30.052</v>
          </cell>
          <cell r="L3853" t="str">
            <v>机械设备-专用设备-能源及重型设备</v>
          </cell>
          <cell r="M3853" t="str">
            <v>高端装备,节能环保</v>
          </cell>
          <cell r="N3853" t="str">
            <v>专精特新</v>
          </cell>
        </row>
        <row r="3854">
          <cell r="A3854" t="str">
            <v>605259.SH</v>
          </cell>
          <cell r="B3854" t="str">
            <v>绿田机械</v>
          </cell>
          <cell r="C3854">
            <v>11.54</v>
          </cell>
          <cell r="D3854">
            <v>30.1</v>
          </cell>
          <cell r="E3854">
            <v>-2.241</v>
          </cell>
          <cell r="F3854">
            <v>28.6324786324786</v>
          </cell>
          <cell r="G3854">
            <v>48.9743589743589</v>
          </cell>
          <cell r="H3854">
            <v>17.7526</v>
          </cell>
          <cell r="I3854">
            <v>1.9078</v>
          </cell>
          <cell r="J3854">
            <v>26.5855</v>
          </cell>
          <cell r="K3854">
            <v>27.8475</v>
          </cell>
          <cell r="L3854" t="str">
            <v>机械设备-专用设备-其他专用设备</v>
          </cell>
          <cell r="M3854" t="str">
            <v>新能源汽车,电机电控</v>
          </cell>
        </row>
        <row r="3855">
          <cell r="A3855" t="str">
            <v>300065.SZ</v>
          </cell>
          <cell r="B3855" t="str">
            <v>海兰信</v>
          </cell>
          <cell r="C3855">
            <v>70.91</v>
          </cell>
          <cell r="D3855">
            <v>12.21</v>
          </cell>
          <cell r="E3855">
            <v>-2.242</v>
          </cell>
          <cell r="F3855">
            <v>29.2063492063492</v>
          </cell>
          <cell r="G3855">
            <v>51.5343915343915</v>
          </cell>
          <cell r="H3855">
            <v>-69.2697</v>
          </cell>
          <cell r="I3855">
            <v>4.4871</v>
          </cell>
          <cell r="J3855">
            <v>32.6783</v>
          </cell>
          <cell r="K3855">
            <v>5.4136</v>
          </cell>
          <cell r="L3855" t="str">
            <v>国防军工-国防军工-航海装备</v>
          </cell>
          <cell r="M3855" t="str">
            <v>海工装备,数据中心,国产航母,雷达,人工智能,高端装备,电子信息,大数据</v>
          </cell>
          <cell r="N3855" t="str">
            <v>军工,专精特新,海洋经济</v>
          </cell>
        </row>
        <row r="3856">
          <cell r="A3856" t="str">
            <v>002371.SZ</v>
          </cell>
          <cell r="B3856" t="str">
            <v>北方华创</v>
          </cell>
          <cell r="C3856">
            <v>1604.27</v>
          </cell>
          <cell r="D3856">
            <v>326.1</v>
          </cell>
          <cell r="E3856">
            <v>-2.242</v>
          </cell>
          <cell r="F3856">
            <v>45.1429843106709</v>
          </cell>
          <cell r="G3856">
            <v>59.2878602425726</v>
          </cell>
          <cell r="H3856">
            <v>208.2361</v>
          </cell>
          <cell r="I3856">
            <v>9.9644</v>
          </cell>
          <cell r="J3856">
            <v>44.6418</v>
          </cell>
          <cell r="K3856">
            <v>183.1783</v>
          </cell>
          <cell r="L3856" t="str">
            <v>电子-半导体及元件-半导体设备</v>
          </cell>
          <cell r="M3856" t="str">
            <v>氮化镓,集成电路,第三代半导体,光伏,芯片设备,元器件,芯片,新能源,OLED,锂电池,锂电设备</v>
          </cell>
          <cell r="N3856" t="str">
            <v>军工,航天军工,中芯国际,华为海思股</v>
          </cell>
        </row>
        <row r="3857">
          <cell r="A3857" t="str">
            <v>300489.SZ</v>
          </cell>
          <cell r="B3857" t="str">
            <v>光智科技</v>
          </cell>
          <cell r="C3857">
            <v>24.16</v>
          </cell>
          <cell r="D3857">
            <v>17.87</v>
          </cell>
          <cell r="E3857">
            <v>-2.243</v>
          </cell>
          <cell r="F3857">
            <v>44.3457189014539</v>
          </cell>
          <cell r="G3857">
            <v>56.9466882067851</v>
          </cell>
          <cell r="H3857">
            <v>-22.6877</v>
          </cell>
          <cell r="I3857">
            <v>6.3338</v>
          </cell>
          <cell r="J3857">
            <v>85.7354</v>
          </cell>
          <cell r="K3857">
            <v>-544.3088</v>
          </cell>
          <cell r="L3857" t="str">
            <v>机械设备-自动化设备-激光设备</v>
          </cell>
          <cell r="M3857" t="str">
            <v>激光器,新材料,核电,有色铝</v>
          </cell>
          <cell r="N3857" t="str">
            <v>军工</v>
          </cell>
        </row>
        <row r="3858">
          <cell r="A3858" t="str">
            <v>688101.SH</v>
          </cell>
          <cell r="B3858" t="str">
            <v>三达膜</v>
          </cell>
          <cell r="C3858">
            <v>27.88</v>
          </cell>
          <cell r="D3858">
            <v>15.25</v>
          </cell>
          <cell r="E3858">
            <v>-2.244</v>
          </cell>
          <cell r="F3858">
            <v>29.3469041560644</v>
          </cell>
          <cell r="G3858">
            <v>35.8778625954198</v>
          </cell>
          <cell r="H3858">
            <v>21.8782</v>
          </cell>
          <cell r="I3858">
            <v>1.4578</v>
          </cell>
          <cell r="J3858">
            <v>28.0521</v>
          </cell>
          <cell r="K3858">
            <v>-7.9877</v>
          </cell>
          <cell r="L3858" t="str">
            <v>环保-环保-水务及水治理</v>
          </cell>
          <cell r="M3858" t="str">
            <v>石墨烯,盐湖提锂,净水,污水处理</v>
          </cell>
        </row>
        <row r="3859">
          <cell r="A3859" t="str">
            <v>300655.SZ</v>
          </cell>
          <cell r="B3859" t="str">
            <v>晶瑞电材</v>
          </cell>
          <cell r="C3859">
            <v>120.15</v>
          </cell>
          <cell r="D3859">
            <v>22.22</v>
          </cell>
          <cell r="E3859">
            <v>-2.244</v>
          </cell>
          <cell r="F3859">
            <v>79.1666330653834</v>
          </cell>
          <cell r="G3859">
            <v>93.2142831672142</v>
          </cell>
          <cell r="H3859">
            <v>101.6768</v>
          </cell>
          <cell r="I3859">
            <v>7.3483</v>
          </cell>
          <cell r="J3859">
            <v>36.8759</v>
          </cell>
          <cell r="K3859">
            <v>38.8103</v>
          </cell>
          <cell r="L3859" t="str">
            <v>电子-电子化学品-电子化学品Ⅲ</v>
          </cell>
          <cell r="M3859" t="str">
            <v>集成电路,光刻胶,新材料,新能源,OLED,无人驾驶,锂电池</v>
          </cell>
          <cell r="N3859" t="str">
            <v>宁德时代,比亚迪,国产替代,中芯国际</v>
          </cell>
        </row>
        <row r="3860">
          <cell r="A3860" t="str">
            <v>600764.SH</v>
          </cell>
          <cell r="B3860" t="str">
            <v>中国海防</v>
          </cell>
          <cell r="C3860">
            <v>127.39</v>
          </cell>
          <cell r="D3860">
            <v>25.68</v>
          </cell>
          <cell r="E3860">
            <v>-2.246</v>
          </cell>
          <cell r="F3860">
            <v>25.1461988304093</v>
          </cell>
          <cell r="G3860">
            <v>51.3157894736842</v>
          </cell>
          <cell r="H3860">
            <v>296.0405</v>
          </cell>
          <cell r="I3860">
            <v>2.4471</v>
          </cell>
          <cell r="J3860">
            <v>27.2354</v>
          </cell>
          <cell r="K3860">
            <v>-75.09</v>
          </cell>
          <cell r="L3860" t="str">
            <v>国防军工-国防军工-航海装备</v>
          </cell>
          <cell r="M3860" t="str">
            <v>集成电路,卫星导航,油气装备,风电,国产航母,数字电视,量子科技,智能交通,油气运输仓储,新媒体,新能源汽车,电子信息</v>
          </cell>
          <cell r="N3860" t="str">
            <v>中船系,三网融合,地方国资改革,军工,央企国资改革</v>
          </cell>
        </row>
        <row r="3861">
          <cell r="A3861" t="str">
            <v>688628.SH</v>
          </cell>
          <cell r="B3861" t="str">
            <v>优利德</v>
          </cell>
          <cell r="C3861">
            <v>13.43</v>
          </cell>
          <cell r="D3861">
            <v>34.8</v>
          </cell>
          <cell r="E3861">
            <v>-2.247</v>
          </cell>
          <cell r="F3861">
            <v>69.5080370189965</v>
          </cell>
          <cell r="G3861">
            <v>83.2927423283</v>
          </cell>
          <cell r="H3861">
            <v>18.1064</v>
          </cell>
          <cell r="I3861">
            <v>3.7944</v>
          </cell>
          <cell r="J3861">
            <v>18.9376</v>
          </cell>
          <cell r="K3861">
            <v>12.1131</v>
          </cell>
          <cell r="L3861" t="str">
            <v>机械设备-仪器仪表-仪器仪表Ⅲ</v>
          </cell>
        </row>
        <row r="3862">
          <cell r="A3862" t="str">
            <v>300921.SZ</v>
          </cell>
          <cell r="B3862" t="str">
            <v>南凌科技</v>
          </cell>
          <cell r="C3862">
            <v>12.57</v>
          </cell>
          <cell r="D3862">
            <v>20.43</v>
          </cell>
          <cell r="E3862">
            <v>-2.249</v>
          </cell>
          <cell r="F3862">
            <v>23.8181818181818</v>
          </cell>
          <cell r="G3862">
            <v>34.060606060606</v>
          </cell>
          <cell r="H3862">
            <v>44.0483</v>
          </cell>
          <cell r="I3862">
            <v>3.3066</v>
          </cell>
          <cell r="J3862">
            <v>12.7713</v>
          </cell>
          <cell r="K3862">
            <v>-20.3835</v>
          </cell>
          <cell r="L3862" t="str">
            <v>通信-通信服务-通信服务Ⅲ</v>
          </cell>
          <cell r="M3862" t="str">
            <v>数据中心,网络安全,VPN,云计算,大数据</v>
          </cell>
          <cell r="N3862" t="str">
            <v>阿里巴巴,华为,东数西算（算力）</v>
          </cell>
        </row>
        <row r="3863">
          <cell r="A3863" t="str">
            <v>603170.SH</v>
          </cell>
          <cell r="B3863" t="str">
            <v>宝立食品</v>
          </cell>
          <cell r="C3863">
            <v>11.27</v>
          </cell>
          <cell r="D3863">
            <v>28.18</v>
          </cell>
          <cell r="E3863">
            <v>-2.255</v>
          </cell>
          <cell r="F3863">
            <v>133.665008291873</v>
          </cell>
          <cell r="G3863">
            <v>197.180762852404</v>
          </cell>
          <cell r="H3863">
            <v>67.3245</v>
          </cell>
          <cell r="I3863">
            <v>16.2349</v>
          </cell>
          <cell r="J3863">
            <v>34.2245</v>
          </cell>
          <cell r="K3863">
            <v>-18.1404</v>
          </cell>
          <cell r="L3863" t="str">
            <v>食品饮料-食品加工制造-调味发酵品</v>
          </cell>
          <cell r="M3863" t="str">
            <v>调味品,预制菜</v>
          </cell>
        </row>
        <row r="3864">
          <cell r="A3864" t="str">
            <v>300515.SZ</v>
          </cell>
          <cell r="B3864" t="str">
            <v>三德科技</v>
          </cell>
          <cell r="C3864">
            <v>20.08</v>
          </cell>
          <cell r="D3864">
            <v>11.26</v>
          </cell>
          <cell r="E3864">
            <v>-2.257</v>
          </cell>
          <cell r="F3864">
            <v>39.2702535559678</v>
          </cell>
          <cell r="G3864">
            <v>46.5677179962894</v>
          </cell>
          <cell r="H3864">
            <v>38.9858</v>
          </cell>
          <cell r="I3864">
            <v>3.5496</v>
          </cell>
          <cell r="J3864">
            <v>25.533</v>
          </cell>
          <cell r="K3864">
            <v>5.7344</v>
          </cell>
          <cell r="L3864" t="str">
            <v>机械设备-仪器仪表-仪器仪表Ⅲ</v>
          </cell>
          <cell r="M3864" t="str">
            <v>固废处理,工业互联网,物联网,电力物联网</v>
          </cell>
        </row>
        <row r="3865">
          <cell r="A3865" t="str">
            <v>300671.SZ</v>
          </cell>
          <cell r="B3865" t="str">
            <v>富满微</v>
          </cell>
          <cell r="C3865">
            <v>127.78</v>
          </cell>
          <cell r="D3865">
            <v>58.88</v>
          </cell>
          <cell r="E3865">
            <v>-2.258</v>
          </cell>
          <cell r="F3865">
            <v>7.09070317014308</v>
          </cell>
          <cell r="G3865">
            <v>47.3796334507851</v>
          </cell>
          <cell r="H3865">
            <v>57.6794</v>
          </cell>
          <cell r="I3865">
            <v>5.2531</v>
          </cell>
          <cell r="J3865">
            <v>25.6494</v>
          </cell>
          <cell r="K3865">
            <v>-9.6939</v>
          </cell>
          <cell r="L3865" t="str">
            <v>电子-半导体及元件-集成电路设计</v>
          </cell>
          <cell r="M3865" t="str">
            <v>氮化镓,集成电路,第三代半导体,5G,先进封装（Chiplet）,手机芯片,无线耳机,汽车芯片,芯片设计,芯片,WiFi 6,MCU芯片,MiniLED</v>
          </cell>
        </row>
        <row r="3866">
          <cell r="A3866" t="str">
            <v>301129.SZ</v>
          </cell>
          <cell r="B3866" t="str">
            <v>瑞纳智能</v>
          </cell>
          <cell r="C3866">
            <v>12.23</v>
          </cell>
          <cell r="D3866">
            <v>66.38</v>
          </cell>
          <cell r="E3866">
            <v>-2.267</v>
          </cell>
          <cell r="F3866">
            <v>49.6055893621816</v>
          </cell>
          <cell r="G3866">
            <v>62.429569528961</v>
          </cell>
          <cell r="H3866">
            <v>115.5412</v>
          </cell>
          <cell r="I3866">
            <v>3.2912</v>
          </cell>
          <cell r="J3866">
            <v>13.1985</v>
          </cell>
          <cell r="K3866">
            <v>102.8633</v>
          </cell>
          <cell r="L3866" t="str">
            <v>机械设备-仪器仪表-仪器仪表Ⅲ</v>
          </cell>
          <cell r="M3866" t="str">
            <v>节能环保</v>
          </cell>
          <cell r="N3866" t="str">
            <v>专精特新</v>
          </cell>
        </row>
        <row r="3867">
          <cell r="A3867" t="str">
            <v>688051.SH</v>
          </cell>
          <cell r="B3867" t="str">
            <v>佳华科技</v>
          </cell>
          <cell r="C3867">
            <v>6.59</v>
          </cell>
          <cell r="D3867">
            <v>28.75</v>
          </cell>
          <cell r="E3867">
            <v>-2.277</v>
          </cell>
          <cell r="F3867">
            <v>8.04208944006013</v>
          </cell>
          <cell r="G3867">
            <v>37.6174370537391</v>
          </cell>
          <cell r="H3867">
            <v>-15.034</v>
          </cell>
          <cell r="I3867">
            <v>1.7227</v>
          </cell>
          <cell r="J3867">
            <v>26.6555</v>
          </cell>
          <cell r="K3867">
            <v>-549.53</v>
          </cell>
          <cell r="L3867" t="str">
            <v>计算机-计算机应用-IT服务</v>
          </cell>
          <cell r="M3867" t="str">
            <v>物联网,数据中心,区块链,传感器,人工智能,云计算,大数据</v>
          </cell>
          <cell r="N3867" t="str">
            <v>碳中和,华为,智慧城市,东数西算（算力）</v>
          </cell>
        </row>
        <row r="3868">
          <cell r="A3868" t="str">
            <v>300837.SZ</v>
          </cell>
          <cell r="B3868" t="str">
            <v>浙矿股份</v>
          </cell>
          <cell r="C3868">
            <v>13.81</v>
          </cell>
          <cell r="D3868">
            <v>41.53</v>
          </cell>
          <cell r="E3868">
            <v>-2.282</v>
          </cell>
          <cell r="F3868">
            <v>19.7520184544406</v>
          </cell>
          <cell r="G3868">
            <v>34.8615916955017</v>
          </cell>
          <cell r="H3868">
            <v>22.2819</v>
          </cell>
          <cell r="I3868">
            <v>3.7181</v>
          </cell>
          <cell r="J3868">
            <v>25.5027</v>
          </cell>
          <cell r="K3868">
            <v>27.7259</v>
          </cell>
          <cell r="L3868" t="str">
            <v>机械设备-专用设备-能源及重型设备</v>
          </cell>
          <cell r="M3868" t="str">
            <v>动力电池回收,基建工程</v>
          </cell>
        </row>
        <row r="3869">
          <cell r="A3869" t="str">
            <v>301286.SZ</v>
          </cell>
          <cell r="B3869" t="str">
            <v>侨源股份</v>
          </cell>
          <cell r="C3869">
            <v>7.09</v>
          </cell>
          <cell r="D3869">
            <v>20.97</v>
          </cell>
          <cell r="E3869">
            <v>-2.283</v>
          </cell>
          <cell r="F3869">
            <v>-21.9866071428571</v>
          </cell>
          <cell r="G3869">
            <v>42.8199404761904</v>
          </cell>
          <cell r="H3869">
            <v>98.3938</v>
          </cell>
          <cell r="I3869">
            <v>10.0035</v>
          </cell>
          <cell r="J3869">
            <v>43.634</v>
          </cell>
          <cell r="K3869">
            <v>-59.1422</v>
          </cell>
          <cell r="L3869" t="str">
            <v>基础化工-化学制品-其他化学制品</v>
          </cell>
        </row>
        <row r="3869">
          <cell r="N3869" t="str">
            <v>宁德时代</v>
          </cell>
        </row>
        <row r="3870">
          <cell r="A3870" t="str">
            <v>300207.SZ</v>
          </cell>
          <cell r="B3870" t="str">
            <v>欣旺达</v>
          </cell>
          <cell r="C3870">
            <v>468.99</v>
          </cell>
          <cell r="D3870">
            <v>29.91</v>
          </cell>
          <cell r="E3870">
            <v>-2.287</v>
          </cell>
          <cell r="F3870">
            <v>60.6338134445829</v>
          </cell>
          <cell r="G3870">
            <v>89.581143706307</v>
          </cell>
          <cell r="H3870">
            <v>135.3834</v>
          </cell>
          <cell r="I3870">
            <v>3.659</v>
          </cell>
          <cell r="J3870">
            <v>66.1947</v>
          </cell>
          <cell r="K3870">
            <v>-26.126</v>
          </cell>
          <cell r="L3870" t="str">
            <v>电力设备-电力设备-电池</v>
          </cell>
          <cell r="M3870" t="str">
            <v>消费电子,钠离子电池,锂电制造,VR设备,储能,石墨烯,新型烟草,盐湖提锂,无线耳机,无线充电,虚拟现实,新能源,智能终端,锂电池,新能源汽车,WIN升级</v>
          </cell>
          <cell r="N3870" t="str">
            <v>大疆创新,苹果,华为,小米</v>
          </cell>
        </row>
        <row r="3871">
          <cell r="A3871" t="str">
            <v>301119.SZ</v>
          </cell>
          <cell r="B3871" t="str">
            <v>正强股份</v>
          </cell>
          <cell r="C3871">
            <v>6.57</v>
          </cell>
          <cell r="D3871">
            <v>32.86</v>
          </cell>
          <cell r="E3871">
            <v>-2.29</v>
          </cell>
          <cell r="F3871">
            <v>41.2422093273157</v>
          </cell>
          <cell r="G3871">
            <v>56.6301310982162</v>
          </cell>
          <cell r="H3871">
            <v>41.2108</v>
          </cell>
          <cell r="I3871">
            <v>3.3122</v>
          </cell>
          <cell r="J3871">
            <v>10.6332</v>
          </cell>
          <cell r="K3871">
            <v>26.4244</v>
          </cell>
          <cell r="L3871" t="str">
            <v>交运设备-汽车零部件-汽车零部件Ⅲ</v>
          </cell>
          <cell r="M3871" t="str">
            <v>新能源汽车</v>
          </cell>
          <cell r="N3871" t="str">
            <v>比亚迪,小鹏汽车</v>
          </cell>
        </row>
        <row r="3872">
          <cell r="A3872" t="str">
            <v>688251.SH</v>
          </cell>
          <cell r="B3872" t="str">
            <v>井松智能</v>
          </cell>
          <cell r="C3872">
            <v>6.26</v>
          </cell>
          <cell r="D3872">
            <v>46.49</v>
          </cell>
          <cell r="E3872">
            <v>-2.291</v>
          </cell>
          <cell r="F3872">
            <v>-13.9870490286771</v>
          </cell>
          <cell r="G3872">
            <v>49.491211840888</v>
          </cell>
          <cell r="H3872">
            <v>42.7122</v>
          </cell>
          <cell r="I3872">
            <v>11.0239</v>
          </cell>
          <cell r="J3872">
            <v>67.8378</v>
          </cell>
          <cell r="K3872">
            <v>281.4352</v>
          </cell>
          <cell r="L3872" t="str">
            <v>机械设备-通用设备-其他通用设备</v>
          </cell>
          <cell r="M3872" t="str">
            <v>机器人,智能物流</v>
          </cell>
          <cell r="N3872" t="str">
            <v>比亚迪</v>
          </cell>
        </row>
        <row r="3873">
          <cell r="A3873" t="str">
            <v>300817.SZ</v>
          </cell>
          <cell r="B3873" t="str">
            <v>双飞股份</v>
          </cell>
          <cell r="C3873">
            <v>8.8</v>
          </cell>
          <cell r="D3873">
            <v>17.48</v>
          </cell>
          <cell r="E3873">
            <v>-2.292</v>
          </cell>
          <cell r="F3873">
            <v>45.9707724425887</v>
          </cell>
          <cell r="G3873">
            <v>75.0173973277661</v>
          </cell>
          <cell r="H3873">
            <v>37.9058</v>
          </cell>
          <cell r="I3873">
            <v>2.6082</v>
          </cell>
          <cell r="J3873">
            <v>19.9231</v>
          </cell>
          <cell r="K3873">
            <v>-34.8566</v>
          </cell>
          <cell r="L3873" t="str">
            <v>机械设备-通用设备-金属制品</v>
          </cell>
          <cell r="M3873" t="str">
            <v>新能源汽车</v>
          </cell>
          <cell r="N3873" t="str">
            <v>军工,特斯拉</v>
          </cell>
        </row>
        <row r="3874">
          <cell r="A3874" t="str">
            <v>601965.SH</v>
          </cell>
          <cell r="B3874" t="str">
            <v>中国汽研</v>
          </cell>
          <cell r="C3874">
            <v>145.73</v>
          </cell>
          <cell r="D3874">
            <v>14.92</v>
          </cell>
          <cell r="E3874">
            <v>-2.292</v>
          </cell>
          <cell r="F3874">
            <v>38.0203515263644</v>
          </cell>
          <cell r="G3874">
            <v>62.6271970397779</v>
          </cell>
          <cell r="H3874">
            <v>28.3986</v>
          </cell>
          <cell r="I3874">
            <v>2.6294</v>
          </cell>
          <cell r="J3874">
            <v>17.8011</v>
          </cell>
          <cell r="K3874">
            <v>9.9363</v>
          </cell>
          <cell r="L3874" t="str">
            <v>交运设备-汽车服务-汽车服务Ⅲ</v>
          </cell>
          <cell r="M3874" t="str">
            <v>汽车电子,有轨电车,燃料电池,氢能源,尾气治理,智能汽车,无人驾驶,胎压监测,新能源汽车</v>
          </cell>
          <cell r="N3874" t="str">
            <v>地方国资改革,央企国资改革,华为汽车</v>
          </cell>
        </row>
        <row r="3875">
          <cell r="A3875" t="str">
            <v>603007.SH</v>
          </cell>
          <cell r="B3875" t="str">
            <v>ST花王</v>
          </cell>
          <cell r="C3875">
            <v>12.77</v>
          </cell>
          <cell r="D3875">
            <v>3.83</v>
          </cell>
          <cell r="E3875">
            <v>-2.296</v>
          </cell>
          <cell r="F3875">
            <v>40.8088235294117</v>
          </cell>
          <cell r="G3875">
            <v>87.1323529411764</v>
          </cell>
          <cell r="H3875">
            <v>-18.2296</v>
          </cell>
          <cell r="I3875">
            <v>2.7033</v>
          </cell>
          <cell r="J3875">
            <v>80.4576</v>
          </cell>
          <cell r="K3875">
            <v>-4.1284</v>
          </cell>
          <cell r="L3875" t="str">
            <v>建筑装饰-建筑装饰-装饰园林</v>
          </cell>
          <cell r="M3875" t="str">
            <v>装配式建筑,绿色建筑,园林开发</v>
          </cell>
          <cell r="N3875" t="str">
            <v>PPP,新型城镇化</v>
          </cell>
        </row>
        <row r="3876">
          <cell r="A3876" t="str">
            <v>300907.SZ</v>
          </cell>
          <cell r="B3876" t="str">
            <v>康平科技</v>
          </cell>
          <cell r="C3876">
            <v>8.18</v>
          </cell>
          <cell r="D3876">
            <v>22.13</v>
          </cell>
          <cell r="E3876">
            <v>-2.296</v>
          </cell>
          <cell r="F3876">
            <v>32.8331332533013</v>
          </cell>
          <cell r="G3876">
            <v>56.8427370948379</v>
          </cell>
          <cell r="H3876">
            <v>103.0584</v>
          </cell>
          <cell r="I3876">
            <v>2.9684</v>
          </cell>
          <cell r="J3876">
            <v>42.1468</v>
          </cell>
          <cell r="K3876">
            <v>-56.0347</v>
          </cell>
          <cell r="L3876" t="str">
            <v>电力设备-电力设备-电机</v>
          </cell>
          <cell r="M3876" t="str">
            <v>新能源汽车</v>
          </cell>
          <cell r="N3876" t="str">
            <v>外贸受益</v>
          </cell>
        </row>
        <row r="3877">
          <cell r="A3877" t="str">
            <v>300102.SZ</v>
          </cell>
          <cell r="B3877" t="str">
            <v>乾照光电</v>
          </cell>
          <cell r="C3877">
            <v>54.65</v>
          </cell>
          <cell r="D3877">
            <v>7.66</v>
          </cell>
          <cell r="E3877">
            <v>-2.296</v>
          </cell>
          <cell r="F3877">
            <v>19.5940671350507</v>
          </cell>
          <cell r="G3877">
            <v>41.3739266198282</v>
          </cell>
          <cell r="H3877">
            <v>-240.196</v>
          </cell>
          <cell r="I3877">
            <v>1.6943</v>
          </cell>
          <cell r="J3877">
            <v>45.3291</v>
          </cell>
          <cell r="K3877">
            <v>-116.6552</v>
          </cell>
          <cell r="L3877" t="str">
            <v>电子-光学光电子-LED</v>
          </cell>
          <cell r="M3877" t="str">
            <v>氮化镓,集成电路,第三代半导体,光伏,太阳能,卫星导航,砷化镓,节能照明,芯片,MiniLED,MicroLED</v>
          </cell>
          <cell r="N3877" t="str">
            <v>军工,航天军工</v>
          </cell>
        </row>
        <row r="3878">
          <cell r="A3878" t="str">
            <v>300303.SZ</v>
          </cell>
          <cell r="B3878" t="str">
            <v>聚飞光电</v>
          </cell>
          <cell r="C3878">
            <v>63.81</v>
          </cell>
          <cell r="D3878">
            <v>5.1</v>
          </cell>
          <cell r="E3878">
            <v>-2.299</v>
          </cell>
          <cell r="F3878">
            <v>40.495867768595</v>
          </cell>
          <cell r="G3878">
            <v>50.4132231404958</v>
          </cell>
          <cell r="H3878">
            <v>32.6704</v>
          </cell>
          <cell r="I3878">
            <v>2.4034</v>
          </cell>
          <cell r="J3878">
            <v>40.8946</v>
          </cell>
          <cell r="K3878">
            <v>-6.287</v>
          </cell>
          <cell r="L3878" t="str">
            <v>电子-光学光电子-LED</v>
          </cell>
          <cell r="M3878" t="str">
            <v>集成电路,柔性屏,5G,超清视频,IGBT,节能照明,芯片,智能终端,MiniLED,新能源汽车,MicroLED</v>
          </cell>
          <cell r="N3878" t="str">
            <v>比亚迪,智慧灯杆,华为,小米</v>
          </cell>
        </row>
        <row r="3879">
          <cell r="A3879" t="str">
            <v>688299.SH</v>
          </cell>
          <cell r="B3879" t="str">
            <v>长阳科技</v>
          </cell>
          <cell r="C3879">
            <v>46.54</v>
          </cell>
          <cell r="D3879">
            <v>20.4</v>
          </cell>
          <cell r="E3879">
            <v>-2.299</v>
          </cell>
          <cell r="F3879">
            <v>40.0137268359643</v>
          </cell>
          <cell r="G3879">
            <v>49.691146190803</v>
          </cell>
          <cell r="H3879">
            <v>41.1408</v>
          </cell>
          <cell r="I3879">
            <v>2.8808</v>
          </cell>
          <cell r="J3879">
            <v>22.2136</v>
          </cell>
          <cell r="K3879">
            <v>-18.0939</v>
          </cell>
          <cell r="L3879" t="str">
            <v>电子-光学光电子-面板</v>
          </cell>
          <cell r="M3879" t="str">
            <v>MiniLED,新材料,太阳能</v>
          </cell>
          <cell r="N3879" t="str">
            <v>华为</v>
          </cell>
        </row>
        <row r="3880">
          <cell r="A3880" t="str">
            <v>300046.SZ</v>
          </cell>
          <cell r="B3880" t="str">
            <v>台基股份</v>
          </cell>
          <cell r="C3880">
            <v>48.18</v>
          </cell>
          <cell r="D3880">
            <v>20.37</v>
          </cell>
          <cell r="E3880">
            <v>-2.302</v>
          </cell>
          <cell r="F3880">
            <v>59.8901098901099</v>
          </cell>
          <cell r="G3880">
            <v>72.0565149136577</v>
          </cell>
          <cell r="H3880">
            <v>114.9331</v>
          </cell>
          <cell r="I3880">
            <v>4.5951</v>
          </cell>
          <cell r="J3880">
            <v>8.242</v>
          </cell>
          <cell r="K3880">
            <v>-37.5384</v>
          </cell>
          <cell r="L3880" t="str">
            <v>电子-半导体及元件-分立器件</v>
          </cell>
          <cell r="M3880" t="str">
            <v>氮化镓,集成电路,第三代半导体,芯片制造,柔性直流输电,IGBT,芯片</v>
          </cell>
        </row>
        <row r="3881">
          <cell r="A3881" t="str">
            <v>688093.SH</v>
          </cell>
          <cell r="B3881" t="str">
            <v>世华科技</v>
          </cell>
          <cell r="C3881">
            <v>12.54</v>
          </cell>
          <cell r="D3881">
            <v>21.64</v>
          </cell>
          <cell r="E3881">
            <v>-2.303</v>
          </cell>
          <cell r="F3881">
            <v>48.3643486777698</v>
          </cell>
          <cell r="G3881">
            <v>59.0695396963772</v>
          </cell>
          <cell r="H3881">
            <v>45.7754</v>
          </cell>
          <cell r="I3881">
            <v>4.0819</v>
          </cell>
          <cell r="J3881">
            <v>4.608</v>
          </cell>
          <cell r="K3881">
            <v>-14.833</v>
          </cell>
          <cell r="L3881" t="str">
            <v>电子-其他电子-其他电子Ⅲ</v>
          </cell>
        </row>
        <row r="3881">
          <cell r="N3881" t="str">
            <v>苹果</v>
          </cell>
        </row>
        <row r="3882">
          <cell r="A3882" t="str">
            <v>688508.SH</v>
          </cell>
          <cell r="B3882" t="str">
            <v>芯朋微</v>
          </cell>
          <cell r="C3882">
            <v>47.58</v>
          </cell>
          <cell r="D3882">
            <v>74.51</v>
          </cell>
          <cell r="E3882">
            <v>-2.308</v>
          </cell>
          <cell r="F3882">
            <v>11.8768768768768</v>
          </cell>
          <cell r="G3882">
            <v>33.7087087087087</v>
          </cell>
          <cell r="H3882">
            <v>62.6811</v>
          </cell>
          <cell r="I3882">
            <v>5.3905</v>
          </cell>
          <cell r="J3882">
            <v>10.7272</v>
          </cell>
          <cell r="K3882">
            <v>13.7508</v>
          </cell>
          <cell r="L3882" t="str">
            <v>电子-半导体及元件-集成电路设计</v>
          </cell>
          <cell r="M3882" t="str">
            <v>集成电路,芯片,汽车芯片</v>
          </cell>
          <cell r="N3882" t="str">
            <v>中芯国际,专精特新</v>
          </cell>
        </row>
        <row r="3883">
          <cell r="A3883" t="str">
            <v>002339.SZ</v>
          </cell>
          <cell r="B3883" t="str">
            <v>积成电子</v>
          </cell>
          <cell r="C3883">
            <v>36.69</v>
          </cell>
          <cell r="D3883">
            <v>7.62</v>
          </cell>
          <cell r="E3883">
            <v>-2.308</v>
          </cell>
          <cell r="F3883">
            <v>68.5840707964602</v>
          </cell>
          <cell r="G3883">
            <v>136.283185840707</v>
          </cell>
          <cell r="H3883">
            <v>-38.0248</v>
          </cell>
          <cell r="I3883">
            <v>2.2181</v>
          </cell>
          <cell r="J3883">
            <v>44.368</v>
          </cell>
          <cell r="K3883">
            <v>11.2462</v>
          </cell>
          <cell r="L3883" t="str">
            <v>电力设备-电力设备-电气自控设备</v>
          </cell>
          <cell r="M3883" t="str">
            <v>电力物联网,数字孪生,养老,充电桩,机器人,光伏,特高压,虚拟电厂,新能源汽车,电子信息,能源互联网,地下管网,3D打印,换电,动力电池回收,物联网,高压快充,储能,风电,网络安全,智能电网,云计算</v>
          </cell>
          <cell r="N3883" t="str">
            <v>碳中和,新型城镇化,国产软件,华为,数字经济</v>
          </cell>
        </row>
        <row r="3884">
          <cell r="A3884" t="str">
            <v>002446.SZ</v>
          </cell>
          <cell r="B3884" t="str">
            <v>盛路通信</v>
          </cell>
          <cell r="C3884">
            <v>67.23</v>
          </cell>
          <cell r="D3884">
            <v>8.04</v>
          </cell>
          <cell r="E3884">
            <v>-2.309</v>
          </cell>
          <cell r="F3884">
            <v>53.1428571428571</v>
          </cell>
          <cell r="G3884">
            <v>62.6666666666666</v>
          </cell>
          <cell r="H3884">
            <v>29.3979</v>
          </cell>
          <cell r="I3884">
            <v>2.5124</v>
          </cell>
          <cell r="J3884">
            <v>25.9684</v>
          </cell>
          <cell r="K3884">
            <v>48.7369</v>
          </cell>
          <cell r="L3884" t="str">
            <v>国防军工-国防军工-军工电子</v>
          </cell>
          <cell r="M3884" t="str">
            <v>物联网,集成电路,卫星导航,5G,基站天线,雷达,芯片,量子科技,无人驾驶,智能路由器,移动天线</v>
          </cell>
          <cell r="N3884" t="str">
            <v>太空经济,新基建,军工,华为,军民融合</v>
          </cell>
        </row>
        <row r="3885">
          <cell r="A3885" t="str">
            <v>000629.SZ</v>
          </cell>
          <cell r="B3885" t="str">
            <v>攀钢钒钛</v>
          </cell>
          <cell r="C3885">
            <v>508.49</v>
          </cell>
          <cell r="D3885">
            <v>5.92</v>
          </cell>
          <cell r="E3885">
            <v>-2.31</v>
          </cell>
          <cell r="F3885">
            <v>108.450704225352</v>
          </cell>
          <cell r="G3885">
            <v>179.929577464788</v>
          </cell>
          <cell r="H3885">
            <v>27.0784</v>
          </cell>
          <cell r="I3885">
            <v>6.3614</v>
          </cell>
          <cell r="J3885">
            <v>20.6265</v>
          </cell>
          <cell r="K3885">
            <v>120.7431</v>
          </cell>
          <cell r="L3885" t="str">
            <v>黑色金属-钢铁-冶钢原料</v>
          </cell>
          <cell r="M3885" t="str">
            <v>钛白粉,钒电池,小金属,稀有金属,轻型合金</v>
          </cell>
          <cell r="N3885" t="str">
            <v>央企国资改革,循环经济,钒涨价</v>
          </cell>
        </row>
        <row r="3886">
          <cell r="A3886" t="str">
            <v>002939.SZ</v>
          </cell>
          <cell r="B3886" t="str">
            <v>长城证券</v>
          </cell>
          <cell r="C3886">
            <v>288.62</v>
          </cell>
          <cell r="D3886">
            <v>9.3</v>
          </cell>
          <cell r="E3886">
            <v>-2.311</v>
          </cell>
          <cell r="F3886">
            <v>16.9811320754717</v>
          </cell>
          <cell r="G3886">
            <v>52.9559748427673</v>
          </cell>
          <cell r="H3886">
            <v>-92.1844</v>
          </cell>
          <cell r="I3886">
            <v>1.4801</v>
          </cell>
          <cell r="J3886">
            <v>78.7672</v>
          </cell>
          <cell r="K3886">
            <v>-125.7294</v>
          </cell>
          <cell r="L3886" t="str">
            <v>非银金融-证券-证券Ⅲ</v>
          </cell>
        </row>
        <row r="3886">
          <cell r="N3886" t="str">
            <v>地方国资改革,央企国资改革</v>
          </cell>
        </row>
        <row r="3887">
          <cell r="A3887" t="str">
            <v>300610.SZ</v>
          </cell>
          <cell r="B3887" t="str">
            <v>晨化股份</v>
          </cell>
          <cell r="C3887">
            <v>32.44</v>
          </cell>
          <cell r="D3887">
            <v>20.25</v>
          </cell>
          <cell r="E3887">
            <v>-2.316</v>
          </cell>
          <cell r="F3887">
            <v>89.0756302521008</v>
          </cell>
          <cell r="G3887">
            <v>141.083099906629</v>
          </cell>
          <cell r="H3887">
            <v>26.0844</v>
          </cell>
          <cell r="I3887">
            <v>3.9466</v>
          </cell>
          <cell r="J3887">
            <v>19.3029</v>
          </cell>
          <cell r="K3887">
            <v>-17.9507</v>
          </cell>
          <cell r="L3887" t="str">
            <v>基础化工-化学制品-其他化学制品</v>
          </cell>
          <cell r="M3887" t="str">
            <v>有机硅,新材料,环氧树脂,磷化工</v>
          </cell>
          <cell r="N3887" t="str">
            <v>专精特新</v>
          </cell>
        </row>
        <row r="3888">
          <cell r="A3888" t="str">
            <v>600775.SH</v>
          </cell>
          <cell r="B3888" t="str">
            <v>南京熊猫</v>
          </cell>
          <cell r="C3888">
            <v>65.17</v>
          </cell>
          <cell r="D3888">
            <v>9.7</v>
          </cell>
          <cell r="E3888">
            <v>-2.316</v>
          </cell>
          <cell r="F3888">
            <v>47.9560707748627</v>
          </cell>
          <cell r="G3888">
            <v>60.7687614399024</v>
          </cell>
          <cell r="H3888">
            <v>-130.7109</v>
          </cell>
          <cell r="I3888">
            <v>2.5248</v>
          </cell>
          <cell r="J3888">
            <v>37.8703</v>
          </cell>
          <cell r="K3888">
            <v>-28.92</v>
          </cell>
          <cell r="L3888" t="str">
            <v>通信-通信设备-通信终端及配件</v>
          </cell>
          <cell r="M3888" t="str">
            <v>机器人,工业机器人,无人机,轨道交通,电子信息,通信基站</v>
          </cell>
          <cell r="N3888" t="str">
            <v>新基建,工业4.0,智慧城市,地方国资改革,军工,央企国资改革</v>
          </cell>
        </row>
        <row r="3889">
          <cell r="A3889" t="str">
            <v>603977.SH</v>
          </cell>
          <cell r="B3889" t="str">
            <v>国泰集团</v>
          </cell>
          <cell r="C3889">
            <v>52.24</v>
          </cell>
          <cell r="D3889">
            <v>8.85</v>
          </cell>
          <cell r="E3889">
            <v>-2.318</v>
          </cell>
          <cell r="F3889">
            <v>19.2722371967654</v>
          </cell>
          <cell r="G3889">
            <v>21.2938005390835</v>
          </cell>
          <cell r="H3889">
            <v>23.5692</v>
          </cell>
          <cell r="I3889">
            <v>1.9624</v>
          </cell>
          <cell r="J3889">
            <v>27.9484</v>
          </cell>
          <cell r="K3889">
            <v>5.4589</v>
          </cell>
          <cell r="L3889" t="str">
            <v>基础化工-化学制品-民爆用品</v>
          </cell>
          <cell r="M3889" t="str">
            <v>高铁,3D打印,民爆,元宇宙,轨道交通,小金属,稀有金属</v>
          </cell>
          <cell r="N3889" t="str">
            <v>地方国资改革,军工,稀缺资源,智慧党建</v>
          </cell>
        </row>
        <row r="3890">
          <cell r="A3890" t="str">
            <v>688259.SH</v>
          </cell>
          <cell r="B3890" t="str">
            <v>创耀科技</v>
          </cell>
          <cell r="C3890">
            <v>14.51</v>
          </cell>
          <cell r="D3890">
            <v>81.6</v>
          </cell>
          <cell r="E3890">
            <v>-2.322</v>
          </cell>
          <cell r="F3890">
            <v>10.8093427485062</v>
          </cell>
          <cell r="G3890">
            <v>35.9587180879956</v>
          </cell>
          <cell r="H3890">
            <v>64.1104</v>
          </cell>
          <cell r="I3890">
            <v>4.5176</v>
          </cell>
          <cell r="J3890">
            <v>34.4881</v>
          </cell>
          <cell r="K3890">
            <v>1274.5582</v>
          </cell>
          <cell r="L3890" t="str">
            <v>电子-半导体及元件-集成电路设计</v>
          </cell>
          <cell r="M3890" t="str">
            <v>芯片,电力物联网</v>
          </cell>
        </row>
        <row r="3891">
          <cell r="A3891" t="str">
            <v>300875.SZ</v>
          </cell>
          <cell r="B3891" t="str">
            <v>捷强装备</v>
          </cell>
          <cell r="C3891">
            <v>17.45</v>
          </cell>
          <cell r="D3891">
            <v>37.82</v>
          </cell>
          <cell r="E3891">
            <v>-2.324</v>
          </cell>
          <cell r="F3891">
            <v>13.5473441108555</v>
          </cell>
          <cell r="G3891">
            <v>22.4341801316399</v>
          </cell>
          <cell r="H3891">
            <v>-135.5353</v>
          </cell>
          <cell r="I3891">
            <v>2.7781</v>
          </cell>
          <cell r="J3891">
            <v>11.8708</v>
          </cell>
          <cell r="K3891">
            <v>-262.4533</v>
          </cell>
          <cell r="L3891" t="str">
            <v>国防军工-国防军工-地面兵装</v>
          </cell>
          <cell r="M3891" t="str">
            <v>体外诊断,高端装备,核电,核污染防治</v>
          </cell>
          <cell r="N3891" t="str">
            <v>军工,专精特新</v>
          </cell>
        </row>
        <row r="3892">
          <cell r="A3892" t="str">
            <v>300680.SZ</v>
          </cell>
          <cell r="B3892" t="str">
            <v>隆盛科技</v>
          </cell>
          <cell r="C3892">
            <v>38.65</v>
          </cell>
          <cell r="D3892">
            <v>27.3</v>
          </cell>
          <cell r="E3892">
            <v>-2.326</v>
          </cell>
          <cell r="F3892">
            <v>66.3619744058501</v>
          </cell>
          <cell r="G3892">
            <v>90.1889092017062</v>
          </cell>
          <cell r="H3892">
            <v>47.4389</v>
          </cell>
          <cell r="I3892">
            <v>5.9334</v>
          </cell>
          <cell r="J3892">
            <v>47.5606</v>
          </cell>
          <cell r="K3892">
            <v>36.398</v>
          </cell>
          <cell r="L3892" t="str">
            <v>交运设备-汽车零部件-汽车零部件Ⅲ</v>
          </cell>
          <cell r="M3892" t="str">
            <v>卫星导航,燃料电池,节能环保,传感器,尾气治理,节能减排,新能源汽车</v>
          </cell>
          <cell r="N3892" t="str">
            <v>国六标准、国六排放、国六,军工,蔚来汽车</v>
          </cell>
        </row>
        <row r="3893">
          <cell r="A3893" t="str">
            <v>001316.SZ</v>
          </cell>
          <cell r="B3893" t="str">
            <v>润贝航科</v>
          </cell>
          <cell r="C3893">
            <v>7.47</v>
          </cell>
          <cell r="D3893">
            <v>37.34</v>
          </cell>
          <cell r="E3893">
            <v>-2.328</v>
          </cell>
          <cell r="F3893">
            <v>6.56392694063928</v>
          </cell>
          <cell r="G3893">
            <v>74.1152968036529</v>
          </cell>
          <cell r="H3893">
            <v>39.7031</v>
          </cell>
          <cell r="I3893">
            <v>6.0543</v>
          </cell>
          <cell r="J3893">
            <v>14.6835</v>
          </cell>
          <cell r="K3893">
            <v>-18.6825</v>
          </cell>
          <cell r="L3893" t="str">
            <v>石油石化-石油加工贸易-油品石化贸易</v>
          </cell>
          <cell r="M3893" t="str">
            <v>大飞机,航空航天,通用航空,航空发动机</v>
          </cell>
          <cell r="N3893" t="str">
            <v>国产替代</v>
          </cell>
        </row>
        <row r="3894">
          <cell r="A3894" t="str">
            <v>605166.SH</v>
          </cell>
          <cell r="B3894" t="str">
            <v>聚合顺</v>
          </cell>
          <cell r="C3894">
            <v>26.73</v>
          </cell>
          <cell r="D3894">
            <v>14.25</v>
          </cell>
          <cell r="E3894">
            <v>-2.33</v>
          </cell>
          <cell r="F3894">
            <v>41.581138411708</v>
          </cell>
          <cell r="G3894">
            <v>58.9682957605142</v>
          </cell>
          <cell r="H3894">
            <v>17.9444</v>
          </cell>
          <cell r="I3894">
            <v>3.1228</v>
          </cell>
          <cell r="J3894">
            <v>57.0335</v>
          </cell>
          <cell r="K3894">
            <v>0.566</v>
          </cell>
          <cell r="L3894" t="str">
            <v>基础化工-化工合成材料-其他纤维</v>
          </cell>
          <cell r="M3894" t="str">
            <v>新材料</v>
          </cell>
        </row>
        <row r="3895">
          <cell r="A3895" t="str">
            <v>603988.SH</v>
          </cell>
          <cell r="B3895" t="str">
            <v>中电电机</v>
          </cell>
          <cell r="C3895">
            <v>27.59</v>
          </cell>
          <cell r="D3895">
            <v>11.73</v>
          </cell>
          <cell r="E3895">
            <v>-2.331</v>
          </cell>
          <cell r="F3895">
            <v>50.5100404182973</v>
          </cell>
          <cell r="G3895">
            <v>71.4249053698595</v>
          </cell>
          <cell r="H3895">
            <v>51.3823</v>
          </cell>
          <cell r="I3895">
            <v>4.5594</v>
          </cell>
          <cell r="J3895">
            <v>48.2082</v>
          </cell>
          <cell r="K3895">
            <v>-75.4362</v>
          </cell>
          <cell r="L3895" t="str">
            <v>电力设备-电力设备-电机</v>
          </cell>
          <cell r="M3895" t="str">
            <v>风电,新能源</v>
          </cell>
        </row>
        <row r="3896">
          <cell r="A3896" t="str">
            <v>300587.SZ</v>
          </cell>
          <cell r="B3896" t="str">
            <v>天铁股份</v>
          </cell>
          <cell r="C3896">
            <v>132.26</v>
          </cell>
          <cell r="D3896">
            <v>14.23</v>
          </cell>
          <cell r="E3896">
            <v>-2.334</v>
          </cell>
          <cell r="F3896">
            <v>72.7754288271552</v>
          </cell>
          <cell r="G3896">
            <v>96.7739641035987</v>
          </cell>
          <cell r="H3896">
            <v>33.0671</v>
          </cell>
          <cell r="I3896">
            <v>5.7277</v>
          </cell>
          <cell r="J3896">
            <v>33.0033</v>
          </cell>
          <cell r="K3896">
            <v>52.2265</v>
          </cell>
          <cell r="L3896" t="str">
            <v>基础化工-化工合成材料-其他橡胶制品</v>
          </cell>
          <cell r="M3896" t="str">
            <v>高铁,地震,铁路基建,轨道交通,锂电池,噪声防治</v>
          </cell>
        </row>
        <row r="3897">
          <cell r="A3897" t="str">
            <v>603950.SH</v>
          </cell>
          <cell r="B3897" t="str">
            <v>长源东谷</v>
          </cell>
          <cell r="C3897">
            <v>12.87</v>
          </cell>
          <cell r="D3897">
            <v>14.62</v>
          </cell>
          <cell r="E3897">
            <v>-2.338</v>
          </cell>
          <cell r="F3897">
            <v>14.2365994686669</v>
          </cell>
          <cell r="G3897">
            <v>36.8807626191592</v>
          </cell>
          <cell r="H3897">
            <v>15.6294</v>
          </cell>
          <cell r="I3897">
            <v>1.4672</v>
          </cell>
          <cell r="J3897">
            <v>39.5195</v>
          </cell>
          <cell r="K3897">
            <v>-47.2241</v>
          </cell>
          <cell r="L3897" t="str">
            <v>交运设备-汽车零部件-汽车零部件Ⅲ</v>
          </cell>
        </row>
        <row r="3897">
          <cell r="N3897" t="str">
            <v>国六标准、国六排放、国六</v>
          </cell>
        </row>
        <row r="3898">
          <cell r="A3898" t="str">
            <v>300548.SZ</v>
          </cell>
          <cell r="B3898" t="str">
            <v>博创科技</v>
          </cell>
          <cell r="C3898">
            <v>45.83</v>
          </cell>
          <cell r="D3898">
            <v>21.29</v>
          </cell>
          <cell r="E3898">
            <v>-2.339</v>
          </cell>
          <cell r="F3898">
            <v>57.3152709359644</v>
          </cell>
          <cell r="G3898">
            <v>68.3251231773416</v>
          </cell>
          <cell r="H3898">
            <v>38.7774</v>
          </cell>
          <cell r="I3898">
            <v>3.5542</v>
          </cell>
          <cell r="J3898">
            <v>19.067</v>
          </cell>
          <cell r="K3898">
            <v>1.254</v>
          </cell>
          <cell r="L3898" t="str">
            <v>通信-通信设备-通信网络设备及器件</v>
          </cell>
          <cell r="M3898" t="str">
            <v>芯片,5G,F5G</v>
          </cell>
          <cell r="N3898" t="str">
            <v>华为</v>
          </cell>
        </row>
        <row r="3899">
          <cell r="A3899" t="str">
            <v>603020.SH</v>
          </cell>
          <cell r="B3899" t="str">
            <v>爱普股份</v>
          </cell>
          <cell r="C3899">
            <v>44.32</v>
          </cell>
          <cell r="D3899">
            <v>11.68</v>
          </cell>
          <cell r="E3899">
            <v>-2.341</v>
          </cell>
          <cell r="F3899">
            <v>30.7950727883538</v>
          </cell>
          <cell r="G3899">
            <v>41.993281075028</v>
          </cell>
          <cell r="H3899">
            <v>23.7032</v>
          </cell>
          <cell r="I3899">
            <v>1.4257</v>
          </cell>
          <cell r="J3899">
            <v>13.5299</v>
          </cell>
          <cell r="K3899">
            <v>-22.238</v>
          </cell>
          <cell r="L3899" t="str">
            <v>基础化工-化学制品-食品及饲料添加剂</v>
          </cell>
          <cell r="M3899" t="str">
            <v>人造肉,新型烟草,烟草</v>
          </cell>
        </row>
        <row r="3900">
          <cell r="A3900" t="str">
            <v>300037.SZ</v>
          </cell>
          <cell r="B3900" t="str">
            <v>新宙邦</v>
          </cell>
          <cell r="C3900">
            <v>272.5</v>
          </cell>
          <cell r="D3900">
            <v>50.9</v>
          </cell>
          <cell r="E3900">
            <v>-2.341</v>
          </cell>
          <cell r="F3900">
            <v>56.9641939352396</v>
          </cell>
          <cell r="G3900">
            <v>75.0077094295009</v>
          </cell>
          <cell r="H3900">
            <v>18.4658</v>
          </cell>
          <cell r="I3900">
            <v>5.2198</v>
          </cell>
          <cell r="J3900">
            <v>39.1743</v>
          </cell>
          <cell r="K3900">
            <v>228.9361</v>
          </cell>
          <cell r="L3900" t="str">
            <v>电力设备-电力设备-电池</v>
          </cell>
          <cell r="M3900" t="str">
            <v>电解液,铝电解电容,钠离子电池,OLED材料,超级电容,氢氟酸,新能源,氟化工,OLED,固态电池,锂电池,新能源汽车</v>
          </cell>
          <cell r="N3900" t="str">
            <v>宁德时代,比亚迪,特斯拉</v>
          </cell>
        </row>
        <row r="3901">
          <cell r="A3901" t="str">
            <v>300514.SZ</v>
          </cell>
          <cell r="B3901" t="str">
            <v>友讯达</v>
          </cell>
          <cell r="C3901">
            <v>17.86</v>
          </cell>
          <cell r="D3901">
            <v>11.68</v>
          </cell>
          <cell r="E3901">
            <v>-2.341</v>
          </cell>
          <cell r="F3901">
            <v>40.0479616306954</v>
          </cell>
          <cell r="G3901">
            <v>58.1534772182254</v>
          </cell>
          <cell r="H3901">
            <v>152.7283</v>
          </cell>
          <cell r="I3901">
            <v>3.6092</v>
          </cell>
          <cell r="J3901">
            <v>41.1358</v>
          </cell>
          <cell r="K3901">
            <v>172.3064</v>
          </cell>
          <cell r="L3901" t="str">
            <v>电力设备-电力设备-电气自控设备</v>
          </cell>
          <cell r="M3901" t="str">
            <v>物联网,透明工厂,5G,智能家居,电力物联网,传感器,虚拟电厂,边缘计算,芯片,智能电网</v>
          </cell>
          <cell r="N3901" t="str">
            <v>智慧灯杆</v>
          </cell>
        </row>
        <row r="3902">
          <cell r="A3902" t="str">
            <v>600550.SH</v>
          </cell>
          <cell r="B3902" t="str">
            <v>保变电气</v>
          </cell>
          <cell r="C3902">
            <v>115.1</v>
          </cell>
          <cell r="D3902">
            <v>6.25</v>
          </cell>
          <cell r="E3902">
            <v>-2.344</v>
          </cell>
          <cell r="F3902">
            <v>57.8282828282828</v>
          </cell>
          <cell r="G3902">
            <v>72.4747474747474</v>
          </cell>
          <cell r="H3902">
            <v>227.8066</v>
          </cell>
          <cell r="I3902">
            <v>16.2049</v>
          </cell>
          <cell r="J3902">
            <v>84.5965</v>
          </cell>
          <cell r="K3902">
            <v>152.7597</v>
          </cell>
          <cell r="L3902" t="str">
            <v>电力设备-电力设备-输变电设备</v>
          </cell>
          <cell r="M3902" t="str">
            <v>核电,特高压,柔性直流输电,光热,人造太阳,新能源,智能电网</v>
          </cell>
          <cell r="N3902" t="str">
            <v>西电东送,新基建,中兵系,地方国资改革,央企国资改革</v>
          </cell>
        </row>
        <row r="3903">
          <cell r="A3903" t="str">
            <v>300045.SZ</v>
          </cell>
          <cell r="B3903" t="str">
            <v>华力创通</v>
          </cell>
          <cell r="C3903">
            <v>36.9</v>
          </cell>
          <cell r="D3903">
            <v>8.33</v>
          </cell>
          <cell r="E3903">
            <v>-2.345</v>
          </cell>
          <cell r="F3903">
            <v>31.1811023622047</v>
          </cell>
          <cell r="G3903">
            <v>38.8976377952755</v>
          </cell>
          <cell r="H3903">
            <v>805.4307</v>
          </cell>
          <cell r="I3903">
            <v>3.6586</v>
          </cell>
          <cell r="J3903">
            <v>28.8499</v>
          </cell>
          <cell r="K3903">
            <v>-86.6298</v>
          </cell>
          <cell r="L3903" t="str">
            <v>国防军工-国防军工-军工电子</v>
          </cell>
          <cell r="M3903" t="str">
            <v>卫星导航,遥感技术,车联网,增强现实,数字孪生,雷达,态势感知,农机,芯片,网络安全,无人机,无人驾驶,轨道交通,地理信息,虚拟现实</v>
          </cell>
          <cell r="N3903" t="str">
            <v>军工,航天军工,军民融合</v>
          </cell>
        </row>
        <row r="3904">
          <cell r="A3904" t="str">
            <v>834062.BJ</v>
          </cell>
          <cell r="B3904" t="str">
            <v>科润智控</v>
          </cell>
          <cell r="C3904">
            <v>6.21</v>
          </cell>
          <cell r="D3904">
            <v>6.24</v>
          </cell>
          <cell r="E3904">
            <v>-2.347</v>
          </cell>
          <cell r="F3904">
            <v>51.8248175182481</v>
          </cell>
          <cell r="G3904">
            <v>63.5036496350364</v>
          </cell>
          <cell r="H3904">
            <v>84.2594</v>
          </cell>
          <cell r="I3904">
            <v>2.6598</v>
          </cell>
          <cell r="J3904">
            <v>49.5899</v>
          </cell>
          <cell r="K3904">
            <v>135.8355</v>
          </cell>
          <cell r="L3904" t="str">
            <v>电力设备-电力设备-输变电设备</v>
          </cell>
        </row>
        <row r="3905">
          <cell r="A3905" t="str">
            <v>603233.SH</v>
          </cell>
          <cell r="B3905" t="str">
            <v>大参林</v>
          </cell>
          <cell r="C3905">
            <v>287.29</v>
          </cell>
          <cell r="D3905">
            <v>30.36</v>
          </cell>
          <cell r="E3905">
            <v>-2.348</v>
          </cell>
          <cell r="F3905">
            <v>56.8992248062015</v>
          </cell>
          <cell r="G3905">
            <v>80.5857019638242</v>
          </cell>
          <cell r="H3905">
            <v>18.749</v>
          </cell>
          <cell r="I3905">
            <v>5.081</v>
          </cell>
          <cell r="J3905">
            <v>63.8216</v>
          </cell>
          <cell r="K3905">
            <v>12.8234</v>
          </cell>
          <cell r="L3905" t="str">
            <v>医药生物-医药商业-医药商业Ⅲ</v>
          </cell>
          <cell r="M3905" t="str">
            <v>保健品,医药电商</v>
          </cell>
        </row>
        <row r="3906">
          <cell r="A3906" t="str">
            <v>603185.SH</v>
          </cell>
          <cell r="B3906" t="str">
            <v>上机数控</v>
          </cell>
          <cell r="C3906">
            <v>608.22</v>
          </cell>
          <cell r="D3906">
            <v>158.49</v>
          </cell>
          <cell r="E3906">
            <v>-2.348</v>
          </cell>
          <cell r="F3906">
            <v>111.32</v>
          </cell>
          <cell r="G3906">
            <v>141.16190476</v>
          </cell>
          <cell r="H3906">
            <v>23.4036</v>
          </cell>
          <cell r="I3906">
            <v>7.5704</v>
          </cell>
          <cell r="J3906">
            <v>52.7763</v>
          </cell>
          <cell r="K3906">
            <v>108.1457</v>
          </cell>
          <cell r="L3906" t="str">
            <v>电力设备-电力设备-光伏设备</v>
          </cell>
          <cell r="M3906" t="str">
            <v>工业母机,硅能源,光伏</v>
          </cell>
          <cell r="N3906" t="str">
            <v>工业4.0</v>
          </cell>
        </row>
        <row r="3907">
          <cell r="A3907" t="str">
            <v>300338.SZ</v>
          </cell>
          <cell r="B3907" t="str">
            <v>ST开元</v>
          </cell>
          <cell r="C3907">
            <v>8.62</v>
          </cell>
          <cell r="D3907">
            <v>2.91</v>
          </cell>
          <cell r="E3907">
            <v>-2.349</v>
          </cell>
          <cell r="F3907">
            <v>-23.015873015873</v>
          </cell>
          <cell r="G3907">
            <v>43.6507936507936</v>
          </cell>
          <cell r="H3907">
            <v>-4.9406</v>
          </cell>
          <cell r="I3907">
            <v>-66.7185</v>
          </cell>
          <cell r="J3907">
            <v>101.2143</v>
          </cell>
          <cell r="K3907">
            <v>41.8749</v>
          </cell>
          <cell r="L3907" t="str">
            <v>社会服务-教育-教育Ⅲ</v>
          </cell>
          <cell r="M3907" t="str">
            <v>物联网,职业教育,能源互联网,在线教育,虚拟数字人</v>
          </cell>
        </row>
        <row r="3908">
          <cell r="A3908" t="str">
            <v>688626.SH</v>
          </cell>
          <cell r="B3908" t="str">
            <v>翔宇医疗</v>
          </cell>
          <cell r="C3908">
            <v>16.09</v>
          </cell>
          <cell r="D3908">
            <v>31.6</v>
          </cell>
          <cell r="E3908">
            <v>-2.349</v>
          </cell>
          <cell r="F3908">
            <v>11.5819209039548</v>
          </cell>
          <cell r="G3908">
            <v>37.3587570621468</v>
          </cell>
          <cell r="H3908">
            <v>133.3746</v>
          </cell>
          <cell r="I3908">
            <v>2.6001</v>
          </cell>
          <cell r="J3908">
            <v>9.3051</v>
          </cell>
          <cell r="K3908">
            <v>-72.2464</v>
          </cell>
          <cell r="L3908" t="str">
            <v>医药生物-医疗器械-医疗设备</v>
          </cell>
          <cell r="M3908" t="str">
            <v>医疗器械,养老,机器人</v>
          </cell>
          <cell r="N3908" t="str">
            <v>专精特新</v>
          </cell>
        </row>
        <row r="3909">
          <cell r="A3909" t="str">
            <v>301000.SZ</v>
          </cell>
          <cell r="B3909" t="str">
            <v>肇民科技</v>
          </cell>
          <cell r="C3909">
            <v>11.96</v>
          </cell>
          <cell r="D3909">
            <v>31.15</v>
          </cell>
          <cell r="E3909">
            <v>-2.351</v>
          </cell>
          <cell r="F3909">
            <v>18.7923728813569</v>
          </cell>
          <cell r="G3909">
            <v>34.0211864364409</v>
          </cell>
          <cell r="H3909">
            <v>27.5245</v>
          </cell>
          <cell r="I3909">
            <v>2.6449</v>
          </cell>
          <cell r="J3909">
            <v>11.0839</v>
          </cell>
          <cell r="K3909">
            <v>-2.9532</v>
          </cell>
          <cell r="L3909" t="str">
            <v>交运设备-汽车零部件-汽车零部件Ⅲ</v>
          </cell>
          <cell r="M3909" t="str">
            <v>新能源汽车,汽车热管理</v>
          </cell>
        </row>
        <row r="3910">
          <cell r="A3910" t="str">
            <v>600621.SH</v>
          </cell>
          <cell r="B3910" t="str">
            <v>华鑫股份</v>
          </cell>
          <cell r="C3910">
            <v>136.43</v>
          </cell>
          <cell r="D3910">
            <v>12.86</v>
          </cell>
          <cell r="E3910">
            <v>-2.354</v>
          </cell>
          <cell r="F3910">
            <v>34.5188284518828</v>
          </cell>
          <cell r="G3910">
            <v>57.531380753138</v>
          </cell>
          <cell r="H3910">
            <v>42.3342</v>
          </cell>
          <cell r="I3910">
            <v>1.8641</v>
          </cell>
          <cell r="J3910">
            <v>80.4735</v>
          </cell>
          <cell r="K3910">
            <v>2.1596</v>
          </cell>
          <cell r="L3910" t="str">
            <v>非银金融-证券-证券Ⅲ</v>
          </cell>
        </row>
        <row r="3910">
          <cell r="N3910" t="str">
            <v>地方国资改革</v>
          </cell>
        </row>
        <row r="3911">
          <cell r="A3911" t="str">
            <v>688120.SH</v>
          </cell>
          <cell r="B3911" t="str">
            <v>华海清科</v>
          </cell>
          <cell r="C3911">
            <v>76.3</v>
          </cell>
          <cell r="D3911">
            <v>319.3</v>
          </cell>
          <cell r="E3911">
            <v>-2.355</v>
          </cell>
          <cell r="F3911">
            <v>35.8723404255319</v>
          </cell>
          <cell r="G3911">
            <v>55.5404255319148</v>
          </cell>
          <cell r="H3911">
            <v>93.3258</v>
          </cell>
          <cell r="I3911">
            <v>37.8534</v>
          </cell>
          <cell r="J3911">
            <v>71.2035</v>
          </cell>
          <cell r="K3911">
            <v>121.6257</v>
          </cell>
          <cell r="L3911" t="str">
            <v>电子-半导体及元件-半导体设备</v>
          </cell>
        </row>
        <row r="3911">
          <cell r="N3911" t="str">
            <v>央企国资改革,专精特新</v>
          </cell>
        </row>
        <row r="3912">
          <cell r="A3912" t="str">
            <v>300810.SZ</v>
          </cell>
          <cell r="B3912" t="str">
            <v>中科海讯</v>
          </cell>
          <cell r="C3912">
            <v>15.69</v>
          </cell>
          <cell r="D3912">
            <v>20.32</v>
          </cell>
          <cell r="E3912">
            <v>-2.355</v>
          </cell>
          <cell r="F3912">
            <v>32.2055953155497</v>
          </cell>
          <cell r="G3912">
            <v>49.8373454782043</v>
          </cell>
          <cell r="H3912">
            <v>236.2845</v>
          </cell>
          <cell r="I3912">
            <v>2.3484</v>
          </cell>
          <cell r="J3912">
            <v>7.5115</v>
          </cell>
          <cell r="K3912">
            <v>459.1237</v>
          </cell>
          <cell r="L3912" t="str">
            <v>国防军工-国防军工-航海装备</v>
          </cell>
          <cell r="M3912" t="str">
            <v>海工装备</v>
          </cell>
          <cell r="N3912" t="str">
            <v>军工</v>
          </cell>
        </row>
        <row r="3913">
          <cell r="A3913" t="str">
            <v>000887.SZ</v>
          </cell>
          <cell r="B3913" t="str">
            <v>中鼎股份</v>
          </cell>
          <cell r="C3913">
            <v>255.95</v>
          </cell>
          <cell r="D3913">
            <v>19.48</v>
          </cell>
          <cell r="E3913">
            <v>-2.356</v>
          </cell>
          <cell r="F3913">
            <v>85.7006673021925</v>
          </cell>
          <cell r="G3913">
            <v>121.353670162059</v>
          </cell>
          <cell r="H3913">
            <v>25.5657</v>
          </cell>
          <cell r="I3913">
            <v>2.4276</v>
          </cell>
          <cell r="J3913">
            <v>43.2974</v>
          </cell>
          <cell r="K3913">
            <v>5.5609</v>
          </cell>
          <cell r="L3913" t="str">
            <v>交运设备-汽车零部件-汽车零部件Ⅲ</v>
          </cell>
          <cell r="M3913" t="str">
            <v>高铁,汽车电子,电动汽车,医疗器械,燃料电池,智能汽车,无人机,新能源汽车,汽车热管理,充电桩</v>
          </cell>
          <cell r="N3913" t="str">
            <v>宁德时代,军用无人机,蔚来汽车,特斯拉,军工,航天军工</v>
          </cell>
        </row>
        <row r="3914">
          <cell r="A3914" t="str">
            <v>002211.SZ</v>
          </cell>
          <cell r="B3914" t="str">
            <v>ST宏达</v>
          </cell>
          <cell r="C3914">
            <v>12.53</v>
          </cell>
          <cell r="D3914">
            <v>2.9</v>
          </cell>
          <cell r="E3914">
            <v>-2.357</v>
          </cell>
          <cell r="F3914">
            <v>-2.02702702702702</v>
          </cell>
          <cell r="G3914">
            <v>50</v>
          </cell>
          <cell r="H3914">
            <v>-29.512</v>
          </cell>
          <cell r="I3914">
            <v>29.5777</v>
          </cell>
          <cell r="J3914">
            <v>91.5985</v>
          </cell>
          <cell r="K3914">
            <v>-117.9821</v>
          </cell>
          <cell r="L3914" t="str">
            <v>基础化工-化学制品-有机硅</v>
          </cell>
          <cell r="M3914" t="str">
            <v>集成电路,网络安全,量子科技,有机硅,PCB</v>
          </cell>
        </row>
        <row r="3915">
          <cell r="A3915" t="str">
            <v>002160.SZ</v>
          </cell>
          <cell r="B3915" t="str">
            <v>常铝股份</v>
          </cell>
          <cell r="C3915">
            <v>44.14</v>
          </cell>
          <cell r="D3915">
            <v>5.8</v>
          </cell>
          <cell r="E3915">
            <v>-2.357</v>
          </cell>
          <cell r="F3915">
            <v>64.3059490084985</v>
          </cell>
          <cell r="G3915">
            <v>95.7507082152974</v>
          </cell>
          <cell r="H3915">
            <v>48.5413</v>
          </cell>
          <cell r="I3915">
            <v>1.4533</v>
          </cell>
          <cell r="J3915">
            <v>58.5019</v>
          </cell>
          <cell r="K3915">
            <v>-15.6488</v>
          </cell>
          <cell r="L3915" t="str">
            <v>有色金属-工业金属-铝</v>
          </cell>
          <cell r="M3915" t="str">
            <v>生物安全,医疗器械,金属回收,铝材加工,锂电池,新能源汽车,汽车热管理,有色铝</v>
          </cell>
          <cell r="N3915" t="str">
            <v>地方国资改革,比亚迪,蔚来汽车,特斯拉</v>
          </cell>
        </row>
        <row r="3916">
          <cell r="A3916" t="str">
            <v>300672.SZ</v>
          </cell>
          <cell r="B3916" t="str">
            <v>国科微</v>
          </cell>
          <cell r="C3916">
            <v>123.74</v>
          </cell>
          <cell r="D3916">
            <v>71.26</v>
          </cell>
          <cell r="E3916">
            <v>-2.357</v>
          </cell>
          <cell r="F3916">
            <v>15.3074433656958</v>
          </cell>
          <cell r="G3916">
            <v>57.3300970873786</v>
          </cell>
          <cell r="H3916">
            <v>-141.9038</v>
          </cell>
          <cell r="I3916">
            <v>8.5211</v>
          </cell>
          <cell r="J3916">
            <v>62.6973</v>
          </cell>
          <cell r="K3916">
            <v>-2042.4604</v>
          </cell>
          <cell r="L3916" t="str">
            <v>电子-半导体及元件-集成电路设计</v>
          </cell>
          <cell r="M3916" t="str">
            <v>物联网,集成电路,卫星导航,存储芯片,超清视频,芯片设计,芯片,数据存储</v>
          </cell>
        </row>
        <row r="3917">
          <cell r="A3917" t="str">
            <v>688058.SH</v>
          </cell>
          <cell r="B3917" t="str">
            <v>宝兰德</v>
          </cell>
          <cell r="C3917">
            <v>17.61</v>
          </cell>
          <cell r="D3917">
            <v>56.29</v>
          </cell>
          <cell r="E3917">
            <v>-2.359</v>
          </cell>
          <cell r="F3917">
            <v>53.3190661478587</v>
          </cell>
          <cell r="G3917">
            <v>72.2996108832679</v>
          </cell>
          <cell r="H3917">
            <v>55.4303</v>
          </cell>
          <cell r="I3917">
            <v>3.2611</v>
          </cell>
          <cell r="J3917">
            <v>2.5454</v>
          </cell>
          <cell r="K3917">
            <v>428.1745</v>
          </cell>
          <cell r="L3917" t="str">
            <v>计算机-计算机应用-软件开发</v>
          </cell>
          <cell r="M3917" t="str">
            <v>大数据</v>
          </cell>
          <cell r="N3917" t="str">
            <v>华为鲲鹏,华为欧拉,专精特新,国产软件,华为</v>
          </cell>
        </row>
        <row r="3918">
          <cell r="A3918" t="str">
            <v>300959.SZ</v>
          </cell>
          <cell r="B3918" t="str">
            <v>线上线下</v>
          </cell>
          <cell r="C3918">
            <v>12.13</v>
          </cell>
          <cell r="D3918">
            <v>32.62</v>
          </cell>
          <cell r="E3918">
            <v>-2.365</v>
          </cell>
          <cell r="F3918">
            <v>14.7783251231526</v>
          </cell>
          <cell r="G3918">
            <v>26.3898662913441</v>
          </cell>
          <cell r="H3918">
            <v>37.9042</v>
          </cell>
          <cell r="I3918">
            <v>2.2653</v>
          </cell>
          <cell r="J3918">
            <v>4.1158</v>
          </cell>
          <cell r="K3918">
            <v>-17.8182</v>
          </cell>
          <cell r="L3918" t="str">
            <v>通信-通信服务-通信服务Ⅲ</v>
          </cell>
          <cell r="M3918" t="str">
            <v>富媒体</v>
          </cell>
          <cell r="N3918" t="str">
            <v>抖音</v>
          </cell>
        </row>
        <row r="3919">
          <cell r="A3919" t="str">
            <v>300183.SZ</v>
          </cell>
          <cell r="B3919" t="str">
            <v>东软载波</v>
          </cell>
          <cell r="C3919">
            <v>52.6</v>
          </cell>
          <cell r="D3919">
            <v>15.68</v>
          </cell>
          <cell r="E3919">
            <v>-2.366</v>
          </cell>
          <cell r="F3919">
            <v>54.1789577187807</v>
          </cell>
          <cell r="G3919">
            <v>63.0285152409046</v>
          </cell>
          <cell r="H3919">
            <v>72.2222</v>
          </cell>
          <cell r="I3919">
            <v>2.3923</v>
          </cell>
          <cell r="J3919">
            <v>9.4015</v>
          </cell>
          <cell r="K3919">
            <v>44.9584</v>
          </cell>
          <cell r="L3919" t="str">
            <v>通信-通信设备-其他通信设备</v>
          </cell>
          <cell r="M3919" t="str">
            <v>物联网,集成电路,能源互联网,智能家居,电力物联网,边缘计算,芯片,MCU芯片,智能电网,知识产权保护</v>
          </cell>
          <cell r="N3919" t="str">
            <v>一带一路,小米,苹果,国产操作系统,地方国资改革,华为</v>
          </cell>
        </row>
        <row r="3920">
          <cell r="A3920" t="str">
            <v>301026.SZ</v>
          </cell>
          <cell r="B3920" t="str">
            <v>浩通科技</v>
          </cell>
          <cell r="C3920">
            <v>20.4</v>
          </cell>
          <cell r="D3920">
            <v>32.95</v>
          </cell>
          <cell r="E3920">
            <v>-2.37</v>
          </cell>
          <cell r="F3920">
            <v>4.33818872704244</v>
          </cell>
          <cell r="G3920">
            <v>30.7156428119062</v>
          </cell>
          <cell r="H3920">
            <v>22.5941</v>
          </cell>
          <cell r="I3920">
            <v>2.8364</v>
          </cell>
          <cell r="J3920">
            <v>3.5858</v>
          </cell>
          <cell r="K3920">
            <v>-34.7467</v>
          </cell>
          <cell r="L3920" t="str">
            <v>有色金属-小金属-其他小金属</v>
          </cell>
          <cell r="M3920" t="str">
            <v>小金属,新材料,金属回收</v>
          </cell>
        </row>
        <row r="3921">
          <cell r="A3921" t="str">
            <v>300782.SZ</v>
          </cell>
          <cell r="B3921" t="str">
            <v>卓胜微</v>
          </cell>
          <cell r="C3921">
            <v>437.7</v>
          </cell>
          <cell r="D3921">
            <v>104.13</v>
          </cell>
          <cell r="E3921">
            <v>-2.372</v>
          </cell>
          <cell r="F3921">
            <v>0.748624297030893</v>
          </cell>
          <cell r="G3921">
            <v>50.8338876458849</v>
          </cell>
          <cell r="H3921">
            <v>30.2484</v>
          </cell>
          <cell r="I3921">
            <v>6.8595</v>
          </cell>
          <cell r="J3921">
            <v>11.3576</v>
          </cell>
          <cell r="K3921">
            <v>-6.7038</v>
          </cell>
          <cell r="L3921" t="str">
            <v>电子-半导体及元件-集成电路设计</v>
          </cell>
          <cell r="M3921" t="str">
            <v>物联网,卫星导航,5G,射频器,WiFi 6,芯片</v>
          </cell>
          <cell r="N3921" t="str">
            <v>华为,小米</v>
          </cell>
        </row>
        <row r="3922">
          <cell r="A3922" t="str">
            <v>000811.SZ</v>
          </cell>
          <cell r="B3922" t="str">
            <v>冰轮环境</v>
          </cell>
          <cell r="C3922">
            <v>82.71</v>
          </cell>
          <cell r="D3922">
            <v>11.09</v>
          </cell>
          <cell r="E3922">
            <v>-2.377</v>
          </cell>
          <cell r="F3922">
            <v>45.5380577427821</v>
          </cell>
          <cell r="G3922">
            <v>51.9685039370078</v>
          </cell>
          <cell r="H3922">
            <v>41.6288</v>
          </cell>
          <cell r="I3922">
            <v>1.777</v>
          </cell>
          <cell r="J3922">
            <v>47.4612</v>
          </cell>
          <cell r="K3922">
            <v>-5.0028</v>
          </cell>
          <cell r="L3922" t="str">
            <v>机械设备-通用设备-制冷空调设备</v>
          </cell>
          <cell r="M3922" t="str">
            <v>核电,数据中心,体育产业,燃料电池,氢能源,空气能热泵,冷链物流,冰雪产业,疫苗存储,地热能</v>
          </cell>
          <cell r="N3922" t="str">
            <v>地方国资改革,碳中和,冬奥会</v>
          </cell>
        </row>
        <row r="3923">
          <cell r="A3923" t="str">
            <v>601058.SH</v>
          </cell>
          <cell r="B3923" t="str">
            <v>赛轮轮胎</v>
          </cell>
          <cell r="C3923">
            <v>322.99</v>
          </cell>
          <cell r="D3923">
            <v>12.32</v>
          </cell>
          <cell r="E3923">
            <v>-2.377</v>
          </cell>
          <cell r="F3923">
            <v>50.2439024390244</v>
          </cell>
          <cell r="G3923">
            <v>63.780487804878</v>
          </cell>
          <cell r="H3923">
            <v>29.3235</v>
          </cell>
          <cell r="I3923">
            <v>3.4151</v>
          </cell>
          <cell r="J3923">
            <v>58.3119</v>
          </cell>
          <cell r="K3923">
            <v>-19.5742</v>
          </cell>
          <cell r="L3923" t="str">
            <v>交运设备-汽车零部件-汽车零部件Ⅲ</v>
          </cell>
          <cell r="M3923" t="str">
            <v>绿色轮胎</v>
          </cell>
        </row>
        <row r="3924">
          <cell r="A3924" t="str">
            <v>688050.SH</v>
          </cell>
          <cell r="B3924" t="str">
            <v>爱博医疗</v>
          </cell>
          <cell r="C3924">
            <v>142.1</v>
          </cell>
          <cell r="D3924">
            <v>204</v>
          </cell>
          <cell r="E3924">
            <v>-2.378</v>
          </cell>
          <cell r="F3924">
            <v>24.0046197799525</v>
          </cell>
          <cell r="G3924">
            <v>44.9820679593945</v>
          </cell>
          <cell r="H3924">
            <v>91.3952</v>
          </cell>
          <cell r="I3924">
            <v>12.344</v>
          </cell>
          <cell r="J3924">
            <v>13.7901</v>
          </cell>
          <cell r="K3924">
            <v>62.996</v>
          </cell>
          <cell r="L3924" t="str">
            <v>医药生物-医疗器械-医疗耗材</v>
          </cell>
          <cell r="M3924" t="str">
            <v>眼科医疗,医疗器械</v>
          </cell>
          <cell r="N3924" t="str">
            <v>专精特新</v>
          </cell>
        </row>
        <row r="3925">
          <cell r="A3925" t="str">
            <v>300398.SZ</v>
          </cell>
          <cell r="B3925" t="str">
            <v>飞凯材料</v>
          </cell>
          <cell r="C3925">
            <v>126.83</v>
          </cell>
          <cell r="D3925">
            <v>24.16</v>
          </cell>
          <cell r="E3925">
            <v>-2.384</v>
          </cell>
          <cell r="F3925">
            <v>22.2672064777327</v>
          </cell>
          <cell r="G3925">
            <v>29.4534412955465</v>
          </cell>
          <cell r="H3925">
            <v>23.0106</v>
          </cell>
          <cell r="I3925">
            <v>3.8648</v>
          </cell>
          <cell r="J3925">
            <v>42.4221</v>
          </cell>
          <cell r="K3925">
            <v>103.4323</v>
          </cell>
          <cell r="L3925" t="str">
            <v>电子-电子化学品-电子化学品Ⅲ</v>
          </cell>
          <cell r="M3925" t="str">
            <v>集成电路,OLED材料,光刻胶,电子纸,新材料,光纤,OLED</v>
          </cell>
          <cell r="N3925" t="str">
            <v>中芯国际,宽带中国,新冠治疗,辉瑞</v>
          </cell>
        </row>
        <row r="3926">
          <cell r="A3926" t="str">
            <v>688619.SH</v>
          </cell>
          <cell r="B3926" t="str">
            <v>罗普特</v>
          </cell>
          <cell r="C3926">
            <v>12.47</v>
          </cell>
          <cell r="D3926">
            <v>14.73</v>
          </cell>
          <cell r="E3926">
            <v>-2.386</v>
          </cell>
          <cell r="F3926">
            <v>15.783681811036</v>
          </cell>
          <cell r="G3926">
            <v>34.8215689357019</v>
          </cell>
          <cell r="H3926">
            <v>-54.1346</v>
          </cell>
          <cell r="I3926">
            <v>1.8316</v>
          </cell>
          <cell r="J3926">
            <v>28.9831</v>
          </cell>
          <cell r="K3926">
            <v>-711.598</v>
          </cell>
          <cell r="L3926" t="str">
            <v>计算机-计算机设备-计算机设备Ⅲ</v>
          </cell>
          <cell r="M3926" t="str">
            <v>物联网,机器视觉,人工智能,虚拟现实,边缘计算,安防,网络安全</v>
          </cell>
          <cell r="N3926" t="str">
            <v>军工,智慧城市</v>
          </cell>
        </row>
        <row r="3927">
          <cell r="A3927" t="str">
            <v>002952.SZ</v>
          </cell>
          <cell r="B3927" t="str">
            <v>亚世光电</v>
          </cell>
          <cell r="C3927">
            <v>20.8</v>
          </cell>
          <cell r="D3927">
            <v>15.92</v>
          </cell>
          <cell r="E3927">
            <v>-2.391</v>
          </cell>
          <cell r="F3927">
            <v>59.5292684099982</v>
          </cell>
          <cell r="G3927">
            <v>76.9652562889804</v>
          </cell>
          <cell r="H3927">
            <v>26.969</v>
          </cell>
          <cell r="I3927">
            <v>3.1321</v>
          </cell>
          <cell r="J3927">
            <v>21.3521</v>
          </cell>
          <cell r="K3927">
            <v>-26.0597</v>
          </cell>
          <cell r="L3927" t="str">
            <v>电子-光学光电子-面板</v>
          </cell>
          <cell r="M3927" t="str">
            <v>电子纸,柔性屏,OLED</v>
          </cell>
        </row>
        <row r="3928">
          <cell r="A3928" t="str">
            <v>603685.SH</v>
          </cell>
          <cell r="B3928" t="str">
            <v>晨丰科技</v>
          </cell>
          <cell r="C3928">
            <v>17.93</v>
          </cell>
          <cell r="D3928">
            <v>10.61</v>
          </cell>
          <cell r="E3928">
            <v>-2.392</v>
          </cell>
          <cell r="F3928">
            <v>20.5681818181818</v>
          </cell>
          <cell r="G3928">
            <v>27.6136363636363</v>
          </cell>
          <cell r="H3928">
            <v>82.8556</v>
          </cell>
          <cell r="I3928">
            <v>1.5732</v>
          </cell>
          <cell r="J3928">
            <v>49.2703</v>
          </cell>
          <cell r="K3928">
            <v>-88.0069</v>
          </cell>
          <cell r="L3928" t="str">
            <v>电子-光学光电子-LED</v>
          </cell>
          <cell r="M3928" t="str">
            <v>节能照明,家用电器</v>
          </cell>
        </row>
        <row r="3929">
          <cell r="A3929" t="str">
            <v>688303.SH</v>
          </cell>
          <cell r="B3929" t="str">
            <v>大全能源</v>
          </cell>
          <cell r="C3929">
            <v>174.45</v>
          </cell>
          <cell r="D3929">
            <v>60.78</v>
          </cell>
          <cell r="E3929">
            <v>-2.393</v>
          </cell>
          <cell r="F3929">
            <v>14.9612256478154</v>
          </cell>
          <cell r="G3929">
            <v>50.2931719311518</v>
          </cell>
          <cell r="H3929">
            <v>6.8195</v>
          </cell>
          <cell r="I3929">
            <v>3.6314</v>
          </cell>
          <cell r="J3929">
            <v>27.7336</v>
          </cell>
          <cell r="K3929">
            <v>640.8455</v>
          </cell>
          <cell r="L3929" t="str">
            <v>电力设备-电力设备-光伏设备</v>
          </cell>
          <cell r="M3929" t="str">
            <v>硅能源,新能源,多晶硅,光伏</v>
          </cell>
        </row>
        <row r="3930">
          <cell r="A3930" t="str">
            <v>002049.SZ</v>
          </cell>
          <cell r="B3930" t="str">
            <v>紫光国微</v>
          </cell>
          <cell r="C3930">
            <v>1413.99</v>
          </cell>
          <cell r="D3930">
            <v>233</v>
          </cell>
          <cell r="E3930">
            <v>-2.396</v>
          </cell>
          <cell r="F3930">
            <v>42.9447852760736</v>
          </cell>
          <cell r="G3930">
            <v>54.5521472392637</v>
          </cell>
          <cell r="H3930">
            <v>66.62</v>
          </cell>
          <cell r="I3930">
            <v>18.6059</v>
          </cell>
          <cell r="J3930">
            <v>34.7567</v>
          </cell>
          <cell r="K3930">
            <v>63.9103</v>
          </cell>
          <cell r="L3930" t="str">
            <v>电子-半导体及元件-集成电路设计</v>
          </cell>
          <cell r="M3930" t="str">
            <v>蓝宝石,芯片设计,数字货币,EDA,芯片,智能终端,汽车电子,存储芯片,汽车芯片,大飞机,集成电路,5G,交通一卡通,区块链,换芯,ETC,移动支付,节能照明,金融IC,超级计算机</v>
          </cell>
          <cell r="N3930" t="str">
            <v>军工,国产替代,紫光系,华为</v>
          </cell>
        </row>
        <row r="3931">
          <cell r="A3931" t="str">
            <v>600499.SH</v>
          </cell>
          <cell r="B3931" t="str">
            <v>科达制造</v>
          </cell>
          <cell r="C3931">
            <v>313.2</v>
          </cell>
          <cell r="D3931">
            <v>19.13</v>
          </cell>
          <cell r="E3931">
            <v>-2.398</v>
          </cell>
          <cell r="F3931">
            <v>59.6828046744574</v>
          </cell>
          <cell r="G3931">
            <v>110.100166944908</v>
          </cell>
          <cell r="H3931">
            <v>10.3386</v>
          </cell>
          <cell r="I3931">
            <v>4.8436</v>
          </cell>
          <cell r="J3931">
            <v>46.4986</v>
          </cell>
          <cell r="K3931">
            <v>372.5958</v>
          </cell>
          <cell r="L3931" t="str">
            <v>机械设备-专用设备-其他专用设备</v>
          </cell>
          <cell r="M3931" t="str">
            <v>负极材料,增碳剂,废气处理,盐湖提锂,脱硫脱硝,锂电原料,高端装备,新能源,膜材料,节能减排,锂电池,充电桩</v>
          </cell>
          <cell r="N3931" t="str">
            <v>宁德时代</v>
          </cell>
        </row>
        <row r="3932">
          <cell r="A3932" t="str">
            <v>688772.SH</v>
          </cell>
          <cell r="B3932" t="str">
            <v>珠海冠宇</v>
          </cell>
          <cell r="C3932">
            <v>34.98</v>
          </cell>
          <cell r="D3932">
            <v>32.09</v>
          </cell>
          <cell r="E3932">
            <v>-2.403</v>
          </cell>
          <cell r="F3932">
            <v>66.1833247022268</v>
          </cell>
          <cell r="G3932">
            <v>85.0854479544277</v>
          </cell>
          <cell r="H3932">
            <v>176.7762</v>
          </cell>
          <cell r="I3932">
            <v>5.6027</v>
          </cell>
          <cell r="J3932">
            <v>64.9104</v>
          </cell>
          <cell r="K3932">
            <v>-80.0492</v>
          </cell>
          <cell r="L3932" t="str">
            <v>电力设备-电力设备-电池</v>
          </cell>
          <cell r="M3932" t="str">
            <v>储能,锂电池,新能源汽车</v>
          </cell>
          <cell r="N3932" t="str">
            <v>小米</v>
          </cell>
        </row>
        <row r="3933">
          <cell r="A3933" t="str">
            <v>301178.SZ</v>
          </cell>
          <cell r="B3933" t="str">
            <v>天亿马</v>
          </cell>
          <cell r="C3933">
            <v>5.55</v>
          </cell>
          <cell r="D3933">
            <v>33.66</v>
          </cell>
          <cell r="E3933">
            <v>-2.407</v>
          </cell>
          <cell r="F3933">
            <v>14.5454545454556</v>
          </cell>
          <cell r="G3933">
            <v>25.0607680943123</v>
          </cell>
          <cell r="H3933">
            <v>564.3115</v>
          </cell>
          <cell r="I3933">
            <v>2.7083</v>
          </cell>
          <cell r="J3933">
            <v>14.0916</v>
          </cell>
          <cell r="K3933">
            <v>222.2531</v>
          </cell>
          <cell r="L3933" t="str">
            <v>计算机-计算机应用-IT服务</v>
          </cell>
          <cell r="M3933" t="str">
            <v>数据中心,智能医疗,区块链,虚拟现实,安防,网络安全,大数据</v>
          </cell>
          <cell r="N3933" t="str">
            <v>疫情监测,智慧政务,数字乡村,智慧城市,国产软件,华为</v>
          </cell>
        </row>
        <row r="3934">
          <cell r="A3934" t="str">
            <v>002641.SZ</v>
          </cell>
          <cell r="B3934" t="str">
            <v>公元股份</v>
          </cell>
          <cell r="C3934">
            <v>59.87</v>
          </cell>
          <cell r="D3934">
            <v>5.27</v>
          </cell>
          <cell r="E3934">
            <v>-2.407</v>
          </cell>
          <cell r="F3934">
            <v>35.5452674897119</v>
          </cell>
          <cell r="G3934">
            <v>54.5781893004115</v>
          </cell>
          <cell r="H3934">
            <v>50.5137</v>
          </cell>
          <cell r="I3934">
            <v>1.2739</v>
          </cell>
          <cell r="J3934">
            <v>45.1269</v>
          </cell>
          <cell r="K3934">
            <v>-57.0901</v>
          </cell>
          <cell r="L3934" t="str">
            <v>建筑材料-建筑材料-管材</v>
          </cell>
          <cell r="M3934" t="str">
            <v>水利,光伏,地下管网,太阳能</v>
          </cell>
          <cell r="N3934" t="str">
            <v>新型城镇化</v>
          </cell>
        </row>
        <row r="3935">
          <cell r="A3935" t="str">
            <v>600577.SH</v>
          </cell>
          <cell r="B3935" t="str">
            <v>精达股份</v>
          </cell>
          <cell r="C3935">
            <v>129.33</v>
          </cell>
          <cell r="D3935">
            <v>6.48</v>
          </cell>
          <cell r="E3935">
            <v>-2.41</v>
          </cell>
          <cell r="F3935">
            <v>62</v>
          </cell>
          <cell r="G3935">
            <v>84.7499999999999</v>
          </cell>
          <cell r="H3935">
            <v>31.647</v>
          </cell>
          <cell r="I3935">
            <v>2.8907</v>
          </cell>
          <cell r="J3935">
            <v>53.928</v>
          </cell>
          <cell r="K3935">
            <v>-10.0914</v>
          </cell>
          <cell r="L3935" t="str">
            <v>电力设备-电力设备-线缆部件及其他</v>
          </cell>
          <cell r="M3935" t="str">
            <v>扁线电机,新能源汽车,智能电网,电子商务,工业互联网</v>
          </cell>
          <cell r="N3935" t="str">
            <v>比亚迪,特斯拉</v>
          </cell>
        </row>
        <row r="3936">
          <cell r="A3936" t="str">
            <v>603155.SH</v>
          </cell>
          <cell r="B3936" t="str">
            <v>新亚强</v>
          </cell>
          <cell r="C3936">
            <v>19.18</v>
          </cell>
          <cell r="D3936">
            <v>34.01</v>
          </cell>
          <cell r="E3936">
            <v>-2.41</v>
          </cell>
          <cell r="F3936">
            <v>20.72093023256</v>
          </cell>
          <cell r="G3936">
            <v>45.0379436891072</v>
          </cell>
          <cell r="H3936">
            <v>20.0569</v>
          </cell>
          <cell r="I3936">
            <v>3.3411</v>
          </cell>
          <cell r="J3936">
            <v>14.8462</v>
          </cell>
          <cell r="K3936">
            <v>35.3863</v>
          </cell>
          <cell r="L3936" t="str">
            <v>基础化工-化学制品-有机硅</v>
          </cell>
          <cell r="M3936" t="str">
            <v>新材料,有机硅</v>
          </cell>
        </row>
        <row r="3937">
          <cell r="A3937" t="str">
            <v>002023.SZ</v>
          </cell>
          <cell r="B3937" t="str">
            <v>海特高新</v>
          </cell>
          <cell r="C3937">
            <v>71.99</v>
          </cell>
          <cell r="D3937">
            <v>10.53</v>
          </cell>
          <cell r="E3937">
            <v>-2.41</v>
          </cell>
          <cell r="F3937">
            <v>28.2582216808769</v>
          </cell>
          <cell r="G3937">
            <v>39.0986601705237</v>
          </cell>
          <cell r="H3937">
            <v>95.3911</v>
          </cell>
          <cell r="I3937">
            <v>1.9349</v>
          </cell>
          <cell r="J3937">
            <v>37.8568</v>
          </cell>
          <cell r="K3937">
            <v>132.8116</v>
          </cell>
          <cell r="L3937" t="str">
            <v>国防军工-国防军工-航空装备</v>
          </cell>
          <cell r="M3937" t="str">
            <v>氮化镓,集成电路,第三代半导体,碳基材料,5G,芯片制造,砷化镓,现代服务业,私人飞机,太赫兹,芯片,通用航空,航空发动机,大飞机,空铁WIFI</v>
          </cell>
          <cell r="N3937" t="str">
            <v>军工,国产替代,军民融合</v>
          </cell>
        </row>
        <row r="3938">
          <cell r="A3938" t="str">
            <v>688106.SH</v>
          </cell>
          <cell r="B3938" t="str">
            <v>金宏气体</v>
          </cell>
          <cell r="C3938">
            <v>55.78</v>
          </cell>
          <cell r="D3938">
            <v>21.84</v>
          </cell>
          <cell r="E3938">
            <v>-2.413</v>
          </cell>
          <cell r="F3938">
            <v>44.8275862068965</v>
          </cell>
          <cell r="G3938">
            <v>57.4933687002652</v>
          </cell>
          <cell r="H3938">
            <v>68.2794</v>
          </cell>
          <cell r="I3938">
            <v>3.907</v>
          </cell>
          <cell r="J3938">
            <v>32.4391</v>
          </cell>
          <cell r="K3938">
            <v>0.7689</v>
          </cell>
          <cell r="L3938" t="str">
            <v>电子-电子化学品-电子化学品Ⅲ</v>
          </cell>
          <cell r="M3938" t="str">
            <v>天然气,集成电路,燃料电池,氢能源,节能环保,智能制造,冷链物流</v>
          </cell>
          <cell r="N3938" t="str">
            <v>碳中和,中芯国际,国产替代,专精特新,俄乌冲突</v>
          </cell>
        </row>
        <row r="3939">
          <cell r="A3939" t="str">
            <v>002921.SZ</v>
          </cell>
          <cell r="B3939" t="str">
            <v>联诚精密</v>
          </cell>
          <cell r="C3939">
            <v>13.6</v>
          </cell>
          <cell r="D3939">
            <v>16.56</v>
          </cell>
          <cell r="E3939">
            <v>-2.416</v>
          </cell>
          <cell r="F3939">
            <v>32.586068855084</v>
          </cell>
          <cell r="G3939">
            <v>80.0640512409927</v>
          </cell>
          <cell r="H3939">
            <v>56.7169</v>
          </cell>
          <cell r="I3939">
            <v>1.7843</v>
          </cell>
          <cell r="J3939">
            <v>42.0845</v>
          </cell>
          <cell r="K3939">
            <v>-65.454</v>
          </cell>
          <cell r="L3939" t="str">
            <v>交运设备-汽车零部件-汽车零部件Ⅲ</v>
          </cell>
          <cell r="M3939" t="str">
            <v>农机,减速器</v>
          </cell>
          <cell r="N3939" t="str">
            <v>乡村振兴</v>
          </cell>
        </row>
        <row r="3940">
          <cell r="A3940" t="str">
            <v>603803.SH</v>
          </cell>
          <cell r="B3940" t="str">
            <v>瑞斯康达</v>
          </cell>
          <cell r="C3940">
            <v>34.02</v>
          </cell>
          <cell r="D3940">
            <v>8.08</v>
          </cell>
          <cell r="E3940">
            <v>-2.416</v>
          </cell>
          <cell r="F3940">
            <v>43.0088495575221</v>
          </cell>
          <cell r="G3940">
            <v>61.9469026548672</v>
          </cell>
          <cell r="H3940">
            <v>31.3183</v>
          </cell>
          <cell r="I3940">
            <v>1.8765</v>
          </cell>
          <cell r="J3940">
            <v>36.9249</v>
          </cell>
          <cell r="K3940">
            <v>524.8287</v>
          </cell>
          <cell r="L3940" t="str">
            <v>通信-通信设备-通信终端及配件</v>
          </cell>
          <cell r="M3940" t="str">
            <v>物联网,5G,边缘计算,芯片,F5G,智能电网,工业互联网</v>
          </cell>
        </row>
        <row r="3941">
          <cell r="A3941" t="str">
            <v>002922.SZ</v>
          </cell>
          <cell r="B3941" t="str">
            <v>伊戈尔</v>
          </cell>
          <cell r="C3941">
            <v>53.26</v>
          </cell>
          <cell r="D3941">
            <v>18.98</v>
          </cell>
          <cell r="E3941">
            <v>-2.417</v>
          </cell>
          <cell r="F3941">
            <v>85.3515625</v>
          </cell>
          <cell r="G3941">
            <v>111.1328125</v>
          </cell>
          <cell r="H3941">
            <v>40.5837</v>
          </cell>
          <cell r="I3941">
            <v>3.4335</v>
          </cell>
          <cell r="J3941">
            <v>43.1245</v>
          </cell>
          <cell r="K3941">
            <v>-70.3043</v>
          </cell>
          <cell r="L3941" t="str">
            <v>电子-其他电子-其他电子Ⅲ</v>
          </cell>
          <cell r="M3941" t="str">
            <v>光伏,高压快充,储能,节能照明,新能源,新能源汽车,充电桩</v>
          </cell>
          <cell r="N3941" t="str">
            <v>华为</v>
          </cell>
        </row>
        <row r="3942">
          <cell r="A3942" t="str">
            <v>300545.SZ</v>
          </cell>
          <cell r="B3942" t="str">
            <v>联得装备</v>
          </cell>
          <cell r="C3942">
            <v>23.95</v>
          </cell>
          <cell r="D3942">
            <v>21.4</v>
          </cell>
          <cell r="E3942">
            <v>-2.417</v>
          </cell>
          <cell r="F3942">
            <v>67.7773422187377</v>
          </cell>
          <cell r="G3942">
            <v>82.516660133281</v>
          </cell>
          <cell r="H3942">
            <v>93.941</v>
          </cell>
          <cell r="I3942">
            <v>2.7223</v>
          </cell>
          <cell r="J3942">
            <v>42.3736</v>
          </cell>
          <cell r="K3942">
            <v>214.7132</v>
          </cell>
          <cell r="L3942" t="str">
            <v>电子-光学光电子-面板</v>
          </cell>
          <cell r="M3942" t="str">
            <v>汽车电子,柔性屏,机器人,光伏,OLED设备制造,HJT电池,超清视频,芯片封装测试,芯片,OLED,MiniLED,锂电池,TOPCON电池</v>
          </cell>
          <cell r="N3942" t="str">
            <v>苹果,工业4.0,华为,富士康</v>
          </cell>
        </row>
        <row r="3943">
          <cell r="A3943" t="str">
            <v>600990.SH</v>
          </cell>
          <cell r="B3943" t="str">
            <v>四创电子</v>
          </cell>
          <cell r="C3943">
            <v>67.63</v>
          </cell>
          <cell r="D3943">
            <v>32.68</v>
          </cell>
          <cell r="E3943">
            <v>-2.419</v>
          </cell>
          <cell r="F3943">
            <v>28.1066248529988</v>
          </cell>
          <cell r="G3943">
            <v>37.87353375147</v>
          </cell>
          <cell r="H3943">
            <v>-21.9229</v>
          </cell>
          <cell r="I3943">
            <v>2.6358</v>
          </cell>
          <cell r="J3943">
            <v>63.5186</v>
          </cell>
          <cell r="K3943">
            <v>-66.8847</v>
          </cell>
          <cell r="L3943" t="str">
            <v>国防军工-国防军工-军工电子</v>
          </cell>
          <cell r="M3943" t="str">
            <v>集成电路,卫星导航,国产航母,雷达,太赫兹,安防,航空航天,通用航空,智能交通,大飞机,新能源汽车,电子信息,预警机</v>
          </cell>
          <cell r="N3943" t="str">
            <v>地方国资改革,军工,央企国资改革,航天军工</v>
          </cell>
        </row>
        <row r="3944">
          <cell r="A3944" t="str">
            <v>603655.SH</v>
          </cell>
          <cell r="B3944" t="str">
            <v>朗博科技</v>
          </cell>
          <cell r="C3944">
            <v>20.95</v>
          </cell>
          <cell r="D3944">
            <v>19.76</v>
          </cell>
          <cell r="E3944">
            <v>-2.42</v>
          </cell>
          <cell r="F3944">
            <v>40.3409090909091</v>
          </cell>
          <cell r="G3944">
            <v>66.3352272727272</v>
          </cell>
          <cell r="H3944">
            <v>255.3027</v>
          </cell>
          <cell r="I3944">
            <v>3.994</v>
          </cell>
          <cell r="J3944">
            <v>6.0575</v>
          </cell>
          <cell r="K3944">
            <v>-76.6095</v>
          </cell>
          <cell r="L3944" t="str">
            <v>交运设备-汽车零部件-汽车零部件Ⅲ</v>
          </cell>
          <cell r="M3944" t="str">
            <v>新能源汽车,橡胶</v>
          </cell>
        </row>
        <row r="3945">
          <cell r="A3945" t="str">
            <v>600125.SH</v>
          </cell>
          <cell r="B3945" t="str">
            <v>铁龙物流</v>
          </cell>
          <cell r="C3945">
            <v>65.15</v>
          </cell>
          <cell r="D3945">
            <v>4.99</v>
          </cell>
          <cell r="E3945">
            <v>0.402</v>
          </cell>
          <cell r="F3945">
            <v>12.6410835214447</v>
          </cell>
          <cell r="G3945">
            <v>31.8284424379232</v>
          </cell>
          <cell r="H3945">
            <v>13.0791</v>
          </cell>
          <cell r="I3945">
            <v>0.993</v>
          </cell>
          <cell r="J3945">
            <v>30.2309</v>
          </cell>
          <cell r="K3945">
            <v>6.2926</v>
          </cell>
          <cell r="L3945" t="str">
            <v>交通运输-公路铁路运输-铁路运输</v>
          </cell>
          <cell r="M3945" t="str">
            <v>冷链物流,铁路基建</v>
          </cell>
          <cell r="N3945" t="str">
            <v>碳中和,铁路混改,一带一路,中铁系,央企国资改革,统一大市场</v>
          </cell>
        </row>
        <row r="3946">
          <cell r="A3946" t="str">
            <v>300488.SZ</v>
          </cell>
          <cell r="B3946" t="str">
            <v>恒锋工具</v>
          </cell>
          <cell r="C3946">
            <v>35.81</v>
          </cell>
          <cell r="D3946">
            <v>26.2</v>
          </cell>
          <cell r="E3946">
            <v>-2.421</v>
          </cell>
          <cell r="F3946">
            <v>39.3617021276595</v>
          </cell>
          <cell r="G3946">
            <v>56.595744680851</v>
          </cell>
          <cell r="H3946">
            <v>37.1451</v>
          </cell>
          <cell r="I3946">
            <v>3.5277</v>
          </cell>
          <cell r="J3946">
            <v>16.5152</v>
          </cell>
          <cell r="K3946">
            <v>40.8182</v>
          </cell>
          <cell r="L3946" t="str">
            <v>机械设备-通用设备-金属制品</v>
          </cell>
          <cell r="M3946" t="str">
            <v>工业母机,减速器</v>
          </cell>
          <cell r="N3946" t="str">
            <v>军民融合,专精特新</v>
          </cell>
        </row>
        <row r="3947">
          <cell r="A3947" t="str">
            <v>688331.SH</v>
          </cell>
          <cell r="B3947" t="str">
            <v>荣昌生物</v>
          </cell>
          <cell r="C3947">
            <v>23.79</v>
          </cell>
          <cell r="D3947">
            <v>57.6</v>
          </cell>
          <cell r="E3947">
            <v>-2.423</v>
          </cell>
          <cell r="F3947">
            <v>97.6664378860672</v>
          </cell>
          <cell r="G3947">
            <v>116.678105696636</v>
          </cell>
          <cell r="H3947">
            <v>-27.3241</v>
          </cell>
          <cell r="I3947">
            <v>5.5307</v>
          </cell>
          <cell r="J3947">
            <v>10.6679</v>
          </cell>
          <cell r="K3947">
            <v>-55.4783</v>
          </cell>
          <cell r="L3947" t="str">
            <v>医药生物-化学制药-化学制剂</v>
          </cell>
          <cell r="M3947" t="str">
            <v>生物医药</v>
          </cell>
        </row>
        <row r="3948">
          <cell r="A3948" t="str">
            <v>300890.SZ</v>
          </cell>
          <cell r="B3948" t="str">
            <v>翔丰华</v>
          </cell>
          <cell r="C3948">
            <v>44.82</v>
          </cell>
          <cell r="D3948">
            <v>57.5</v>
          </cell>
          <cell r="E3948">
            <v>-2.427</v>
          </cell>
          <cell r="F3948">
            <v>79.1835462760984</v>
          </cell>
          <cell r="G3948">
            <v>98.7223434091617</v>
          </cell>
          <cell r="H3948">
            <v>32.7634</v>
          </cell>
          <cell r="I3948">
            <v>4.7778</v>
          </cell>
          <cell r="J3948">
            <v>51.5655</v>
          </cell>
          <cell r="K3948">
            <v>82.4307</v>
          </cell>
          <cell r="L3948" t="str">
            <v>电力设备-电力设备-电池</v>
          </cell>
          <cell r="M3948" t="str">
            <v>钠离子电池,碳基材料,储能,石墨烯,石墨电极,锂电池,新能源汽车</v>
          </cell>
          <cell r="N3948" t="str">
            <v>宁德时代,比亚迪,特斯拉</v>
          </cell>
        </row>
        <row r="3949">
          <cell r="A3949" t="str">
            <v>002962.SZ</v>
          </cell>
          <cell r="B3949" t="str">
            <v>五方光电</v>
          </cell>
          <cell r="C3949">
            <v>19.73</v>
          </cell>
          <cell r="D3949">
            <v>11.65</v>
          </cell>
          <cell r="E3949">
            <v>-2.429</v>
          </cell>
          <cell r="F3949">
            <v>33.2951945080091</v>
          </cell>
          <cell r="G3949">
            <v>45.8810068649885</v>
          </cell>
          <cell r="H3949">
            <v>45.0581</v>
          </cell>
          <cell r="I3949">
            <v>1.9052</v>
          </cell>
          <cell r="J3949">
            <v>13.2368</v>
          </cell>
          <cell r="K3949">
            <v>-37.6007</v>
          </cell>
          <cell r="L3949" t="str">
            <v>电子-光学光电子-光学元件</v>
          </cell>
          <cell r="M3949" t="str">
            <v>汽车电子,消费电子,元器件,安防,TOF镜头</v>
          </cell>
          <cell r="N3949" t="str">
            <v>华为</v>
          </cell>
        </row>
        <row r="3950">
          <cell r="A3950" t="str">
            <v>002967.SZ</v>
          </cell>
          <cell r="B3950" t="str">
            <v>广电计量</v>
          </cell>
          <cell r="C3950">
            <v>57.71</v>
          </cell>
          <cell r="D3950">
            <v>24.49</v>
          </cell>
          <cell r="E3950">
            <v>-2.43</v>
          </cell>
          <cell r="F3950">
            <v>76.8231046931407</v>
          </cell>
          <cell r="G3950">
            <v>89.7472924187725</v>
          </cell>
          <cell r="H3950">
            <v>-44.3108</v>
          </cell>
          <cell r="I3950">
            <v>4.2381</v>
          </cell>
          <cell r="J3950">
            <v>37.2031</v>
          </cell>
          <cell r="K3950">
            <v>-9.2354</v>
          </cell>
          <cell r="L3950" t="str">
            <v>社会服务-其他社会服务-专业服务</v>
          </cell>
          <cell r="M3950" t="str">
            <v>节能环保,土壤修复</v>
          </cell>
          <cell r="N3950" t="str">
            <v>地方国资改革,食品安全</v>
          </cell>
        </row>
        <row r="3951">
          <cell r="A3951" t="str">
            <v>300811.SZ</v>
          </cell>
          <cell r="B3951" t="str">
            <v>铂科新材</v>
          </cell>
          <cell r="C3951">
            <v>47.72</v>
          </cell>
          <cell r="D3951">
            <v>93.5</v>
          </cell>
          <cell r="E3951">
            <v>-2.431</v>
          </cell>
          <cell r="F3951">
            <v>83.1537708129285</v>
          </cell>
          <cell r="G3951">
            <v>108.893241919686</v>
          </cell>
          <cell r="H3951">
            <v>75.4477</v>
          </cell>
          <cell r="I3951">
            <v>9.4885</v>
          </cell>
          <cell r="J3951">
            <v>35.3056</v>
          </cell>
          <cell r="K3951">
            <v>61.1431</v>
          </cell>
          <cell r="L3951" t="str">
            <v>有色金属-金属新材料-磁性材料</v>
          </cell>
          <cell r="M3951" t="str">
            <v>新材料,新能源汽车</v>
          </cell>
          <cell r="N3951" t="str">
            <v>专精特新,华为</v>
          </cell>
        </row>
        <row r="3952">
          <cell r="A3952" t="str">
            <v>002418.SZ</v>
          </cell>
          <cell r="B3952" t="str">
            <v>康盛股份</v>
          </cell>
          <cell r="C3952">
            <v>41.01</v>
          </cell>
          <cell r="D3952">
            <v>3.61</v>
          </cell>
          <cell r="E3952">
            <v>-2.432</v>
          </cell>
          <cell r="F3952">
            <v>48.5596707818929</v>
          </cell>
          <cell r="G3952">
            <v>66.6666666666666</v>
          </cell>
          <cell r="H3952">
            <v>-95.0516</v>
          </cell>
          <cell r="I3952">
            <v>2.7416</v>
          </cell>
          <cell r="J3952">
            <v>51.5881</v>
          </cell>
          <cell r="K3952">
            <v>-146.2926</v>
          </cell>
          <cell r="L3952" t="str">
            <v>家用电器-白色家电-其他白色家电</v>
          </cell>
          <cell r="M3952" t="str">
            <v>新能源物流车,燃料电池,超级电容,氢能源,石墨烯,锂电池,新能源汽车,汽车热管理</v>
          </cell>
          <cell r="N3952" t="str">
            <v>冬奥会</v>
          </cell>
        </row>
        <row r="3953">
          <cell r="A3953" t="str">
            <v>300938.SZ</v>
          </cell>
          <cell r="B3953" t="str">
            <v>信测标准</v>
          </cell>
          <cell r="C3953">
            <v>18.91</v>
          </cell>
          <cell r="D3953">
            <v>36.5</v>
          </cell>
          <cell r="E3953">
            <v>-2.433</v>
          </cell>
          <cell r="F3953">
            <v>42.153493699887</v>
          </cell>
          <cell r="G3953">
            <v>69.4020618556709</v>
          </cell>
          <cell r="H3953">
            <v>46.2718</v>
          </cell>
          <cell r="I3953">
            <v>3.9821</v>
          </cell>
          <cell r="J3953">
            <v>18.4758</v>
          </cell>
          <cell r="K3953">
            <v>87.0508</v>
          </cell>
          <cell r="L3953" t="str">
            <v>社会服务-其他社会服务-专业服务</v>
          </cell>
          <cell r="M3953" t="str">
            <v>环境监测</v>
          </cell>
          <cell r="N3953" t="str">
            <v>比亚迪,小米,理想汽车,军工,华为</v>
          </cell>
        </row>
        <row r="3954">
          <cell r="A3954" t="str">
            <v>300129.SZ</v>
          </cell>
          <cell r="B3954" t="str">
            <v>泰胜风能</v>
          </cell>
          <cell r="C3954">
            <v>50.87</v>
          </cell>
          <cell r="D3954">
            <v>8.81</v>
          </cell>
          <cell r="E3954">
            <v>-2.436</v>
          </cell>
          <cell r="F3954">
            <v>60.4735883424408</v>
          </cell>
          <cell r="G3954">
            <v>99.6357012750455</v>
          </cell>
          <cell r="H3954">
            <v>32.9744</v>
          </cell>
          <cell r="I3954">
            <v>2.9194</v>
          </cell>
          <cell r="J3954">
            <v>49.9969</v>
          </cell>
          <cell r="K3954">
            <v>-18.1451</v>
          </cell>
          <cell r="L3954" t="str">
            <v>电力设备-电力设备-风电设备</v>
          </cell>
          <cell r="M3954" t="str">
            <v>海上风电,风电,新能源</v>
          </cell>
          <cell r="N3954" t="str">
            <v>地方国资改革,军工,专精特新</v>
          </cell>
        </row>
        <row r="3955">
          <cell r="A3955" t="str">
            <v>688187.SH</v>
          </cell>
          <cell r="B3955" t="str">
            <v>时代电气</v>
          </cell>
          <cell r="C3955">
            <v>101.14</v>
          </cell>
          <cell r="D3955">
            <v>60.01</v>
          </cell>
          <cell r="E3955">
            <v>-2.439</v>
          </cell>
          <cell r="F3955">
            <v>64.9079417422368</v>
          </cell>
          <cell r="G3955">
            <v>92.9101401483924</v>
          </cell>
          <cell r="H3955">
            <v>62.3128</v>
          </cell>
          <cell r="I3955">
            <v>2.5769</v>
          </cell>
          <cell r="J3955">
            <v>25.025</v>
          </cell>
          <cell r="K3955">
            <v>31.0062</v>
          </cell>
          <cell r="L3955" t="str">
            <v>交运设备-非汽车交运-轨交设备</v>
          </cell>
          <cell r="M3955" t="str">
            <v>第三代半导体,光伏,特高压,柔性直流输电,IGBT,碳化硅,轨道交通,新能源汽车</v>
          </cell>
          <cell r="N3955" t="str">
            <v>地方国资改革,央企国资改革</v>
          </cell>
        </row>
        <row r="3956">
          <cell r="A3956" t="str">
            <v>600114.SH</v>
          </cell>
          <cell r="B3956" t="str">
            <v>东睦股份</v>
          </cell>
          <cell r="C3956">
            <v>64.04</v>
          </cell>
          <cell r="D3956">
            <v>10.39</v>
          </cell>
          <cell r="E3956">
            <v>-2.441</v>
          </cell>
          <cell r="F3956">
            <v>82.6010544815465</v>
          </cell>
          <cell r="G3956">
            <v>99.2970123022847</v>
          </cell>
          <cell r="H3956">
            <v>66.6024</v>
          </cell>
          <cell r="I3956">
            <v>2.6461</v>
          </cell>
          <cell r="J3956">
            <v>56.9779</v>
          </cell>
          <cell r="K3956">
            <v>-84.758</v>
          </cell>
          <cell r="L3956" t="str">
            <v>机械设备-通用设备-金属制品</v>
          </cell>
          <cell r="M3956" t="str">
            <v>消费电子,3D打印,燃料电池</v>
          </cell>
          <cell r="N3956" t="str">
            <v>特斯拉,苹果,华为,小米</v>
          </cell>
        </row>
        <row r="3957">
          <cell r="A3957" t="str">
            <v>300371.SZ</v>
          </cell>
          <cell r="B3957" t="str">
            <v>汇中股份</v>
          </cell>
          <cell r="C3957">
            <v>14.08</v>
          </cell>
          <cell r="D3957">
            <v>12.78</v>
          </cell>
          <cell r="E3957">
            <v>-2.443</v>
          </cell>
          <cell r="F3957">
            <v>30.4081632653061</v>
          </cell>
          <cell r="G3957">
            <v>39.5918367346938</v>
          </cell>
          <cell r="H3957">
            <v>104.5205</v>
          </cell>
          <cell r="I3957">
            <v>2.2713</v>
          </cell>
          <cell r="J3957">
            <v>12.8997</v>
          </cell>
          <cell r="K3957">
            <v>-47.2802</v>
          </cell>
          <cell r="L3957" t="str">
            <v>机械设备-仪器仪表-仪器仪表Ⅲ</v>
          </cell>
          <cell r="M3957" t="str">
            <v>物联网,仪电仪表</v>
          </cell>
          <cell r="N3957" t="str">
            <v>专精特新,华为</v>
          </cell>
        </row>
        <row r="3958">
          <cell r="A3958" t="str">
            <v>002805.SZ</v>
          </cell>
          <cell r="B3958" t="str">
            <v>丰元股份</v>
          </cell>
          <cell r="C3958">
            <v>69.75</v>
          </cell>
          <cell r="D3958">
            <v>52.65</v>
          </cell>
          <cell r="E3958">
            <v>-2.446</v>
          </cell>
          <cell r="F3958">
            <v>141.735537190082</v>
          </cell>
          <cell r="G3958">
            <v>242.791551882461</v>
          </cell>
          <cell r="H3958">
            <v>49.6087</v>
          </cell>
          <cell r="I3958">
            <v>8.267</v>
          </cell>
          <cell r="J3958">
            <v>49.9063</v>
          </cell>
          <cell r="K3958">
            <v>323.3584</v>
          </cell>
          <cell r="L3958" t="str">
            <v>电力设备-电力设备-电池</v>
          </cell>
          <cell r="M3958" t="str">
            <v>磷酸铁锂,锂电池,正极材料</v>
          </cell>
          <cell r="N3958" t="str">
            <v>宁德时代,比亚迪</v>
          </cell>
        </row>
        <row r="3959">
          <cell r="A3959" t="str">
            <v>301239.SZ</v>
          </cell>
          <cell r="B3959" t="str">
            <v>普瑞眼科</v>
          </cell>
          <cell r="C3959">
            <v>22.42</v>
          </cell>
          <cell r="D3959">
            <v>63.2</v>
          </cell>
          <cell r="E3959">
            <v>-2.454</v>
          </cell>
          <cell r="F3959">
            <v>26.1477045908183</v>
          </cell>
          <cell r="G3959">
            <v>62.9141716566866</v>
          </cell>
          <cell r="H3959">
            <v>63.301</v>
          </cell>
          <cell r="I3959">
            <v>9.5981</v>
          </cell>
          <cell r="J3959">
            <v>61.5965</v>
          </cell>
          <cell r="K3959">
            <v>28.846</v>
          </cell>
          <cell r="L3959" t="str">
            <v>医药生物-医疗服务-其他医疗服务</v>
          </cell>
          <cell r="M3959" t="str">
            <v>眼科医疗</v>
          </cell>
        </row>
        <row r="3960">
          <cell r="A3960" t="str">
            <v>002908.SZ</v>
          </cell>
          <cell r="B3960" t="str">
            <v>德生科技</v>
          </cell>
          <cell r="C3960">
            <v>28.87</v>
          </cell>
          <cell r="D3960">
            <v>13.51</v>
          </cell>
          <cell r="E3960">
            <v>-2.455</v>
          </cell>
          <cell r="F3960">
            <v>40.1037037037043</v>
          </cell>
          <cell r="G3960">
            <v>49.807407377778</v>
          </cell>
          <cell r="H3960">
            <v>53.7622</v>
          </cell>
          <cell r="I3960">
            <v>3.9654</v>
          </cell>
          <cell r="J3960">
            <v>27.4496</v>
          </cell>
          <cell r="K3960">
            <v>79.2305</v>
          </cell>
          <cell r="L3960" t="str">
            <v>通信-通信设备-通信终端及配件</v>
          </cell>
          <cell r="M3960" t="str">
            <v>职业教育,区块链,移动支付,数字货币,金融IC,人力资源服务,电子信息,大数据</v>
          </cell>
          <cell r="N3960" t="str">
            <v>疫情监测,鸿蒙,智慧政务,电子身份证,数字中国,智慧城市,乡村振兴,农村电商,冬奥会,数字经济</v>
          </cell>
        </row>
        <row r="3961">
          <cell r="A3961" t="str">
            <v>603890.SH</v>
          </cell>
          <cell r="B3961" t="str">
            <v>春秋电子</v>
          </cell>
          <cell r="C3961">
            <v>48.82</v>
          </cell>
          <cell r="D3961">
            <v>11.12</v>
          </cell>
          <cell r="E3961">
            <v>-2.456</v>
          </cell>
          <cell r="F3961">
            <v>44.2282749675745</v>
          </cell>
          <cell r="G3961">
            <v>55.1232166018158</v>
          </cell>
          <cell r="H3961">
            <v>19.9653</v>
          </cell>
          <cell r="I3961">
            <v>1.8517</v>
          </cell>
          <cell r="J3961">
            <v>48.8147</v>
          </cell>
          <cell r="K3961">
            <v>-38.1912</v>
          </cell>
          <cell r="L3961" t="str">
            <v>电子-消费电子-消费电子零部件及组装</v>
          </cell>
          <cell r="M3961" t="str">
            <v>消费电子,新能源汽车,电子信息</v>
          </cell>
          <cell r="N3961" t="str">
            <v>特斯拉,富士康</v>
          </cell>
        </row>
        <row r="3962">
          <cell r="A3962" t="str">
            <v>000622.SZ</v>
          </cell>
          <cell r="B3962" t="str">
            <v>恒立实业</v>
          </cell>
          <cell r="C3962">
            <v>21.9</v>
          </cell>
          <cell r="D3962">
            <v>5.15</v>
          </cell>
          <cell r="E3962">
            <v>-2.462</v>
          </cell>
          <cell r="F3962">
            <v>35.5263157894737</v>
          </cell>
          <cell r="G3962">
            <v>82.8947368421052</v>
          </cell>
          <cell r="H3962">
            <v>-170.456</v>
          </cell>
          <cell r="I3962">
            <v>10.7162</v>
          </cell>
          <cell r="J3962">
            <v>36.8331</v>
          </cell>
          <cell r="K3962">
            <v>-208.1895</v>
          </cell>
          <cell r="L3962" t="str">
            <v>综合-综合-综合Ⅲ</v>
          </cell>
          <cell r="M3962" t="str">
            <v>金属镍,钴,小金属,新能源汽车,汽车热管理</v>
          </cell>
        </row>
        <row r="3963">
          <cell r="A3963" t="str">
            <v>002189.SZ</v>
          </cell>
          <cell r="B3963" t="str">
            <v>中光学</v>
          </cell>
          <cell r="C3963">
            <v>41.39</v>
          </cell>
          <cell r="D3963">
            <v>15.85</v>
          </cell>
          <cell r="E3963">
            <v>-2.462</v>
          </cell>
          <cell r="F3963">
            <v>28.278590343738</v>
          </cell>
          <cell r="G3963">
            <v>59.8093869173643</v>
          </cell>
          <cell r="H3963">
            <v>-35.9778</v>
          </cell>
          <cell r="I3963">
            <v>2.6624</v>
          </cell>
          <cell r="J3963">
            <v>52.3208</v>
          </cell>
          <cell r="K3963">
            <v>-1027.5022</v>
          </cell>
          <cell r="L3963" t="str">
            <v>国防军工-国防军工-军工电子</v>
          </cell>
          <cell r="M3963" t="str">
            <v>元器件,机器视觉,智能眼镜,VR设备,超清视频,蓝宝石,虚拟现实,人脸识别,航空航天,3D玻璃</v>
          </cell>
          <cell r="N3963" t="str">
            <v>三星,中兵系,地方国资改革,军工,央企国资改革,华为</v>
          </cell>
        </row>
        <row r="3964">
          <cell r="A3964" t="str">
            <v>603228.SH</v>
          </cell>
          <cell r="B3964" t="str">
            <v>景旺电子</v>
          </cell>
          <cell r="C3964">
            <v>213.5</v>
          </cell>
          <cell r="D3964">
            <v>25.36</v>
          </cell>
          <cell r="E3964">
            <v>-2.462</v>
          </cell>
          <cell r="F3964">
            <v>36.7115902964959</v>
          </cell>
          <cell r="G3964">
            <v>51.1590296495957</v>
          </cell>
          <cell r="H3964">
            <v>23.0904</v>
          </cell>
          <cell r="I3964">
            <v>2.9905</v>
          </cell>
          <cell r="J3964">
            <v>46.1312</v>
          </cell>
          <cell r="K3964">
            <v>-30.9592</v>
          </cell>
          <cell r="L3964" t="str">
            <v>电子-半导体及元件-印制电路板</v>
          </cell>
          <cell r="M3964" t="str">
            <v>汽车电子,柔性屏,5G,OLED,PCB</v>
          </cell>
          <cell r="N3964" t="str">
            <v>特斯拉,华为</v>
          </cell>
        </row>
        <row r="3965">
          <cell r="A3965" t="str">
            <v>301139.SZ</v>
          </cell>
          <cell r="B3965" t="str">
            <v>元道通信</v>
          </cell>
          <cell r="C3965">
            <v>9.47</v>
          </cell>
          <cell r="D3965">
            <v>32.85</v>
          </cell>
          <cell r="E3965">
            <v>-2.464</v>
          </cell>
          <cell r="F3965">
            <v>-14.5865834633385</v>
          </cell>
          <cell r="G3965">
            <v>29.6931877275091</v>
          </cell>
          <cell r="H3965">
            <v>50.3182</v>
          </cell>
          <cell r="I3965">
            <v>5.9032</v>
          </cell>
          <cell r="J3965">
            <v>54.2648</v>
          </cell>
          <cell r="K3965">
            <v>34.5402</v>
          </cell>
          <cell r="L3965" t="str">
            <v>通信-通信服务-通信服务Ⅲ</v>
          </cell>
          <cell r="M3965" t="str">
            <v>人工智能,机器人,智能交通,车联网</v>
          </cell>
          <cell r="N3965" t="str">
            <v>国产软件,华为,智慧城市</v>
          </cell>
        </row>
        <row r="3966">
          <cell r="A3966" t="str">
            <v>301132.SZ</v>
          </cell>
          <cell r="B3966" t="str">
            <v>满坤科技</v>
          </cell>
          <cell r="C3966">
            <v>14.39</v>
          </cell>
          <cell r="D3966">
            <v>41.15</v>
          </cell>
          <cell r="E3966">
            <v>-2.465</v>
          </cell>
          <cell r="F3966">
            <v>-18.4987126163596</v>
          </cell>
          <cell r="G3966">
            <v>22.1033868092691</v>
          </cell>
          <cell r="H3966">
            <v>65.6054</v>
          </cell>
          <cell r="I3966">
            <v>8.6668</v>
          </cell>
          <cell r="J3966">
            <v>45.9438</v>
          </cell>
          <cell r="K3966">
            <v>-3.6494</v>
          </cell>
          <cell r="L3966" t="str">
            <v>电子-半导体及元件-印制电路板</v>
          </cell>
          <cell r="M3966" t="str">
            <v>消费电子,机器人,汽车芯片,PCB,新能源汽车</v>
          </cell>
          <cell r="N3966" t="str">
            <v>宁德时代</v>
          </cell>
        </row>
        <row r="3967">
          <cell r="A3967" t="str">
            <v>300992.SZ</v>
          </cell>
          <cell r="B3967" t="str">
            <v>泰福泵业</v>
          </cell>
          <cell r="C3967">
            <v>9.8</v>
          </cell>
          <cell r="D3967">
            <v>22.51</v>
          </cell>
          <cell r="E3967">
            <v>-2.47</v>
          </cell>
          <cell r="F3967">
            <v>26.952794540635</v>
          </cell>
          <cell r="G3967">
            <v>35.1869606903164</v>
          </cell>
          <cell r="H3967">
            <v>49.2098</v>
          </cell>
          <cell r="I3967">
            <v>2.9619</v>
          </cell>
          <cell r="J3967">
            <v>23.3129</v>
          </cell>
          <cell r="K3967">
            <v>-22.8427</v>
          </cell>
          <cell r="L3967" t="str">
            <v>机械设备-通用设备-其他通用设备</v>
          </cell>
          <cell r="M3967" t="str">
            <v>节能减排,水利</v>
          </cell>
          <cell r="N3967" t="str">
            <v>外贸受益</v>
          </cell>
        </row>
        <row r="3968">
          <cell r="A3968" t="str">
            <v>688238.SH</v>
          </cell>
          <cell r="B3968" t="str">
            <v>和元生物</v>
          </cell>
          <cell r="C3968">
            <v>19.87</v>
          </cell>
          <cell r="D3968">
            <v>28.8</v>
          </cell>
          <cell r="E3968">
            <v>-2.472</v>
          </cell>
          <cell r="F3968">
            <v>72.4550898203592</v>
          </cell>
          <cell r="G3968">
            <v>117.485029940119</v>
          </cell>
          <cell r="H3968">
            <v>294.2101</v>
          </cell>
          <cell r="I3968">
            <v>6.6626</v>
          </cell>
          <cell r="J3968">
            <v>15.3555</v>
          </cell>
          <cell r="K3968">
            <v>28.7837</v>
          </cell>
          <cell r="L3968" t="str">
            <v>医药生物-医疗服务-医疗研发外包</v>
          </cell>
          <cell r="M3968" t="str">
            <v>CRO,基因疗法</v>
          </cell>
        </row>
        <row r="3969">
          <cell r="A3969" t="str">
            <v>002190.SZ</v>
          </cell>
          <cell r="B3969" t="str">
            <v>成飞集成</v>
          </cell>
          <cell r="C3969">
            <v>100.48</v>
          </cell>
          <cell r="D3969">
            <v>28.01</v>
          </cell>
          <cell r="E3969">
            <v>-2.472</v>
          </cell>
          <cell r="F3969">
            <v>40.4010025062656</v>
          </cell>
          <cell r="G3969">
            <v>51.9298245614035</v>
          </cell>
          <cell r="H3969">
            <v>214.9236</v>
          </cell>
          <cell r="I3969">
            <v>1.8471</v>
          </cell>
          <cell r="J3969">
            <v>21.5779</v>
          </cell>
          <cell r="K3969">
            <v>714.0177</v>
          </cell>
          <cell r="L3969" t="str">
            <v>交运设备-汽车零部件-汽车零部件Ⅲ</v>
          </cell>
          <cell r="M3969" t="str">
            <v>储能,无人机,大飞机,锂电池,新能源汽车</v>
          </cell>
          <cell r="N3969" t="str">
            <v>军工,中航系,央企国资改革,专精特新</v>
          </cell>
        </row>
        <row r="3970">
          <cell r="A3970" t="str">
            <v>300177.SZ</v>
          </cell>
          <cell r="B3970" t="str">
            <v>中海达</v>
          </cell>
          <cell r="C3970">
            <v>53.47</v>
          </cell>
          <cell r="D3970">
            <v>9.07</v>
          </cell>
          <cell r="E3970">
            <v>-2.473</v>
          </cell>
          <cell r="F3970">
            <v>65.9652333028362</v>
          </cell>
          <cell r="G3970">
            <v>79.3229643183897</v>
          </cell>
          <cell r="H3970">
            <v>20.5571</v>
          </cell>
          <cell r="I3970">
            <v>2.8064</v>
          </cell>
          <cell r="J3970">
            <v>33.1341</v>
          </cell>
          <cell r="K3970">
            <v>1383.0619</v>
          </cell>
          <cell r="L3970" t="str">
            <v>国防军工-国防军工-军工电子</v>
          </cell>
          <cell r="M3970" t="str">
            <v>卫星导航,遥感技术,车联网,VR设备,3D打印,数字孪生,虚拟现实,芯片,无人机,智能汽车,无人驾驶,轨道交通,地理信息</v>
          </cell>
          <cell r="N3970" t="str">
            <v>专精特新,智慧城市,百度,国产软件,华为,小鹏汽车</v>
          </cell>
        </row>
        <row r="3971">
          <cell r="A3971" t="str">
            <v>300019.SZ</v>
          </cell>
          <cell r="B3971" t="str">
            <v>硅宝科技</v>
          </cell>
          <cell r="C3971">
            <v>77.64</v>
          </cell>
          <cell r="D3971">
            <v>24.05</v>
          </cell>
          <cell r="E3971">
            <v>-2.474</v>
          </cell>
          <cell r="F3971">
            <v>82.7507598784194</v>
          </cell>
          <cell r="G3971">
            <v>93.0091185410334</v>
          </cell>
          <cell r="H3971">
            <v>55.1149</v>
          </cell>
          <cell r="I3971">
            <v>4.4255</v>
          </cell>
          <cell r="J3971">
            <v>23.5983</v>
          </cell>
          <cell r="K3971">
            <v>50.8867</v>
          </cell>
          <cell r="L3971" t="str">
            <v>基础化工-化学制品-有机硅</v>
          </cell>
          <cell r="M3971" t="str">
            <v>装配式建筑,光伏,脱硫脱硝,特高压,锂电原料,有机硅,硅能源,锂电池</v>
          </cell>
          <cell r="N3971" t="str">
            <v>宁德时代,军工,比亚迪</v>
          </cell>
        </row>
        <row r="3972">
          <cell r="A3972" t="str">
            <v>300236.SZ</v>
          </cell>
          <cell r="B3972" t="str">
            <v>上海新阳</v>
          </cell>
          <cell r="C3972">
            <v>112.39</v>
          </cell>
          <cell r="D3972">
            <v>36.25</v>
          </cell>
          <cell r="E3972">
            <v>-2.475</v>
          </cell>
          <cell r="F3972">
            <v>40.6128782001551</v>
          </cell>
          <cell r="G3972">
            <v>51.4740108611326</v>
          </cell>
          <cell r="H3972">
            <v>573.0772</v>
          </cell>
          <cell r="I3972">
            <v>2.4002</v>
          </cell>
          <cell r="J3972">
            <v>26.1373</v>
          </cell>
          <cell r="K3972">
            <v>-1672.8631</v>
          </cell>
          <cell r="L3972" t="str">
            <v>电子-电子化学品-电子化学品Ⅲ</v>
          </cell>
          <cell r="M3972" t="str">
            <v>硅晶圆,集成电路,芯片设备,芯片制造,光刻胶,智能穿戴,芯片</v>
          </cell>
          <cell r="N3972" t="str">
            <v>中芯国际,专精特新</v>
          </cell>
        </row>
        <row r="3973">
          <cell r="A3973" t="str">
            <v>002074.SZ</v>
          </cell>
          <cell r="B3973" t="str">
            <v>国轩高科</v>
          </cell>
          <cell r="C3973">
            <v>507.06</v>
          </cell>
          <cell r="D3973">
            <v>38.52</v>
          </cell>
          <cell r="E3973">
            <v>-2.481</v>
          </cell>
          <cell r="F3973">
            <v>68.5786396158928</v>
          </cell>
          <cell r="G3973">
            <v>124.377644161651</v>
          </cell>
          <cell r="H3973">
            <v>531.9437</v>
          </cell>
          <cell r="I3973">
            <v>3.6561</v>
          </cell>
          <cell r="J3973">
            <v>60.1639</v>
          </cell>
          <cell r="K3973">
            <v>-32.7945</v>
          </cell>
          <cell r="L3973" t="str">
            <v>电力设备-电力设备-电池</v>
          </cell>
          <cell r="M3973" t="str">
            <v>锂电制造,储能,正极材料,仪电仪表,北汽新能源,新能源,动力电池回收,磷酸铁锂,智能电网,固态电池,锂电池,新能源汽车,锂矿,充电桩</v>
          </cell>
          <cell r="N3973" t="str">
            <v>华为</v>
          </cell>
        </row>
        <row r="3974">
          <cell r="A3974" t="str">
            <v>002384.SZ</v>
          </cell>
          <cell r="B3974" t="str">
            <v>东山精密</v>
          </cell>
          <cell r="C3974">
            <v>382.6</v>
          </cell>
          <cell r="D3974">
            <v>27.52</v>
          </cell>
          <cell r="E3974">
            <v>-2.481</v>
          </cell>
          <cell r="F3974">
            <v>84.7024491866917</v>
          </cell>
          <cell r="G3974">
            <v>102.353882375681</v>
          </cell>
          <cell r="H3974">
            <v>32.2964</v>
          </cell>
          <cell r="I3974">
            <v>3.1453</v>
          </cell>
          <cell r="J3974">
            <v>59.2986</v>
          </cell>
          <cell r="K3974">
            <v>48.6173</v>
          </cell>
          <cell r="L3974" t="str">
            <v>电子-半导体及元件-印制电路板</v>
          </cell>
          <cell r="M3974" t="str">
            <v>5G,融资租赁,基站天线,新能源汽车,基站射频,节能照明,PCB,MiniLED,口罩</v>
          </cell>
          <cell r="N3974" t="str">
            <v>特斯拉,苹果,小米</v>
          </cell>
        </row>
        <row r="3975">
          <cell r="A3975" t="str">
            <v>002455.SZ</v>
          </cell>
          <cell r="B3975" t="str">
            <v>百川股份</v>
          </cell>
          <cell r="C3975">
            <v>62.62</v>
          </cell>
          <cell r="D3975">
            <v>12.58</v>
          </cell>
          <cell r="E3975">
            <v>-2.481</v>
          </cell>
          <cell r="F3975">
            <v>63.5890767230169</v>
          </cell>
          <cell r="G3975">
            <v>105.851755526658</v>
          </cell>
          <cell r="H3975">
            <v>29.7246</v>
          </cell>
          <cell r="I3975">
            <v>3.6259</v>
          </cell>
          <cell r="J3975">
            <v>66.4764</v>
          </cell>
          <cell r="K3975">
            <v>112.6582</v>
          </cell>
          <cell r="L3975" t="str">
            <v>基础化工-化学制品-其他化学制品</v>
          </cell>
          <cell r="M3975" t="str">
            <v>钠离子电池,储能,石墨烯,石墨电极,塑化剂,动力电池回收,甲醇,磷酸铁锂,锂电池,新能源汽车</v>
          </cell>
          <cell r="N3975" t="str">
            <v>宁德时代</v>
          </cell>
        </row>
        <row r="3976">
          <cell r="A3976" t="str">
            <v>301005.SZ</v>
          </cell>
          <cell r="B3976" t="str">
            <v>超捷股份</v>
          </cell>
          <cell r="C3976">
            <v>10.45</v>
          </cell>
          <cell r="D3976">
            <v>23.57</v>
          </cell>
          <cell r="E3976">
            <v>-2.482</v>
          </cell>
          <cell r="F3976">
            <v>23.9801285797786</v>
          </cell>
          <cell r="G3976">
            <v>42.156633524255</v>
          </cell>
          <cell r="H3976">
            <v>37.1418</v>
          </cell>
          <cell r="I3976">
            <v>3.0668</v>
          </cell>
          <cell r="J3976">
            <v>11.5703</v>
          </cell>
          <cell r="K3976">
            <v>-15.5633</v>
          </cell>
          <cell r="L3976" t="str">
            <v>交运设备-汽车零部件-汽车零部件Ⅲ</v>
          </cell>
          <cell r="M3976" t="str">
            <v>新能源汽车,换电</v>
          </cell>
          <cell r="N3976" t="str">
            <v>比亚迪,蔚来汽车,特斯拉,军工,航天军工</v>
          </cell>
        </row>
        <row r="3977">
          <cell r="A3977" t="str">
            <v>002930.SZ</v>
          </cell>
          <cell r="B3977" t="str">
            <v>宏川智慧</v>
          </cell>
          <cell r="C3977">
            <v>95.49</v>
          </cell>
          <cell r="D3977">
            <v>22.4</v>
          </cell>
          <cell r="E3977">
            <v>-2.482</v>
          </cell>
          <cell r="F3977">
            <v>39.9125546533416</v>
          </cell>
          <cell r="G3977">
            <v>49.0943160524672</v>
          </cell>
          <cell r="H3977">
            <v>46.4207</v>
          </cell>
          <cell r="I3977">
            <v>4.4595</v>
          </cell>
          <cell r="J3977">
            <v>64.0257</v>
          </cell>
          <cell r="K3977">
            <v>-18.4101</v>
          </cell>
          <cell r="L3977" t="str">
            <v>交通运输-物流-物流Ⅲ</v>
          </cell>
          <cell r="M3977" t="str">
            <v>油气运输仓储</v>
          </cell>
        </row>
        <row r="3978">
          <cell r="A3978" t="str">
            <v>000901.SZ</v>
          </cell>
          <cell r="B3978" t="str">
            <v>航天科技</v>
          </cell>
          <cell r="C3978">
            <v>75.19</v>
          </cell>
          <cell r="D3978">
            <v>9.42</v>
          </cell>
          <cell r="E3978">
            <v>-2.485</v>
          </cell>
          <cell r="F3978">
            <v>34.1880341880341</v>
          </cell>
          <cell r="G3978">
            <v>45.7264957264957</v>
          </cell>
          <cell r="H3978">
            <v>198.2941</v>
          </cell>
          <cell r="I3978">
            <v>1.7931</v>
          </cell>
          <cell r="J3978">
            <v>41.3738</v>
          </cell>
          <cell r="K3978">
            <v>-51.776</v>
          </cell>
          <cell r="L3978" t="str">
            <v>交运设备-汽车零部件-汽车零部件Ⅲ</v>
          </cell>
          <cell r="M3978" t="str">
            <v>汽车电子,物联网,卫星导航,车联网,传感器,无人机,航空航天,无人驾驶,智能电网,大飞机,工业互联网</v>
          </cell>
          <cell r="N3978" t="str">
            <v>航天军工,太空经济,航天系,地方国资改革,军工,央企国资改革,军民融合,阅兵</v>
          </cell>
        </row>
        <row r="3979">
          <cell r="A3979" t="str">
            <v>300336.SZ</v>
          </cell>
          <cell r="B3979" t="str">
            <v>*ST新文</v>
          </cell>
          <cell r="C3979">
            <v>11.58</v>
          </cell>
          <cell r="D3979">
            <v>1.57</v>
          </cell>
          <cell r="E3979">
            <v>-2.485</v>
          </cell>
          <cell r="F3979">
            <v>-5.42168674698794</v>
          </cell>
          <cell r="G3979">
            <v>62.0481927710843</v>
          </cell>
          <cell r="H3979">
            <v>-15.4963</v>
          </cell>
          <cell r="I3979">
            <v>-3.0528</v>
          </cell>
          <cell r="J3979">
            <v>162.6311</v>
          </cell>
          <cell r="K3979">
            <v>-74.3033</v>
          </cell>
          <cell r="L3979" t="str">
            <v>传媒-传媒-广告营销</v>
          </cell>
          <cell r="M3979" t="str">
            <v>影视娱乐,电子竞技,虚拟现实,文化传媒,广告营销,IP,大数据</v>
          </cell>
          <cell r="N3979" t="str">
            <v>京东金融,网红经济,百度</v>
          </cell>
        </row>
        <row r="3980">
          <cell r="A3980" t="str">
            <v>002983.SZ</v>
          </cell>
          <cell r="B3980" t="str">
            <v>芯瑞达</v>
          </cell>
          <cell r="C3980">
            <v>11.49</v>
          </cell>
          <cell r="D3980">
            <v>21.96</v>
          </cell>
          <cell r="E3980">
            <v>-2.487</v>
          </cell>
          <cell r="F3980">
            <v>19.0243902439024</v>
          </cell>
          <cell r="G3980">
            <v>33.7669376693766</v>
          </cell>
          <cell r="H3980">
            <v>35.0917</v>
          </cell>
          <cell r="I3980">
            <v>3.6859</v>
          </cell>
          <cell r="J3980">
            <v>28.4655</v>
          </cell>
          <cell r="K3980">
            <v>45.6305</v>
          </cell>
          <cell r="L3980" t="str">
            <v>电子-光学光电子-LED</v>
          </cell>
          <cell r="M3980" t="str">
            <v>汽车电子,消费电子,超清视频,智能电视,MiniLED,MicroLED</v>
          </cell>
          <cell r="N3980" t="str">
            <v>专精特新,华为,小米</v>
          </cell>
        </row>
        <row r="3981">
          <cell r="A3981" t="str">
            <v>688690.SH</v>
          </cell>
          <cell r="B3981" t="str">
            <v>纳微科技</v>
          </cell>
          <cell r="C3981">
            <v>117.61</v>
          </cell>
          <cell r="D3981">
            <v>80.3</v>
          </cell>
          <cell r="E3981">
            <v>-2.489</v>
          </cell>
          <cell r="F3981">
            <v>18.8749074759437</v>
          </cell>
          <cell r="G3981">
            <v>29.3856402664692</v>
          </cell>
          <cell r="H3981">
            <v>132.8496</v>
          </cell>
          <cell r="I3981">
            <v>30.1219</v>
          </cell>
          <cell r="J3981">
            <v>17.0696</v>
          </cell>
          <cell r="K3981">
            <v>176.235</v>
          </cell>
          <cell r="L3981" t="str">
            <v>医药生物-化学制药-原料药</v>
          </cell>
          <cell r="M3981" t="str">
            <v>新材料</v>
          </cell>
          <cell r="N3981" t="str">
            <v>专精特新</v>
          </cell>
        </row>
        <row r="3982">
          <cell r="A3982" t="str">
            <v>603040.SH</v>
          </cell>
          <cell r="B3982" t="str">
            <v>新坐标</v>
          </cell>
          <cell r="C3982">
            <v>27.27</v>
          </cell>
          <cell r="D3982">
            <v>20.35</v>
          </cell>
          <cell r="E3982">
            <v>-2.492</v>
          </cell>
          <cell r="F3982">
            <v>60.2362204724409</v>
          </cell>
          <cell r="G3982">
            <v>81.1023622047244</v>
          </cell>
          <cell r="H3982">
            <v>19.2179</v>
          </cell>
          <cell r="I3982">
            <v>2.719</v>
          </cell>
          <cell r="J3982">
            <v>9.7582</v>
          </cell>
          <cell r="K3982">
            <v>0.1881</v>
          </cell>
          <cell r="L3982" t="str">
            <v>交运设备-汽车零部件-汽车零部件Ⅲ</v>
          </cell>
          <cell r="M3982" t="str">
            <v>污水处理,新能源汽车</v>
          </cell>
          <cell r="N3982" t="str">
            <v>比亚迪,专精特新</v>
          </cell>
        </row>
        <row r="3983">
          <cell r="A3983" t="str">
            <v>301149.SZ</v>
          </cell>
          <cell r="B3983" t="str">
            <v>隆华新材</v>
          </cell>
          <cell r="C3983">
            <v>10.33</v>
          </cell>
          <cell r="D3983">
            <v>15.64</v>
          </cell>
          <cell r="E3983">
            <v>-2.494</v>
          </cell>
          <cell r="F3983">
            <v>42.0526793823796</v>
          </cell>
          <cell r="G3983">
            <v>61.2170753860127</v>
          </cell>
          <cell r="H3983">
            <v>48.6512</v>
          </cell>
          <cell r="I3983">
            <v>4.2678</v>
          </cell>
          <cell r="J3983">
            <v>13.8028</v>
          </cell>
          <cell r="K3983">
            <v>-29.5312</v>
          </cell>
          <cell r="L3983" t="str">
            <v>基础化工-化学制品-其他化学制品</v>
          </cell>
          <cell r="M3983" t="str">
            <v>高铁,建筑涂料,装配式建筑,锦纶,体育产业,风电,建筑节能,PA66,汽车制造,新材料,锂电池</v>
          </cell>
        </row>
        <row r="3984">
          <cell r="A3984" t="str">
            <v>603929.SH</v>
          </cell>
          <cell r="B3984" t="str">
            <v>亚翔集成</v>
          </cell>
          <cell r="C3984">
            <v>27.5</v>
          </cell>
          <cell r="D3984">
            <v>12.89</v>
          </cell>
          <cell r="E3984">
            <v>-2.496</v>
          </cell>
          <cell r="F3984">
            <v>38.751345532831</v>
          </cell>
          <cell r="G3984">
            <v>55.5435952637244</v>
          </cell>
          <cell r="H3984">
            <v>62.4084</v>
          </cell>
          <cell r="I3984">
            <v>2.6448</v>
          </cell>
          <cell r="J3984">
            <v>47.8151</v>
          </cell>
          <cell r="K3984">
            <v>161.6055</v>
          </cell>
          <cell r="L3984" t="str">
            <v>建筑装饰-建筑装饰-专业工程</v>
          </cell>
          <cell r="M3984" t="str">
            <v>柔性屏,芯片,芯片设备,OLED</v>
          </cell>
          <cell r="N3984" t="str">
            <v>中芯国际,富士康</v>
          </cell>
        </row>
        <row r="3985">
          <cell r="A3985" t="str">
            <v>300162.SZ</v>
          </cell>
          <cell r="B3985" t="str">
            <v>雷曼光电</v>
          </cell>
          <cell r="C3985">
            <v>21.66</v>
          </cell>
          <cell r="D3985">
            <v>8.2</v>
          </cell>
          <cell r="E3985">
            <v>-2.497</v>
          </cell>
          <cell r="F3985">
            <v>47.2172351885098</v>
          </cell>
          <cell r="G3985">
            <v>56.7324955116696</v>
          </cell>
          <cell r="H3985">
            <v>89.4185</v>
          </cell>
          <cell r="I3985">
            <v>4.4395</v>
          </cell>
          <cell r="J3985">
            <v>53.2929</v>
          </cell>
          <cell r="K3985">
            <v>105.3471</v>
          </cell>
          <cell r="L3985" t="str">
            <v>电子-光学光电子-LED</v>
          </cell>
          <cell r="M3985" t="str">
            <v>体育产业,足球,超清视频,节能照明,安防,虚拟现实,文化传媒,VR平台,MiniLED,裸眼3D,MicroLED</v>
          </cell>
        </row>
        <row r="3986">
          <cell r="A3986" t="str">
            <v>688585.SH</v>
          </cell>
          <cell r="B3986" t="str">
            <v>上纬新材</v>
          </cell>
          <cell r="C3986">
            <v>8.91</v>
          </cell>
          <cell r="D3986">
            <v>10.93</v>
          </cell>
          <cell r="E3986">
            <v>-2.498</v>
          </cell>
          <cell r="F3986">
            <v>69.7204968944099</v>
          </cell>
          <cell r="G3986">
            <v>82.1428571428571</v>
          </cell>
          <cell r="H3986">
            <v>60.3521</v>
          </cell>
          <cell r="I3986">
            <v>4.0393</v>
          </cell>
          <cell r="J3986">
            <v>42.628</v>
          </cell>
          <cell r="K3986">
            <v>231.5512</v>
          </cell>
          <cell r="L3986" t="str">
            <v>基础化工-化工合成材料-合成树脂</v>
          </cell>
          <cell r="M3986" t="str">
            <v>风电,节能环保,新材料</v>
          </cell>
          <cell r="N3986" t="str">
            <v>一带一路</v>
          </cell>
        </row>
        <row r="3987">
          <cell r="A3987" t="str">
            <v>300252.SZ</v>
          </cell>
          <cell r="B3987" t="str">
            <v>金信诺</v>
          </cell>
          <cell r="C3987">
            <v>35.29</v>
          </cell>
          <cell r="D3987">
            <v>8.58</v>
          </cell>
          <cell r="E3987">
            <v>-2.5</v>
          </cell>
          <cell r="F3987">
            <v>35.9746434231378</v>
          </cell>
          <cell r="G3987">
            <v>48.6529318541996</v>
          </cell>
          <cell r="H3987">
            <v>157.2172</v>
          </cell>
          <cell r="I3987">
            <v>2.1231</v>
          </cell>
          <cell r="J3987">
            <v>53.7555</v>
          </cell>
          <cell r="K3987">
            <v>131.6082</v>
          </cell>
          <cell r="L3987" t="str">
            <v>国防军工-国防军工-军工电子</v>
          </cell>
          <cell r="M3987" t="str">
            <v>卫星导航,数据中心,芯片,光纤,光纤光缆,汽车电子,钙钛矿电池,车联网,PCB,新能源汽车,集成电路,5G,无线耳机,国产航母,基站射频,F5G,物联网,雷达,WiFi 6,磷酸铁锂</v>
          </cell>
          <cell r="N3987" t="str">
            <v>军民融合,军工,华为,东数西算（算力）</v>
          </cell>
        </row>
        <row r="3988">
          <cell r="A3988" t="str">
            <v>601311.SH</v>
          </cell>
          <cell r="B3988" t="str">
            <v>骆驼股份</v>
          </cell>
          <cell r="C3988">
            <v>137.14</v>
          </cell>
          <cell r="D3988">
            <v>11.69</v>
          </cell>
          <cell r="E3988">
            <v>-2.502</v>
          </cell>
          <cell r="F3988">
            <v>56.4926372155287</v>
          </cell>
          <cell r="G3988">
            <v>73.8955823293172</v>
          </cell>
          <cell r="H3988">
            <v>33.7627</v>
          </cell>
          <cell r="I3988">
            <v>1.5705</v>
          </cell>
          <cell r="J3988">
            <v>33.1877</v>
          </cell>
          <cell r="K3988">
            <v>-49.1056</v>
          </cell>
          <cell r="L3988" t="str">
            <v>电力设备-电力设备-电池</v>
          </cell>
          <cell r="M3988" t="str">
            <v>锂电制造,电机电控,燃料电池,储能,正极材料,铅蓄电池,新能源,动力电池回收,锂电池,新能源汽车</v>
          </cell>
          <cell r="N3988" t="str">
            <v>恒大</v>
          </cell>
        </row>
        <row r="3989">
          <cell r="A3989" t="str">
            <v>603266.SH</v>
          </cell>
          <cell r="B3989" t="str">
            <v>天龙股份</v>
          </cell>
          <cell r="C3989">
            <v>31.72</v>
          </cell>
          <cell r="D3989">
            <v>15.95</v>
          </cell>
          <cell r="E3989">
            <v>-2.506</v>
          </cell>
          <cell r="F3989">
            <v>15.3289949385394</v>
          </cell>
          <cell r="G3989">
            <v>40.3470715835141</v>
          </cell>
          <cell r="H3989">
            <v>26.17</v>
          </cell>
          <cell r="I3989">
            <v>2.5594</v>
          </cell>
          <cell r="J3989">
            <v>29.3464</v>
          </cell>
          <cell r="K3989">
            <v>4.0634</v>
          </cell>
          <cell r="L3989" t="str">
            <v>交运设备-汽车零部件-汽车零部件Ⅲ</v>
          </cell>
          <cell r="M3989" t="str">
            <v>汽车电子,消费电子,IGBT,芯片,无人驾驶,胎压监测,新能源汽车,汽车热管理</v>
          </cell>
          <cell r="N3989" t="str">
            <v>国六标准、国六排放、国六,比亚迪,特斯拉</v>
          </cell>
        </row>
        <row r="3990">
          <cell r="A3990" t="str">
            <v>000049.SZ</v>
          </cell>
          <cell r="B3990" t="str">
            <v>德赛电池</v>
          </cell>
          <cell r="C3990">
            <v>133.51</v>
          </cell>
          <cell r="D3990">
            <v>44.73</v>
          </cell>
          <cell r="E3990">
            <v>-2.507</v>
          </cell>
          <cell r="F3990">
            <v>56.9473684210526</v>
          </cell>
          <cell r="G3990">
            <v>78.1052631578947</v>
          </cell>
          <cell r="H3990">
            <v>21.7691</v>
          </cell>
          <cell r="I3990">
            <v>3.7469</v>
          </cell>
          <cell r="J3990">
            <v>64.3808</v>
          </cell>
          <cell r="K3990">
            <v>14.3628</v>
          </cell>
          <cell r="L3990" t="str">
            <v>电力设备-电力设备-电池</v>
          </cell>
          <cell r="M3990" t="str">
            <v>物联网,消费电子,锂电制造,5G,储能,智能穿戴,无线耳机,智能终端,锂电池,新能源汽车</v>
          </cell>
          <cell r="N3990" t="str">
            <v>三星,小米,苹果,地方国资改革,华为,恒大</v>
          </cell>
        </row>
        <row r="3991">
          <cell r="A3991" t="str">
            <v>300444.SZ</v>
          </cell>
          <cell r="B3991" t="str">
            <v>双杰电气</v>
          </cell>
          <cell r="C3991">
            <v>28.68</v>
          </cell>
          <cell r="D3991">
            <v>5.83</v>
          </cell>
          <cell r="E3991">
            <v>-2.508</v>
          </cell>
          <cell r="F3991">
            <v>44.3069306930693</v>
          </cell>
          <cell r="G3991">
            <v>60.8910891089109</v>
          </cell>
          <cell r="H3991">
            <v>-139.1954</v>
          </cell>
          <cell r="I3991">
            <v>3.1419</v>
          </cell>
          <cell r="J3991">
            <v>64.4617</v>
          </cell>
          <cell r="K3991">
            <v>-323.9662</v>
          </cell>
          <cell r="L3991" t="str">
            <v>电力设备-电力设备-输变电设备</v>
          </cell>
          <cell r="M3991" t="str">
            <v>数据中心,机器人,光伏,储能,电力物联网,光伏建筑一体化,换电,柔性直流输电,钒电池,轨道交通,智能电网,锂电池,新能源汽车,充电桩</v>
          </cell>
          <cell r="N3991" t="str">
            <v>比亚迪,冬奥会,工业4.0,华为</v>
          </cell>
        </row>
        <row r="3992">
          <cell r="A3992" t="str">
            <v>002046.SZ</v>
          </cell>
          <cell r="B3992" t="str">
            <v>国机精工</v>
          </cell>
          <cell r="C3992">
            <v>85.57</v>
          </cell>
          <cell r="D3992">
            <v>16.32</v>
          </cell>
          <cell r="E3992">
            <v>-2.509</v>
          </cell>
          <cell r="F3992">
            <v>95.4743847108368</v>
          </cell>
          <cell r="G3992">
            <v>109.607949291644</v>
          </cell>
          <cell r="H3992">
            <v>40.8786</v>
          </cell>
          <cell r="I3992">
            <v>2.9408</v>
          </cell>
          <cell r="J3992">
            <v>40.3916</v>
          </cell>
          <cell r="K3992">
            <v>14.0603</v>
          </cell>
          <cell r="L3992" t="str">
            <v>机械设备-通用设备-磨具磨料</v>
          </cell>
          <cell r="M3992" t="str">
            <v>第三代半导体,风电,铁路基建,超硬材料,金刚石（线）,高端装备,培育钻石,芯片,航空航天,大飞机</v>
          </cell>
          <cell r="N3992" t="str">
            <v>嫦娥,地方国资改革,军工,央企国资改革,军民融合</v>
          </cell>
        </row>
        <row r="3993">
          <cell r="A3993" t="str">
            <v>603607.SH</v>
          </cell>
          <cell r="B3993" t="str">
            <v>京华激光</v>
          </cell>
          <cell r="C3993">
            <v>25.67</v>
          </cell>
          <cell r="D3993">
            <v>14.38</v>
          </cell>
          <cell r="E3993">
            <v>-2.509</v>
          </cell>
          <cell r="F3993">
            <v>26.8077601410934</v>
          </cell>
          <cell r="G3993">
            <v>39.5943562610229</v>
          </cell>
          <cell r="H3993">
            <v>18.8767</v>
          </cell>
          <cell r="I3993">
            <v>2.561</v>
          </cell>
          <cell r="J3993">
            <v>19.6299</v>
          </cell>
          <cell r="K3993">
            <v>20.0436</v>
          </cell>
          <cell r="L3993" t="str">
            <v>轻工制造-包装印刷-包装</v>
          </cell>
          <cell r="M3993" t="str">
            <v>烟草,知识产权保护,环保包装</v>
          </cell>
        </row>
        <row r="3994">
          <cell r="A3994" t="str">
            <v>688315.SH</v>
          </cell>
          <cell r="B3994" t="str">
            <v>诺禾致源</v>
          </cell>
          <cell r="C3994">
            <v>30.21</v>
          </cell>
          <cell r="D3994">
            <v>27.93</v>
          </cell>
          <cell r="E3994">
            <v>-2.513</v>
          </cell>
          <cell r="F3994">
            <v>40</v>
          </cell>
          <cell r="G3994">
            <v>81.9047619047619</v>
          </cell>
          <cell r="H3994">
            <v>98.5737</v>
          </cell>
          <cell r="I3994">
            <v>6.0778</v>
          </cell>
          <cell r="J3994">
            <v>33.8321</v>
          </cell>
          <cell r="K3994">
            <v>-42.664</v>
          </cell>
          <cell r="L3994" t="str">
            <v>医药生物-医疗服务-其他医疗服务</v>
          </cell>
          <cell r="M3994" t="str">
            <v>基因测序</v>
          </cell>
          <cell r="N3994" t="str">
            <v>新冠检测</v>
          </cell>
        </row>
        <row r="3995">
          <cell r="A3995" t="str">
            <v>688661.SH</v>
          </cell>
          <cell r="B3995" t="str">
            <v>和林微纳</v>
          </cell>
          <cell r="C3995">
            <v>21.97</v>
          </cell>
          <cell r="D3995">
            <v>87.87</v>
          </cell>
          <cell r="E3995">
            <v>-2.518</v>
          </cell>
          <cell r="F3995">
            <v>112.400290065264</v>
          </cell>
          <cell r="G3995">
            <v>130.867778583514</v>
          </cell>
          <cell r="H3995">
            <v>90.9333</v>
          </cell>
          <cell r="I3995">
            <v>11.9101</v>
          </cell>
          <cell r="J3995">
            <v>15.33</v>
          </cell>
          <cell r="K3995">
            <v>-43.0865</v>
          </cell>
          <cell r="L3995" t="str">
            <v>电子-消费电子-消费电子零部件及组装</v>
          </cell>
          <cell r="M3995" t="str">
            <v>消费电子,芯片,传感器</v>
          </cell>
        </row>
        <row r="3996">
          <cell r="A3996" t="str">
            <v>300173.SZ</v>
          </cell>
          <cell r="B3996" t="str">
            <v>福能东方</v>
          </cell>
          <cell r="C3996">
            <v>38.32</v>
          </cell>
          <cell r="D3996">
            <v>5.41</v>
          </cell>
          <cell r="E3996">
            <v>-2.523</v>
          </cell>
          <cell r="F3996">
            <v>42.7440633245382</v>
          </cell>
          <cell r="G3996">
            <v>54.6174142480211</v>
          </cell>
          <cell r="H3996">
            <v>159.426</v>
          </cell>
          <cell r="I3996">
            <v>3.357</v>
          </cell>
          <cell r="J3996">
            <v>73.7425</v>
          </cell>
          <cell r="K3996">
            <v>-48.1829</v>
          </cell>
          <cell r="L3996" t="str">
            <v>电力设备-电力设备-电池</v>
          </cell>
          <cell r="M3996" t="str">
            <v>数据中心,机器人,环保包装,工业机器人,无线耳机,3D玻璃,锂电池,新能源汽车,锂电设备</v>
          </cell>
          <cell r="N3996" t="str">
            <v>地方国资改革,工业4.0,宁德时代</v>
          </cell>
        </row>
        <row r="3997">
          <cell r="A3997" t="str">
            <v>600110.SH</v>
          </cell>
          <cell r="B3997" t="str">
            <v>诺德股份</v>
          </cell>
          <cell r="C3997">
            <v>157.09</v>
          </cell>
          <cell r="D3997">
            <v>11.19</v>
          </cell>
          <cell r="E3997">
            <v>-2.526</v>
          </cell>
          <cell r="F3997">
            <v>43.0909695404209</v>
          </cell>
          <cell r="G3997">
            <v>61.760568783407</v>
          </cell>
          <cell r="H3997">
            <v>38.4411</v>
          </cell>
          <cell r="I3997">
            <v>3.1253</v>
          </cell>
          <cell r="J3997">
            <v>44.9622</v>
          </cell>
          <cell r="K3997">
            <v>94.0536</v>
          </cell>
          <cell r="L3997" t="str">
            <v>电力设备-电力设备-电池</v>
          </cell>
          <cell r="M3997" t="str">
            <v>新能源汽车,锂电池,核电,覆铜板</v>
          </cell>
          <cell r="N3997" t="str">
            <v>宁德时代,比亚迪,中科院系,特斯拉</v>
          </cell>
        </row>
        <row r="3998">
          <cell r="A3998" t="str">
            <v>002149.SZ</v>
          </cell>
          <cell r="B3998" t="str">
            <v>西部材料</v>
          </cell>
          <cell r="C3998">
            <v>73.46</v>
          </cell>
          <cell r="D3998">
            <v>15.05</v>
          </cell>
          <cell r="E3998">
            <v>-2.526</v>
          </cell>
          <cell r="F3998">
            <v>68.5330347144457</v>
          </cell>
          <cell r="G3998">
            <v>82.6427771556551</v>
          </cell>
          <cell r="H3998">
            <v>87.3203</v>
          </cell>
          <cell r="I3998">
            <v>2.7687</v>
          </cell>
          <cell r="J3998">
            <v>47.8389</v>
          </cell>
          <cell r="K3998">
            <v>-31.5606</v>
          </cell>
          <cell r="L3998" t="str">
            <v>有色金属-小金属-其他小金属</v>
          </cell>
          <cell r="M3998" t="str">
            <v>柔性屏,核电,5G,燃料电池,4D打印,航空航天,小金属,稀有金属,轻型合金</v>
          </cell>
          <cell r="N3998" t="str">
            <v>地方国资改革,军工,俄乌冲突</v>
          </cell>
        </row>
        <row r="3999">
          <cell r="A3999" t="str">
            <v>600685.SH</v>
          </cell>
          <cell r="B3999" t="str">
            <v>中船防务</v>
          </cell>
          <cell r="C3999">
            <v>180.39</v>
          </cell>
          <cell r="D3999">
            <v>21.96</v>
          </cell>
          <cell r="E3999">
            <v>-2.53</v>
          </cell>
          <cell r="F3999">
            <v>65.5858844819785</v>
          </cell>
          <cell r="G3999">
            <v>83.2302820087468</v>
          </cell>
          <cell r="H3999">
            <v>-629.944</v>
          </cell>
          <cell r="I3999">
            <v>2.174</v>
          </cell>
          <cell r="J3999">
            <v>63.75</v>
          </cell>
          <cell r="K3999">
            <v>41.1837</v>
          </cell>
          <cell r="L3999" t="str">
            <v>国防军工-国防军工-航海装备</v>
          </cell>
          <cell r="M3999" t="str">
            <v>海工装备,海上风电,国产航母,高端装备,LNG动力船,船舶升级</v>
          </cell>
          <cell r="N3999" t="str">
            <v>中船系,地方国资改革,军工,央企国资改革,海洋经济</v>
          </cell>
        </row>
        <row r="4000">
          <cell r="A4000" t="str">
            <v>600522.SH</v>
          </cell>
          <cell r="B4000" t="str">
            <v>中天科技</v>
          </cell>
          <cell r="C4000">
            <v>788.73</v>
          </cell>
          <cell r="D4000">
            <v>23.11</v>
          </cell>
          <cell r="E4000">
            <v>-2.531</v>
          </cell>
          <cell r="F4000">
            <v>59.7097442985487</v>
          </cell>
          <cell r="G4000">
            <v>99.8617829993089</v>
          </cell>
          <cell r="H4000">
            <v>19.4159</v>
          </cell>
          <cell r="I4000">
            <v>2.829</v>
          </cell>
          <cell r="J4000">
            <v>40.1167</v>
          </cell>
          <cell r="K4000">
            <v>105.6946</v>
          </cell>
          <cell r="L4000" t="str">
            <v>通信-通信设备-通信线缆及配套</v>
          </cell>
          <cell r="M4000" t="str">
            <v>海工装备,数据中心,光伏,5G,储能,风电,分布式发电,海上风电,绿色电力,柔性直流输电,石墨烯,特高压,新能源,光纤,磷酸铁锂,锂电池,工业互联网,充电桩</v>
          </cell>
          <cell r="N4000" t="str">
            <v>华为</v>
          </cell>
        </row>
        <row r="4001">
          <cell r="A4001" t="str">
            <v>688596.SH</v>
          </cell>
          <cell r="B4001" t="str">
            <v>正帆科技</v>
          </cell>
          <cell r="C4001">
            <v>69.52</v>
          </cell>
          <cell r="D4001">
            <v>34.65</v>
          </cell>
          <cell r="E4001">
            <v>-2.532</v>
          </cell>
          <cell r="F4001">
            <v>157.129118147304</v>
          </cell>
          <cell r="G4001">
            <v>171.525380462045</v>
          </cell>
          <cell r="H4001">
            <v>197.3703</v>
          </cell>
          <cell r="I4001">
            <v>4.7045</v>
          </cell>
          <cell r="J4001">
            <v>52.8246</v>
          </cell>
          <cell r="K4001">
            <v>1216.36</v>
          </cell>
          <cell r="L4001" t="str">
            <v>机械设备-专用设备-其他专用设备</v>
          </cell>
          <cell r="M4001" t="str">
            <v>集成电路,光伏</v>
          </cell>
          <cell r="N4001" t="str">
            <v>中芯国际</v>
          </cell>
        </row>
        <row r="4002">
          <cell r="A4002" t="str">
            <v>300223.SZ</v>
          </cell>
          <cell r="B4002" t="str">
            <v>北京君正</v>
          </cell>
          <cell r="C4002">
            <v>375.21</v>
          </cell>
          <cell r="D4002">
            <v>91.98</v>
          </cell>
          <cell r="E4002">
            <v>-2.533</v>
          </cell>
          <cell r="F4002">
            <v>29.9519638315908</v>
          </cell>
          <cell r="G4002">
            <v>58.9008194405199</v>
          </cell>
          <cell r="H4002">
            <v>47.8019</v>
          </cell>
          <cell r="I4002">
            <v>4.2259</v>
          </cell>
          <cell r="J4002">
            <v>8.8252</v>
          </cell>
          <cell r="K4002">
            <v>92.4157</v>
          </cell>
          <cell r="L4002" t="str">
            <v>电子-半导体及元件-集成电路设计</v>
          </cell>
          <cell r="M4002" t="str">
            <v>汽车电子,物联网,集成电路,智能音箱,智能眼镜,超清视频,区块链,汽车芯片,智能穿戴,人工智能,芯片设计,芯片,OLED,MCU芯片,MiniLED,智能手表</v>
          </cell>
        </row>
        <row r="4003">
          <cell r="A4003" t="str">
            <v>301118.SZ</v>
          </cell>
          <cell r="B4003" t="str">
            <v>恒光股份</v>
          </cell>
          <cell r="C4003">
            <v>11.19</v>
          </cell>
          <cell r="D4003">
            <v>44.16</v>
          </cell>
          <cell r="E4003">
            <v>-2.538</v>
          </cell>
          <cell r="F4003">
            <v>22.7689741451209</v>
          </cell>
          <cell r="G4003">
            <v>32.666110647762</v>
          </cell>
          <cell r="H4003">
            <v>16.7843</v>
          </cell>
          <cell r="I4003">
            <v>3.3076</v>
          </cell>
          <cell r="J4003">
            <v>13.7473</v>
          </cell>
          <cell r="K4003">
            <v>46.0796</v>
          </cell>
          <cell r="L4003" t="str">
            <v>基础化工-化学原料-其他化学原料</v>
          </cell>
          <cell r="M4003" t="str">
            <v>氢能源,土壤修复,三氯化磷,磷化工</v>
          </cell>
        </row>
        <row r="4004">
          <cell r="A4004" t="str">
            <v>300978.SZ</v>
          </cell>
          <cell r="B4004" t="str">
            <v>东箭科技</v>
          </cell>
          <cell r="C4004">
            <v>32.39</v>
          </cell>
          <cell r="D4004">
            <v>17.66</v>
          </cell>
          <cell r="E4004">
            <v>-2.539</v>
          </cell>
          <cell r="F4004">
            <v>77.8449144008056</v>
          </cell>
          <cell r="G4004">
            <v>124.269889224571</v>
          </cell>
          <cell r="H4004">
            <v>130.0189</v>
          </cell>
          <cell r="I4004">
            <v>4.8752</v>
          </cell>
          <cell r="J4004">
            <v>43.7351</v>
          </cell>
          <cell r="K4004">
            <v>-71.9819</v>
          </cell>
          <cell r="L4004" t="str">
            <v>交运设备-汽车零部件-汽车零部件Ⅲ</v>
          </cell>
          <cell r="M4004" t="str">
            <v>汽车电子,智能汽车,口罩</v>
          </cell>
          <cell r="N4004" t="str">
            <v>比亚迪,露营经济,百度</v>
          </cell>
        </row>
        <row r="4005">
          <cell r="A4005" t="str">
            <v>002815.SZ</v>
          </cell>
          <cell r="B4005" t="str">
            <v>崇达技术</v>
          </cell>
          <cell r="C4005">
            <v>57.82</v>
          </cell>
          <cell r="D4005">
            <v>13.42</v>
          </cell>
          <cell r="E4005">
            <v>-2.542</v>
          </cell>
          <cell r="F4005">
            <v>47.4725274725274</v>
          </cell>
          <cell r="G4005">
            <v>56.043956043956</v>
          </cell>
          <cell r="H4005">
            <v>18.9511</v>
          </cell>
          <cell r="I4005">
            <v>2.6195</v>
          </cell>
          <cell r="J4005">
            <v>44.2009</v>
          </cell>
          <cell r="K4005">
            <v>28.2026</v>
          </cell>
          <cell r="L4005" t="str">
            <v>电子-半导体及元件-印制电路板</v>
          </cell>
          <cell r="M4005" t="str">
            <v>PCB,柔性屏,5G,汽车电子</v>
          </cell>
          <cell r="N4005" t="str">
            <v>比亚迪,谷歌,特斯拉</v>
          </cell>
        </row>
        <row r="4006">
          <cell r="A4006" t="str">
            <v>000996.SZ</v>
          </cell>
          <cell r="B4006" t="str">
            <v>中国中期</v>
          </cell>
          <cell r="C4006">
            <v>23.8</v>
          </cell>
          <cell r="D4006">
            <v>6.9</v>
          </cell>
          <cell r="E4006">
            <v>-2.542</v>
          </cell>
          <cell r="F4006">
            <v>29.6992481203007</v>
          </cell>
          <cell r="G4006">
            <v>70.8646616541353</v>
          </cell>
          <cell r="H4006">
            <v>-1358.4316</v>
          </cell>
          <cell r="I4006">
            <v>4.9302</v>
          </cell>
          <cell r="J4006">
            <v>31.6367</v>
          </cell>
          <cell r="K4006">
            <v>-113.4785</v>
          </cell>
          <cell r="L4006" t="str">
            <v>交运设备-汽车服务-汽车服务Ⅲ</v>
          </cell>
        </row>
        <row r="4007">
          <cell r="A4007" t="str">
            <v>603236.SH</v>
          </cell>
          <cell r="B4007" t="str">
            <v>移远通信</v>
          </cell>
          <cell r="C4007">
            <v>294.72</v>
          </cell>
          <cell r="D4007">
            <v>155.95</v>
          </cell>
          <cell r="E4007">
            <v>-2.543</v>
          </cell>
          <cell r="F4007">
            <v>60.8369694565656</v>
          </cell>
          <cell r="G4007">
            <v>72.6013486759226</v>
          </cell>
          <cell r="H4007">
            <v>59.6052</v>
          </cell>
          <cell r="I4007">
            <v>8.8461</v>
          </cell>
          <cell r="J4007">
            <v>61.8734</v>
          </cell>
          <cell r="K4007">
            <v>104.2484</v>
          </cell>
          <cell r="L4007" t="str">
            <v>通信-通信设备-通信终端及配件</v>
          </cell>
          <cell r="M4007" t="str">
            <v>车联网,物联网,5G</v>
          </cell>
        </row>
        <row r="4008">
          <cell r="A4008" t="str">
            <v>300821.SZ</v>
          </cell>
          <cell r="B4008" t="str">
            <v>东岳硅材</v>
          </cell>
          <cell r="C4008">
            <v>73.48</v>
          </cell>
          <cell r="D4008">
            <v>17.62</v>
          </cell>
          <cell r="E4008">
            <v>-2.544</v>
          </cell>
          <cell r="F4008">
            <v>45.6198347107438</v>
          </cell>
          <cell r="G4008">
            <v>70.6611570247934</v>
          </cell>
          <cell r="H4008">
            <v>21.8485</v>
          </cell>
          <cell r="I4008">
            <v>3.939</v>
          </cell>
          <cell r="J4008">
            <v>18.9293</v>
          </cell>
          <cell r="K4008">
            <v>95.3328</v>
          </cell>
          <cell r="L4008" t="str">
            <v>基础化工-化学制品-有机硅</v>
          </cell>
          <cell r="M4008" t="str">
            <v>白炭黑,燃料电池,新材料,有机硅,硅能源</v>
          </cell>
        </row>
        <row r="4009">
          <cell r="A4009" t="str">
            <v>603015.SH</v>
          </cell>
          <cell r="B4009" t="str">
            <v>弘讯科技</v>
          </cell>
          <cell r="C4009">
            <v>35.61</v>
          </cell>
          <cell r="D4009">
            <v>8.81</v>
          </cell>
          <cell r="E4009">
            <v>-2.544</v>
          </cell>
          <cell r="F4009">
            <v>74.1106719367589</v>
          </cell>
          <cell r="G4009">
            <v>113.636363636363</v>
          </cell>
          <cell r="H4009">
            <v>58.1411</v>
          </cell>
          <cell r="I4009">
            <v>2.7044</v>
          </cell>
          <cell r="J4009">
            <v>40.2863</v>
          </cell>
          <cell r="K4009">
            <v>-45.534</v>
          </cell>
          <cell r="L4009" t="str">
            <v>机械设备-自动化设备-工控设备</v>
          </cell>
          <cell r="M4009" t="str">
            <v>物联网,机器人,光伏,储能,风电,工业机器人,人工智能,智能电网</v>
          </cell>
          <cell r="N4009" t="str">
            <v>工业4.0</v>
          </cell>
        </row>
        <row r="4010">
          <cell r="A4010" t="str">
            <v>605183.SH</v>
          </cell>
          <cell r="B4010" t="str">
            <v>确成股份</v>
          </cell>
          <cell r="C4010">
            <v>28.03</v>
          </cell>
          <cell r="D4010">
            <v>20.67</v>
          </cell>
          <cell r="E4010">
            <v>-2.546</v>
          </cell>
          <cell r="F4010">
            <v>48.5981308411215</v>
          </cell>
          <cell r="G4010">
            <v>63.8389647735442</v>
          </cell>
          <cell r="H4010">
            <v>25.7671</v>
          </cell>
          <cell r="I4010">
            <v>3.3791</v>
          </cell>
          <cell r="J4010">
            <v>15.802</v>
          </cell>
          <cell r="K4010">
            <v>24.9473</v>
          </cell>
          <cell r="L4010" t="str">
            <v>基础化工-化工合成材料-炭黑</v>
          </cell>
          <cell r="M4010" t="str">
            <v>白炭黑,新材料,饲料</v>
          </cell>
          <cell r="N4010" t="str">
            <v>专精特新</v>
          </cell>
        </row>
        <row r="4011">
          <cell r="A4011" t="str">
            <v>300491.SZ</v>
          </cell>
          <cell r="B4011" t="str">
            <v>通合科技</v>
          </cell>
          <cell r="C4011">
            <v>22.97</v>
          </cell>
          <cell r="D4011">
            <v>14.93</v>
          </cell>
          <cell r="E4011">
            <v>-2.546</v>
          </cell>
          <cell r="F4011">
            <v>38.2407407407407</v>
          </cell>
          <cell r="G4011">
            <v>65.5555555555555</v>
          </cell>
          <cell r="H4011">
            <v>-78.3255</v>
          </cell>
          <cell r="I4011">
            <v>2.6987</v>
          </cell>
          <cell r="J4011">
            <v>25.6435</v>
          </cell>
          <cell r="K4011">
            <v>-124.4463</v>
          </cell>
          <cell r="L4011" t="str">
            <v>电力设备-电力设备-其他电源设备</v>
          </cell>
          <cell r="M4011" t="str">
            <v>汽车电子,电动汽车,高压快充,换电,智能电网,新能源汽车,充电桩</v>
          </cell>
          <cell r="N4011" t="str">
            <v>军工</v>
          </cell>
        </row>
        <row r="4012">
          <cell r="A4012" t="str">
            <v>300831.SZ</v>
          </cell>
          <cell r="B4012" t="str">
            <v>派瑞股份</v>
          </cell>
          <cell r="C4012">
            <v>28.95</v>
          </cell>
          <cell r="D4012">
            <v>15.69</v>
          </cell>
          <cell r="E4012">
            <v>-2.547</v>
          </cell>
          <cell r="F4012">
            <v>72.0394736842105</v>
          </cell>
          <cell r="G4012">
            <v>92.6535087719298</v>
          </cell>
          <cell r="H4012">
            <v>103.4212</v>
          </cell>
          <cell r="I4012">
            <v>6.1316</v>
          </cell>
          <cell r="J4012">
            <v>7.44</v>
          </cell>
          <cell r="K4012">
            <v>2953.2233</v>
          </cell>
          <cell r="L4012" t="str">
            <v>电子-半导体及元件-分立器件</v>
          </cell>
          <cell r="M4012" t="str">
            <v>第三代半导体,特高压,柔性直流输电,IGBT,芯片,碳化硅</v>
          </cell>
          <cell r="N4012" t="str">
            <v>地方国资改革,新基建,国产替代</v>
          </cell>
        </row>
        <row r="4013">
          <cell r="A4013" t="str">
            <v>688819.SH</v>
          </cell>
          <cell r="B4013" t="str">
            <v>天能股份</v>
          </cell>
          <cell r="C4013">
            <v>54.55</v>
          </cell>
          <cell r="D4013">
            <v>42.45</v>
          </cell>
          <cell r="E4013">
            <v>-2.548</v>
          </cell>
          <cell r="F4013">
            <v>83.7662337662337</v>
          </cell>
          <cell r="G4013">
            <v>95.4978354978355</v>
          </cell>
          <cell r="H4013">
            <v>23.5482</v>
          </cell>
          <cell r="I4013">
            <v>3.2469</v>
          </cell>
          <cell r="J4013">
            <v>54.0609</v>
          </cell>
          <cell r="K4013">
            <v>6.3532</v>
          </cell>
          <cell r="L4013" t="str">
            <v>电力设备-电力设备-电池</v>
          </cell>
          <cell r="M4013" t="str">
            <v>燃料电池,储能,两轮车,氢能源,石墨烯,正极材料,铅蓄电池,磷酸铁锂,锂电池,新能源汽车</v>
          </cell>
        </row>
        <row r="4014">
          <cell r="A4014" t="str">
            <v>600391.SH</v>
          </cell>
          <cell r="B4014" t="str">
            <v>航发科技</v>
          </cell>
          <cell r="C4014">
            <v>66.92</v>
          </cell>
          <cell r="D4014">
            <v>20.27</v>
          </cell>
          <cell r="E4014">
            <v>-2.548</v>
          </cell>
          <cell r="F4014">
            <v>36.9594594594594</v>
          </cell>
          <cell r="G4014">
            <v>47.5675675675675</v>
          </cell>
          <cell r="H4014">
            <v>-67.9212</v>
          </cell>
          <cell r="I4014">
            <v>4.5867</v>
          </cell>
          <cell r="J4014">
            <v>67.4658</v>
          </cell>
          <cell r="K4014">
            <v>2.4447</v>
          </cell>
          <cell r="L4014" t="str">
            <v>国防军工-国防军工-航空装备</v>
          </cell>
          <cell r="M4014" t="str">
            <v>大飞机,航空发动机,国产航母,高端装备</v>
          </cell>
          <cell r="N4014" t="str">
            <v>地方国资改革,军工,央企国资改革,航天军工</v>
          </cell>
        </row>
        <row r="4015">
          <cell r="A4015" t="str">
            <v>002753.SZ</v>
          </cell>
          <cell r="B4015" t="str">
            <v>永东股份</v>
          </cell>
          <cell r="C4015">
            <v>28.74</v>
          </cell>
          <cell r="D4015">
            <v>11.85</v>
          </cell>
          <cell r="E4015">
            <v>-2.549</v>
          </cell>
          <cell r="F4015">
            <v>74.572775486152</v>
          </cell>
          <cell r="G4015">
            <v>99.6169711255156</v>
          </cell>
          <cell r="H4015">
            <v>105.3531</v>
          </cell>
          <cell r="I4015">
            <v>2.074</v>
          </cell>
          <cell r="J4015">
            <v>22.1746</v>
          </cell>
          <cell r="K4015">
            <v>-91.9083</v>
          </cell>
          <cell r="L4015" t="str">
            <v>基础化工-化工合成材料-炭黑</v>
          </cell>
          <cell r="M4015" t="str">
            <v>石墨烯,石墨电极,炭黑,煤化工,锂电池</v>
          </cell>
        </row>
        <row r="4016">
          <cell r="A4016" t="str">
            <v>600335.SH</v>
          </cell>
          <cell r="B4016" t="str">
            <v>国机汽车</v>
          </cell>
          <cell r="C4016">
            <v>102.36</v>
          </cell>
          <cell r="D4016">
            <v>9.94</v>
          </cell>
          <cell r="E4016">
            <v>-2.549</v>
          </cell>
          <cell r="F4016">
            <v>75.6183745583038</v>
          </cell>
          <cell r="G4016">
            <v>129.681978798586</v>
          </cell>
          <cell r="H4016">
            <v>513.4288</v>
          </cell>
          <cell r="I4016">
            <v>1.3641</v>
          </cell>
          <cell r="J4016">
            <v>67.5919</v>
          </cell>
          <cell r="K4016">
            <v>-64.9502</v>
          </cell>
          <cell r="L4016" t="str">
            <v>交运设备-汽车服务-汽车服务Ⅲ</v>
          </cell>
          <cell r="M4016" t="str">
            <v>机器人,车联网,燃料电池,二手车,智能汽车,新能源汽车,新能源整车</v>
          </cell>
          <cell r="N4016" t="str">
            <v>一带一路,滴滴股,比亚迪,汽车关税下调,特斯拉,地方国资改革,央企国资改革,华为,恒大</v>
          </cell>
        </row>
        <row r="4017">
          <cell r="A4017" t="str">
            <v>001268.SZ</v>
          </cell>
          <cell r="B4017" t="str">
            <v>联合精密</v>
          </cell>
          <cell r="C4017">
            <v>7.74</v>
          </cell>
          <cell r="D4017">
            <v>28.67</v>
          </cell>
          <cell r="E4017">
            <v>-2.549</v>
          </cell>
          <cell r="F4017">
            <v>24.1125541125541</v>
          </cell>
          <cell r="G4017">
            <v>92.5974025974025</v>
          </cell>
          <cell r="H4017">
            <v>32.7234</v>
          </cell>
          <cell r="I4017">
            <v>6.6479</v>
          </cell>
          <cell r="J4017">
            <v>49.217</v>
          </cell>
          <cell r="K4017">
            <v>9.3815</v>
          </cell>
          <cell r="L4017" t="str">
            <v>家用电器-白色家电-其他白色家电</v>
          </cell>
        </row>
        <row r="4018">
          <cell r="A4018" t="str">
            <v>600884.SH</v>
          </cell>
          <cell r="B4018" t="str">
            <v>杉杉股份</v>
          </cell>
          <cell r="C4018">
            <v>489.91</v>
          </cell>
          <cell r="D4018">
            <v>28.29</v>
          </cell>
          <cell r="E4018">
            <v>-2.549</v>
          </cell>
          <cell r="F4018">
            <v>47.1138845553822</v>
          </cell>
          <cell r="G4018">
            <v>77.0150806032241</v>
          </cell>
          <cell r="H4018">
            <v>19.061</v>
          </cell>
          <cell r="I4018">
            <v>3.1119</v>
          </cell>
          <cell r="J4018">
            <v>49.2941</v>
          </cell>
          <cell r="K4018">
            <v>166.9317</v>
          </cell>
          <cell r="L4018" t="str">
            <v>电力设备-电力设备-电池</v>
          </cell>
          <cell r="M4018" t="str">
            <v>超级电容,新能源,锂电池,充电桩,光伏,金属镍,太阳能,OLED,固态电池,新能源汽车,电解液,负极材料,正极材料,动力电池回收,六氟磷酸锂,小金属,锂电制造,石墨烯,新材料,电子商务</v>
          </cell>
          <cell r="N4018" t="str">
            <v>宁德时代,比亚迪,苹果,特斯拉</v>
          </cell>
        </row>
        <row r="4019">
          <cell r="A4019" t="str">
            <v>300926.SZ</v>
          </cell>
          <cell r="B4019" t="str">
            <v>博俊科技</v>
          </cell>
          <cell r="C4019">
            <v>9.84</v>
          </cell>
          <cell r="D4019">
            <v>25.22</v>
          </cell>
          <cell r="E4019">
            <v>-2.55</v>
          </cell>
          <cell r="F4019">
            <v>19.5827406353722</v>
          </cell>
          <cell r="G4019">
            <v>52.868658131816</v>
          </cell>
          <cell r="H4019">
            <v>50.9376</v>
          </cell>
          <cell r="I4019">
            <v>3.7094</v>
          </cell>
          <cell r="J4019">
            <v>50.2064</v>
          </cell>
          <cell r="K4019">
            <v>65.3309</v>
          </cell>
          <cell r="L4019" t="str">
            <v>交运设备-汽车零部件-汽车零部件Ⅲ</v>
          </cell>
          <cell r="M4019" t="str">
            <v>新能源汽车</v>
          </cell>
          <cell r="N4019" t="str">
            <v>三星,比亚迪,蔚来汽车,理想汽车,特斯拉,华为汽车</v>
          </cell>
        </row>
        <row r="4020">
          <cell r="A4020" t="str">
            <v>300025.SZ</v>
          </cell>
          <cell r="B4020" t="str">
            <v>华星创业</v>
          </cell>
          <cell r="C4020">
            <v>24.55</v>
          </cell>
          <cell r="D4020">
            <v>5.73</v>
          </cell>
          <cell r="E4020">
            <v>-2.551</v>
          </cell>
          <cell r="F4020">
            <v>87.8688524590164</v>
          </cell>
          <cell r="G4020">
            <v>111.475409836065</v>
          </cell>
          <cell r="H4020">
            <v>-427.2401</v>
          </cell>
          <cell r="I4020">
            <v>9.7201</v>
          </cell>
          <cell r="J4020">
            <v>61.5746</v>
          </cell>
          <cell r="K4020">
            <v>71.4336</v>
          </cell>
          <cell r="L4020" t="str">
            <v>通信-通信服务-通信服务Ⅲ</v>
          </cell>
          <cell r="M4020" t="str">
            <v>5G,数字孪生,边缘计算,云计算,电子信息</v>
          </cell>
          <cell r="N4020" t="str">
            <v>华为,杭州亚运会</v>
          </cell>
        </row>
        <row r="4021">
          <cell r="A4021" t="str">
            <v>300582.SZ</v>
          </cell>
          <cell r="B4021" t="str">
            <v>英飞特</v>
          </cell>
          <cell r="C4021">
            <v>33.49</v>
          </cell>
          <cell r="D4021">
            <v>15.28</v>
          </cell>
          <cell r="E4021">
            <v>-2.551</v>
          </cell>
          <cell r="F4021">
            <v>39.5306364715551</v>
          </cell>
          <cell r="G4021">
            <v>47.8403798739841</v>
          </cell>
          <cell r="H4021">
            <v>59.8627</v>
          </cell>
          <cell r="I4021">
            <v>3.1068</v>
          </cell>
          <cell r="J4021">
            <v>36.7619</v>
          </cell>
          <cell r="K4021">
            <v>-48.9072</v>
          </cell>
          <cell r="L4021" t="str">
            <v>电子-光学光电子-LED</v>
          </cell>
          <cell r="M4021" t="str">
            <v>节能照明,新能源汽车,充电桩</v>
          </cell>
          <cell r="N4021" t="str">
            <v>专精特新</v>
          </cell>
        </row>
        <row r="4022">
          <cell r="A4022" t="str">
            <v>300048.SZ</v>
          </cell>
          <cell r="B4022" t="str">
            <v>合康新能</v>
          </cell>
          <cell r="C4022">
            <v>71.25</v>
          </cell>
          <cell r="D4022">
            <v>6.49</v>
          </cell>
          <cell r="E4022">
            <v>-2.553</v>
          </cell>
          <cell r="F4022">
            <v>44.8660714285714</v>
          </cell>
          <cell r="G4022">
            <v>81.9196428571428</v>
          </cell>
          <cell r="H4022">
            <v>187.9039</v>
          </cell>
          <cell r="I4022">
            <v>3.9475</v>
          </cell>
          <cell r="J4022">
            <v>28.9738</v>
          </cell>
          <cell r="K4022">
            <v>4.8667</v>
          </cell>
          <cell r="L4022" t="str">
            <v>机械设备-自动化设备-工控设备</v>
          </cell>
          <cell r="M4022" t="str">
            <v>储能,节能环保,节能电机,光伏</v>
          </cell>
          <cell r="N4022" t="str">
            <v>新基建</v>
          </cell>
        </row>
        <row r="4023">
          <cell r="A4023" t="str">
            <v>300159.SZ</v>
          </cell>
          <cell r="B4023" t="str">
            <v>ST新研</v>
          </cell>
          <cell r="C4023">
            <v>32.53</v>
          </cell>
          <cell r="D4023">
            <v>2.29</v>
          </cell>
          <cell r="E4023">
            <v>-2.553</v>
          </cell>
          <cell r="F4023">
            <v>-15.8088235294117</v>
          </cell>
          <cell r="G4023">
            <v>51.8382352941176</v>
          </cell>
          <cell r="H4023">
            <v>-26.5732</v>
          </cell>
          <cell r="I4023">
            <v>17.2802</v>
          </cell>
          <cell r="J4023">
            <v>94.8287</v>
          </cell>
          <cell r="K4023">
            <v>26.9612</v>
          </cell>
          <cell r="L4023" t="str">
            <v>机械设备-专用设备-农用机械</v>
          </cell>
          <cell r="M4023" t="str">
            <v>卫星导航,农机,无人机,航空航天,轨道交通,航空发动机,通用航空,大飞机,红枣</v>
          </cell>
          <cell r="N4023" t="str">
            <v>军工,乡村振兴</v>
          </cell>
        </row>
        <row r="4024">
          <cell r="A4024" t="str">
            <v>600055.SH</v>
          </cell>
          <cell r="B4024" t="str">
            <v>万东医疗</v>
          </cell>
          <cell r="C4024">
            <v>125.69</v>
          </cell>
          <cell r="D4024">
            <v>23.24</v>
          </cell>
          <cell r="E4024">
            <v>-2.558</v>
          </cell>
          <cell r="F4024">
            <v>26.3730288200108</v>
          </cell>
          <cell r="G4024">
            <v>39.9673735725937</v>
          </cell>
          <cell r="H4024">
            <v>165.8301</v>
          </cell>
          <cell r="I4024">
            <v>3.6578</v>
          </cell>
          <cell r="J4024">
            <v>8.1274</v>
          </cell>
          <cell r="K4024">
            <v>-49.7266</v>
          </cell>
          <cell r="L4024" t="str">
            <v>医药生物-医疗器械-医疗设备</v>
          </cell>
          <cell r="M4024" t="str">
            <v>数据中心,智能医疗,互联网医疗,医学影像,医疗器械,大数据</v>
          </cell>
          <cell r="N4024" t="str">
            <v>医疗改革,健康中国</v>
          </cell>
        </row>
        <row r="4025">
          <cell r="A4025" t="str">
            <v>301188.SZ</v>
          </cell>
          <cell r="B4025" t="str">
            <v>力诺特玻</v>
          </cell>
          <cell r="C4025">
            <v>8.45</v>
          </cell>
          <cell r="D4025">
            <v>17.52</v>
          </cell>
          <cell r="E4025">
            <v>-2.558</v>
          </cell>
          <cell r="F4025">
            <v>21.3296398891966</v>
          </cell>
          <cell r="G4025">
            <v>36.0110803324099</v>
          </cell>
          <cell r="H4025">
            <v>32.5148</v>
          </cell>
          <cell r="I4025">
            <v>2.9247</v>
          </cell>
          <cell r="J4025">
            <v>10.0125</v>
          </cell>
          <cell r="K4025">
            <v>28.202</v>
          </cell>
          <cell r="L4025" t="str">
            <v>轻工制造-家用轻工-其他家用轻工</v>
          </cell>
          <cell r="M4025" t="str">
            <v>医疗器械,玻璃</v>
          </cell>
        </row>
        <row r="4026">
          <cell r="A4026" t="str">
            <v>603006.SH</v>
          </cell>
          <cell r="B4026" t="str">
            <v>联明股份</v>
          </cell>
          <cell r="C4026">
            <v>18.92</v>
          </cell>
          <cell r="D4026">
            <v>9.9</v>
          </cell>
          <cell r="E4026">
            <v>-2.559</v>
          </cell>
          <cell r="F4026">
            <v>17.5771971496437</v>
          </cell>
          <cell r="G4026">
            <v>55.5819477434679</v>
          </cell>
          <cell r="H4026">
            <v>38.7824</v>
          </cell>
          <cell r="I4026">
            <v>1.7943</v>
          </cell>
          <cell r="J4026">
            <v>23.5545</v>
          </cell>
          <cell r="K4026">
            <v>-45.2632</v>
          </cell>
          <cell r="L4026" t="str">
            <v>交运设备-汽车零部件-汽车零部件Ⅲ</v>
          </cell>
          <cell r="M4026" t="str">
            <v>汽车制造,冷链物流</v>
          </cell>
          <cell r="N4026" t="str">
            <v>特斯拉</v>
          </cell>
        </row>
        <row r="4027">
          <cell r="A4027" t="str">
            <v>300121.SZ</v>
          </cell>
          <cell r="B4027" t="str">
            <v>阳谷华泰</v>
          </cell>
          <cell r="C4027">
            <v>46.56</v>
          </cell>
          <cell r="D4027">
            <v>12.93</v>
          </cell>
          <cell r="E4027">
            <v>-2.562</v>
          </cell>
          <cell r="F4027">
            <v>58.2619339045287</v>
          </cell>
          <cell r="G4027">
            <v>80.2937576499388</v>
          </cell>
          <cell r="H4027">
            <v>10.6721</v>
          </cell>
          <cell r="I4027">
            <v>2.3588</v>
          </cell>
          <cell r="J4027">
            <v>27.7457</v>
          </cell>
          <cell r="K4027">
            <v>28.2086</v>
          </cell>
          <cell r="L4027" t="str">
            <v>基础化工-化工合成材料-其他橡胶制品</v>
          </cell>
          <cell r="M4027" t="str">
            <v>硅能源,新材料,芯片,橡胶</v>
          </cell>
          <cell r="N4027" t="str">
            <v>APEC会议</v>
          </cell>
        </row>
        <row r="4028">
          <cell r="A4028" t="str">
            <v>600761.SH</v>
          </cell>
          <cell r="B4028" t="str">
            <v>安徽合力</v>
          </cell>
          <cell r="C4028">
            <v>90.01</v>
          </cell>
          <cell r="D4028">
            <v>12.16</v>
          </cell>
          <cell r="E4028">
            <v>-2.564</v>
          </cell>
          <cell r="F4028">
            <v>43.3962264150943</v>
          </cell>
          <cell r="G4028">
            <v>52.5943396226414</v>
          </cell>
          <cell r="H4028">
            <v>11.6131</v>
          </cell>
          <cell r="I4028">
            <v>1.4992</v>
          </cell>
          <cell r="J4028">
            <v>47.5056</v>
          </cell>
          <cell r="K4028">
            <v>8.4592</v>
          </cell>
          <cell r="L4028" t="str">
            <v>机械设备-专用设备-工程机械</v>
          </cell>
          <cell r="M4028" t="str">
            <v>高端装备</v>
          </cell>
          <cell r="N4028" t="str">
            <v>地方国资改革</v>
          </cell>
        </row>
        <row r="4029">
          <cell r="A4029" t="str">
            <v>688378.SH</v>
          </cell>
          <cell r="B4029" t="str">
            <v>奥来德</v>
          </cell>
          <cell r="C4029">
            <v>25.52</v>
          </cell>
          <cell r="D4029">
            <v>40.28</v>
          </cell>
          <cell r="E4029">
            <v>-2.564</v>
          </cell>
          <cell r="F4029">
            <v>36.5954896746753</v>
          </cell>
          <cell r="G4029">
            <v>57.5284239052756</v>
          </cell>
          <cell r="H4029">
            <v>12.0076</v>
          </cell>
          <cell r="I4029">
            <v>2.3705</v>
          </cell>
          <cell r="J4029">
            <v>18.6979</v>
          </cell>
          <cell r="K4029">
            <v>65.2279</v>
          </cell>
          <cell r="L4029" t="str">
            <v>机械设备-专用设备-其他专用设备</v>
          </cell>
          <cell r="M4029" t="str">
            <v>新材料,OLED</v>
          </cell>
          <cell r="N4029" t="str">
            <v>国产替代</v>
          </cell>
        </row>
        <row r="4030">
          <cell r="A4030" t="str">
            <v>603666.SH</v>
          </cell>
          <cell r="B4030" t="str">
            <v>亿嘉和</v>
          </cell>
          <cell r="C4030">
            <v>134.23</v>
          </cell>
          <cell r="D4030">
            <v>65.24</v>
          </cell>
          <cell r="E4030">
            <v>-2.569</v>
          </cell>
          <cell r="F4030">
            <v>60.2948402948402</v>
          </cell>
          <cell r="G4030">
            <v>97.5675675675675</v>
          </cell>
          <cell r="H4030">
            <v>92.3429</v>
          </cell>
          <cell r="I4030">
            <v>5.0303</v>
          </cell>
          <cell r="J4030">
            <v>25.5898</v>
          </cell>
          <cell r="K4030">
            <v>-36.2009</v>
          </cell>
          <cell r="L4030" t="str">
            <v>机械设备-自动化设备-机器人</v>
          </cell>
          <cell r="M4030" t="str">
            <v>医疗机器人,无人机,机器人</v>
          </cell>
          <cell r="N4030" t="str">
            <v>专精特新</v>
          </cell>
        </row>
        <row r="4031">
          <cell r="A4031" t="str">
            <v>603663.SH</v>
          </cell>
          <cell r="B4031" t="str">
            <v>三祥新材</v>
          </cell>
          <cell r="C4031">
            <v>52.48</v>
          </cell>
          <cell r="D4031">
            <v>17.44</v>
          </cell>
          <cell r="E4031">
            <v>-2.57</v>
          </cell>
          <cell r="F4031">
            <v>98.50406504065</v>
          </cell>
          <cell r="G4031">
            <v>117.772357756097</v>
          </cell>
          <cell r="H4031">
            <v>32.0513</v>
          </cell>
          <cell r="I4031">
            <v>4.6283</v>
          </cell>
          <cell r="J4031">
            <v>23.6479</v>
          </cell>
          <cell r="K4031">
            <v>32.3612</v>
          </cell>
          <cell r="L4031" t="str">
            <v>有色金属-小金属-其他小金属</v>
          </cell>
          <cell r="M4031" t="str">
            <v>稀土永磁,新材料</v>
          </cell>
          <cell r="N4031" t="str">
            <v>宁德时代,专精特新</v>
          </cell>
        </row>
        <row r="4032">
          <cell r="A4032" t="str">
            <v>301196.SZ</v>
          </cell>
          <cell r="B4032" t="str">
            <v>唯科科技</v>
          </cell>
          <cell r="C4032">
            <v>12.42</v>
          </cell>
          <cell r="D4032">
            <v>39.81</v>
          </cell>
          <cell r="E4032">
            <v>-2.57</v>
          </cell>
          <cell r="F4032">
            <v>20.6363636363636</v>
          </cell>
          <cell r="G4032">
            <v>40.1515151515151</v>
          </cell>
          <cell r="H4032">
            <v>27.7491</v>
          </cell>
          <cell r="I4032">
            <v>1.703</v>
          </cell>
          <cell r="J4032">
            <v>8.7753</v>
          </cell>
          <cell r="K4032">
            <v>9.9579</v>
          </cell>
          <cell r="L4032" t="str">
            <v>基础化工-化工合成材料-其他塑料制品</v>
          </cell>
          <cell r="M4032" t="str">
            <v>新能源汽车,养老,家用电器,新型烟草,医疗器械</v>
          </cell>
          <cell r="N4032" t="str">
            <v>外贸受益,特斯拉,三胎</v>
          </cell>
        </row>
        <row r="4033">
          <cell r="A4033" t="str">
            <v>603112.SH</v>
          </cell>
          <cell r="B4033" t="str">
            <v>华翔股份</v>
          </cell>
          <cell r="C4033">
            <v>26.37</v>
          </cell>
          <cell r="D4033">
            <v>16.66</v>
          </cell>
          <cell r="E4033">
            <v>-2.573</v>
          </cell>
          <cell r="F4033">
            <v>34.9643551523007</v>
          </cell>
          <cell r="G4033">
            <v>44.6046662346079</v>
          </cell>
          <cell r="H4033">
            <v>20.2286</v>
          </cell>
          <cell r="I4033">
            <v>3.3403</v>
          </cell>
          <cell r="J4033">
            <v>48.717</v>
          </cell>
          <cell r="K4033">
            <v>37.8821</v>
          </cell>
          <cell r="L4033" t="str">
            <v>家用电器-白色家电-其他白色家电</v>
          </cell>
          <cell r="M4033" t="str">
            <v>3D打印,新能源汽车,光伏</v>
          </cell>
        </row>
        <row r="4034">
          <cell r="A4034" t="str">
            <v>000625.SZ</v>
          </cell>
          <cell r="B4034" t="str">
            <v>长安汽车</v>
          </cell>
          <cell r="C4034">
            <v>1295.79</v>
          </cell>
          <cell r="D4034">
            <v>17.04</v>
          </cell>
          <cell r="E4034">
            <v>-2.573</v>
          </cell>
          <cell r="F4034">
            <v>151.241919020074</v>
          </cell>
          <cell r="G4034">
            <v>221.640013576046</v>
          </cell>
          <cell r="H4034">
            <v>9.3174</v>
          </cell>
          <cell r="I4034">
            <v>2.7696</v>
          </cell>
          <cell r="J4034">
            <v>56.6693</v>
          </cell>
          <cell r="K4034">
            <v>431.4469</v>
          </cell>
          <cell r="L4034" t="str">
            <v>交运设备-汽车整车-乘用车</v>
          </cell>
          <cell r="M4034" t="str">
            <v>电动汽车,车联网,燃料电池,超级电容,人工智能,智能汽车,汽车制造,新能源,无人驾驶,网约车,新能源汽车,新能源整车</v>
          </cell>
          <cell r="N4034" t="str">
            <v>宁德时代,央企国资改革,中兵系,地方国资改革,共享经济,华为汽车</v>
          </cell>
        </row>
        <row r="4035">
          <cell r="A4035" t="str">
            <v>300297.SZ</v>
          </cell>
          <cell r="B4035" t="str">
            <v>*ST蓝盾</v>
          </cell>
          <cell r="C4035">
            <v>28.32</v>
          </cell>
          <cell r="D4035">
            <v>2.27</v>
          </cell>
          <cell r="E4035">
            <v>-2.575</v>
          </cell>
          <cell r="F4035">
            <v>21.3903743315507</v>
          </cell>
          <cell r="G4035">
            <v>71.6577540106951</v>
          </cell>
          <cell r="H4035">
            <v>-2.652</v>
          </cell>
          <cell r="I4035">
            <v>3.1358</v>
          </cell>
          <cell r="J4035">
            <v>84.0659</v>
          </cell>
          <cell r="K4035">
            <v>-106.9459</v>
          </cell>
          <cell r="L4035" t="str">
            <v>计算机-计算机应用-IT服务</v>
          </cell>
          <cell r="M4035" t="str">
            <v>区块链应用,安防,VPN,量子科技,文化传媒,大数据,职业教育,在线教育,广告营销,机器学习,区块链,IPV6,物联网,云办公,人工智能,态势感知,网络安全,云计算,电子商务</v>
          </cell>
          <cell r="N4035" t="str">
            <v>军工,数字中国,华为,智慧城市</v>
          </cell>
        </row>
        <row r="4036">
          <cell r="A4036" t="str">
            <v>688408.SH</v>
          </cell>
          <cell r="B4036" t="str">
            <v>中信博</v>
          </cell>
          <cell r="C4036">
            <v>100.29</v>
          </cell>
          <cell r="D4036">
            <v>139.9</v>
          </cell>
          <cell r="E4036">
            <v>-2.577</v>
          </cell>
          <cell r="F4036">
            <v>192.066805845511</v>
          </cell>
          <cell r="G4036">
            <v>219.686847599164</v>
          </cell>
          <cell r="H4036">
            <v>-531.4017</v>
          </cell>
          <cell r="I4036">
            <v>7.8033</v>
          </cell>
          <cell r="J4036">
            <v>49.6189</v>
          </cell>
          <cell r="K4036">
            <v>-160.241</v>
          </cell>
          <cell r="L4036" t="str">
            <v>电力设备-电力设备-光伏设备</v>
          </cell>
          <cell r="M4036" t="str">
            <v>光伏建筑一体化,光伏</v>
          </cell>
        </row>
        <row r="4037">
          <cell r="A4037" t="str">
            <v>300470.SZ</v>
          </cell>
          <cell r="B4037" t="str">
            <v>中密控股</v>
          </cell>
          <cell r="C4037">
            <v>79.59</v>
          </cell>
          <cell r="D4037">
            <v>40.45</v>
          </cell>
          <cell r="E4037">
            <v>-2.577</v>
          </cell>
          <cell r="F4037">
            <v>33.0592105263158</v>
          </cell>
          <cell r="G4037">
            <v>39.7697368421052</v>
          </cell>
          <cell r="H4037">
            <v>34.1057</v>
          </cell>
          <cell r="I4037">
            <v>3.5938</v>
          </cell>
          <cell r="J4037">
            <v>12.9109</v>
          </cell>
          <cell r="K4037">
            <v>18.9177</v>
          </cell>
          <cell r="L4037" t="str">
            <v>机械设备-通用设备-其他通用设备</v>
          </cell>
          <cell r="M4037" t="str">
            <v>核电</v>
          </cell>
          <cell r="N4037" t="str">
            <v>军工</v>
          </cell>
        </row>
        <row r="4038">
          <cell r="A4038" t="str">
            <v>603489.SH</v>
          </cell>
          <cell r="B4038" t="str">
            <v>八方股份</v>
          </cell>
          <cell r="C4038">
            <v>131.08</v>
          </cell>
          <cell r="D4038">
            <v>183.34</v>
          </cell>
          <cell r="E4038">
            <v>-2.582</v>
          </cell>
          <cell r="F4038">
            <v>30.0191475781859</v>
          </cell>
          <cell r="G4038">
            <v>52.3863555776186</v>
          </cell>
          <cell r="H4038">
            <v>30.7092</v>
          </cell>
          <cell r="I4038">
            <v>7.7219</v>
          </cell>
          <cell r="J4038">
            <v>20.8301</v>
          </cell>
          <cell r="K4038">
            <v>19.4981</v>
          </cell>
          <cell r="L4038" t="str">
            <v>电力设备-电力设备-电机</v>
          </cell>
          <cell r="M4038" t="str">
            <v>共享单车,传感器</v>
          </cell>
          <cell r="N4038" t="str">
            <v>专精特新</v>
          </cell>
        </row>
        <row r="4039">
          <cell r="A4039" t="str">
            <v>300446.SZ</v>
          </cell>
          <cell r="B4039" t="str">
            <v>乐凯新材</v>
          </cell>
          <cell r="C4039">
            <v>24.56</v>
          </cell>
          <cell r="D4039">
            <v>12.45</v>
          </cell>
          <cell r="E4039">
            <v>-2.582</v>
          </cell>
          <cell r="F4039">
            <v>20.8737864077669</v>
          </cell>
          <cell r="G4039">
            <v>49.7087378640776</v>
          </cell>
          <cell r="H4039">
            <v>398.043</v>
          </cell>
          <cell r="I4039">
            <v>3.8835</v>
          </cell>
          <cell r="J4039">
            <v>18.0619</v>
          </cell>
          <cell r="K4039">
            <v>664.2546</v>
          </cell>
          <cell r="L4039" t="str">
            <v>电子-电子化学品-电子化学品Ⅲ</v>
          </cell>
          <cell r="M4039" t="str">
            <v>新材料</v>
          </cell>
          <cell r="N4039" t="str">
            <v>地方国资改革,央企国资改革,华为</v>
          </cell>
        </row>
        <row r="4040">
          <cell r="A4040" t="str">
            <v>300861.SZ</v>
          </cell>
          <cell r="B4040" t="str">
            <v>美畅股份</v>
          </cell>
          <cell r="C4040">
            <v>168.87</v>
          </cell>
          <cell r="D4040">
            <v>69.8</v>
          </cell>
          <cell r="E4040">
            <v>-2.582</v>
          </cell>
          <cell r="F4040">
            <v>58.3364839319482</v>
          </cell>
          <cell r="G4040">
            <v>95.5803402646509</v>
          </cell>
          <cell r="H4040">
            <v>29.4275</v>
          </cell>
          <cell r="I4040">
            <v>7.7883</v>
          </cell>
          <cell r="J4040">
            <v>11.0112</v>
          </cell>
          <cell r="K4040">
            <v>49.1751</v>
          </cell>
          <cell r="L4040" t="str">
            <v>机械设备-通用设备-磨具磨料</v>
          </cell>
          <cell r="M4040" t="str">
            <v>蓝宝石,新材料,金刚石（线）,光伏</v>
          </cell>
        </row>
        <row r="4041">
          <cell r="A4041" t="str">
            <v>603960.SH</v>
          </cell>
          <cell r="B4041" t="str">
            <v>克来机电</v>
          </cell>
          <cell r="C4041">
            <v>58.9</v>
          </cell>
          <cell r="D4041">
            <v>22.64</v>
          </cell>
          <cell r="E4041">
            <v>-2.582</v>
          </cell>
          <cell r="F4041">
            <v>74.9343223613042</v>
          </cell>
          <cell r="G4041">
            <v>112.254674702518</v>
          </cell>
          <cell r="H4041">
            <v>5215.9222</v>
          </cell>
          <cell r="I4041">
            <v>6.1593</v>
          </cell>
          <cell r="J4041">
            <v>16.6447</v>
          </cell>
          <cell r="K4041">
            <v>-98.7483</v>
          </cell>
          <cell r="L4041" t="str">
            <v>机械设备-自动化设备-其他自动化设备</v>
          </cell>
          <cell r="M4041" t="str">
            <v>工业机器人,新能源汽车,机器人,汽车热管理</v>
          </cell>
          <cell r="N4041" t="str">
            <v>工业4.0</v>
          </cell>
        </row>
        <row r="4042">
          <cell r="A4042" t="str">
            <v>301022.SZ</v>
          </cell>
          <cell r="B4042" t="str">
            <v>海泰科</v>
          </cell>
          <cell r="C4042">
            <v>11.2</v>
          </cell>
          <cell r="D4042">
            <v>34.33</v>
          </cell>
          <cell r="E4042">
            <v>-2.582</v>
          </cell>
          <cell r="F4042">
            <v>22.6509467667023</v>
          </cell>
          <cell r="G4042">
            <v>35.5841371918542</v>
          </cell>
          <cell r="H4042">
            <v>44.083</v>
          </cell>
          <cell r="I4042">
            <v>2.5172</v>
          </cell>
          <cell r="J4042">
            <v>32.0001</v>
          </cell>
          <cell r="K4042">
            <v>22.7479</v>
          </cell>
          <cell r="L4042" t="str">
            <v>交运设备-汽车零部件-汽车零部件Ⅲ</v>
          </cell>
          <cell r="M4042" t="str">
            <v>汽车制造,新能源汽车</v>
          </cell>
          <cell r="N4042" t="str">
            <v>比亚迪,理想汽车,蔚来汽车</v>
          </cell>
        </row>
        <row r="4043">
          <cell r="A4043" t="str">
            <v>002776.SZ</v>
          </cell>
          <cell r="B4043" t="str">
            <v>ST柏龙</v>
          </cell>
          <cell r="C4043">
            <v>14.2</v>
          </cell>
          <cell r="D4043">
            <v>2.64</v>
          </cell>
          <cell r="E4043">
            <v>-2.583</v>
          </cell>
          <cell r="F4043">
            <v>-19.756838905775</v>
          </cell>
          <cell r="G4043">
            <v>22.7963525835866</v>
          </cell>
          <cell r="H4043">
            <v>-11.2432</v>
          </cell>
          <cell r="I4043">
            <v>7.1849</v>
          </cell>
          <cell r="J4043">
            <v>84.1903</v>
          </cell>
          <cell r="K4043">
            <v>-94.0284</v>
          </cell>
          <cell r="L4043" t="str">
            <v>纺织服装-服装家纺-服装</v>
          </cell>
          <cell r="M4043" t="str">
            <v>体育产业,口罩,虚拟现实,C2M,医疗器械</v>
          </cell>
          <cell r="N4043" t="str">
            <v>网红经济</v>
          </cell>
        </row>
        <row r="4044">
          <cell r="A4044" t="str">
            <v>688246.SH</v>
          </cell>
          <cell r="B4044" t="str">
            <v>嘉和美康</v>
          </cell>
          <cell r="C4044">
            <v>8.98</v>
          </cell>
          <cell r="D4044">
            <v>27.14</v>
          </cell>
          <cell r="E4044">
            <v>-2.584</v>
          </cell>
          <cell r="F4044">
            <v>44.5924347362813</v>
          </cell>
          <cell r="G4044">
            <v>58.2844965370271</v>
          </cell>
          <cell r="H4044">
            <v>-33.5804</v>
          </cell>
          <cell r="I4044">
            <v>2.192</v>
          </cell>
          <cell r="J4044">
            <v>21.1976</v>
          </cell>
          <cell r="K4044">
            <v>-38.1236</v>
          </cell>
          <cell r="L4044" t="str">
            <v>计算机-计算机应用-软件开发</v>
          </cell>
          <cell r="M4044" t="str">
            <v>DRG/DIP,数据中心,互联网医疗,人工智能,大数据</v>
          </cell>
          <cell r="N4044" t="str">
            <v>阿里巴巴,数字经济</v>
          </cell>
        </row>
        <row r="4045">
          <cell r="A4045" t="str">
            <v>688186.SH</v>
          </cell>
          <cell r="B4045" t="str">
            <v>广大特材</v>
          </cell>
          <cell r="C4045">
            <v>50.94</v>
          </cell>
          <cell r="D4045">
            <v>33.83</v>
          </cell>
          <cell r="E4045">
            <v>-2.591</v>
          </cell>
          <cell r="F4045">
            <v>85.2683461117195</v>
          </cell>
          <cell r="G4045">
            <v>119.769989047097</v>
          </cell>
          <cell r="H4045">
            <v>86.8472</v>
          </cell>
          <cell r="I4045">
            <v>2.3039</v>
          </cell>
          <cell r="J4045">
            <v>58.6799</v>
          </cell>
          <cell r="K4045">
            <v>-67.9402</v>
          </cell>
          <cell r="L4045" t="str">
            <v>黑色金属-钢铁-特钢</v>
          </cell>
          <cell r="M4045" t="str">
            <v>高铁,核电,风电,芯片,新材料,轨道交通,航空发动机,大飞机</v>
          </cell>
          <cell r="N4045" t="str">
            <v>军工,专精特新</v>
          </cell>
        </row>
        <row r="4046">
          <cell r="A4046" t="str">
            <v>600501.SH</v>
          </cell>
          <cell r="B4046" t="str">
            <v>航天晨光</v>
          </cell>
          <cell r="C4046">
            <v>52.24</v>
          </cell>
          <cell r="D4046">
            <v>12.4</v>
          </cell>
          <cell r="E4046">
            <v>-2.592</v>
          </cell>
          <cell r="F4046">
            <v>43.8515081206496</v>
          </cell>
          <cell r="G4046">
            <v>62.4129930394431</v>
          </cell>
          <cell r="H4046">
            <v>-123.5875</v>
          </cell>
          <cell r="I4046">
            <v>2.4602</v>
          </cell>
          <cell r="J4046">
            <v>59.1392</v>
          </cell>
          <cell r="K4046">
            <v>-181.3069</v>
          </cell>
          <cell r="L4046" t="str">
            <v>机械设备-专用设备-其他专用设备</v>
          </cell>
          <cell r="M4046" t="str">
            <v>垃圾分类,核电,氢能源,特高压,航空航天,大飞机</v>
          </cell>
          <cell r="N4046" t="str">
            <v>航天军工,航天系,地方国资改革,军工,央企国资改革,阅兵</v>
          </cell>
        </row>
        <row r="4047">
          <cell r="A4047" t="str">
            <v>301168.SZ</v>
          </cell>
          <cell r="B4047" t="str">
            <v>通灵股份</v>
          </cell>
          <cell r="C4047">
            <v>19.14</v>
          </cell>
          <cell r="D4047">
            <v>63.8</v>
          </cell>
          <cell r="E4047">
            <v>-2.595</v>
          </cell>
          <cell r="F4047">
            <v>139.390642002176</v>
          </cell>
          <cell r="G4047">
            <v>161.528648080747</v>
          </cell>
          <cell r="H4047">
            <v>126.3906</v>
          </cell>
          <cell r="I4047">
            <v>4.1325</v>
          </cell>
          <cell r="J4047">
            <v>25.2268</v>
          </cell>
          <cell r="K4047">
            <v>-43.5253</v>
          </cell>
          <cell r="L4047" t="str">
            <v>电力设备-电力设备-光伏设备</v>
          </cell>
          <cell r="M4047" t="str">
            <v>绿色电力,光伏</v>
          </cell>
        </row>
        <row r="4048">
          <cell r="A4048" t="str">
            <v>301238.SZ</v>
          </cell>
          <cell r="B4048" t="str">
            <v>瑞泰新材</v>
          </cell>
          <cell r="C4048">
            <v>48.32</v>
          </cell>
          <cell r="D4048">
            <v>33.38</v>
          </cell>
          <cell r="E4048">
            <v>-2.597</v>
          </cell>
          <cell r="F4048">
            <v>1.79932906373895</v>
          </cell>
          <cell r="G4048">
            <v>32.387923147301</v>
          </cell>
          <cell r="H4048">
            <v>21.266</v>
          </cell>
          <cell r="I4048">
            <v>8.6283</v>
          </cell>
          <cell r="J4048">
            <v>54.0567</v>
          </cell>
          <cell r="K4048">
            <v>254.6665</v>
          </cell>
          <cell r="L4048" t="str">
            <v>电力设备-电力设备-电池</v>
          </cell>
          <cell r="M4048" t="str">
            <v>电解液,钠离子电池,超级电容,锂电原料,六氟磷酸锂,有机硅,固态电池,锂电池</v>
          </cell>
          <cell r="N4048" t="str">
            <v>地方国资改革,宁德时代</v>
          </cell>
        </row>
        <row r="4049">
          <cell r="A4049" t="str">
            <v>300791.SZ</v>
          </cell>
          <cell r="B4049" t="str">
            <v>仙乐健康</v>
          </cell>
          <cell r="C4049">
            <v>14.34</v>
          </cell>
          <cell r="D4049">
            <v>28.51</v>
          </cell>
          <cell r="E4049">
            <v>-2.597</v>
          </cell>
          <cell r="F4049">
            <v>31.1407543698252</v>
          </cell>
          <cell r="G4049">
            <v>59.8896044158233</v>
          </cell>
          <cell r="H4049">
            <v>87.7244</v>
          </cell>
          <cell r="I4049">
            <v>2.175</v>
          </cell>
          <cell r="J4049">
            <v>33.4324</v>
          </cell>
          <cell r="K4049">
            <v>-74.4796</v>
          </cell>
          <cell r="L4049" t="str">
            <v>食品饮料-食品加工制造-其他食品</v>
          </cell>
          <cell r="M4049" t="str">
            <v>保健品,维生素</v>
          </cell>
        </row>
        <row r="4050">
          <cell r="A4050" t="str">
            <v>688556.SH</v>
          </cell>
          <cell r="B4050" t="str">
            <v>高测股份</v>
          </cell>
          <cell r="C4050">
            <v>142.02</v>
          </cell>
          <cell r="D4050">
            <v>83.62</v>
          </cell>
          <cell r="E4050">
            <v>-2.598</v>
          </cell>
          <cell r="F4050">
            <v>125.390835579514</v>
          </cell>
          <cell r="G4050">
            <v>152.275702722371</v>
          </cell>
          <cell r="H4050">
            <v>49.2093</v>
          </cell>
          <cell r="I4050">
            <v>15.1971</v>
          </cell>
          <cell r="J4050">
            <v>64.258</v>
          </cell>
          <cell r="K4050">
            <v>173.275</v>
          </cell>
          <cell r="L4050" t="str">
            <v>电力设备-电力设备-光伏设备</v>
          </cell>
          <cell r="M4050" t="str">
            <v>第三代半导体,光伏</v>
          </cell>
        </row>
        <row r="4051">
          <cell r="A4051" t="str">
            <v>300928.SZ</v>
          </cell>
          <cell r="B4051" t="str">
            <v>华安鑫创</v>
          </cell>
          <cell r="C4051">
            <v>31.07</v>
          </cell>
          <cell r="D4051">
            <v>71.89</v>
          </cell>
          <cell r="E4051">
            <v>-2.601</v>
          </cell>
          <cell r="F4051">
            <v>112.503694945314</v>
          </cell>
          <cell r="G4051">
            <v>132.367720957729</v>
          </cell>
          <cell r="H4051">
            <v>113.3664</v>
          </cell>
          <cell r="I4051">
            <v>4.5116</v>
          </cell>
          <cell r="J4051">
            <v>3.1427</v>
          </cell>
          <cell r="K4051">
            <v>25.2664</v>
          </cell>
          <cell r="L4051" t="str">
            <v>交运设备-汽车零部件-汽车零部件Ⅲ</v>
          </cell>
          <cell r="M4051" t="str">
            <v>汽车电子,新能源汽车,无人驾驶</v>
          </cell>
          <cell r="N4051" t="str">
            <v>比亚迪</v>
          </cell>
        </row>
        <row r="4052">
          <cell r="A4052" t="str">
            <v>300613.SZ</v>
          </cell>
          <cell r="B4052" t="str">
            <v>富瀚微</v>
          </cell>
          <cell r="C4052">
            <v>160.93</v>
          </cell>
          <cell r="D4052">
            <v>74.51</v>
          </cell>
          <cell r="E4052">
            <v>-2.601</v>
          </cell>
          <cell r="F4052">
            <v>63.6257512713829</v>
          </cell>
          <cell r="G4052">
            <v>92.961165054323</v>
          </cell>
          <cell r="H4052">
            <v>42.0197</v>
          </cell>
          <cell r="I4052">
            <v>9.2462</v>
          </cell>
          <cell r="J4052">
            <v>25.5251</v>
          </cell>
          <cell r="K4052">
            <v>192.9562</v>
          </cell>
          <cell r="L4052" t="str">
            <v>电子-半导体及元件-集成电路设计</v>
          </cell>
          <cell r="M4052" t="str">
            <v>汽车电子,集成电路,超清视频,汽车芯片,人工智能,芯片设计,安防,芯片,AI芯片</v>
          </cell>
          <cell r="N4052" t="str">
            <v>比亚迪,专精特新</v>
          </cell>
        </row>
        <row r="4053">
          <cell r="A4053" t="str">
            <v>603726.SH</v>
          </cell>
          <cell r="B4053" t="str">
            <v>朗迪集团</v>
          </cell>
          <cell r="C4053">
            <v>27.75</v>
          </cell>
          <cell r="D4053">
            <v>14.95</v>
          </cell>
          <cell r="E4053">
            <v>-2.606</v>
          </cell>
          <cell r="F4053">
            <v>40.2439024390243</v>
          </cell>
          <cell r="G4053">
            <v>61.0694183864915</v>
          </cell>
          <cell r="H4053">
            <v>31.8746</v>
          </cell>
          <cell r="I4053">
            <v>2.5006</v>
          </cell>
          <cell r="J4053">
            <v>46.5898</v>
          </cell>
          <cell r="K4053">
            <v>-43.2993</v>
          </cell>
          <cell r="L4053" t="str">
            <v>家用电器-白色家电-其他白色家电</v>
          </cell>
          <cell r="M4053" t="str">
            <v>集成电路,家用电器,先进封装（Chiplet）</v>
          </cell>
        </row>
        <row r="4054">
          <cell r="A4054" t="str">
            <v>688126.SH</v>
          </cell>
          <cell r="B4054" t="str">
            <v>沪硅产业</v>
          </cell>
          <cell r="C4054">
            <v>296.58</v>
          </cell>
          <cell r="D4054">
            <v>22.03</v>
          </cell>
          <cell r="E4054">
            <v>-2.608</v>
          </cell>
          <cell r="F4054">
            <v>10.7035175879397</v>
          </cell>
          <cell r="G4054">
            <v>32.1608040201005</v>
          </cell>
          <cell r="H4054">
            <v>-992.9026</v>
          </cell>
          <cell r="I4054">
            <v>4.2721</v>
          </cell>
          <cell r="J4054">
            <v>29.4454</v>
          </cell>
          <cell r="K4054">
            <v>-267.1888</v>
          </cell>
          <cell r="L4054" t="str">
            <v>电子-半导体及元件-半导体材料</v>
          </cell>
          <cell r="M4054" t="str">
            <v>集成电路,芯片</v>
          </cell>
          <cell r="N4054" t="str">
            <v>中芯国际</v>
          </cell>
        </row>
        <row r="4055">
          <cell r="A4055" t="str">
            <v>600760.SH</v>
          </cell>
          <cell r="B4055" t="str">
            <v>中航沈飞</v>
          </cell>
          <cell r="C4055">
            <v>1294.94</v>
          </cell>
          <cell r="D4055">
            <v>66.1</v>
          </cell>
          <cell r="E4055">
            <v>-2.608</v>
          </cell>
          <cell r="F4055">
            <v>53.115589529766</v>
          </cell>
          <cell r="G4055">
            <v>62.404447533009</v>
          </cell>
          <cell r="H4055">
            <v>63.3572</v>
          </cell>
          <cell r="I4055">
            <v>10.8584</v>
          </cell>
          <cell r="J4055">
            <v>78.4529</v>
          </cell>
          <cell r="K4055">
            <v>48.1817</v>
          </cell>
          <cell r="L4055" t="str">
            <v>国防军工-国防军工-航空装备</v>
          </cell>
          <cell r="M4055" t="str">
            <v>大飞机,无人机,航空航天,高端装备</v>
          </cell>
          <cell r="N4055" t="str">
            <v>反恐,地方国资改革,军工,中航系,央企国资改革,阅兵</v>
          </cell>
        </row>
        <row r="4056">
          <cell r="A4056" t="str">
            <v>002428.SZ</v>
          </cell>
          <cell r="B4056" t="str">
            <v>云南锗业</v>
          </cell>
          <cell r="C4056">
            <v>79.02</v>
          </cell>
          <cell r="D4056">
            <v>12.32</v>
          </cell>
          <cell r="E4056">
            <v>-2.609</v>
          </cell>
          <cell r="F4056">
            <v>35.2360043907793</v>
          </cell>
          <cell r="G4056">
            <v>50.6037321624588</v>
          </cell>
          <cell r="H4056">
            <v>230.2725</v>
          </cell>
          <cell r="I4056">
            <v>5.4411</v>
          </cell>
          <cell r="J4056">
            <v>34.7567</v>
          </cell>
          <cell r="K4056">
            <v>-43.7221</v>
          </cell>
          <cell r="L4056" t="str">
            <v>有色金属-小金属-其他小金属</v>
          </cell>
          <cell r="M4056" t="str">
            <v>小金属,砷化镓,稀有金属,光伏</v>
          </cell>
          <cell r="N4056" t="str">
            <v>军工,稀缺资源</v>
          </cell>
        </row>
        <row r="4057">
          <cell r="A4057" t="str">
            <v>002931.SZ</v>
          </cell>
          <cell r="B4057" t="str">
            <v>锋龙股份</v>
          </cell>
          <cell r="C4057">
            <v>24.16</v>
          </cell>
          <cell r="D4057">
            <v>13.44</v>
          </cell>
          <cell r="E4057">
            <v>-2.609</v>
          </cell>
          <cell r="F4057">
            <v>60.7655502392344</v>
          </cell>
          <cell r="G4057">
            <v>82.2966507177033</v>
          </cell>
          <cell r="H4057">
            <v>40.3362</v>
          </cell>
          <cell r="I4057">
            <v>4.276</v>
          </cell>
          <cell r="J4057">
            <v>45.3901</v>
          </cell>
          <cell r="K4057">
            <v>-39.328</v>
          </cell>
          <cell r="L4057" t="str">
            <v>机械设备-通用设备-金属制品</v>
          </cell>
          <cell r="M4057" t="str">
            <v>汽车制造,新能源汽车,机器人,园林开发</v>
          </cell>
        </row>
        <row r="4058">
          <cell r="A4058" t="str">
            <v>300125.SZ</v>
          </cell>
          <cell r="B4058" t="str">
            <v>聆达股份</v>
          </cell>
          <cell r="C4058">
            <v>84.67</v>
          </cell>
          <cell r="D4058">
            <v>32.1</v>
          </cell>
          <cell r="E4058">
            <v>-2.609</v>
          </cell>
          <cell r="F4058">
            <v>143.550834597875</v>
          </cell>
          <cell r="G4058">
            <v>178.072837632776</v>
          </cell>
          <cell r="H4058">
            <v>-77.2951</v>
          </cell>
          <cell r="I4058">
            <v>13.3695</v>
          </cell>
          <cell r="J4058">
            <v>71.0936</v>
          </cell>
          <cell r="K4058">
            <v>-1107.3739</v>
          </cell>
          <cell r="L4058" t="str">
            <v>电力设备-电力设备-光伏设备</v>
          </cell>
          <cell r="M4058" t="str">
            <v>光伏,太阳能,节能环保,绿色建筑,工业大麻,新能源,烟草,新型烟草,TOPCON电池</v>
          </cell>
        </row>
        <row r="4059">
          <cell r="A4059" t="str">
            <v>002902.SZ</v>
          </cell>
          <cell r="B4059" t="str">
            <v>铭普光磁</v>
          </cell>
          <cell r="C4059">
            <v>26.22</v>
          </cell>
          <cell r="D4059">
            <v>17.54</v>
          </cell>
          <cell r="E4059">
            <v>-2.61</v>
          </cell>
          <cell r="F4059">
            <v>103.24449594438</v>
          </cell>
          <cell r="G4059">
            <v>146.349942062572</v>
          </cell>
          <cell r="H4059">
            <v>43.8349</v>
          </cell>
          <cell r="I4059">
            <v>3.4988</v>
          </cell>
          <cell r="J4059">
            <v>63.0344</v>
          </cell>
          <cell r="K4059">
            <v>524.0967</v>
          </cell>
          <cell r="L4059" t="str">
            <v>通信-通信设备-通信网络设备及器件</v>
          </cell>
          <cell r="M4059" t="str">
            <v>汽车电子,消费电子,元器件,第三代半导体,光伏,5G,储能,芯片,F5G,电子商务,新能源汽车</v>
          </cell>
          <cell r="N4059" t="str">
            <v>数字经济,华为</v>
          </cell>
        </row>
        <row r="4060">
          <cell r="A4060" t="str">
            <v>600976.SH</v>
          </cell>
          <cell r="B4060" t="str">
            <v>健民集团</v>
          </cell>
          <cell r="C4060">
            <v>66.61</v>
          </cell>
          <cell r="D4060">
            <v>43.6</v>
          </cell>
          <cell r="E4060">
            <v>-2.613</v>
          </cell>
          <cell r="F4060">
            <v>25.9242144177449</v>
          </cell>
          <cell r="G4060">
            <v>65.2322088724584</v>
          </cell>
          <cell r="H4060">
            <v>16.8541</v>
          </cell>
          <cell r="I4060">
            <v>4.0771</v>
          </cell>
          <cell r="J4060">
            <v>44.1576</v>
          </cell>
          <cell r="K4060">
            <v>25.9465</v>
          </cell>
          <cell r="L4060" t="str">
            <v>医药生物-中药-中药Ⅲ</v>
          </cell>
          <cell r="M4060" t="str">
            <v>儿童医药医疗,中医药</v>
          </cell>
          <cell r="N4060" t="str">
            <v>医保目录,流感,三胎</v>
          </cell>
        </row>
        <row r="4061">
          <cell r="A4061" t="str">
            <v>300916.SZ</v>
          </cell>
          <cell r="B4061" t="str">
            <v>朗特智能</v>
          </cell>
          <cell r="C4061">
            <v>14.17</v>
          </cell>
          <cell r="D4061">
            <v>54.42</v>
          </cell>
          <cell r="E4061">
            <v>-2.613</v>
          </cell>
          <cell r="F4061">
            <v>127.953085730246</v>
          </cell>
          <cell r="G4061">
            <v>163.501815121476</v>
          </cell>
          <cell r="H4061">
            <v>65.2467</v>
          </cell>
          <cell r="I4061">
            <v>5.3173</v>
          </cell>
          <cell r="J4061">
            <v>23.9702</v>
          </cell>
          <cell r="K4061">
            <v>-39.5419</v>
          </cell>
          <cell r="L4061" t="str">
            <v>电子-消费电子-消费电子零部件及组装</v>
          </cell>
          <cell r="M4061" t="str">
            <v>汽车电子,医疗器械,无线耳机,新型烟草,新能源汽车,充电桩</v>
          </cell>
          <cell r="N4061" t="str">
            <v>比亚迪,露营经济</v>
          </cell>
        </row>
        <row r="4062">
          <cell r="A4062" t="str">
            <v>688015.SH</v>
          </cell>
          <cell r="B4062" t="str">
            <v>交控科技</v>
          </cell>
          <cell r="C4062">
            <v>41.51</v>
          </cell>
          <cell r="D4062">
            <v>23.84</v>
          </cell>
          <cell r="E4062">
            <v>-2.614</v>
          </cell>
          <cell r="F4062">
            <v>-2.01397451705712</v>
          </cell>
          <cell r="G4062">
            <v>17.4681463214138</v>
          </cell>
          <cell r="H4062">
            <v>50.9455</v>
          </cell>
          <cell r="I4062">
            <v>1.9273</v>
          </cell>
          <cell r="J4062">
            <v>53.6081</v>
          </cell>
          <cell r="K4062">
            <v>-10.7488</v>
          </cell>
          <cell r="L4062" t="str">
            <v>交运设备-非汽车交运-轨交设备</v>
          </cell>
          <cell r="M4062" t="str">
            <v>智能交通,区块链,轨道交通</v>
          </cell>
        </row>
        <row r="4063">
          <cell r="A4063" t="str">
            <v>301091.SZ</v>
          </cell>
          <cell r="B4063" t="str">
            <v>深城交</v>
          </cell>
          <cell r="C4063">
            <v>12.02</v>
          </cell>
          <cell r="D4063">
            <v>26.06</v>
          </cell>
          <cell r="E4063">
            <v>-2.616</v>
          </cell>
          <cell r="F4063">
            <v>49.9092880215951</v>
          </cell>
          <cell r="G4063">
            <v>106.85871058454</v>
          </cell>
          <cell r="H4063">
            <v>-35.6834</v>
          </cell>
          <cell r="I4063">
            <v>2.8289</v>
          </cell>
          <cell r="J4063">
            <v>28.4438</v>
          </cell>
          <cell r="K4063">
            <v>-48.6187</v>
          </cell>
          <cell r="L4063" t="str">
            <v>建筑装饰-建筑装饰-工程咨询服务</v>
          </cell>
          <cell r="M4063" t="str">
            <v>智慧停车,车联网,数字孪生,水利,智能交通,无人驾驶,大数据</v>
          </cell>
          <cell r="N4063" t="str">
            <v>联想,新基建,新型城镇化,智慧灯杆,智慧城市,百度,地方国资改革,华为</v>
          </cell>
        </row>
        <row r="4064">
          <cell r="A4064" t="str">
            <v>300471.SZ</v>
          </cell>
          <cell r="B4064" t="str">
            <v>厚普股份</v>
          </cell>
          <cell r="C4064">
            <v>58.92</v>
          </cell>
          <cell r="D4064">
            <v>17.47</v>
          </cell>
          <cell r="E4064">
            <v>-2.62</v>
          </cell>
          <cell r="F4064">
            <v>47.1777590564448</v>
          </cell>
          <cell r="G4064">
            <v>58.8037068239258</v>
          </cell>
          <cell r="H4064">
            <v>-93.2648</v>
          </cell>
          <cell r="I4064">
            <v>6.4711</v>
          </cell>
          <cell r="J4064">
            <v>52.1707</v>
          </cell>
          <cell r="K4064">
            <v>-565.5442</v>
          </cell>
          <cell r="L4064" t="str">
            <v>机械设备-专用设备-其他专用设备</v>
          </cell>
          <cell r="M4064" t="str">
            <v>物联网,天然气,页岩气,燃料电池,氢能源,LNG加气站,航空航天,LNG动力船</v>
          </cell>
          <cell r="N4064" t="str">
            <v>军工,冬奥会,专精特新</v>
          </cell>
        </row>
        <row r="4065">
          <cell r="A4065" t="str">
            <v>688589.SH</v>
          </cell>
          <cell r="B4065" t="str">
            <v>力合微</v>
          </cell>
          <cell r="C4065">
            <v>23.92</v>
          </cell>
          <cell r="D4065">
            <v>42.35</v>
          </cell>
          <cell r="E4065">
            <v>-2.621</v>
          </cell>
          <cell r="F4065">
            <v>40.185369083085</v>
          </cell>
          <cell r="G4065">
            <v>56.9016881827209</v>
          </cell>
          <cell r="H4065">
            <v>78.5704</v>
          </cell>
          <cell r="I4065">
            <v>5.5564</v>
          </cell>
          <cell r="J4065">
            <v>20.0298</v>
          </cell>
          <cell r="K4065">
            <v>950.6128</v>
          </cell>
          <cell r="L4065" t="str">
            <v>电子-半导体及元件-集成电路设计</v>
          </cell>
          <cell r="M4065" t="str">
            <v>物联网,芯片,电力物联网</v>
          </cell>
          <cell r="N4065" t="str">
            <v>专精特新</v>
          </cell>
        </row>
        <row r="4066">
          <cell r="A4066" t="str">
            <v>688118.SH</v>
          </cell>
          <cell r="B4066" t="str">
            <v>普元信息</v>
          </cell>
          <cell r="C4066">
            <v>13.73</v>
          </cell>
          <cell r="D4066">
            <v>18.95</v>
          </cell>
          <cell r="E4066">
            <v>-2.621</v>
          </cell>
          <cell r="F4066">
            <v>34.4925479063165</v>
          </cell>
          <cell r="G4066">
            <v>41.7317246273953</v>
          </cell>
          <cell r="H4066">
            <v>-21.9203</v>
          </cell>
          <cell r="I4066">
            <v>2.0244</v>
          </cell>
          <cell r="J4066">
            <v>12.224</v>
          </cell>
          <cell r="K4066">
            <v>-107.1322</v>
          </cell>
          <cell r="L4066" t="str">
            <v>计算机-计算机应用-软件开发</v>
          </cell>
          <cell r="M4066" t="str">
            <v>金融科技,云计算,大数据</v>
          </cell>
          <cell r="N4066" t="str">
            <v>国产软件,华为鲲鹏</v>
          </cell>
        </row>
        <row r="4067">
          <cell r="A4067" t="str">
            <v>600818.SH</v>
          </cell>
          <cell r="B4067" t="str">
            <v>中路股份</v>
          </cell>
          <cell r="C4067">
            <v>47.71</v>
          </cell>
          <cell r="D4067">
            <v>20.05</v>
          </cell>
          <cell r="E4067">
            <v>-2.623</v>
          </cell>
          <cell r="F4067">
            <v>27.9514996809189</v>
          </cell>
          <cell r="G4067">
            <v>61.5188257817485</v>
          </cell>
          <cell r="H4067">
            <v>2245.1145</v>
          </cell>
          <cell r="I4067">
            <v>9.4324</v>
          </cell>
          <cell r="J4067">
            <v>29.8769</v>
          </cell>
          <cell r="K4067">
            <v>-43.067</v>
          </cell>
          <cell r="L4067" t="str">
            <v>交运设备-非汽车交运-其他交运设备</v>
          </cell>
          <cell r="M4067" t="str">
            <v>共享单车,智能自行车,两轮车,知识产权保护,化妆护肤品</v>
          </cell>
          <cell r="N4067" t="str">
            <v>共享经济,迪士尼,网红经济</v>
          </cell>
        </row>
        <row r="4068">
          <cell r="A4068" t="str">
            <v>002151.SZ</v>
          </cell>
          <cell r="B4068" t="str">
            <v>北斗星通</v>
          </cell>
          <cell r="C4068">
            <v>136.4</v>
          </cell>
          <cell r="D4068">
            <v>31.9</v>
          </cell>
          <cell r="E4068">
            <v>-2.625</v>
          </cell>
          <cell r="F4068">
            <v>23.9247392238892</v>
          </cell>
          <cell r="G4068">
            <v>39.0365647906895</v>
          </cell>
          <cell r="H4068">
            <v>91.9653</v>
          </cell>
          <cell r="I4068">
            <v>3.8778</v>
          </cell>
          <cell r="J4068">
            <v>32.7487</v>
          </cell>
          <cell r="K4068">
            <v>9.4476</v>
          </cell>
          <cell r="L4068" t="str">
            <v>国防军工-国防军工-军工电子</v>
          </cell>
          <cell r="M4068" t="str">
            <v>卫星导航,芯片,无人机,汽车电子,车联网,汽车芯片,高端装备,航空航天,无人驾驶,TMT,电子信息,集成电路,5G,智能物流,国产航母,物联网,芯片制造,遥感技术,智能交通</v>
          </cell>
          <cell r="N4068" t="str">
            <v>国产替代,军工,华为,军民融合,阅兵</v>
          </cell>
        </row>
        <row r="4069">
          <cell r="A4069" t="str">
            <v>301015.SZ</v>
          </cell>
          <cell r="B4069" t="str">
            <v>百洋医药</v>
          </cell>
          <cell r="C4069">
            <v>30.73</v>
          </cell>
          <cell r="D4069">
            <v>25.96</v>
          </cell>
          <cell r="E4069">
            <v>-2.626</v>
          </cell>
          <cell r="F4069">
            <v>39.3975191966922</v>
          </cell>
          <cell r="G4069">
            <v>56.312087203995</v>
          </cell>
          <cell r="H4069">
            <v>38.5345</v>
          </cell>
          <cell r="I4069">
            <v>6.0725</v>
          </cell>
          <cell r="J4069">
            <v>51.6855</v>
          </cell>
          <cell r="K4069">
            <v>2.7946</v>
          </cell>
          <cell r="L4069" t="str">
            <v>医药生物-医药商业-医药商业Ⅲ</v>
          </cell>
          <cell r="M4069" t="str">
            <v>跨境电商,抗肿瘤,中医药,医药电商,电子商务</v>
          </cell>
          <cell r="N4069" t="str">
            <v>辉瑞,健康中国,新零售</v>
          </cell>
        </row>
        <row r="4070">
          <cell r="A4070" t="str">
            <v>300866.SZ</v>
          </cell>
          <cell r="B4070" t="str">
            <v>安克创新</v>
          </cell>
          <cell r="C4070">
            <v>103.41</v>
          </cell>
          <cell r="D4070">
            <v>68.51</v>
          </cell>
          <cell r="E4070">
            <v>-2.629</v>
          </cell>
          <cell r="F4070">
            <v>37.02</v>
          </cell>
          <cell r="G4070">
            <v>72.22</v>
          </cell>
          <cell r="H4070">
            <v>35.0095</v>
          </cell>
          <cell r="I4070">
            <v>4.4556</v>
          </cell>
          <cell r="J4070">
            <v>24.5277</v>
          </cell>
          <cell r="K4070">
            <v>-2.7428</v>
          </cell>
          <cell r="L4070" t="str">
            <v>电子-消费电子-品牌消费电子</v>
          </cell>
          <cell r="M4070" t="str">
            <v>消费电子,氮化镓,跨境电商,储能,智能家居,无线耳机,无线充电,芯片设计,芯片</v>
          </cell>
          <cell r="N4070" t="str">
            <v>外贸受益</v>
          </cell>
        </row>
        <row r="4071">
          <cell r="A4071" t="str">
            <v>300409.SZ</v>
          </cell>
          <cell r="B4071" t="str">
            <v>道氏技术</v>
          </cell>
          <cell r="C4071">
            <v>102.33</v>
          </cell>
          <cell r="D4071">
            <v>21.83</v>
          </cell>
          <cell r="E4071">
            <v>-2.632</v>
          </cell>
          <cell r="F4071">
            <v>48.3016304347825</v>
          </cell>
          <cell r="G4071">
            <v>91.0326086956521</v>
          </cell>
          <cell r="H4071">
            <v>18.4281</v>
          </cell>
          <cell r="I4071">
            <v>2.4391</v>
          </cell>
          <cell r="J4071">
            <v>40.2904</v>
          </cell>
          <cell r="K4071">
            <v>141.6845</v>
          </cell>
          <cell r="L4071" t="str">
            <v>电力设备-电力设备-电池</v>
          </cell>
          <cell r="M4071" t="str">
            <v>金属镍,燃料电池,供应链金融,石墨烯,正极材料,锂电原料,新材料,动力电池回收,钴,金属铜,小金属,锂电池,锂矿</v>
          </cell>
          <cell r="N4071" t="str">
            <v>宁德时代,比亚迪</v>
          </cell>
        </row>
        <row r="4072">
          <cell r="A4072" t="str">
            <v>688080.SH</v>
          </cell>
          <cell r="B4072" t="str">
            <v>映翰通</v>
          </cell>
          <cell r="C4072">
            <v>17.88</v>
          </cell>
          <cell r="D4072">
            <v>47.34</v>
          </cell>
          <cell r="E4072">
            <v>-2.633</v>
          </cell>
          <cell r="F4072">
            <v>33.2020258863252</v>
          </cell>
          <cell r="G4072">
            <v>48.4243106359032</v>
          </cell>
          <cell r="H4072">
            <v>315.7314</v>
          </cell>
          <cell r="I4072">
            <v>3.306</v>
          </cell>
          <cell r="J4072">
            <v>10.2816</v>
          </cell>
          <cell r="K4072">
            <v>-20.113</v>
          </cell>
          <cell r="L4072" t="str">
            <v>通信-通信设备-其他通信设备</v>
          </cell>
          <cell r="M4072" t="str">
            <v>物联网,智能汽车,边缘计算,智能电网,云计算,工业互联网</v>
          </cell>
        </row>
        <row r="4073">
          <cell r="A4073" t="str">
            <v>300911.SZ</v>
          </cell>
          <cell r="B4073" t="str">
            <v>亿田智能</v>
          </cell>
          <cell r="C4073">
            <v>25.89</v>
          </cell>
          <cell r="D4073">
            <v>61.73</v>
          </cell>
          <cell r="E4073">
            <v>-2.634</v>
          </cell>
          <cell r="F4073">
            <v>8.09059788651625</v>
          </cell>
          <cell r="G4073">
            <v>42.3405913201831</v>
          </cell>
          <cell r="H4073">
            <v>37.4052</v>
          </cell>
          <cell r="I4073">
            <v>5.38</v>
          </cell>
          <cell r="J4073">
            <v>30.5663</v>
          </cell>
          <cell r="K4073">
            <v>51.4807</v>
          </cell>
          <cell r="L4073" t="str">
            <v>家用电器-厨卫电器-厨卫电器Ⅲ</v>
          </cell>
          <cell r="M4073" t="str">
            <v>电子商务,家用电器</v>
          </cell>
        </row>
        <row r="4074">
          <cell r="A4074" t="str">
            <v>603529.SH</v>
          </cell>
          <cell r="B4074" t="str">
            <v>爱玛科技</v>
          </cell>
          <cell r="C4074">
            <v>82.12</v>
          </cell>
          <cell r="D4074">
            <v>56.18</v>
          </cell>
          <cell r="E4074">
            <v>-2.634</v>
          </cell>
          <cell r="F4074">
            <v>100.132315521625</v>
          </cell>
          <cell r="G4074">
            <v>144.595419847326</v>
          </cell>
          <cell r="H4074">
            <v>25.4243</v>
          </cell>
          <cell r="I4074">
            <v>6.0776</v>
          </cell>
          <cell r="J4074">
            <v>62.8123</v>
          </cell>
          <cell r="K4074">
            <v>108.9315</v>
          </cell>
          <cell r="L4074" t="str">
            <v>交运设备-非汽车交运-其他交运设备</v>
          </cell>
          <cell r="M4074" t="str">
            <v>共享单车,两轮车,换电,新能源汽车</v>
          </cell>
          <cell r="N4074" t="str">
            <v>滴滴股,美团股</v>
          </cell>
        </row>
        <row r="4075">
          <cell r="A4075" t="str">
            <v>688328.SH</v>
          </cell>
          <cell r="B4075" t="str">
            <v>深科达</v>
          </cell>
          <cell r="C4075">
            <v>16.19</v>
          </cell>
          <cell r="D4075">
            <v>36.51</v>
          </cell>
          <cell r="E4075">
            <v>-2.64</v>
          </cell>
          <cell r="F4075">
            <v>102.271468144044</v>
          </cell>
          <cell r="G4075">
            <v>127.75623268698</v>
          </cell>
          <cell r="H4075">
            <v>133.1078</v>
          </cell>
          <cell r="I4075">
            <v>3.8413</v>
          </cell>
          <cell r="J4075">
            <v>41.7309</v>
          </cell>
          <cell r="K4075">
            <v>-73.6074</v>
          </cell>
          <cell r="L4075" t="str">
            <v>机械设备-专用设备-其他专用设备</v>
          </cell>
          <cell r="M4075" t="str">
            <v>OLED面板,集成电路,OLED,先进封装（Chiplet）,MiniLED</v>
          </cell>
          <cell r="N4075" t="str">
            <v>专精特新,华为</v>
          </cell>
        </row>
        <row r="4076">
          <cell r="A4076" t="str">
            <v>300342.SZ</v>
          </cell>
          <cell r="B4076" t="str">
            <v>天银机电</v>
          </cell>
          <cell r="C4076">
            <v>42.96</v>
          </cell>
          <cell r="D4076">
            <v>10.32</v>
          </cell>
          <cell r="E4076">
            <v>-2.642</v>
          </cell>
          <cell r="F4076">
            <v>35.7894736842105</v>
          </cell>
          <cell r="G4076">
            <v>53.5526315789473</v>
          </cell>
          <cell r="H4076">
            <v>85.5662</v>
          </cell>
          <cell r="I4076">
            <v>2.908</v>
          </cell>
          <cell r="J4076">
            <v>31.9508</v>
          </cell>
          <cell r="K4076">
            <v>-95.4706</v>
          </cell>
          <cell r="L4076" t="str">
            <v>家用电器-白色家电-其他白色家电</v>
          </cell>
          <cell r="M4076" t="str">
            <v>卫星导航,元器件,节能环保,雷达,无人机,家用电器,航空航天,无人驾驶</v>
          </cell>
          <cell r="N4076" t="str">
            <v>军用无人机,太空经济,地方国资改革,军工,华为</v>
          </cell>
        </row>
        <row r="4077">
          <cell r="A4077" t="str">
            <v>002751.SZ</v>
          </cell>
          <cell r="B4077" t="str">
            <v>*ST易尚</v>
          </cell>
          <cell r="C4077">
            <v>11.61</v>
          </cell>
          <cell r="D4077">
            <v>9.2</v>
          </cell>
          <cell r="E4077">
            <v>-2.646</v>
          </cell>
          <cell r="F4077">
            <v>-23.714759535655</v>
          </cell>
          <cell r="G4077">
            <v>51.6583747927031</v>
          </cell>
          <cell r="H4077">
            <v>-7.2572</v>
          </cell>
          <cell r="I4077">
            <v>1.5835</v>
          </cell>
          <cell r="J4077">
            <v>67.7958</v>
          </cell>
          <cell r="K4077">
            <v>-391.1426</v>
          </cell>
          <cell r="L4077" t="str">
            <v>社会服务-其他社会服务-专业服务</v>
          </cell>
          <cell r="M4077" t="str">
            <v>VR设备,虚拟现实,元宇宙,电子商务,医疗器械</v>
          </cell>
          <cell r="N4077" t="str">
            <v>华为</v>
          </cell>
        </row>
        <row r="4078">
          <cell r="A4078" t="str">
            <v>688368.SH</v>
          </cell>
          <cell r="B4078" t="str">
            <v>晶丰明源</v>
          </cell>
          <cell r="C4078">
            <v>24.35</v>
          </cell>
          <cell r="D4078">
            <v>141.94</v>
          </cell>
          <cell r="E4078">
            <v>-2.648</v>
          </cell>
          <cell r="F4078">
            <v>14.4400548254454</v>
          </cell>
          <cell r="G4078">
            <v>42.3284689188099</v>
          </cell>
          <cell r="H4078">
            <v>-194.451</v>
          </cell>
          <cell r="I4078">
            <v>4.6013</v>
          </cell>
          <cell r="J4078">
            <v>31.8791</v>
          </cell>
          <cell r="K4078">
            <v>-116.5968</v>
          </cell>
          <cell r="L4078" t="str">
            <v>电子-半导体及元件-集成电路设计</v>
          </cell>
          <cell r="M4078" t="str">
            <v>节能照明,集成电路,芯片</v>
          </cell>
          <cell r="N4078" t="str">
            <v>小米</v>
          </cell>
        </row>
        <row r="4079">
          <cell r="A4079" t="str">
            <v>000420.SZ</v>
          </cell>
          <cell r="B4079" t="str">
            <v>吉林化纤</v>
          </cell>
          <cell r="C4079">
            <v>103.6</v>
          </cell>
          <cell r="D4079">
            <v>4.78</v>
          </cell>
          <cell r="E4079">
            <v>-2.648</v>
          </cell>
          <cell r="F4079">
            <v>53.2051282051282</v>
          </cell>
          <cell r="G4079">
            <v>93.2692307692307</v>
          </cell>
          <cell r="H4079">
            <v>-59.9682</v>
          </cell>
          <cell r="I4079">
            <v>4.0337</v>
          </cell>
          <cell r="J4079">
            <v>67.4324</v>
          </cell>
          <cell r="K4079">
            <v>-254.661</v>
          </cell>
          <cell r="L4079" t="str">
            <v>基础化工-化工合成材料-粘胶</v>
          </cell>
          <cell r="M4079" t="str">
            <v>碳纤维,粘胶短纤</v>
          </cell>
          <cell r="N4079" t="str">
            <v>地方国资改革</v>
          </cell>
        </row>
        <row r="4080">
          <cell r="A4080" t="str">
            <v>002333.SZ</v>
          </cell>
          <cell r="B4080" t="str">
            <v>罗普斯金</v>
          </cell>
          <cell r="C4080">
            <v>25.14</v>
          </cell>
          <cell r="D4080">
            <v>5.88</v>
          </cell>
          <cell r="E4080">
            <v>-2.649</v>
          </cell>
          <cell r="F4080">
            <v>33.6363636363636</v>
          </cell>
          <cell r="G4080">
            <v>99.090909090909</v>
          </cell>
          <cell r="H4080">
            <v>-348.573</v>
          </cell>
          <cell r="I4080">
            <v>2.1574</v>
          </cell>
          <cell r="J4080">
            <v>21.0985</v>
          </cell>
          <cell r="K4080">
            <v>-393.6343</v>
          </cell>
          <cell r="L4080" t="str">
            <v>建筑材料-建筑材料-其他建材</v>
          </cell>
          <cell r="M4080" t="str">
            <v>铝材加工,光伏建筑一体化,有色铝</v>
          </cell>
          <cell r="N4080" t="str">
            <v>苹果</v>
          </cell>
        </row>
        <row r="4081">
          <cell r="A4081" t="str">
            <v>001212.SZ</v>
          </cell>
          <cell r="B4081" t="str">
            <v>中旗新材</v>
          </cell>
          <cell r="C4081">
            <v>10.72</v>
          </cell>
          <cell r="D4081">
            <v>36.37</v>
          </cell>
          <cell r="E4081">
            <v>-2.65</v>
          </cell>
          <cell r="F4081">
            <v>91.2661812297696</v>
          </cell>
          <cell r="G4081">
            <v>211.334951476532</v>
          </cell>
          <cell r="H4081">
            <v>61.0908</v>
          </cell>
          <cell r="I4081">
            <v>3.1238</v>
          </cell>
          <cell r="J4081">
            <v>11.8476</v>
          </cell>
          <cell r="K4081">
            <v>-38.5376</v>
          </cell>
          <cell r="L4081" t="str">
            <v>建筑材料-建筑材料-其他建材</v>
          </cell>
          <cell r="M4081" t="str">
            <v>装配式建筑,新材料,有机硅</v>
          </cell>
        </row>
        <row r="4082">
          <cell r="A4082" t="str">
            <v>301010.SZ</v>
          </cell>
          <cell r="B4082" t="str">
            <v>晶雪节能</v>
          </cell>
          <cell r="C4082">
            <v>11.54</v>
          </cell>
          <cell r="D4082">
            <v>22.78</v>
          </cell>
          <cell r="E4082">
            <v>-2.65</v>
          </cell>
          <cell r="F4082">
            <v>24.8219178082191</v>
          </cell>
          <cell r="G4082">
            <v>102.465753424657</v>
          </cell>
          <cell r="H4082">
            <v>154.0938</v>
          </cell>
          <cell r="I4082">
            <v>3.1205</v>
          </cell>
          <cell r="J4082">
            <v>49.4564</v>
          </cell>
          <cell r="K4082">
            <v>-19.767</v>
          </cell>
          <cell r="L4082" t="str">
            <v>建筑材料-建筑材料-其他建材</v>
          </cell>
          <cell r="M4082" t="str">
            <v>装配式建筑,建筑节能,节能环保,生物疫苗,冷链物流,节能减排</v>
          </cell>
          <cell r="N4082" t="str">
            <v>专精特新</v>
          </cell>
        </row>
        <row r="4083">
          <cell r="A4083" t="str">
            <v>600487.SH</v>
          </cell>
          <cell r="B4083" t="str">
            <v>亨通光电</v>
          </cell>
          <cell r="C4083">
            <v>381.73</v>
          </cell>
          <cell r="D4083">
            <v>16.16</v>
          </cell>
          <cell r="E4083">
            <v>-2.651</v>
          </cell>
          <cell r="F4083">
            <v>69.9263932702418</v>
          </cell>
          <cell r="G4083">
            <v>99.3690851735015</v>
          </cell>
          <cell r="H4083">
            <v>27.7382</v>
          </cell>
          <cell r="I4083">
            <v>1.8322</v>
          </cell>
          <cell r="J4083">
            <v>52.734</v>
          </cell>
          <cell r="K4083">
            <v>30.2557</v>
          </cell>
          <cell r="L4083" t="str">
            <v>通信-通信设备-通信线缆及配套</v>
          </cell>
          <cell r="M4083" t="str">
            <v>物联网,海工装备,能源互联网,5G,海上风电,风电,特高压,太赫兹,芯片,网络安全,光纤,量子科技,新能源,F5G,光纤光缆,大数据</v>
          </cell>
          <cell r="N4083" t="str">
            <v>宽带中国,一带一路,智慧城市,军工,工业4.0,华为,海洋经济</v>
          </cell>
        </row>
        <row r="4084">
          <cell r="A4084" t="str">
            <v>605186.SH</v>
          </cell>
          <cell r="B4084" t="str">
            <v>健麾信息</v>
          </cell>
          <cell r="C4084">
            <v>21.26</v>
          </cell>
          <cell r="D4084">
            <v>31.91</v>
          </cell>
          <cell r="E4084">
            <v>-2.654</v>
          </cell>
          <cell r="F4084">
            <v>43.0941704035874</v>
          </cell>
          <cell r="G4084">
            <v>66.8609865470852</v>
          </cell>
          <cell r="H4084">
            <v>153.8303</v>
          </cell>
          <cell r="I4084">
            <v>4.7764</v>
          </cell>
          <cell r="J4084">
            <v>7.6316</v>
          </cell>
          <cell r="K4084">
            <v>10.6476</v>
          </cell>
          <cell r="L4084" t="str">
            <v>机械设备-自动化设备-其他自动化设备</v>
          </cell>
          <cell r="M4084" t="str">
            <v>机器人,中医药</v>
          </cell>
          <cell r="N4084" t="str">
            <v>大消费,新零售</v>
          </cell>
        </row>
        <row r="4085">
          <cell r="A4085" t="str">
            <v>688385.SH</v>
          </cell>
          <cell r="B4085" t="str">
            <v>复旦微电</v>
          </cell>
          <cell r="C4085">
            <v>192.79</v>
          </cell>
          <cell r="D4085">
            <v>64.91</v>
          </cell>
          <cell r="E4085">
            <v>-2.655</v>
          </cell>
          <cell r="F4085">
            <v>23.5792479771537</v>
          </cell>
          <cell r="G4085">
            <v>38.3055687767729</v>
          </cell>
          <cell r="H4085">
            <v>56.7444</v>
          </cell>
          <cell r="I4085">
            <v>15.5046</v>
          </cell>
          <cell r="J4085">
            <v>21.7434</v>
          </cell>
          <cell r="K4085">
            <v>169.6189</v>
          </cell>
          <cell r="L4085" t="str">
            <v>电子-半导体及元件-集成电路设计</v>
          </cell>
          <cell r="M4085" t="str">
            <v>集成电路,汽车芯片,人工智能,芯片设计,芯片,AI芯片,MCU芯片</v>
          </cell>
          <cell r="N4085" t="str">
            <v>东数西算（算力）</v>
          </cell>
        </row>
        <row r="4086">
          <cell r="A4086" t="str">
            <v>300848.SZ</v>
          </cell>
          <cell r="B4086" t="str">
            <v>美瑞新材</v>
          </cell>
          <cell r="C4086">
            <v>20.85</v>
          </cell>
          <cell r="D4086">
            <v>30.06</v>
          </cell>
          <cell r="E4086">
            <v>-2.655</v>
          </cell>
          <cell r="F4086">
            <v>93.8104448742746</v>
          </cell>
          <cell r="G4086">
            <v>121.212121212121</v>
          </cell>
          <cell r="H4086">
            <v>66.4889</v>
          </cell>
          <cell r="I4086">
            <v>6.5964</v>
          </cell>
          <cell r="J4086">
            <v>43.6707</v>
          </cell>
          <cell r="K4086">
            <v>0.4928</v>
          </cell>
          <cell r="L4086" t="str">
            <v>基础化工-化学制品-聚氨酯</v>
          </cell>
          <cell r="M4086" t="str">
            <v>新材料,可降解塑料</v>
          </cell>
          <cell r="N4086" t="str">
            <v>露营经济,专精特新,华为</v>
          </cell>
        </row>
        <row r="4087">
          <cell r="A4087" t="str">
            <v>000657.SZ</v>
          </cell>
          <cell r="B4087" t="str">
            <v>中钨高新</v>
          </cell>
          <cell r="C4087">
            <v>156.37</v>
          </cell>
          <cell r="D4087">
            <v>16.5</v>
          </cell>
          <cell r="E4087">
            <v>-2.655</v>
          </cell>
          <cell r="F4087">
            <v>93.4349355216881</v>
          </cell>
          <cell r="G4087">
            <v>123.329425556858</v>
          </cell>
          <cell r="H4087">
            <v>41.1934</v>
          </cell>
          <cell r="I4087">
            <v>3.523</v>
          </cell>
          <cell r="J4087">
            <v>45.529</v>
          </cell>
          <cell r="K4087">
            <v>37.8203</v>
          </cell>
          <cell r="L4087" t="str">
            <v>有色金属-小金属-其他小金属</v>
          </cell>
          <cell r="M4087" t="str">
            <v>光伏,高端装备,新材料,钨,小金属,医疗器械</v>
          </cell>
          <cell r="N4087" t="str">
            <v>工业4.0,军工,央企国资改革</v>
          </cell>
        </row>
        <row r="4088">
          <cell r="A4088" t="str">
            <v>603223.SH</v>
          </cell>
          <cell r="B4088" t="str">
            <v>恒通股份</v>
          </cell>
          <cell r="C4088">
            <v>104.28</v>
          </cell>
          <cell r="D4088">
            <v>26.39</v>
          </cell>
          <cell r="E4088">
            <v>-2.656</v>
          </cell>
          <cell r="F4088">
            <v>17.4380165289233</v>
          </cell>
          <cell r="G4088">
            <v>36.999364253019</v>
          </cell>
          <cell r="H4088">
            <v>336.4922</v>
          </cell>
          <cell r="I4088">
            <v>11.0358</v>
          </cell>
          <cell r="J4088">
            <v>28.5228</v>
          </cell>
          <cell r="K4088">
            <v>-83.6116</v>
          </cell>
          <cell r="L4088" t="str">
            <v>石油石化-石油加工贸易-油品石化贸易</v>
          </cell>
          <cell r="M4088" t="str">
            <v>天然气,节能环保,油气运输仓储</v>
          </cell>
        </row>
        <row r="4089">
          <cell r="A4089" t="str">
            <v>002452.SZ</v>
          </cell>
          <cell r="B4089" t="str">
            <v>长高电新</v>
          </cell>
          <cell r="C4089">
            <v>45.02</v>
          </cell>
          <cell r="D4089">
            <v>8.79</v>
          </cell>
          <cell r="E4089">
            <v>-2.658</v>
          </cell>
          <cell r="F4089">
            <v>69.0384615384615</v>
          </cell>
          <cell r="G4089">
            <v>79.9999999999999</v>
          </cell>
          <cell r="H4089">
            <v>47.9513</v>
          </cell>
          <cell r="I4089">
            <v>2.5817</v>
          </cell>
          <cell r="J4089">
            <v>33.065</v>
          </cell>
          <cell r="K4089">
            <v>-14.7992</v>
          </cell>
          <cell r="L4089" t="str">
            <v>电力设备-电力设备-输变电设备</v>
          </cell>
          <cell r="M4089" t="str">
            <v>光伏,储能,仪电仪表,特高压,柔性直流输电,安防,智能电网,充电桩</v>
          </cell>
          <cell r="N4089" t="str">
            <v>军工,新基建</v>
          </cell>
        </row>
        <row r="4090">
          <cell r="A4090" t="str">
            <v>603931.SH</v>
          </cell>
          <cell r="B4090" t="str">
            <v>格林达</v>
          </cell>
          <cell r="C4090">
            <v>25.35</v>
          </cell>
          <cell r="D4090">
            <v>21.95</v>
          </cell>
          <cell r="E4090">
            <v>-2.661</v>
          </cell>
          <cell r="F4090">
            <v>45.0897072710145</v>
          </cell>
          <cell r="G4090">
            <v>58.9329556468383</v>
          </cell>
          <cell r="H4090">
            <v>27.7463</v>
          </cell>
          <cell r="I4090">
            <v>3.4806</v>
          </cell>
          <cell r="J4090">
            <v>11.1748</v>
          </cell>
          <cell r="K4090">
            <v>26.2655</v>
          </cell>
          <cell r="L4090" t="str">
            <v>电子-电子化学品-电子化学品Ⅲ</v>
          </cell>
          <cell r="M4090" t="str">
            <v>芯片,光刻胶,OLED材料,OLED</v>
          </cell>
          <cell r="N4090" t="str">
            <v>国产替代</v>
          </cell>
        </row>
        <row r="4091">
          <cell r="A4091" t="str">
            <v>600200.SH</v>
          </cell>
          <cell r="B4091" t="str">
            <v>江苏吴中</v>
          </cell>
          <cell r="C4091">
            <v>54.46</v>
          </cell>
          <cell r="D4091">
            <v>7.68</v>
          </cell>
          <cell r="E4091">
            <v>-2.662</v>
          </cell>
          <cell r="F4091">
            <v>24.4732576985413</v>
          </cell>
          <cell r="G4091">
            <v>71.3128038897893</v>
          </cell>
          <cell r="H4091">
            <v>179.5728</v>
          </cell>
          <cell r="I4091">
            <v>2.9149</v>
          </cell>
          <cell r="J4091">
            <v>48.7613</v>
          </cell>
          <cell r="K4091">
            <v>-91.9785</v>
          </cell>
          <cell r="L4091" t="str">
            <v>医药生物-化学制药-化学制剂</v>
          </cell>
          <cell r="M4091" t="str">
            <v>医美,抗癌,辅助生殖,核污染防治,仿制药一致性评价,仿制药,创新药,中医药,肝炎,幽门螺杆菌</v>
          </cell>
          <cell r="N4091" t="str">
            <v>医保目录,流感,猴痘,新冠治疗</v>
          </cell>
        </row>
        <row r="4092">
          <cell r="A4092" t="str">
            <v>603665.SH</v>
          </cell>
          <cell r="B4092" t="str">
            <v>康隆达</v>
          </cell>
          <cell r="C4092">
            <v>80.45</v>
          </cell>
          <cell r="D4092">
            <v>50.07</v>
          </cell>
          <cell r="E4092">
            <v>-2.663</v>
          </cell>
          <cell r="F4092">
            <v>25.175</v>
          </cell>
          <cell r="G4092">
            <v>44.2</v>
          </cell>
          <cell r="H4092">
            <v>108.4216</v>
          </cell>
          <cell r="I4092">
            <v>8.477</v>
          </cell>
          <cell r="J4092">
            <v>67.2389</v>
          </cell>
          <cell r="K4092">
            <v>-19.3339</v>
          </cell>
          <cell r="L4092" t="str">
            <v>纺织服装-服装家纺-鞋帽及其他</v>
          </cell>
          <cell r="M4092" t="str">
            <v>锂电池,医疗器械</v>
          </cell>
        </row>
        <row r="4093">
          <cell r="A4093" t="str">
            <v>002145.SZ</v>
          </cell>
          <cell r="B4093" t="str">
            <v>中核钛白</v>
          </cell>
          <cell r="C4093">
            <v>210.42</v>
          </cell>
          <cell r="D4093">
            <v>9.12</v>
          </cell>
          <cell r="E4093">
            <v>-2.668</v>
          </cell>
          <cell r="F4093">
            <v>103.133640552995</v>
          </cell>
          <cell r="G4093">
            <v>144.116743525345</v>
          </cell>
          <cell r="H4093">
            <v>22.5949</v>
          </cell>
          <cell r="I4093">
            <v>3.7408</v>
          </cell>
          <cell r="J4093">
            <v>37.6567</v>
          </cell>
          <cell r="K4093">
            <v>4.6081</v>
          </cell>
          <cell r="L4093" t="str">
            <v>基础化工-化学原料-钛白粉</v>
          </cell>
          <cell r="M4093" t="str">
            <v>锂电制造,钛白粉,脱硫脱硝,钒电池,动力电池回收,磷酸铁锂,锂电池</v>
          </cell>
          <cell r="N4093" t="str">
            <v>宁德时代</v>
          </cell>
        </row>
        <row r="4094">
          <cell r="A4094" t="str">
            <v>688779.SH</v>
          </cell>
          <cell r="B4094" t="str">
            <v>长远锂科</v>
          </cell>
          <cell r="C4094">
            <v>188.53</v>
          </cell>
          <cell r="D4094">
            <v>18.6</v>
          </cell>
          <cell r="E4094">
            <v>-2.669</v>
          </cell>
          <cell r="F4094">
            <v>35.1645955962502</v>
          </cell>
          <cell r="G4094">
            <v>76.7313421989681</v>
          </cell>
          <cell r="H4094">
            <v>29.519</v>
          </cell>
          <cell r="I4094">
            <v>5.2559</v>
          </cell>
          <cell r="J4094">
            <v>40.4554</v>
          </cell>
          <cell r="K4094">
            <v>163.7462</v>
          </cell>
          <cell r="L4094" t="str">
            <v>电力设备-电力设备-电池</v>
          </cell>
          <cell r="M4094" t="str">
            <v>钠离子电池,正极材料,锂电池</v>
          </cell>
          <cell r="N4094" t="str">
            <v>地方国资改革,央企国资改革,宁德时代</v>
          </cell>
        </row>
        <row r="4095">
          <cell r="A4095" t="str">
            <v>300490.SZ</v>
          </cell>
          <cell r="B4095" t="str">
            <v>华自科技</v>
          </cell>
          <cell r="C4095">
            <v>44.72</v>
          </cell>
          <cell r="D4095">
            <v>13.84</v>
          </cell>
          <cell r="E4095">
            <v>-2.672</v>
          </cell>
          <cell r="F4095">
            <v>39.7979797979797</v>
          </cell>
          <cell r="G4095">
            <v>68.5858585858585</v>
          </cell>
          <cell r="H4095">
            <v>-146.4949</v>
          </cell>
          <cell r="I4095">
            <v>1.8387</v>
          </cell>
          <cell r="J4095">
            <v>49.5217</v>
          </cell>
          <cell r="K4095">
            <v>-332.5218</v>
          </cell>
          <cell r="L4095" t="str">
            <v>电力设备-电力设备-电气自控设备</v>
          </cell>
          <cell r="M4095" t="str">
            <v>垃圾分类,光伏,储能,锂电设备,光伏建筑一体化,水利,虚拟现实,膜材料,航空发动机,污水处理,锂电池,工业互联网,充电桩</v>
          </cell>
          <cell r="N4095" t="str">
            <v>宁德时代,碳中和,华为鲲鹏,碳交易,一带一路,军工,工业4.0,华为</v>
          </cell>
        </row>
        <row r="4096">
          <cell r="A4096" t="str">
            <v>688151.SH</v>
          </cell>
          <cell r="B4096" t="str">
            <v>华强科技</v>
          </cell>
          <cell r="C4096">
            <v>17.47</v>
          </cell>
          <cell r="D4096">
            <v>24.04</v>
          </cell>
          <cell r="E4096">
            <v>-2.672</v>
          </cell>
          <cell r="F4096">
            <v>18.6867440138237</v>
          </cell>
          <cell r="G4096">
            <v>31.5971365095038</v>
          </cell>
          <cell r="H4096">
            <v>27.5083</v>
          </cell>
          <cell r="I4096">
            <v>1.9216</v>
          </cell>
          <cell r="J4096">
            <v>17.8778</v>
          </cell>
          <cell r="K4096">
            <v>-24.4366</v>
          </cell>
          <cell r="L4096" t="str">
            <v>医药生物-医疗器械-医疗耗材</v>
          </cell>
          <cell r="M4096" t="str">
            <v>医疗器械,机器人,核污染防治,国产航母,智能制造,防辐射,口罩</v>
          </cell>
          <cell r="N4096" t="str">
            <v>中兵系,地方国资改革,军工,央企国资改革,军民融合</v>
          </cell>
        </row>
        <row r="4097">
          <cell r="A4097" t="str">
            <v>600929.SH</v>
          </cell>
          <cell r="B4097" t="str">
            <v>雪天盐业</v>
          </cell>
          <cell r="C4097">
            <v>102.5</v>
          </cell>
          <cell r="D4097">
            <v>9.83</v>
          </cell>
          <cell r="E4097">
            <v>-2.673</v>
          </cell>
          <cell r="F4097">
            <v>66.6101694915254</v>
          </cell>
          <cell r="G4097">
            <v>95.0847457627118</v>
          </cell>
          <cell r="H4097">
            <v>15.715</v>
          </cell>
          <cell r="I4097">
            <v>2.5138</v>
          </cell>
          <cell r="J4097">
            <v>35.3163</v>
          </cell>
          <cell r="K4097">
            <v>151.6805</v>
          </cell>
          <cell r="L4097" t="str">
            <v>基础化工-化学原料-无机盐</v>
          </cell>
          <cell r="M4097" t="str">
            <v>食盐,调味品</v>
          </cell>
          <cell r="N4097" t="str">
            <v>地方国资改革</v>
          </cell>
        </row>
        <row r="4098">
          <cell r="A4098" t="str">
            <v>300656.SZ</v>
          </cell>
          <cell r="B4098" t="str">
            <v>民德电子</v>
          </cell>
          <cell r="C4098">
            <v>37.9</v>
          </cell>
          <cell r="D4098">
            <v>32.73</v>
          </cell>
          <cell r="E4098">
            <v>-2.676</v>
          </cell>
          <cell r="F4098">
            <v>29.4528675016496</v>
          </cell>
          <cell r="G4098">
            <v>58.6816084508906</v>
          </cell>
          <cell r="H4098">
            <v>93.0334</v>
          </cell>
          <cell r="I4098">
            <v>4.8094</v>
          </cell>
          <cell r="J4098">
            <v>18.2878</v>
          </cell>
          <cell r="K4098">
            <v>6.9439</v>
          </cell>
          <cell r="L4098" t="str">
            <v>电子-其他电子-其他电子Ⅲ</v>
          </cell>
          <cell r="M4098" t="str">
            <v>氮化镓,集成电路,第三代半导体,无人零售,储能,二维码识别,芯片设计,智能汽车,芯片,碳化硅,无人机,智能终端,无人驾驶,图像识别</v>
          </cell>
          <cell r="N4098" t="str">
            <v>比亚迪,电子身份证,大疆创新</v>
          </cell>
        </row>
        <row r="4099">
          <cell r="A4099" t="str">
            <v>605117.SH</v>
          </cell>
          <cell r="B4099" t="str">
            <v>德业股份</v>
          </cell>
          <cell r="C4099">
            <v>286.21</v>
          </cell>
          <cell r="D4099">
            <v>352.31</v>
          </cell>
          <cell r="E4099">
            <v>-2.677</v>
          </cell>
          <cell r="F4099">
            <v>169.910255007116</v>
          </cell>
          <cell r="G4099">
            <v>186.242749261247</v>
          </cell>
          <cell r="H4099">
            <v>159.2758</v>
          </cell>
          <cell r="I4099">
            <v>30.3639</v>
          </cell>
          <cell r="J4099">
            <v>37.5949</v>
          </cell>
          <cell r="K4099">
            <v>31.8061</v>
          </cell>
          <cell r="L4099" t="str">
            <v>家用电器-白色家电-其他白色家电</v>
          </cell>
          <cell r="M4099" t="str">
            <v>储能,空气净化,家用电器,光伏</v>
          </cell>
        </row>
        <row r="4100">
          <cell r="A4100" t="str">
            <v>002111.SZ</v>
          </cell>
          <cell r="B4100" t="str">
            <v>威海广泰</v>
          </cell>
          <cell r="C4100">
            <v>44.88</v>
          </cell>
          <cell r="D4100">
            <v>9.44</v>
          </cell>
          <cell r="E4100">
            <v>-2.68</v>
          </cell>
          <cell r="F4100">
            <v>26.7114093959731</v>
          </cell>
          <cell r="G4100">
            <v>45.7718120805369</v>
          </cell>
          <cell r="H4100">
            <v>20.4002</v>
          </cell>
          <cell r="I4100">
            <v>1.5588</v>
          </cell>
          <cell r="J4100">
            <v>35.6814</v>
          </cell>
          <cell r="K4100">
            <v>-17.5262</v>
          </cell>
          <cell r="L4100" t="str">
            <v>机械设备-专用设备-其他专用设备</v>
          </cell>
          <cell r="M4100" t="str">
            <v>消防装备,私人飞机,高端装备,无人机,通用航空,除雪,医疗器械</v>
          </cell>
          <cell r="N4100" t="str">
            <v>军工,方舱医院</v>
          </cell>
        </row>
        <row r="4101">
          <cell r="A4101" t="str">
            <v>603278.SH</v>
          </cell>
          <cell r="B4101" t="str">
            <v>大业股份</v>
          </cell>
          <cell r="C4101">
            <v>24.98</v>
          </cell>
          <cell r="D4101">
            <v>8.71</v>
          </cell>
          <cell r="E4101">
            <v>-2.682</v>
          </cell>
          <cell r="F4101">
            <v>18.8267394270122</v>
          </cell>
          <cell r="G4101">
            <v>39.6998635743519</v>
          </cell>
          <cell r="H4101">
            <v>-21.2101</v>
          </cell>
          <cell r="I4101">
            <v>1.4681</v>
          </cell>
          <cell r="J4101">
            <v>72.6694</v>
          </cell>
          <cell r="K4101">
            <v>-156.5829</v>
          </cell>
          <cell r="L4101" t="str">
            <v>机械设备-通用设备-金属制品</v>
          </cell>
          <cell r="M4101" t="str">
            <v>新能源</v>
          </cell>
        </row>
        <row r="4102">
          <cell r="A4102" t="str">
            <v>688010.SH</v>
          </cell>
          <cell r="B4102" t="str">
            <v>福光股份</v>
          </cell>
          <cell r="C4102">
            <v>38.28</v>
          </cell>
          <cell r="D4102">
            <v>25.02</v>
          </cell>
          <cell r="E4102">
            <v>-2.684</v>
          </cell>
          <cell r="F4102">
            <v>45.8007122207453</v>
          </cell>
          <cell r="G4102">
            <v>58.5650342853113</v>
          </cell>
          <cell r="H4102">
            <v>75.2713</v>
          </cell>
          <cell r="I4102">
            <v>2.1524</v>
          </cell>
          <cell r="J4102">
            <v>30.5027</v>
          </cell>
          <cell r="K4102">
            <v>12.7065</v>
          </cell>
          <cell r="L4102" t="str">
            <v>电子-光学光电子-光学元件</v>
          </cell>
          <cell r="M4102" t="str">
            <v>安防,超清视频,区块链</v>
          </cell>
          <cell r="N4102" t="str">
            <v>军民融合,军工,专精特新,华为</v>
          </cell>
        </row>
        <row r="4103">
          <cell r="A4103" t="str">
            <v>603659.SH</v>
          </cell>
          <cell r="B4103" t="str">
            <v>璞泰来</v>
          </cell>
          <cell r="C4103">
            <v>984.64</v>
          </cell>
          <cell r="D4103">
            <v>71.03</v>
          </cell>
          <cell r="E4103">
            <v>-2.685</v>
          </cell>
          <cell r="F4103">
            <v>36.0780106517491</v>
          </cell>
          <cell r="G4103">
            <v>76.9799609180428</v>
          </cell>
          <cell r="H4103">
            <v>35.3904</v>
          </cell>
          <cell r="I4103">
            <v>8.4404</v>
          </cell>
          <cell r="J4103">
            <v>52.8315</v>
          </cell>
          <cell r="K4103">
            <v>90.2801</v>
          </cell>
          <cell r="L4103" t="str">
            <v>电力设备-电力设备-电池</v>
          </cell>
          <cell r="M4103" t="str">
            <v>负极材料,PVDF,锂电隔膜,新能源,锂电池,新能源汽车</v>
          </cell>
          <cell r="N4103" t="str">
            <v>宁德时代,特斯拉</v>
          </cell>
        </row>
        <row r="4104">
          <cell r="A4104" t="str">
            <v>300629.SZ</v>
          </cell>
          <cell r="B4104" t="str">
            <v>新劲刚</v>
          </cell>
          <cell r="C4104">
            <v>36.94</v>
          </cell>
          <cell r="D4104">
            <v>27.17</v>
          </cell>
          <cell r="E4104">
            <v>-2.686</v>
          </cell>
          <cell r="F4104">
            <v>91.9619565217412</v>
          </cell>
          <cell r="G4104">
            <v>159.826086945653</v>
          </cell>
          <cell r="H4104">
            <v>35.9887</v>
          </cell>
          <cell r="I4104">
            <v>4.3436</v>
          </cell>
          <cell r="J4104">
            <v>14.9297</v>
          </cell>
          <cell r="K4104">
            <v>70.2551</v>
          </cell>
          <cell r="L4104" t="str">
            <v>国防军工-国防军工-军工电子</v>
          </cell>
          <cell r="M4104" t="str">
            <v>芯片,射频器,特种玻璃,新材料</v>
          </cell>
          <cell r="N4104" t="str">
            <v>军工</v>
          </cell>
        </row>
        <row r="4105">
          <cell r="A4105" t="str">
            <v>688516.SH</v>
          </cell>
          <cell r="B4105" t="str">
            <v>奥特维</v>
          </cell>
          <cell r="C4105">
            <v>185.85</v>
          </cell>
          <cell r="D4105">
            <v>358.11</v>
          </cell>
          <cell r="E4105">
            <v>-2.688</v>
          </cell>
          <cell r="F4105">
            <v>96.3753016012283</v>
          </cell>
          <cell r="G4105">
            <v>109.250932221978</v>
          </cell>
          <cell r="H4105">
            <v>59.0883</v>
          </cell>
          <cell r="I4105">
            <v>22.4427</v>
          </cell>
          <cell r="J4105">
            <v>69.1961</v>
          </cell>
          <cell r="K4105">
            <v>109.4911</v>
          </cell>
          <cell r="L4105" t="str">
            <v>电力设备-电力设备-光伏设备</v>
          </cell>
          <cell r="M4105" t="str">
            <v>机器视觉,光伏,高端装备,锂电池,TOPCON电池</v>
          </cell>
        </row>
        <row r="4106">
          <cell r="A4106" t="str">
            <v>688115.SH</v>
          </cell>
          <cell r="B4106" t="str">
            <v>思林杰</v>
          </cell>
          <cell r="C4106">
            <v>9.57</v>
          </cell>
          <cell r="D4106">
            <v>62.47</v>
          </cell>
          <cell r="E4106">
            <v>-2.695</v>
          </cell>
          <cell r="F4106">
            <v>89.7054357728515</v>
          </cell>
          <cell r="G4106">
            <v>103.947767992711</v>
          </cell>
          <cell r="H4106">
            <v>65.6993</v>
          </cell>
          <cell r="I4106">
            <v>3.153</v>
          </cell>
          <cell r="J4106">
            <v>2.9273</v>
          </cell>
          <cell r="K4106">
            <v>1182.9254</v>
          </cell>
          <cell r="L4106" t="str">
            <v>机械设备-仪器仪表-仪器仪表Ⅲ</v>
          </cell>
          <cell r="M4106" t="str">
            <v>工业互联网,智能制造</v>
          </cell>
          <cell r="N4106" t="str">
            <v>苹果</v>
          </cell>
        </row>
        <row r="4107">
          <cell r="A4107" t="str">
            <v>300879.SZ</v>
          </cell>
          <cell r="B4107" t="str">
            <v>大叶股份</v>
          </cell>
          <cell r="C4107">
            <v>12.09</v>
          </cell>
          <cell r="D4107">
            <v>21.98</v>
          </cell>
          <cell r="E4107">
            <v>-2.7</v>
          </cell>
          <cell r="F4107">
            <v>35.4282193468884</v>
          </cell>
          <cell r="G4107">
            <v>83.6105976586568</v>
          </cell>
          <cell r="H4107">
            <v>14.5179</v>
          </cell>
          <cell r="I4107">
            <v>3.4507</v>
          </cell>
          <cell r="J4107">
            <v>61.4434</v>
          </cell>
          <cell r="K4107">
            <v>49.9154</v>
          </cell>
          <cell r="L4107" t="str">
            <v>机械设备-专用设备-农用机械</v>
          </cell>
        </row>
        <row r="4108">
          <cell r="A4108" t="str">
            <v>688279.SH</v>
          </cell>
          <cell r="B4108" t="str">
            <v>峰岹科技</v>
          </cell>
          <cell r="C4108">
            <v>16.64</v>
          </cell>
          <cell r="D4108">
            <v>79.25</v>
          </cell>
          <cell r="E4108">
            <v>-2.701</v>
          </cell>
          <cell r="F4108">
            <v>50.7800608828006</v>
          </cell>
          <cell r="G4108">
            <v>65.4109589041096</v>
          </cell>
          <cell r="H4108">
            <v>48.0022</v>
          </cell>
          <cell r="I4108">
            <v>15.9283</v>
          </cell>
          <cell r="J4108">
            <v>16.9352</v>
          </cell>
          <cell r="K4108">
            <v>9.1713</v>
          </cell>
          <cell r="L4108" t="str">
            <v>电子-半导体及元件-集成电路设计</v>
          </cell>
          <cell r="M4108" t="str">
            <v>芯片,新能源汽车</v>
          </cell>
        </row>
        <row r="4109">
          <cell r="A4109" t="str">
            <v>002829.SZ</v>
          </cell>
          <cell r="B4109" t="str">
            <v>星网宇达</v>
          </cell>
          <cell r="C4109">
            <v>34.83</v>
          </cell>
          <cell r="D4109">
            <v>36</v>
          </cell>
          <cell r="E4109">
            <v>-2.703</v>
          </cell>
          <cell r="F4109">
            <v>71.021377672209</v>
          </cell>
          <cell r="G4109">
            <v>81.7577197149643</v>
          </cell>
          <cell r="H4109">
            <v>-168.9458</v>
          </cell>
          <cell r="I4109">
            <v>5.2008</v>
          </cell>
          <cell r="J4109">
            <v>35.554</v>
          </cell>
          <cell r="K4109">
            <v>-146.1133</v>
          </cell>
          <cell r="L4109" t="str">
            <v>国防军工-国防军工-航天装备</v>
          </cell>
          <cell r="M4109" t="str">
            <v>海工装备,卫星导航,机器人,无人机,航空航天,无人驾驶</v>
          </cell>
          <cell r="N4109" t="str">
            <v>军工,百度</v>
          </cell>
        </row>
        <row r="4110">
          <cell r="A4110" t="str">
            <v>002179.SZ</v>
          </cell>
          <cell r="B4110" t="str">
            <v>中航光电</v>
          </cell>
          <cell r="C4110">
            <v>983.31</v>
          </cell>
          <cell r="D4110">
            <v>63.3</v>
          </cell>
          <cell r="E4110">
            <v>-2.705</v>
          </cell>
          <cell r="F4110">
            <v>43.9805036555636</v>
          </cell>
          <cell r="G4110">
            <v>56.0324938976438</v>
          </cell>
          <cell r="H4110">
            <v>34.1144</v>
          </cell>
          <cell r="I4110">
            <v>6.3173</v>
          </cell>
          <cell r="J4110">
            <v>39.1175</v>
          </cell>
          <cell r="K4110">
            <v>18.0966</v>
          </cell>
          <cell r="L4110" t="str">
            <v>国防军工-国防军工-军工电子</v>
          </cell>
          <cell r="M4110" t="str">
            <v>5G,国产航母,量子科技,航空航天,大飞机,新能源汽车</v>
          </cell>
          <cell r="N4110" t="str">
            <v>比亚迪,军民融合,特斯拉,军工,中航系,央企国资改革,华为,阅兵</v>
          </cell>
        </row>
        <row r="4111">
          <cell r="A4111" t="str">
            <v>300614.SZ</v>
          </cell>
          <cell r="B4111" t="str">
            <v>百川畅银</v>
          </cell>
          <cell r="C4111">
            <v>24.3</v>
          </cell>
          <cell r="D4111">
            <v>27.3</v>
          </cell>
          <cell r="E4111">
            <v>-2.709</v>
          </cell>
          <cell r="F4111">
            <v>20.6789850587923</v>
          </cell>
          <cell r="G4111">
            <v>63.9996463619485</v>
          </cell>
          <cell r="H4111">
            <v>39.838</v>
          </cell>
          <cell r="I4111">
            <v>2.926</v>
          </cell>
          <cell r="J4111">
            <v>16.5494</v>
          </cell>
          <cell r="K4111">
            <v>-41.4655</v>
          </cell>
          <cell r="L4111" t="str">
            <v>环保-环保-固废治理</v>
          </cell>
          <cell r="M4111" t="str">
            <v>固废处理,垃圾分类,光伏,绿色电力,生物质能</v>
          </cell>
          <cell r="N4111" t="str">
            <v>碳中和,碳交易</v>
          </cell>
        </row>
        <row r="4112">
          <cell r="A4112" t="str">
            <v>301112.SZ</v>
          </cell>
          <cell r="B4112" t="str">
            <v>信邦智能</v>
          </cell>
          <cell r="C4112">
            <v>11.01</v>
          </cell>
          <cell r="D4112">
            <v>46.33</v>
          </cell>
          <cell r="E4112">
            <v>-2.709</v>
          </cell>
          <cell r="F4112">
            <v>-20.1206896551724</v>
          </cell>
          <cell r="G4112">
            <v>39.1724137931034</v>
          </cell>
          <cell r="H4112">
            <v>56.0085</v>
          </cell>
          <cell r="I4112">
            <v>9.9393</v>
          </cell>
          <cell r="J4112">
            <v>35.7261</v>
          </cell>
          <cell r="K4112">
            <v>100.0393</v>
          </cell>
          <cell r="L4112" t="str">
            <v>机械设备-自动化设备-机器人</v>
          </cell>
          <cell r="M4112" t="str">
            <v>机器视觉,机器人,工业机器人,智能制造,高端装备,汽车制造,无人机,航空航天</v>
          </cell>
          <cell r="N4112" t="str">
            <v>比亚迪,工业4.0</v>
          </cell>
        </row>
        <row r="4113">
          <cell r="A4113" t="str">
            <v>002383.SZ</v>
          </cell>
          <cell r="B4113" t="str">
            <v>合众思壮</v>
          </cell>
          <cell r="C4113">
            <v>45.73</v>
          </cell>
          <cell r="D4113">
            <v>7.54</v>
          </cell>
          <cell r="E4113">
            <v>-2.71</v>
          </cell>
          <cell r="F4113">
            <v>39.3715341959334</v>
          </cell>
          <cell r="G4113">
            <v>61.1829944547134</v>
          </cell>
          <cell r="H4113">
            <v>96.5297</v>
          </cell>
          <cell r="I4113">
            <v>3.4803</v>
          </cell>
          <cell r="J4113">
            <v>65.8304</v>
          </cell>
          <cell r="K4113">
            <v>119.5662</v>
          </cell>
          <cell r="L4113" t="str">
            <v>国防军工-国防军工-军工电子</v>
          </cell>
          <cell r="M4113" t="str">
            <v>卫星导航,遥感技术,车联网,水利,芯片,航空航天,地理信息,无人驾驶,智能交通,大数据</v>
          </cell>
          <cell r="N4113" t="str">
            <v>新型城镇化,数字乡村,智慧城市,地方国资改革,华为</v>
          </cell>
        </row>
        <row r="4114">
          <cell r="A4114" t="str">
            <v>603679.SH</v>
          </cell>
          <cell r="B4114" t="str">
            <v>华体科技</v>
          </cell>
          <cell r="C4114">
            <v>17.78</v>
          </cell>
          <cell r="D4114">
            <v>12.56</v>
          </cell>
          <cell r="E4114">
            <v>-2.711</v>
          </cell>
          <cell r="F4114">
            <v>33.3333333333333</v>
          </cell>
          <cell r="G4114">
            <v>44.0552016985137</v>
          </cell>
          <cell r="H4114">
            <v>-63.6439</v>
          </cell>
          <cell r="I4114">
            <v>2.6172</v>
          </cell>
          <cell r="J4114">
            <v>44.7995</v>
          </cell>
          <cell r="K4114">
            <v>-129.0693</v>
          </cell>
          <cell r="L4114" t="str">
            <v>电子-光学光电子-LED</v>
          </cell>
          <cell r="M4114" t="str">
            <v>节能照明,新能源汽车,充电桩</v>
          </cell>
          <cell r="N4114" t="str">
            <v>联想,智慧灯杆,智慧城市,华为,冬奥会</v>
          </cell>
        </row>
        <row r="4115">
          <cell r="A4115" t="str">
            <v>603076.SH</v>
          </cell>
          <cell r="B4115" t="str">
            <v>乐惠国际</v>
          </cell>
          <cell r="C4115">
            <v>64.12</v>
          </cell>
          <cell r="D4115">
            <v>53.12</v>
          </cell>
          <cell r="E4115">
            <v>-2.711</v>
          </cell>
          <cell r="F4115">
            <v>134.628975265017</v>
          </cell>
          <cell r="G4115">
            <v>163.6925795053</v>
          </cell>
          <cell r="H4115">
            <v>85.6317</v>
          </cell>
          <cell r="I4115">
            <v>4.8902</v>
          </cell>
          <cell r="J4115">
            <v>57.132</v>
          </cell>
          <cell r="K4115">
            <v>-49.9418</v>
          </cell>
          <cell r="L4115" t="str">
            <v>机械设备-专用设备-其他专用设备</v>
          </cell>
          <cell r="M4115" t="str">
            <v>C2M,啤酒</v>
          </cell>
          <cell r="N4115" t="str">
            <v>大消费,新零售</v>
          </cell>
        </row>
        <row r="4116">
          <cell r="A4116" t="str">
            <v>688613.SH</v>
          </cell>
          <cell r="B4116" t="str">
            <v>奥精医疗</v>
          </cell>
          <cell r="C4116">
            <v>31.23</v>
          </cell>
          <cell r="D4116">
            <v>30.15</v>
          </cell>
          <cell r="E4116">
            <v>-2.711</v>
          </cell>
          <cell r="F4116">
            <v>-0.35693039857228</v>
          </cell>
          <cell r="G4116">
            <v>23.4979179060083</v>
          </cell>
          <cell r="H4116">
            <v>76.4332</v>
          </cell>
          <cell r="I4116">
            <v>3.197</v>
          </cell>
          <cell r="J4116">
            <v>10.4824</v>
          </cell>
          <cell r="K4116">
            <v>-27.3208</v>
          </cell>
          <cell r="L4116" t="str">
            <v>医药生物-医疗器械-医疗耗材</v>
          </cell>
        </row>
        <row r="4117">
          <cell r="A4117" t="str">
            <v>003028.SZ</v>
          </cell>
          <cell r="B4117" t="str">
            <v>振邦智能</v>
          </cell>
          <cell r="C4117">
            <v>13.32</v>
          </cell>
          <cell r="D4117">
            <v>47.67</v>
          </cell>
          <cell r="E4117">
            <v>-2.714</v>
          </cell>
          <cell r="F4117">
            <v>91.3689281413087</v>
          </cell>
          <cell r="G4117">
            <v>170.1324769169</v>
          </cell>
          <cell r="H4117">
            <v>31.2374</v>
          </cell>
          <cell r="I4117">
            <v>4.1452</v>
          </cell>
          <cell r="J4117">
            <v>23.321</v>
          </cell>
          <cell r="K4117">
            <v>-20.5712</v>
          </cell>
          <cell r="L4117" t="str">
            <v>电子-消费电子-消费电子零部件及组装</v>
          </cell>
          <cell r="M4117" t="str">
            <v>汽车电子,机器人,光伏,储能,家用电器,新能源汽车,汽车热管理</v>
          </cell>
        </row>
        <row r="4118">
          <cell r="A4118" t="str">
            <v>300712.SZ</v>
          </cell>
          <cell r="B4118" t="str">
            <v>永福股份</v>
          </cell>
          <cell r="C4118">
            <v>113.85</v>
          </cell>
          <cell r="D4118">
            <v>61.64</v>
          </cell>
          <cell r="E4118">
            <v>-2.715</v>
          </cell>
          <cell r="F4118">
            <v>119.346160552564</v>
          </cell>
          <cell r="G4118">
            <v>186.281612856161</v>
          </cell>
          <cell r="H4118">
            <v>135.961</v>
          </cell>
          <cell r="I4118">
            <v>9.3032</v>
          </cell>
          <cell r="J4118">
            <v>61.6162</v>
          </cell>
          <cell r="K4118">
            <v>95.3499</v>
          </cell>
          <cell r="L4118" t="str">
            <v>建筑装饰-建筑装饰-基础建设</v>
          </cell>
          <cell r="M4118" t="str">
            <v>核电,数据中心,光伏,储能,风电,特高压,电力物联网,区块链,柔性直流输电,网络安全,抽水蓄能,工业互联网,充电桩</v>
          </cell>
          <cell r="N4118" t="str">
            <v>宁德时代,西电东送,一带一路</v>
          </cell>
        </row>
        <row r="4119">
          <cell r="A4119" t="str">
            <v>002413.SZ</v>
          </cell>
          <cell r="B4119" t="str">
            <v>雷科防务</v>
          </cell>
          <cell r="C4119">
            <v>70.55</v>
          </cell>
          <cell r="D4119">
            <v>5.73</v>
          </cell>
          <cell r="E4119">
            <v>-2.717</v>
          </cell>
          <cell r="F4119">
            <v>37.410071942446</v>
          </cell>
          <cell r="G4119">
            <v>56.8345323741007</v>
          </cell>
          <cell r="H4119">
            <v>73.7589</v>
          </cell>
          <cell r="I4119">
            <v>1.506</v>
          </cell>
          <cell r="J4119">
            <v>22.8806</v>
          </cell>
          <cell r="K4119">
            <v>27.8391</v>
          </cell>
          <cell r="L4119" t="str">
            <v>国防军工-国防军工-军工电子</v>
          </cell>
          <cell r="M4119" t="str">
            <v>汽车电子,卫星导航,5G,雷达,芯片,无人机,智能交通,无人驾驶</v>
          </cell>
          <cell r="N4119" t="str">
            <v>比亚迪,百度,军工,航天军工,华为</v>
          </cell>
        </row>
        <row r="4120">
          <cell r="A4120" t="str">
            <v>603078.SH</v>
          </cell>
          <cell r="B4120" t="str">
            <v>江化微</v>
          </cell>
          <cell r="C4120">
            <v>71.13</v>
          </cell>
          <cell r="D4120">
            <v>27.92</v>
          </cell>
          <cell r="E4120">
            <v>-2.718</v>
          </cell>
          <cell r="F4120">
            <v>29.2592592592592</v>
          </cell>
          <cell r="G4120">
            <v>48.0982906018518</v>
          </cell>
          <cell r="H4120">
            <v>53.8645</v>
          </cell>
          <cell r="I4120">
            <v>5.9869</v>
          </cell>
          <cell r="J4120">
            <v>45.3019</v>
          </cell>
          <cell r="K4120">
            <v>253.7819</v>
          </cell>
          <cell r="L4120" t="str">
            <v>电子-电子化学品-电子化学品Ⅲ</v>
          </cell>
          <cell r="M4120" t="str">
            <v>元器件,OLED材料,氢氟酸,光刻胶,芯片,OLED</v>
          </cell>
          <cell r="N4120" t="str">
            <v>中芯国际,专精特新</v>
          </cell>
        </row>
        <row r="4121">
          <cell r="A4121" t="str">
            <v>300423.SZ</v>
          </cell>
          <cell r="B4121" t="str">
            <v>昇辉科技</v>
          </cell>
          <cell r="C4121">
            <v>34.99</v>
          </cell>
          <cell r="D4121">
            <v>11.07</v>
          </cell>
          <cell r="E4121">
            <v>-2.724</v>
          </cell>
          <cell r="F4121">
            <v>36.5823565700185</v>
          </cell>
          <cell r="G4121">
            <v>51.3880320789636</v>
          </cell>
          <cell r="H4121">
            <v>23.1209</v>
          </cell>
          <cell r="I4121">
            <v>1.2967</v>
          </cell>
          <cell r="J4121">
            <v>44.1384</v>
          </cell>
          <cell r="K4121">
            <v>1.834</v>
          </cell>
          <cell r="L4121" t="str">
            <v>电力设备-电力设备-输变电设备</v>
          </cell>
          <cell r="M4121" t="str">
            <v>燃料电池,氢能源,智能家居,节能照明,安防,智能电网,大数据</v>
          </cell>
          <cell r="N4121" t="str">
            <v>智慧灯杆</v>
          </cell>
        </row>
        <row r="4122">
          <cell r="A4122" t="str">
            <v>605366.SH</v>
          </cell>
          <cell r="B4122" t="str">
            <v>宏柏新材</v>
          </cell>
          <cell r="C4122">
            <v>48.05</v>
          </cell>
          <cell r="D4122">
            <v>22.85</v>
          </cell>
          <cell r="E4122">
            <v>-2.725</v>
          </cell>
          <cell r="F4122">
            <v>140.721231766612</v>
          </cell>
          <cell r="G4122">
            <v>198.865478152349</v>
          </cell>
          <cell r="H4122">
            <v>20.7264</v>
          </cell>
          <cell r="I4122">
            <v>5.4919</v>
          </cell>
          <cell r="J4122">
            <v>28.2413</v>
          </cell>
          <cell r="K4122">
            <v>386.3358</v>
          </cell>
          <cell r="L4122" t="str">
            <v>基础化工-化学制品-有机硅</v>
          </cell>
          <cell r="M4122" t="str">
            <v>硅能源,新材料,气凝胶,有机硅</v>
          </cell>
        </row>
        <row r="4123">
          <cell r="A4123" t="str">
            <v>300679.SZ</v>
          </cell>
          <cell r="B4123" t="str">
            <v>电连技术</v>
          </cell>
          <cell r="C4123">
            <v>188.81</v>
          </cell>
          <cell r="D4123">
            <v>53.05</v>
          </cell>
          <cell r="E4123">
            <v>-2.732</v>
          </cell>
          <cell r="F4123">
            <v>124.407783417935</v>
          </cell>
          <cell r="G4123">
            <v>139.805414551607</v>
          </cell>
          <cell r="H4123">
            <v>63.5637</v>
          </cell>
          <cell r="I4123">
            <v>5.7651</v>
          </cell>
          <cell r="J4123">
            <v>31.0735</v>
          </cell>
          <cell r="K4123">
            <v>-14.0723</v>
          </cell>
          <cell r="L4123" t="str">
            <v>电子-消费电子-消费电子零部件及组装</v>
          </cell>
          <cell r="M4123" t="str">
            <v>消费电子,新型烟草,新能源汽车,5G</v>
          </cell>
          <cell r="N4123" t="str">
            <v>华为</v>
          </cell>
        </row>
        <row r="4124">
          <cell r="A4124" t="str">
            <v>000803.SZ</v>
          </cell>
          <cell r="B4124" t="str">
            <v>北清环能</v>
          </cell>
          <cell r="C4124">
            <v>43.39</v>
          </cell>
          <cell r="D4124">
            <v>15.29</v>
          </cell>
          <cell r="E4124">
            <v>-2.735</v>
          </cell>
          <cell r="F4124">
            <v>38.7477313974591</v>
          </cell>
          <cell r="G4124">
            <v>58.8929219600725</v>
          </cell>
          <cell r="H4124">
            <v>33.3172</v>
          </cell>
          <cell r="I4124">
            <v>4.0316</v>
          </cell>
          <cell r="J4124">
            <v>53.7157</v>
          </cell>
          <cell r="K4124">
            <v>300.6913</v>
          </cell>
          <cell r="L4124" t="str">
            <v>环保-环保-固废治理</v>
          </cell>
          <cell r="M4124" t="str">
            <v>固废处理,节能环保,芯片,生物质能,工业互联网</v>
          </cell>
          <cell r="N4124" t="str">
            <v>地方国资改革</v>
          </cell>
        </row>
        <row r="4125">
          <cell r="A4125" t="str">
            <v>300739.SZ</v>
          </cell>
          <cell r="B4125" t="str">
            <v>明阳电路</v>
          </cell>
          <cell r="C4125">
            <v>48.37</v>
          </cell>
          <cell r="D4125">
            <v>16.69</v>
          </cell>
          <cell r="E4125">
            <v>-2.739</v>
          </cell>
          <cell r="F4125">
            <v>35.4707792207792</v>
          </cell>
          <cell r="G4125">
            <v>48.7824675324675</v>
          </cell>
          <cell r="H4125">
            <v>25.9554</v>
          </cell>
          <cell r="I4125">
            <v>2.8379</v>
          </cell>
          <cell r="J4125">
            <v>47.188</v>
          </cell>
          <cell r="K4125">
            <v>172.2316</v>
          </cell>
          <cell r="L4125" t="str">
            <v>电子-半导体及元件-印制电路板</v>
          </cell>
          <cell r="M4125" t="str">
            <v>PCB,储能,芯片,5G</v>
          </cell>
        </row>
        <row r="4126">
          <cell r="A4126" t="str">
            <v>688558.SH</v>
          </cell>
          <cell r="B4126" t="str">
            <v>国盛智科</v>
          </cell>
          <cell r="C4126">
            <v>14.31</v>
          </cell>
          <cell r="D4126">
            <v>36.57</v>
          </cell>
          <cell r="E4126">
            <v>-2.739</v>
          </cell>
          <cell r="F4126">
            <v>40.7621247113163</v>
          </cell>
          <cell r="G4126">
            <v>52.3864511162432</v>
          </cell>
          <cell r="H4126">
            <v>28.5963</v>
          </cell>
          <cell r="I4126">
            <v>3.3633</v>
          </cell>
          <cell r="J4126">
            <v>27.0573</v>
          </cell>
          <cell r="K4126">
            <v>20.5332</v>
          </cell>
          <cell r="L4126" t="str">
            <v>机械设备-通用设备-机床工具</v>
          </cell>
          <cell r="M4126" t="str">
            <v>工业母机,高端装备,航空发动机</v>
          </cell>
          <cell r="N4126" t="str">
            <v>工业4.0</v>
          </cell>
        </row>
        <row r="4127">
          <cell r="A4127" t="str">
            <v>601238.SH</v>
          </cell>
          <cell r="B4127" t="str">
            <v>广汽集团</v>
          </cell>
          <cell r="C4127">
            <v>1082.22</v>
          </cell>
          <cell r="D4127">
            <v>14.9</v>
          </cell>
          <cell r="E4127">
            <v>-2.742</v>
          </cell>
          <cell r="F4127">
            <v>39.6438612933458</v>
          </cell>
          <cell r="G4127">
            <v>76.1012183692596</v>
          </cell>
          <cell r="H4127">
            <v>12.9554</v>
          </cell>
          <cell r="I4127">
            <v>1.6033</v>
          </cell>
          <cell r="J4127">
            <v>35.5374</v>
          </cell>
          <cell r="K4127">
            <v>27.1673</v>
          </cell>
          <cell r="L4127" t="str">
            <v>交运设备-汽车整车-乘用车</v>
          </cell>
          <cell r="M4127" t="str">
            <v>车联网,燃料电池,二手车,石墨烯,智能汽车,汽车制造,新能源汽车,新能源整车</v>
          </cell>
          <cell r="N4127" t="str">
            <v>地方国资改革,蔚来汽车,华为汽车,宁德时代</v>
          </cell>
        </row>
        <row r="4128">
          <cell r="A4128" t="str">
            <v>601606.SH</v>
          </cell>
          <cell r="B4128" t="str">
            <v>长城军工</v>
          </cell>
          <cell r="C4128">
            <v>95.02</v>
          </cell>
          <cell r="D4128">
            <v>13.12</v>
          </cell>
          <cell r="E4128">
            <v>-2.743</v>
          </cell>
          <cell r="F4128">
            <v>42.5777004998913</v>
          </cell>
          <cell r="G4128">
            <v>78.3307976526842</v>
          </cell>
          <cell r="H4128">
            <v>-79.3435</v>
          </cell>
          <cell r="I4128">
            <v>3.7552</v>
          </cell>
          <cell r="J4128">
            <v>37.438</v>
          </cell>
          <cell r="K4128">
            <v>6.4815</v>
          </cell>
          <cell r="L4128" t="str">
            <v>国防军工-国防军工-地面兵装</v>
          </cell>
          <cell r="M4128" t="str">
            <v>新能源汽车</v>
          </cell>
          <cell r="N4128" t="str">
            <v>地方国资改革,军工,阅兵</v>
          </cell>
        </row>
        <row r="4129">
          <cell r="A4129" t="str">
            <v>301138.SZ</v>
          </cell>
          <cell r="B4129" t="str">
            <v>华研精机</v>
          </cell>
          <cell r="C4129">
            <v>9.99</v>
          </cell>
          <cell r="D4129">
            <v>33.3</v>
          </cell>
          <cell r="E4129">
            <v>-2.745</v>
          </cell>
          <cell r="F4129">
            <v>25.6129762353828</v>
          </cell>
          <cell r="G4129">
            <v>42.6254243681629</v>
          </cell>
          <cell r="H4129">
            <v>74.3997</v>
          </cell>
          <cell r="I4129">
            <v>3.5887</v>
          </cell>
          <cell r="J4129">
            <v>21.0797</v>
          </cell>
          <cell r="K4129">
            <v>-30.8435</v>
          </cell>
          <cell r="L4129" t="str">
            <v>机械设备-专用设备-印刷包装机械</v>
          </cell>
          <cell r="M4129" t="str">
            <v>智能制造,机器人,机器视觉</v>
          </cell>
        </row>
        <row r="4130">
          <cell r="A4130" t="str">
            <v>600481.SH</v>
          </cell>
          <cell r="B4130" t="str">
            <v>双良节能</v>
          </cell>
          <cell r="C4130">
            <v>288.19</v>
          </cell>
          <cell r="D4130">
            <v>17.71</v>
          </cell>
          <cell r="E4130">
            <v>-2.746</v>
          </cell>
          <cell r="F4130">
            <v>88.604898828541</v>
          </cell>
          <cell r="G4130">
            <v>113.418530351437</v>
          </cell>
          <cell r="H4130">
            <v>59.6092</v>
          </cell>
          <cell r="I4130">
            <v>11.3986</v>
          </cell>
          <cell r="J4130">
            <v>74.8644</v>
          </cell>
          <cell r="K4130">
            <v>340.7968</v>
          </cell>
          <cell r="L4130" t="str">
            <v>机械设备-通用设备-制冷空调设备</v>
          </cell>
          <cell r="M4130" t="str">
            <v>绿色消费,能源互联网,光伏,余热发电,分布式发电,氢能源,节能环保,超超临界发电,高端装备,新能源,分布式燃气发电,碳化硅,硅能源,空气净化,地热能,多晶硅</v>
          </cell>
          <cell r="N4130" t="str">
            <v>碳中和,工业4.0,美丽中国</v>
          </cell>
        </row>
        <row r="4131">
          <cell r="A4131" t="str">
            <v>002222.SZ</v>
          </cell>
          <cell r="B4131" t="str">
            <v>福晶科技</v>
          </cell>
          <cell r="C4131">
            <v>73.84</v>
          </cell>
          <cell r="D4131">
            <v>17.35</v>
          </cell>
          <cell r="E4131">
            <v>-2.747</v>
          </cell>
          <cell r="F4131">
            <v>51.0008703220191</v>
          </cell>
          <cell r="G4131">
            <v>62.66318537859</v>
          </cell>
          <cell r="H4131">
            <v>35.2194</v>
          </cell>
          <cell r="I4131">
            <v>5.8292</v>
          </cell>
          <cell r="J4131">
            <v>7.991</v>
          </cell>
          <cell r="K4131">
            <v>14.6911</v>
          </cell>
          <cell r="L4131" t="str">
            <v>电子-光学光电子-光学元件</v>
          </cell>
          <cell r="M4131" t="str">
            <v>元器件,深紫外光,虚拟现实,量子霍尔,无人驾驶,激光器,激光</v>
          </cell>
          <cell r="N4131" t="str">
            <v>中科院系,央企国资改革,华为</v>
          </cell>
        </row>
        <row r="4132">
          <cell r="A4132" t="str">
            <v>300054.SZ</v>
          </cell>
          <cell r="B4132" t="str">
            <v>鼎龙股份</v>
          </cell>
          <cell r="C4132">
            <v>176.91</v>
          </cell>
          <cell r="D4132">
            <v>24.07</v>
          </cell>
          <cell r="E4132">
            <v>-2.748</v>
          </cell>
          <cell r="F4132">
            <v>56.4002599090318</v>
          </cell>
          <cell r="G4132">
            <v>69.7855750487329</v>
          </cell>
          <cell r="H4132">
            <v>79.7449</v>
          </cell>
          <cell r="I4132">
            <v>5.553</v>
          </cell>
          <cell r="J4132">
            <v>16.2827</v>
          </cell>
          <cell r="K4132">
            <v>90.1235</v>
          </cell>
          <cell r="L4132" t="str">
            <v>电子-电子化学品-电子化学品Ⅲ</v>
          </cell>
          <cell r="M4132" t="str">
            <v>集成电路,柔性屏,蓝宝石,芯片设计,芯片,OLED</v>
          </cell>
          <cell r="N4132" t="str">
            <v>中芯国际,国产替代</v>
          </cell>
        </row>
        <row r="4133">
          <cell r="A4133" t="str">
            <v>601888.SH</v>
          </cell>
          <cell r="B4133" t="str">
            <v>中国中免</v>
          </cell>
          <cell r="C4133">
            <v>3820.21</v>
          </cell>
          <cell r="D4133">
            <v>195.66</v>
          </cell>
          <cell r="E4133">
            <v>-2.749</v>
          </cell>
          <cell r="F4133">
            <v>9.60116513555903</v>
          </cell>
          <cell r="G4133">
            <v>46.2805287922921</v>
          </cell>
          <cell r="H4133">
            <v>37.256</v>
          </cell>
          <cell r="I4133">
            <v>11.9062</v>
          </cell>
          <cell r="J4133">
            <v>33.4823</v>
          </cell>
          <cell r="K4133">
            <v>-9.9913</v>
          </cell>
          <cell r="L4133" t="str">
            <v>商贸零售-零售-旅游零售</v>
          </cell>
          <cell r="M4133" t="str">
            <v>电子商务,奢侈品,免税店</v>
          </cell>
          <cell r="N4133" t="str">
            <v>地方国资改革,央企国资改革,大消费,五一出境游</v>
          </cell>
        </row>
        <row r="4134">
          <cell r="A4134" t="str">
            <v>688179.SH</v>
          </cell>
          <cell r="B4134" t="str">
            <v>阿拉丁</v>
          </cell>
          <cell r="C4134">
            <v>35.2</v>
          </cell>
          <cell r="D4134">
            <v>49.5</v>
          </cell>
          <cell r="E4134">
            <v>-2.751</v>
          </cell>
          <cell r="F4134">
            <v>25.5434782608709</v>
          </cell>
          <cell r="G4134">
            <v>49.351449278986</v>
          </cell>
          <cell r="H4134">
            <v>56.3727</v>
          </cell>
          <cell r="I4134">
            <v>6.8646</v>
          </cell>
          <cell r="J4134">
            <v>24.4618</v>
          </cell>
          <cell r="K4134">
            <v>54.8165</v>
          </cell>
          <cell r="L4134" t="str">
            <v>基础化工-化学制品-其他化学制品</v>
          </cell>
          <cell r="M4134" t="str">
            <v>电子商务,千金藤素,新材料</v>
          </cell>
          <cell r="N4134" t="str">
            <v>猴痘,专精特新</v>
          </cell>
        </row>
        <row r="4135">
          <cell r="A4135" t="str">
            <v>300543.SZ</v>
          </cell>
          <cell r="B4135" t="str">
            <v>朗科智能</v>
          </cell>
          <cell r="C4135">
            <v>24.49</v>
          </cell>
          <cell r="D4135">
            <v>11.66</v>
          </cell>
          <cell r="E4135">
            <v>-2.752</v>
          </cell>
          <cell r="F4135">
            <v>39.8081534772182</v>
          </cell>
          <cell r="G4135">
            <v>58.5131894484412</v>
          </cell>
          <cell r="H4135">
            <v>35.6633</v>
          </cell>
          <cell r="I4135">
            <v>3.2879</v>
          </cell>
          <cell r="J4135">
            <v>52.0093</v>
          </cell>
          <cell r="K4135">
            <v>-55.6395</v>
          </cell>
          <cell r="L4135" t="str">
            <v>电子-消费电子-消费电子零部件及组装</v>
          </cell>
          <cell r="M4135" t="str">
            <v>光伏,电机电控,储能,智能家居,锂电池,锂电设备</v>
          </cell>
          <cell r="N4135" t="str">
            <v>外贸受益</v>
          </cell>
        </row>
        <row r="4136">
          <cell r="A4136" t="str">
            <v>301067.SZ</v>
          </cell>
          <cell r="B4136" t="str">
            <v>显盈科技</v>
          </cell>
          <cell r="C4136">
            <v>5.73</v>
          </cell>
          <cell r="D4136">
            <v>42.4</v>
          </cell>
          <cell r="E4136">
            <v>-2.752</v>
          </cell>
          <cell r="F4136">
            <v>26.3408820023837</v>
          </cell>
          <cell r="G4136">
            <v>41.1501787842669</v>
          </cell>
          <cell r="H4136">
            <v>52.6781</v>
          </cell>
          <cell r="I4136">
            <v>2.7419</v>
          </cell>
          <cell r="J4136">
            <v>18.2022</v>
          </cell>
          <cell r="K4136">
            <v>-13.8841</v>
          </cell>
          <cell r="L4136" t="str">
            <v>电子-消费电子-消费电子零部件及组装</v>
          </cell>
          <cell r="M4136" t="str">
            <v>消费电子,无人机</v>
          </cell>
          <cell r="N4136" t="str">
            <v>大疆创新</v>
          </cell>
        </row>
        <row r="4137">
          <cell r="A4137" t="str">
            <v>301218.SZ</v>
          </cell>
          <cell r="B4137" t="str">
            <v>华是科技</v>
          </cell>
          <cell r="C4137">
            <v>7.55</v>
          </cell>
          <cell r="D4137">
            <v>26.48</v>
          </cell>
          <cell r="E4137">
            <v>-2.754</v>
          </cell>
          <cell r="F4137">
            <v>3.37020169160567</v>
          </cell>
          <cell r="G4137">
            <v>22.0949902407284</v>
          </cell>
          <cell r="H4137">
            <v>-279.7704</v>
          </cell>
          <cell r="I4137">
            <v>3.4393</v>
          </cell>
          <cell r="J4137">
            <v>24.9798</v>
          </cell>
          <cell r="K4137">
            <v>57.6972</v>
          </cell>
          <cell r="L4137" t="str">
            <v>计算机-计算机应用-IT服务</v>
          </cell>
          <cell r="M4137" t="str">
            <v>安防,数据中心</v>
          </cell>
          <cell r="N4137" t="str">
            <v>智慧政务,专精特新,智慧城市,杭州亚运会</v>
          </cell>
        </row>
        <row r="4138">
          <cell r="A4138" t="str">
            <v>300457.SZ</v>
          </cell>
          <cell r="B4138" t="str">
            <v>赢合科技</v>
          </cell>
          <cell r="C4138">
            <v>162.71</v>
          </cell>
          <cell r="D4138">
            <v>29.22</v>
          </cell>
          <cell r="E4138">
            <v>-2.762</v>
          </cell>
          <cell r="F4138">
            <v>80.8168316831683</v>
          </cell>
          <cell r="G4138">
            <v>93.9356435643564</v>
          </cell>
          <cell r="H4138">
            <v>73.5437</v>
          </cell>
          <cell r="I4138">
            <v>3.3987</v>
          </cell>
          <cell r="J4138">
            <v>57.8485</v>
          </cell>
          <cell r="K4138">
            <v>188.9161</v>
          </cell>
          <cell r="L4138" t="str">
            <v>电力设备-电力设备-电池</v>
          </cell>
          <cell r="M4138" t="str">
            <v>新型烟草,新能源,OLED,锂电池,口罩,锂电设备</v>
          </cell>
          <cell r="N4138" t="str">
            <v>地方国资改革,比亚迪,工业4.0,宁德时代</v>
          </cell>
        </row>
        <row r="4139">
          <cell r="A4139" t="str">
            <v>002506.SZ</v>
          </cell>
          <cell r="B4139" t="str">
            <v>协鑫集成</v>
          </cell>
          <cell r="C4139">
            <v>246.85</v>
          </cell>
          <cell r="D4139">
            <v>4.22</v>
          </cell>
          <cell r="E4139">
            <v>-2.765</v>
          </cell>
          <cell r="F4139">
            <v>72.2448979591836</v>
          </cell>
          <cell r="G4139">
            <v>97.9591836734694</v>
          </cell>
          <cell r="H4139">
            <v>283.2249</v>
          </cell>
          <cell r="I4139">
            <v>10.8385</v>
          </cell>
          <cell r="J4139">
            <v>73.2496</v>
          </cell>
          <cell r="K4139">
            <v>124.273</v>
          </cell>
          <cell r="L4139" t="str">
            <v>电力设备-电力设备-光伏设备</v>
          </cell>
          <cell r="M4139" t="str">
            <v>集成电路,钙钛矿电池,光伏,太阳能,储能,HJT电池,钒电池,新能源,多晶硅,TOPCON电池</v>
          </cell>
          <cell r="N4139" t="str">
            <v>工业4.0,华为</v>
          </cell>
        </row>
        <row r="4140">
          <cell r="A4140" t="str">
            <v>600869.SH</v>
          </cell>
          <cell r="B4140" t="str">
            <v>远东股份</v>
          </cell>
          <cell r="C4140">
            <v>156.02</v>
          </cell>
          <cell r="D4140">
            <v>7.03</v>
          </cell>
          <cell r="E4140">
            <v>-2.766</v>
          </cell>
          <cell r="F4140">
            <v>100.857142857142</v>
          </cell>
          <cell r="G4140">
            <v>120.285714285714</v>
          </cell>
          <cell r="H4140">
            <v>22.4193</v>
          </cell>
          <cell r="I4140">
            <v>3.8178</v>
          </cell>
          <cell r="J4140">
            <v>78.1365</v>
          </cell>
          <cell r="K4140">
            <v>-27.6326</v>
          </cell>
          <cell r="L4140" t="str">
            <v>电力设备-电力设备-线缆部件及其他</v>
          </cell>
          <cell r="M4140" t="str">
            <v>核电,锂电制造,能源互联网,锂电池,储能,风电,海上风电,节能环保,石墨烯,特高压,高端装备,新能源,无人机,智能电网,云计算,电子商务,充电桩</v>
          </cell>
          <cell r="N4140" t="str">
            <v>宁德时代,智慧城市</v>
          </cell>
        </row>
        <row r="4141">
          <cell r="A4141" t="str">
            <v>688012.SH</v>
          </cell>
          <cell r="B4141" t="str">
            <v>中微公司</v>
          </cell>
          <cell r="C4141">
            <v>867.58</v>
          </cell>
          <cell r="D4141">
            <v>142.69</v>
          </cell>
          <cell r="E4141">
            <v>-2.767</v>
          </cell>
          <cell r="F4141">
            <v>52.1215351812366</v>
          </cell>
          <cell r="G4141">
            <v>63.1130063965884</v>
          </cell>
          <cell r="H4141">
            <v>93.9857</v>
          </cell>
          <cell r="I4141">
            <v>5.9876</v>
          </cell>
          <cell r="J4141">
            <v>16.8917</v>
          </cell>
          <cell r="K4141">
            <v>-14.9404</v>
          </cell>
          <cell r="L4141" t="str">
            <v>电子-半导体及元件-半导体设备</v>
          </cell>
          <cell r="M4141" t="str">
            <v>MiniLED,集成电路,区块链,区块链应用</v>
          </cell>
          <cell r="N4141" t="str">
            <v>中芯国际</v>
          </cell>
        </row>
        <row r="4142">
          <cell r="A4142" t="str">
            <v>300903.SZ</v>
          </cell>
          <cell r="B4142" t="str">
            <v>科翔股份</v>
          </cell>
          <cell r="C4142">
            <v>26.33</v>
          </cell>
          <cell r="D4142">
            <v>15.8</v>
          </cell>
          <cell r="E4142">
            <v>-2.769</v>
          </cell>
          <cell r="F4142">
            <v>36.141694590708</v>
          </cell>
          <cell r="G4142">
            <v>46.2613690856851</v>
          </cell>
          <cell r="H4142">
            <v>85.9918</v>
          </cell>
          <cell r="I4142">
            <v>5.2086</v>
          </cell>
          <cell r="J4142">
            <v>67.3521</v>
          </cell>
          <cell r="K4142">
            <v>30.0272</v>
          </cell>
          <cell r="L4142" t="str">
            <v>电子-半导体及元件-印制电路板</v>
          </cell>
          <cell r="M4142" t="str">
            <v>消费电子,汽车电子,5G,无人机,PCB</v>
          </cell>
          <cell r="N4142" t="str">
            <v>特斯拉,专精特新</v>
          </cell>
        </row>
        <row r="4143">
          <cell r="A4143" t="str">
            <v>300322.SZ</v>
          </cell>
          <cell r="B4143" t="str">
            <v>硕贝德</v>
          </cell>
          <cell r="C4143">
            <v>49.25</v>
          </cell>
          <cell r="D4143">
            <v>11.21</v>
          </cell>
          <cell r="E4143">
            <v>-2.775</v>
          </cell>
          <cell r="F4143">
            <v>68.9016121741751</v>
          </cell>
          <cell r="G4143">
            <v>97.8303450354075</v>
          </cell>
          <cell r="H4143">
            <v>477.9213</v>
          </cell>
          <cell r="I4143">
            <v>3.7896</v>
          </cell>
          <cell r="J4143">
            <v>50.5439</v>
          </cell>
          <cell r="K4143">
            <v>-75.9902</v>
          </cell>
          <cell r="L4143" t="str">
            <v>电子-消费电子-消费电子零部件及组装</v>
          </cell>
          <cell r="M4143" t="str">
            <v>消费电子,卫星导航,虹膜识别,5G,NFC,无线充电,芯片封装测试,虚拟现实,芯片,WiFi 6,元宇宙,无人驾驶,智能终端,先进封装（Chiplet）,全息手机,智能路由器,汽车热管理,移动天线</v>
          </cell>
          <cell r="N4143" t="str">
            <v>三星,比亚迪,小米,特斯拉,华为</v>
          </cell>
        </row>
        <row r="4144">
          <cell r="A4144" t="str">
            <v>002119.SZ</v>
          </cell>
          <cell r="B4144" t="str">
            <v>康强电子</v>
          </cell>
          <cell r="C4144">
            <v>60.45</v>
          </cell>
          <cell r="D4144">
            <v>16.45</v>
          </cell>
          <cell r="E4144">
            <v>-2.778</v>
          </cell>
          <cell r="F4144">
            <v>80.5708013172338</v>
          </cell>
          <cell r="G4144">
            <v>104.390779363337</v>
          </cell>
          <cell r="H4144">
            <v>51.1898</v>
          </cell>
          <cell r="I4144">
            <v>5.2635</v>
          </cell>
          <cell r="J4144">
            <v>43.403</v>
          </cell>
          <cell r="K4144">
            <v>32.7139</v>
          </cell>
          <cell r="L4144" t="str">
            <v>电子-半导体及元件-半导体材料</v>
          </cell>
          <cell r="M4144" t="str">
            <v>小金属,集成电路,芯片,移动支付</v>
          </cell>
          <cell r="N4144" t="str">
            <v>黄金暴跌受益</v>
          </cell>
        </row>
        <row r="4145">
          <cell r="A4145" t="str">
            <v>300570.SZ</v>
          </cell>
          <cell r="B4145" t="str">
            <v>太辰光</v>
          </cell>
          <cell r="C4145">
            <v>37.31</v>
          </cell>
          <cell r="D4145">
            <v>19.25</v>
          </cell>
          <cell r="E4145">
            <v>-2.778</v>
          </cell>
          <cell r="F4145">
            <v>81.9470699432892</v>
          </cell>
          <cell r="G4145">
            <v>97.4480151228733</v>
          </cell>
          <cell r="H4145">
            <v>23.2554</v>
          </cell>
          <cell r="I4145">
            <v>3.6318</v>
          </cell>
          <cell r="J4145">
            <v>12.3366</v>
          </cell>
          <cell r="K4145">
            <v>6.756</v>
          </cell>
          <cell r="L4145" t="str">
            <v>通信-通信设备-通信网络设备及器件</v>
          </cell>
          <cell r="M4145" t="str">
            <v>芯片,光纤,5G</v>
          </cell>
        </row>
        <row r="4146">
          <cell r="A4146" t="str">
            <v>002180.SZ</v>
          </cell>
          <cell r="B4146" t="str">
            <v>纳思达</v>
          </cell>
          <cell r="C4146">
            <v>612.42</v>
          </cell>
          <cell r="D4146">
            <v>52.11</v>
          </cell>
          <cell r="E4146">
            <v>-2.78</v>
          </cell>
          <cell r="F4146">
            <v>50.3896103896104</v>
          </cell>
          <cell r="G4146">
            <v>62.5396825396825</v>
          </cell>
          <cell r="H4146">
            <v>41.8374</v>
          </cell>
          <cell r="I4146">
            <v>5.0177</v>
          </cell>
          <cell r="J4146">
            <v>58.2236</v>
          </cell>
          <cell r="K4146">
            <v>77.6789</v>
          </cell>
          <cell r="L4146" t="str">
            <v>计算机-计算机设备-计算机设备Ⅲ</v>
          </cell>
          <cell r="M4146" t="str">
            <v>物联网,集成电路,汽车芯片,芯片设计,高端装备,芯片,MCU芯片</v>
          </cell>
          <cell r="N4146" t="str">
            <v>军工</v>
          </cell>
        </row>
        <row r="4147">
          <cell r="A4147" t="str">
            <v>301133.SZ</v>
          </cell>
          <cell r="B4147" t="str">
            <v>金钟股份</v>
          </cell>
          <cell r="C4147">
            <v>7.31</v>
          </cell>
          <cell r="D4147">
            <v>29</v>
          </cell>
          <cell r="E4147">
            <v>-2.782</v>
          </cell>
          <cell r="F4147">
            <v>50.3369621565578</v>
          </cell>
          <cell r="G4147">
            <v>79.6267496111975</v>
          </cell>
          <cell r="H4147">
            <v>47.8323</v>
          </cell>
          <cell r="I4147">
            <v>3.7912</v>
          </cell>
          <cell r="J4147">
            <v>19.9745</v>
          </cell>
          <cell r="K4147">
            <v>49.166</v>
          </cell>
          <cell r="L4147" t="str">
            <v>交运设备-汽车零部件-汽车零部件Ⅲ</v>
          </cell>
          <cell r="M4147" t="str">
            <v>新能源汽车</v>
          </cell>
          <cell r="N4147" t="str">
            <v>比亚迪,理想汽车,蔚来汽车,特斯拉</v>
          </cell>
        </row>
        <row r="4148">
          <cell r="A4148" t="str">
            <v>002050.SZ</v>
          </cell>
          <cell r="B4148" t="str">
            <v>三花智控</v>
          </cell>
          <cell r="C4148">
            <v>1033.22</v>
          </cell>
          <cell r="D4148">
            <v>29.29</v>
          </cell>
          <cell r="E4148">
            <v>-2.788</v>
          </cell>
          <cell r="F4148">
            <v>102</v>
          </cell>
          <cell r="G4148">
            <v>136</v>
          </cell>
          <cell r="H4148">
            <v>58.0489</v>
          </cell>
          <cell r="I4148">
            <v>9.4019</v>
          </cell>
          <cell r="J4148">
            <v>51.8313</v>
          </cell>
          <cell r="K4148">
            <v>25.8052</v>
          </cell>
          <cell r="L4148" t="str">
            <v>家用电器-白色家电-其他白色家电</v>
          </cell>
          <cell r="M4148" t="str">
            <v>元器件,燃料电池,储能,空气能热泵,家用电器,新能源汽车,汽车热管理</v>
          </cell>
          <cell r="N4148" t="str">
            <v>华为汽车,比亚迪,蔚来汽车,特斯拉,理想汽车,恒大,小鹏汽车</v>
          </cell>
        </row>
        <row r="4149">
          <cell r="A4149" t="str">
            <v>002598.SZ</v>
          </cell>
          <cell r="B4149" t="str">
            <v>山东章鼓</v>
          </cell>
          <cell r="C4149">
            <v>30.38</v>
          </cell>
          <cell r="D4149">
            <v>11.16</v>
          </cell>
          <cell r="E4149">
            <v>-2.788</v>
          </cell>
          <cell r="F4149">
            <v>69.0909090909091</v>
          </cell>
          <cell r="G4149">
            <v>104.696969696969</v>
          </cell>
          <cell r="H4149">
            <v>27.6276</v>
          </cell>
          <cell r="I4149">
            <v>3.4287</v>
          </cell>
          <cell r="J4149">
            <v>51.0586</v>
          </cell>
          <cell r="K4149">
            <v>10.0239</v>
          </cell>
          <cell r="L4149" t="str">
            <v>机械设备-通用设备-其他通用设备</v>
          </cell>
          <cell r="M4149" t="str">
            <v>钠离子电池,核电,机器人,超级电容,储能,污水处理,固态电池,锂电池</v>
          </cell>
          <cell r="N4149" t="str">
            <v>地方国资改革,方舱医院</v>
          </cell>
        </row>
        <row r="4150">
          <cell r="A4150" t="str">
            <v>301137.SZ</v>
          </cell>
          <cell r="B4150" t="str">
            <v>哈焊华通</v>
          </cell>
          <cell r="C4150">
            <v>7.81</v>
          </cell>
          <cell r="D4150">
            <v>18.11</v>
          </cell>
          <cell r="E4150">
            <v>-2.791</v>
          </cell>
          <cell r="F4150">
            <v>19.8147535560701</v>
          </cell>
          <cell r="G4150">
            <v>49.3549454184584</v>
          </cell>
          <cell r="H4150">
            <v>96.4192</v>
          </cell>
          <cell r="I4150">
            <v>2.5876</v>
          </cell>
          <cell r="J4150">
            <v>37.5777</v>
          </cell>
          <cell r="K4150">
            <v>-52.7786</v>
          </cell>
          <cell r="L4150" t="str">
            <v>机械设备-通用设备-金属制品</v>
          </cell>
          <cell r="M4150" t="str">
            <v>新材料,核电,机器人</v>
          </cell>
          <cell r="N4150" t="str">
            <v>一带一路,国产替代,专精特新,地方国资改革,军工,央企国资改革</v>
          </cell>
        </row>
        <row r="4151">
          <cell r="A4151" t="str">
            <v>002386.SZ</v>
          </cell>
          <cell r="B4151" t="str">
            <v>天原股份</v>
          </cell>
          <cell r="C4151">
            <v>98.94</v>
          </cell>
          <cell r="D4151">
            <v>9.75</v>
          </cell>
          <cell r="E4151">
            <v>-2.792</v>
          </cell>
          <cell r="F4151">
            <v>74.7070985527232</v>
          </cell>
          <cell r="G4151">
            <v>87.6498965954519</v>
          </cell>
          <cell r="H4151">
            <v>14.4049</v>
          </cell>
          <cell r="I4151">
            <v>1.6992</v>
          </cell>
          <cell r="J4151">
            <v>62.2634</v>
          </cell>
          <cell r="K4151">
            <v>41.6854</v>
          </cell>
          <cell r="L4151" t="str">
            <v>基础化工-化学原料-氯碱</v>
          </cell>
          <cell r="M4151" t="str">
            <v>增碳剂,烧碱,锂电池,氢能源,融资租赁,钛白粉,金刚石（线）,区块链,水泥,新材料,磷酸铁锂,PVC,煤炭,磷化工</v>
          </cell>
          <cell r="N4151" t="str">
            <v>地方国资改革,循环经济,宁德时代</v>
          </cell>
        </row>
        <row r="4152">
          <cell r="A4152" t="str">
            <v>603159.SH</v>
          </cell>
          <cell r="B4152" t="str">
            <v>上海亚虹</v>
          </cell>
          <cell r="C4152">
            <v>19.46</v>
          </cell>
          <cell r="D4152">
            <v>13.9</v>
          </cell>
          <cell r="E4152">
            <v>-2.797</v>
          </cell>
          <cell r="F4152">
            <v>16.8067226890756</v>
          </cell>
          <cell r="G4152">
            <v>63.3613445378151</v>
          </cell>
          <cell r="H4152">
            <v>66.529</v>
          </cell>
          <cell r="I4152">
            <v>4.1381</v>
          </cell>
          <cell r="J4152">
            <v>26.1119</v>
          </cell>
          <cell r="K4152">
            <v>-42.2324</v>
          </cell>
          <cell r="L4152" t="str">
            <v>机械设备-专用设备-其他专用设备</v>
          </cell>
        </row>
        <row r="4152">
          <cell r="N4152" t="str">
            <v>特斯拉</v>
          </cell>
        </row>
        <row r="4153">
          <cell r="A4153" t="str">
            <v>600130.SH</v>
          </cell>
          <cell r="B4153" t="str">
            <v>波导股份</v>
          </cell>
          <cell r="C4153">
            <v>32.03</v>
          </cell>
          <cell r="D4153">
            <v>4.17</v>
          </cell>
          <cell r="E4153">
            <v>-2.797</v>
          </cell>
          <cell r="F4153">
            <v>34.9514563106796</v>
          </cell>
          <cell r="G4153">
            <v>42.0711974110032</v>
          </cell>
          <cell r="H4153">
            <v>144.7971</v>
          </cell>
          <cell r="I4153">
            <v>3.2462</v>
          </cell>
          <cell r="J4153">
            <v>14.8847</v>
          </cell>
          <cell r="K4153">
            <v>75.7878</v>
          </cell>
          <cell r="L4153" t="str">
            <v>电子-消费电子-消费电子零部件及组装</v>
          </cell>
          <cell r="M4153" t="str">
            <v>汽车电子,智能终端</v>
          </cell>
          <cell r="N4153" t="str">
            <v>淘宝手机</v>
          </cell>
        </row>
        <row r="4154">
          <cell r="A4154" t="str">
            <v>300540.SZ</v>
          </cell>
          <cell r="B4154" t="str">
            <v>蜀道装备</v>
          </cell>
          <cell r="C4154">
            <v>24.51</v>
          </cell>
          <cell r="D4154">
            <v>22.57</v>
          </cell>
          <cell r="E4154">
            <v>-2.799</v>
          </cell>
          <cell r="F4154">
            <v>27.2266065388951</v>
          </cell>
          <cell r="G4154">
            <v>44.3630214205186</v>
          </cell>
          <cell r="H4154">
            <v>869.8468</v>
          </cell>
          <cell r="I4154">
            <v>3.6487</v>
          </cell>
          <cell r="J4154">
            <v>31.9578</v>
          </cell>
          <cell r="K4154">
            <v>381.0673</v>
          </cell>
          <cell r="L4154" t="str">
            <v>机械设备-专用设备-其他专用设备</v>
          </cell>
          <cell r="M4154" t="str">
            <v>天然气,燃料电池,储能,氢能源,LNG加气站,油气运输仓储,充电桩</v>
          </cell>
          <cell r="N4154" t="str">
            <v>地方国资改革</v>
          </cell>
        </row>
        <row r="4155">
          <cell r="A4155" t="str">
            <v>600745.SH</v>
          </cell>
          <cell r="B4155" t="str">
            <v>闻泰科技</v>
          </cell>
          <cell r="C4155">
            <v>680.3</v>
          </cell>
          <cell r="D4155">
            <v>72.49</v>
          </cell>
          <cell r="E4155">
            <v>-2.802</v>
          </cell>
          <cell r="F4155">
            <v>20.4753199268738</v>
          </cell>
          <cell r="G4155">
            <v>46.8173508392886</v>
          </cell>
          <cell r="H4155">
            <v>44.9338</v>
          </cell>
          <cell r="I4155">
            <v>2.7629</v>
          </cell>
          <cell r="J4155">
            <v>53.1019</v>
          </cell>
          <cell r="K4155">
            <v>-22.8704</v>
          </cell>
          <cell r="L4155" t="str">
            <v>电子-半导体及元件-分立器件</v>
          </cell>
          <cell r="M4155" t="str">
            <v>消费电子,氮化镓,集成电路,第三代半导体,车联网,5G,无线耳机,IGBT,汽车芯片,人工智能,虚拟现实,芯片,手势识别,涉矿</v>
          </cell>
          <cell r="N4155" t="str">
            <v>苹果,华为,健康中国</v>
          </cell>
        </row>
        <row r="4156">
          <cell r="A4156" t="str">
            <v>603311.SH</v>
          </cell>
          <cell r="B4156" t="str">
            <v>金海高科</v>
          </cell>
          <cell r="C4156">
            <v>30.58</v>
          </cell>
          <cell r="D4156">
            <v>14.56</v>
          </cell>
          <cell r="E4156">
            <v>-2.804</v>
          </cell>
          <cell r="F4156">
            <v>71.6981132075471</v>
          </cell>
          <cell r="G4156">
            <v>93.0424528301886</v>
          </cell>
          <cell r="H4156">
            <v>33.5877</v>
          </cell>
          <cell r="I4156">
            <v>3.4885</v>
          </cell>
          <cell r="J4156">
            <v>30.2502</v>
          </cell>
          <cell r="K4156">
            <v>-27.3934</v>
          </cell>
          <cell r="L4156" t="str">
            <v>家用电器-白色家电-其他白色家电</v>
          </cell>
          <cell r="M4156" t="str">
            <v>PM2.5,空气净化,口罩</v>
          </cell>
          <cell r="N4156" t="str">
            <v>美丽中国</v>
          </cell>
        </row>
        <row r="4157">
          <cell r="A4157" t="str">
            <v>605365.SH</v>
          </cell>
          <cell r="B4157" t="str">
            <v>立达信</v>
          </cell>
          <cell r="C4157">
            <v>10.32</v>
          </cell>
          <cell r="D4157">
            <v>18.02</v>
          </cell>
          <cell r="E4157">
            <v>-2.805</v>
          </cell>
          <cell r="F4157">
            <v>40.605493133583</v>
          </cell>
          <cell r="G4157">
            <v>55.1186017478152</v>
          </cell>
          <cell r="H4157">
            <v>15.7372</v>
          </cell>
          <cell r="I4157">
            <v>2.8967</v>
          </cell>
          <cell r="J4157">
            <v>48.2862</v>
          </cell>
          <cell r="K4157">
            <v>9.0358</v>
          </cell>
          <cell r="L4157" t="str">
            <v>电子-光学光电子-LED</v>
          </cell>
          <cell r="M4157" t="str">
            <v>物联网,机器人,智能家居,人工智能,节能照明,家用电器</v>
          </cell>
        </row>
        <row r="4158">
          <cell r="A4158" t="str">
            <v>603767.SH</v>
          </cell>
          <cell r="B4158" t="str">
            <v>中马传动</v>
          </cell>
          <cell r="C4158">
            <v>27.37</v>
          </cell>
          <cell r="D4158">
            <v>9.01</v>
          </cell>
          <cell r="E4158">
            <v>-2.805</v>
          </cell>
          <cell r="F4158">
            <v>17.3177083333333</v>
          </cell>
          <cell r="G4158">
            <v>67.4479166666666</v>
          </cell>
          <cell r="H4158">
            <v>579.8312</v>
          </cell>
          <cell r="I4158">
            <v>1.8422</v>
          </cell>
          <cell r="J4158">
            <v>22.6327</v>
          </cell>
          <cell r="K4158">
            <v>-84.9695</v>
          </cell>
          <cell r="L4158" t="str">
            <v>交运设备-汽车零部件-汽车零部件Ⅲ</v>
          </cell>
          <cell r="M4158" t="str">
            <v>农机,减速器,新能源汽车</v>
          </cell>
          <cell r="N4158" t="str">
            <v>乡村振兴</v>
          </cell>
        </row>
        <row r="4159">
          <cell r="A4159" t="str">
            <v>688555.SH</v>
          </cell>
          <cell r="B4159" t="str">
            <v>泽达易盛</v>
          </cell>
          <cell r="C4159">
            <v>5.94</v>
          </cell>
          <cell r="D4159">
            <v>14.2</v>
          </cell>
          <cell r="E4159">
            <v>-2.806</v>
          </cell>
          <cell r="F4159">
            <v>-3.40136054421768</v>
          </cell>
          <cell r="G4159">
            <v>28.2993197278911</v>
          </cell>
          <cell r="H4159">
            <v>-15.5127</v>
          </cell>
          <cell r="I4159">
            <v>1.4151</v>
          </cell>
          <cell r="J4159">
            <v>29.9186</v>
          </cell>
          <cell r="K4159">
            <v>-298.6353</v>
          </cell>
          <cell r="L4159" t="str">
            <v>计算机-计算机应用-软件开发</v>
          </cell>
          <cell r="M4159" t="str">
            <v>互联网医疗,中医药,智能制造</v>
          </cell>
          <cell r="N4159" t="str">
            <v>国产软件,数字乡村,药品信息化追溯</v>
          </cell>
        </row>
        <row r="4160">
          <cell r="A4160" t="str">
            <v>000801.SZ</v>
          </cell>
          <cell r="B4160" t="str">
            <v>四川九洲</v>
          </cell>
          <cell r="C4160">
            <v>74.36</v>
          </cell>
          <cell r="D4160">
            <v>7.27</v>
          </cell>
          <cell r="E4160">
            <v>-2.808</v>
          </cell>
          <cell r="F4160">
            <v>43.1384130734396</v>
          </cell>
          <cell r="G4160">
            <v>59.086434337468</v>
          </cell>
          <cell r="H4160">
            <v>57.3399</v>
          </cell>
          <cell r="I4160">
            <v>2.7132</v>
          </cell>
          <cell r="J4160">
            <v>45.1783</v>
          </cell>
          <cell r="K4160">
            <v>18.4087</v>
          </cell>
          <cell r="L4160" t="str">
            <v>家用电器-黑色家电-其他黑色家电</v>
          </cell>
          <cell r="M4160" t="str">
            <v>卫星导航,元器件,5G,仪电仪表,超清视频,智能电视,大飞机,电子信息</v>
          </cell>
          <cell r="N4160" t="str">
            <v>军民融合,三网融合,地方国资改革,军工,华为</v>
          </cell>
        </row>
        <row r="4161">
          <cell r="A4161" t="str">
            <v>301057.SZ</v>
          </cell>
          <cell r="B4161" t="str">
            <v>汇隆新材</v>
          </cell>
          <cell r="C4161">
            <v>5.66</v>
          </cell>
          <cell r="D4161">
            <v>20.75</v>
          </cell>
          <cell r="E4161">
            <v>-2.81</v>
          </cell>
          <cell r="F4161">
            <v>5.32994923857868</v>
          </cell>
          <cell r="G4161">
            <v>56.9035532994923</v>
          </cell>
          <cell r="H4161">
            <v>46.2962</v>
          </cell>
          <cell r="I4161">
            <v>3.7493</v>
          </cell>
          <cell r="J4161">
            <v>11.0568</v>
          </cell>
          <cell r="K4161">
            <v>-18.5288</v>
          </cell>
          <cell r="L4161" t="str">
            <v>基础化工-化工合成材料-涤纶</v>
          </cell>
          <cell r="M4161" t="str">
            <v>涤纶</v>
          </cell>
          <cell r="N4161" t="str">
            <v>一带一路</v>
          </cell>
        </row>
        <row r="4162">
          <cell r="A4162" t="str">
            <v>688155.SH</v>
          </cell>
          <cell r="B4162" t="str">
            <v>先惠技术</v>
          </cell>
          <cell r="C4162">
            <v>38.01</v>
          </cell>
          <cell r="D4162">
            <v>115.49</v>
          </cell>
          <cell r="E4162">
            <v>-2.811</v>
          </cell>
          <cell r="F4162">
            <v>68.8203479023534</v>
          </cell>
          <cell r="G4162">
            <v>93.7289869902061</v>
          </cell>
          <cell r="H4162">
            <v>106.7049</v>
          </cell>
          <cell r="I4162">
            <v>7.2717</v>
          </cell>
          <cell r="J4162">
            <v>47.4784</v>
          </cell>
          <cell r="K4162">
            <v>19.8185</v>
          </cell>
          <cell r="L4162" t="str">
            <v>电力设备-电力设备-电池</v>
          </cell>
          <cell r="M4162" t="str">
            <v>锂电池,新能源汽车,锂电设备,燃料电池</v>
          </cell>
          <cell r="N4162" t="str">
            <v>宁德时代,专精特新</v>
          </cell>
        </row>
        <row r="4163">
          <cell r="A4163" t="str">
            <v>603267.SH</v>
          </cell>
          <cell r="B4163" t="str">
            <v>鸿远电子</v>
          </cell>
          <cell r="C4163">
            <v>298.96</v>
          </cell>
          <cell r="D4163">
            <v>128.95</v>
          </cell>
          <cell r="E4163">
            <v>-2.811</v>
          </cell>
          <cell r="F4163">
            <v>27.282597966637</v>
          </cell>
          <cell r="G4163">
            <v>40.1145000493534</v>
          </cell>
          <cell r="H4163">
            <v>28.9405</v>
          </cell>
          <cell r="I4163">
            <v>8.3792</v>
          </cell>
          <cell r="J4163">
            <v>22.1614</v>
          </cell>
          <cell r="K4163">
            <v>18.7223</v>
          </cell>
          <cell r="L4163" t="str">
            <v>国防军工-国防军工-军工电子</v>
          </cell>
          <cell r="M4163" t="str">
            <v>航空航天</v>
          </cell>
          <cell r="N4163" t="str">
            <v>军工</v>
          </cell>
        </row>
        <row r="4164">
          <cell r="A4164" t="str">
            <v>002837.SZ</v>
          </cell>
          <cell r="B4164" t="str">
            <v>英维克</v>
          </cell>
          <cell r="C4164">
            <v>107.87</v>
          </cell>
          <cell r="D4164">
            <v>30.42</v>
          </cell>
          <cell r="E4164">
            <v>-2.812</v>
          </cell>
          <cell r="F4164">
            <v>92.6254262055491</v>
          </cell>
          <cell r="G4164">
            <v>119.82464683877</v>
          </cell>
          <cell r="H4164">
            <v>126.2869</v>
          </cell>
          <cell r="I4164">
            <v>7.1471</v>
          </cell>
          <cell r="J4164">
            <v>45.7431</v>
          </cell>
          <cell r="K4164">
            <v>-59.2636</v>
          </cell>
          <cell r="L4164" t="str">
            <v>机械设备-专用设备-其他专用设备</v>
          </cell>
          <cell r="M4164" t="str">
            <v>新能源物流车,数据中心,储能,冷链物流,轨道交通,云计算,新能源汽车,充电桩,通信基站</v>
          </cell>
          <cell r="N4164" t="str">
            <v>军工,华为</v>
          </cell>
        </row>
        <row r="4165">
          <cell r="A4165" t="str">
            <v>603158.SH</v>
          </cell>
          <cell r="B4165" t="str">
            <v>腾龙股份</v>
          </cell>
          <cell r="C4165">
            <v>44.02</v>
          </cell>
          <cell r="D4165">
            <v>8.97</v>
          </cell>
          <cell r="E4165">
            <v>-2.817</v>
          </cell>
          <cell r="F4165">
            <v>62.2480620155047</v>
          </cell>
          <cell r="G4165">
            <v>90.3359172351425</v>
          </cell>
          <cell r="H4165">
            <v>39.644</v>
          </cell>
          <cell r="I4165">
            <v>2.3037</v>
          </cell>
          <cell r="J4165">
            <v>41.7408</v>
          </cell>
          <cell r="K4165">
            <v>-38.3511</v>
          </cell>
          <cell r="L4165" t="str">
            <v>交运设备-汽车零部件-汽车零部件Ⅲ</v>
          </cell>
          <cell r="M4165" t="str">
            <v>汽车电子,燃料电池,氢能源,节能环保,北汽新能源,新能源汽车,汽车热管理</v>
          </cell>
          <cell r="N4165" t="str">
            <v>比亚迪,蔚来汽车,理想汽车,特斯拉,华为汽车,小鹏汽车</v>
          </cell>
        </row>
        <row r="4166">
          <cell r="A4166" t="str">
            <v>300343.SZ</v>
          </cell>
          <cell r="B4166" t="str">
            <v>联创股份</v>
          </cell>
          <cell r="C4166">
            <v>141.12</v>
          </cell>
          <cell r="D4166">
            <v>15.18</v>
          </cell>
          <cell r="E4166">
            <v>-2.817</v>
          </cell>
          <cell r="F4166">
            <v>56.8181818181818</v>
          </cell>
          <cell r="G4166">
            <v>92.5619834710744</v>
          </cell>
          <cell r="H4166">
            <v>12.832</v>
          </cell>
          <cell r="I4166">
            <v>11.1684</v>
          </cell>
          <cell r="J4166">
            <v>32.9192</v>
          </cell>
          <cell r="K4166">
            <v>2208.1087</v>
          </cell>
          <cell r="L4166" t="str">
            <v>基础化工-化学制品-氟化工</v>
          </cell>
          <cell r="M4166" t="str">
            <v>钠离子电池,可降解塑料,VR设备,风电,消毒剂,绿色建筑,锂电原料,PVDF,虚拟现实,新材料,氟化工,制冷剂,节能减排,锂电池</v>
          </cell>
          <cell r="N4166" t="str">
            <v>宁德时代</v>
          </cell>
        </row>
        <row r="4167">
          <cell r="A4167" t="str">
            <v>301298.SZ</v>
          </cell>
          <cell r="B4167" t="str">
            <v>东利机械</v>
          </cell>
          <cell r="C4167">
            <v>8.3</v>
          </cell>
          <cell r="D4167">
            <v>23.79</v>
          </cell>
          <cell r="E4167">
            <v>-2.819</v>
          </cell>
          <cell r="F4167">
            <v>-9.23311713086608</v>
          </cell>
          <cell r="G4167">
            <v>43.1133155284242</v>
          </cell>
          <cell r="H4167">
            <v>70.7836</v>
          </cell>
          <cell r="I4167">
            <v>7.6889</v>
          </cell>
          <cell r="J4167">
            <v>32.2063</v>
          </cell>
          <cell r="K4167">
            <v>-16.3744</v>
          </cell>
          <cell r="L4167" t="str">
            <v>交运设备-汽车零部件-汽车零部件Ⅲ</v>
          </cell>
          <cell r="M4167" t="str">
            <v>高铁,机器人,机器视觉,油气装备,智能制造,汽车制造,新能源汽车</v>
          </cell>
        </row>
        <row r="4168">
          <cell r="A4168" t="str">
            <v>600458.SH</v>
          </cell>
          <cell r="B4168" t="str">
            <v>时代新材</v>
          </cell>
          <cell r="C4168">
            <v>88.55</v>
          </cell>
          <cell r="D4168">
            <v>11.03</v>
          </cell>
          <cell r="E4168">
            <v>-2.819</v>
          </cell>
          <cell r="F4168">
            <v>54.4817927170868</v>
          </cell>
          <cell r="G4168">
            <v>91.4565826330532</v>
          </cell>
          <cell r="H4168">
            <v>28.6998</v>
          </cell>
          <cell r="I4168">
            <v>1.8028</v>
          </cell>
          <cell r="J4168">
            <v>69.3057</v>
          </cell>
          <cell r="K4168">
            <v>0.626</v>
          </cell>
          <cell r="L4168" t="str">
            <v>电力设备-电力设备-风电设备</v>
          </cell>
          <cell r="M4168" t="str">
            <v>高铁,地震,OLED材料,风电,新材料,OLED,磁悬浮,轨道交通,新能源汽车,噪声防治</v>
          </cell>
          <cell r="N4168" t="str">
            <v>空中巴士,特斯拉,地方国资改革,央企国资改革,华为</v>
          </cell>
        </row>
        <row r="4169">
          <cell r="A4169" t="str">
            <v>688311.SH</v>
          </cell>
          <cell r="B4169" t="str">
            <v>盟升电子</v>
          </cell>
          <cell r="C4169">
            <v>46.5</v>
          </cell>
          <cell r="D4169">
            <v>70.66</v>
          </cell>
          <cell r="E4169">
            <v>-2.819</v>
          </cell>
          <cell r="F4169">
            <v>34.7421573619064</v>
          </cell>
          <cell r="G4169">
            <v>45.8594341439601</v>
          </cell>
          <cell r="H4169">
            <v>-163.5437</v>
          </cell>
          <cell r="I4169">
            <v>4.693</v>
          </cell>
          <cell r="J4169">
            <v>22.0808</v>
          </cell>
          <cell r="K4169">
            <v>-1455.3933</v>
          </cell>
          <cell r="L4169" t="str">
            <v>国防军工-国防军工-军工电子</v>
          </cell>
          <cell r="M4169" t="str">
            <v>卫星导航</v>
          </cell>
          <cell r="N4169" t="str">
            <v>军工</v>
          </cell>
        </row>
        <row r="4170">
          <cell r="A4170" t="str">
            <v>688037.SH</v>
          </cell>
          <cell r="B4170" t="str">
            <v>芯源微</v>
          </cell>
          <cell r="C4170">
            <v>100.96</v>
          </cell>
          <cell r="D4170">
            <v>224</v>
          </cell>
          <cell r="E4170">
            <v>-2.824</v>
          </cell>
          <cell r="F4170">
            <v>138.729617393157</v>
          </cell>
          <cell r="G4170">
            <v>166.950868592134</v>
          </cell>
          <cell r="H4170">
            <v>159.7478</v>
          </cell>
          <cell r="I4170">
            <v>22.6187</v>
          </cell>
          <cell r="J4170">
            <v>56.8318</v>
          </cell>
          <cell r="K4170">
            <v>398.3432</v>
          </cell>
          <cell r="L4170" t="str">
            <v>电子-半导体及元件-半导体设备</v>
          </cell>
          <cell r="M4170" t="str">
            <v>芯片,光刻胶</v>
          </cell>
          <cell r="N4170" t="str">
            <v>中芯国际,央企国资改革,华为海思股</v>
          </cell>
        </row>
        <row r="4171">
          <cell r="A4171" t="str">
            <v>603982.SH</v>
          </cell>
          <cell r="B4171" t="str">
            <v>泉峰汽车</v>
          </cell>
          <cell r="C4171">
            <v>24.02</v>
          </cell>
          <cell r="D4171">
            <v>29.25</v>
          </cell>
          <cell r="E4171">
            <v>-2.824</v>
          </cell>
          <cell r="F4171">
            <v>83.431581587859</v>
          </cell>
          <cell r="G4171">
            <v>120.24332120908</v>
          </cell>
          <cell r="H4171">
            <v>83.1453</v>
          </cell>
          <cell r="I4171">
            <v>3.4753</v>
          </cell>
          <cell r="J4171">
            <v>49.887</v>
          </cell>
          <cell r="K4171">
            <v>-62.5426</v>
          </cell>
          <cell r="L4171" t="str">
            <v>交运设备-汽车零部件-汽车零部件Ⅲ</v>
          </cell>
          <cell r="M4171" t="str">
            <v>新能源汽车,一体化压铸</v>
          </cell>
          <cell r="N4171" t="str">
            <v>比亚迪</v>
          </cell>
        </row>
        <row r="4172">
          <cell r="A4172" t="str">
            <v>000068.SZ</v>
          </cell>
          <cell r="B4172" t="str">
            <v>华控赛格</v>
          </cell>
          <cell r="C4172">
            <v>38.05</v>
          </cell>
          <cell r="D4172">
            <v>3.78</v>
          </cell>
          <cell r="E4172">
            <v>-2.828</v>
          </cell>
          <cell r="F4172">
            <v>55.5555555555555</v>
          </cell>
          <cell r="G4172">
            <v>94.238683127572</v>
          </cell>
          <cell r="H4172">
            <v>-97.7919</v>
          </cell>
          <cell r="I4172">
            <v>15.0137</v>
          </cell>
          <cell r="J4172">
            <v>84.4767</v>
          </cell>
          <cell r="K4172">
            <v>60.3478</v>
          </cell>
          <cell r="L4172" t="str">
            <v>环保-环保-综合环境治理</v>
          </cell>
          <cell r="M4172" t="str">
            <v>负极材料,碳基材料,石墨烯,海绵城市,锂电池</v>
          </cell>
          <cell r="N4172" t="str">
            <v>PPP</v>
          </cell>
        </row>
        <row r="4173">
          <cell r="A4173" t="str">
            <v>300095.SZ</v>
          </cell>
          <cell r="B4173" t="str">
            <v>华伍股份</v>
          </cell>
          <cell r="C4173">
            <v>38.92</v>
          </cell>
          <cell r="D4173">
            <v>11.68</v>
          </cell>
          <cell r="E4173">
            <v>-2.829</v>
          </cell>
          <cell r="F4173">
            <v>39.2133492252681</v>
          </cell>
          <cell r="G4173">
            <v>85.2205005959475</v>
          </cell>
          <cell r="H4173">
            <v>22.0271</v>
          </cell>
          <cell r="I4173">
            <v>2.2562</v>
          </cell>
          <cell r="J4173">
            <v>38.8715</v>
          </cell>
          <cell r="K4173">
            <v>10.7727</v>
          </cell>
          <cell r="L4173" t="str">
            <v>机械设备-专用设备-能源及重型设备</v>
          </cell>
          <cell r="M4173" t="str">
            <v>核电,磁悬浮,风电,高端装备,新能源,无人机,轨道交通,航空发动机,稀土永磁,新能源汽车</v>
          </cell>
          <cell r="N4173" t="str">
            <v>军工,新基建,航天军工,一带一路</v>
          </cell>
        </row>
        <row r="4174">
          <cell r="A4174" t="str">
            <v>688601.SH</v>
          </cell>
          <cell r="B4174" t="str">
            <v>力芯微</v>
          </cell>
          <cell r="C4174">
            <v>40.36</v>
          </cell>
          <cell r="D4174">
            <v>121.56</v>
          </cell>
          <cell r="E4174">
            <v>-2.83</v>
          </cell>
          <cell r="F4174">
            <v>0.579182525235812</v>
          </cell>
          <cell r="G4174">
            <v>43.5297037895085</v>
          </cell>
          <cell r="H4174">
            <v>29.662</v>
          </cell>
          <cell r="I4174">
            <v>7.4684</v>
          </cell>
          <cell r="J4174">
            <v>11.6108</v>
          </cell>
          <cell r="K4174">
            <v>171.9937</v>
          </cell>
          <cell r="L4174" t="str">
            <v>电子-半导体及元件-集成电路设计</v>
          </cell>
          <cell r="M4174" t="str">
            <v>汽车芯片,芯片,民爆</v>
          </cell>
          <cell r="N4174" t="str">
            <v>小米</v>
          </cell>
        </row>
        <row r="4175">
          <cell r="A4175" t="str">
            <v>301045.SZ</v>
          </cell>
          <cell r="B4175" t="str">
            <v>天禄科技</v>
          </cell>
          <cell r="C4175">
            <v>5.92</v>
          </cell>
          <cell r="D4175">
            <v>22.96</v>
          </cell>
          <cell r="E4175">
            <v>-2.835</v>
          </cell>
          <cell r="F4175">
            <v>16.4300202839756</v>
          </cell>
          <cell r="G4175">
            <v>27.3326572008113</v>
          </cell>
          <cell r="H4175">
            <v>29.1535</v>
          </cell>
          <cell r="I4175">
            <v>2.7912</v>
          </cell>
          <cell r="J4175">
            <v>19.5381</v>
          </cell>
          <cell r="K4175">
            <v>-24.4659</v>
          </cell>
          <cell r="L4175" t="str">
            <v>电子-光学光电子-面板</v>
          </cell>
        </row>
        <row r="4176">
          <cell r="A4176" t="str">
            <v>688400.SH</v>
          </cell>
          <cell r="B4176" t="str">
            <v>凌云光</v>
          </cell>
          <cell r="C4176">
            <v>27.09</v>
          </cell>
          <cell r="D4176">
            <v>32.52</v>
          </cell>
          <cell r="E4176">
            <v>-2.838</v>
          </cell>
          <cell r="F4176">
            <v>-2.86738351254478</v>
          </cell>
          <cell r="G4176">
            <v>39.1278375149342</v>
          </cell>
          <cell r="H4176">
            <v>-257.2997</v>
          </cell>
          <cell r="I4176">
            <v>9.696</v>
          </cell>
          <cell r="J4176">
            <v>40.3485</v>
          </cell>
          <cell r="K4176">
            <v>45.2489</v>
          </cell>
          <cell r="L4176" t="str">
            <v>机械设备-自动化设备-其他自动化设备</v>
          </cell>
          <cell r="M4176" t="str">
            <v>消费电子,机器人,机器视觉,传感器,人工智能,智能交通,MiniLED,虚拟数字人</v>
          </cell>
          <cell r="N4176" t="str">
            <v>宁德时代,小米,苹果,专精特新,华为</v>
          </cell>
        </row>
        <row r="4177">
          <cell r="A4177" t="str">
            <v>300696.SZ</v>
          </cell>
          <cell r="B4177" t="str">
            <v>爱乐达</v>
          </cell>
          <cell r="C4177">
            <v>60.37</v>
          </cell>
          <cell r="D4177">
            <v>32.51</v>
          </cell>
          <cell r="E4177">
            <v>-2.839</v>
          </cell>
          <cell r="F4177">
            <v>12.103448275862</v>
          </cell>
          <cell r="G4177">
            <v>60.3620689655172</v>
          </cell>
          <cell r="H4177">
            <v>36.1085</v>
          </cell>
          <cell r="I4177">
            <v>5.384</v>
          </cell>
          <cell r="J4177">
            <v>9.4659</v>
          </cell>
          <cell r="K4177">
            <v>40.947</v>
          </cell>
          <cell r="L4177" t="str">
            <v>国防军工-国防军工-航空装备</v>
          </cell>
          <cell r="M4177" t="str">
            <v>大飞机</v>
          </cell>
          <cell r="N4177" t="str">
            <v>军工,军民融合,贸易战受益股</v>
          </cell>
        </row>
        <row r="4178">
          <cell r="A4178" t="str">
            <v>873169.BJ</v>
          </cell>
          <cell r="B4178" t="str">
            <v>七丰精工</v>
          </cell>
          <cell r="C4178">
            <v>1.78</v>
          </cell>
          <cell r="D4178">
            <v>6.5</v>
          </cell>
          <cell r="E4178">
            <v>-2.84</v>
          </cell>
          <cell r="F4178">
            <v>8.33333333333333</v>
          </cell>
          <cell r="G4178">
            <v>39.1666666666666</v>
          </cell>
          <cell r="H4178">
            <v>14.438</v>
          </cell>
          <cell r="I4178">
            <v>3.2104</v>
          </cell>
          <cell r="J4178">
            <v>19.4492</v>
          </cell>
          <cell r="K4178">
            <v>56.7635</v>
          </cell>
          <cell r="L4178" t="str">
            <v>机械设备-通用设备-金属制品</v>
          </cell>
        </row>
        <row r="4179">
          <cell r="A4179" t="str">
            <v>300593.SZ</v>
          </cell>
          <cell r="B4179" t="str">
            <v>新雷能</v>
          </cell>
          <cell r="C4179">
            <v>134.82</v>
          </cell>
          <cell r="D4179">
            <v>44.8</v>
          </cell>
          <cell r="E4179">
            <v>-2.841</v>
          </cell>
          <cell r="F4179">
            <v>62.9302506819041</v>
          </cell>
          <cell r="G4179">
            <v>74.0122093934265</v>
          </cell>
          <cell r="H4179">
            <v>48.0205</v>
          </cell>
          <cell r="I4179">
            <v>13.6553</v>
          </cell>
          <cell r="J4179">
            <v>46.7624</v>
          </cell>
          <cell r="K4179">
            <v>69.6893</v>
          </cell>
          <cell r="L4179" t="str">
            <v>电力设备-电力设备-其他电源设备</v>
          </cell>
          <cell r="M4179" t="str">
            <v>5G</v>
          </cell>
          <cell r="N4179" t="str">
            <v>军民融合,军工,航天军工,专精特新</v>
          </cell>
        </row>
        <row r="4180">
          <cell r="A4180" t="str">
            <v>300505.SZ</v>
          </cell>
          <cell r="B4180" t="str">
            <v>川金诺</v>
          </cell>
          <cell r="C4180">
            <v>49.65</v>
          </cell>
          <cell r="D4180">
            <v>30.1</v>
          </cell>
          <cell r="E4180">
            <v>-2.841</v>
          </cell>
          <cell r="F4180">
            <v>54.3589743589743</v>
          </cell>
          <cell r="G4180">
            <v>84.3247863076923</v>
          </cell>
          <cell r="H4180">
            <v>28.2591</v>
          </cell>
          <cell r="I4180">
            <v>4.3306</v>
          </cell>
          <cell r="J4180">
            <v>34.6335</v>
          </cell>
          <cell r="K4180">
            <v>1192.7353</v>
          </cell>
          <cell r="L4180" t="str">
            <v>基础化工-化学制品-磷肥及磷化工</v>
          </cell>
          <cell r="M4180" t="str">
            <v>正极材料,锂电池,磷化工</v>
          </cell>
        </row>
        <row r="4181">
          <cell r="A4181" t="str">
            <v>605222.SH</v>
          </cell>
          <cell r="B4181" t="str">
            <v>起帆电缆</v>
          </cell>
          <cell r="C4181">
            <v>21.88</v>
          </cell>
          <cell r="D4181">
            <v>21.87</v>
          </cell>
          <cell r="E4181">
            <v>-2.843</v>
          </cell>
          <cell r="F4181">
            <v>31.2331233123312</v>
          </cell>
          <cell r="G4181">
            <v>59.2559255925592</v>
          </cell>
          <cell r="H4181">
            <v>15.2641</v>
          </cell>
          <cell r="I4181">
            <v>2.4797</v>
          </cell>
          <cell r="J4181">
            <v>60.7805</v>
          </cell>
          <cell r="K4181">
            <v>5.4207</v>
          </cell>
          <cell r="L4181" t="str">
            <v>电力设备-电力设备-线缆部件及其他</v>
          </cell>
          <cell r="M4181" t="str">
            <v>风电,核电,充电桩</v>
          </cell>
          <cell r="N4181" t="str">
            <v>军工,特斯拉</v>
          </cell>
        </row>
        <row r="4182">
          <cell r="A4182" t="str">
            <v>600206.SH</v>
          </cell>
          <cell r="B4182" t="str">
            <v>有研新材</v>
          </cell>
          <cell r="C4182">
            <v>150.35</v>
          </cell>
          <cell r="D4182">
            <v>17.76</v>
          </cell>
          <cell r="E4182">
            <v>-2.845</v>
          </cell>
          <cell r="F4182">
            <v>37.5145180023229</v>
          </cell>
          <cell r="G4182">
            <v>56.6008517228029</v>
          </cell>
          <cell r="H4182">
            <v>36.116</v>
          </cell>
          <cell r="I4182">
            <v>4.263</v>
          </cell>
          <cell r="J4182">
            <v>26.6749</v>
          </cell>
          <cell r="K4182">
            <v>69.1894</v>
          </cell>
          <cell r="L4182" t="str">
            <v>电子-半导体及元件-半导体材料</v>
          </cell>
          <cell r="M4182" t="str">
            <v>硅晶圆,牙科医疗,OLED材料,5G,钌催化剂,砷化镓,芯片,新材料,靶材,OLED,小金属,稀土永磁,医疗器械</v>
          </cell>
          <cell r="N4182" t="str">
            <v>中芯国际,地方国资改革,军工,央企国资改革,华为</v>
          </cell>
        </row>
        <row r="4183">
          <cell r="A4183" t="str">
            <v>001288.SZ</v>
          </cell>
          <cell r="B4183" t="str">
            <v>运机集团</v>
          </cell>
          <cell r="C4183">
            <v>6.83</v>
          </cell>
          <cell r="D4183">
            <v>17.07</v>
          </cell>
          <cell r="E4183">
            <v>-2.846</v>
          </cell>
          <cell r="F4183">
            <v>29.9086757990867</v>
          </cell>
          <cell r="G4183">
            <v>49.3911719939117</v>
          </cell>
          <cell r="H4183">
            <v>32.3372</v>
          </cell>
          <cell r="I4183">
            <v>1.525</v>
          </cell>
          <cell r="J4183">
            <v>26.1117</v>
          </cell>
          <cell r="K4183">
            <v>14.5343</v>
          </cell>
          <cell r="L4183" t="str">
            <v>机械设备-专用设备-能源及重型设备</v>
          </cell>
        </row>
        <row r="4183">
          <cell r="N4183" t="str">
            <v>一带一路</v>
          </cell>
        </row>
        <row r="4184">
          <cell r="A4184" t="str">
            <v>300985.SZ</v>
          </cell>
          <cell r="B4184" t="str">
            <v>致远新能</v>
          </cell>
          <cell r="C4184">
            <v>10.79</v>
          </cell>
          <cell r="D4184">
            <v>29.69</v>
          </cell>
          <cell r="E4184">
            <v>-2.847</v>
          </cell>
          <cell r="F4184">
            <v>24.4863731656184</v>
          </cell>
          <cell r="G4184">
            <v>38.3228511530398</v>
          </cell>
          <cell r="H4184">
            <v>-245.3171</v>
          </cell>
          <cell r="I4184">
            <v>3.1693</v>
          </cell>
          <cell r="J4184">
            <v>15.142</v>
          </cell>
          <cell r="K4184">
            <v>-115.0059</v>
          </cell>
          <cell r="L4184" t="str">
            <v>机械设备-通用设备-金属制品</v>
          </cell>
          <cell r="M4184" t="str">
            <v>氢能源,天然气,新能源汽车,燃料电池</v>
          </cell>
        </row>
        <row r="4185">
          <cell r="A4185" t="str">
            <v>688032.SH</v>
          </cell>
          <cell r="B4185" t="str">
            <v>禾迈股份</v>
          </cell>
          <cell r="C4185">
            <v>115.05</v>
          </cell>
          <cell r="D4185">
            <v>887.01</v>
          </cell>
          <cell r="E4185">
            <v>-2.847</v>
          </cell>
          <cell r="F4185">
            <v>139.732432432432</v>
          </cell>
          <cell r="G4185">
            <v>189.575289575675</v>
          </cell>
          <cell r="H4185">
            <v>142.331</v>
          </cell>
          <cell r="I4185">
            <v>8.1799</v>
          </cell>
          <cell r="J4185">
            <v>6.1926</v>
          </cell>
          <cell r="K4185">
            <v>175.2331</v>
          </cell>
          <cell r="L4185" t="str">
            <v>电力设备-电力设备-光伏设备</v>
          </cell>
        </row>
        <row r="4186">
          <cell r="A4186" t="str">
            <v>301107.SZ</v>
          </cell>
          <cell r="B4186" t="str">
            <v>瑜欣电子</v>
          </cell>
          <cell r="C4186">
            <v>6.63</v>
          </cell>
          <cell r="D4186">
            <v>36.1</v>
          </cell>
          <cell r="E4186">
            <v>-2.853</v>
          </cell>
          <cell r="F4186">
            <v>-33.7614678899082</v>
          </cell>
          <cell r="G4186">
            <v>45.2660550458715</v>
          </cell>
          <cell r="H4186">
            <v>36.5071</v>
          </cell>
          <cell r="I4186">
            <v>6.17</v>
          </cell>
          <cell r="J4186">
            <v>40.6939</v>
          </cell>
          <cell r="K4186">
            <v>0.0624</v>
          </cell>
          <cell r="L4186" t="str">
            <v>机械设备-通用设备-其他通用设备</v>
          </cell>
          <cell r="M4186" t="str">
            <v>汽车电子,农机,新能源汽车</v>
          </cell>
          <cell r="N4186" t="str">
            <v>专精特新,乡村振兴</v>
          </cell>
        </row>
        <row r="4187">
          <cell r="A4187" t="str">
            <v>688379.SH</v>
          </cell>
          <cell r="B4187" t="str">
            <v>华光新材</v>
          </cell>
          <cell r="C4187">
            <v>9.13</v>
          </cell>
          <cell r="D4187">
            <v>20.4</v>
          </cell>
          <cell r="E4187">
            <v>-2.857</v>
          </cell>
          <cell r="F4187">
            <v>48.4392054136651</v>
          </cell>
          <cell r="G4187">
            <v>63.3558902714109</v>
          </cell>
          <cell r="H4187">
            <v>68.2756</v>
          </cell>
          <cell r="I4187">
            <v>1.9433</v>
          </cell>
          <cell r="J4187">
            <v>40.5657</v>
          </cell>
          <cell r="K4187">
            <v>-60.9569</v>
          </cell>
          <cell r="L4187" t="str">
            <v>机械设备-通用设备-金属制品</v>
          </cell>
          <cell r="M4187" t="str">
            <v>新材料,新能源汽车</v>
          </cell>
        </row>
        <row r="4188">
          <cell r="A4188" t="str">
            <v>603097.SH</v>
          </cell>
          <cell r="B4188" t="str">
            <v>江苏华辰</v>
          </cell>
          <cell r="C4188">
            <v>11.42</v>
          </cell>
          <cell r="D4188">
            <v>28.56</v>
          </cell>
          <cell r="E4188">
            <v>-2.857</v>
          </cell>
          <cell r="F4188">
            <v>178.90625</v>
          </cell>
          <cell r="G4188">
            <v>214.453125</v>
          </cell>
          <cell r="H4188">
            <v>39.8621</v>
          </cell>
          <cell r="I4188">
            <v>8.5648</v>
          </cell>
          <cell r="J4188">
            <v>41.6743</v>
          </cell>
          <cell r="K4188">
            <v>173.6284</v>
          </cell>
          <cell r="L4188" t="str">
            <v>电力设备-电力设备-输变电设备</v>
          </cell>
          <cell r="M4188" t="str">
            <v>光伏,储能,风电,特高压,智能电网,充电桩</v>
          </cell>
        </row>
        <row r="4189">
          <cell r="A4189" t="str">
            <v>688276.SH</v>
          </cell>
          <cell r="B4189" t="str">
            <v>百克生物</v>
          </cell>
          <cell r="C4189">
            <v>97.58</v>
          </cell>
          <cell r="D4189">
            <v>62.9</v>
          </cell>
          <cell r="E4189">
            <v>-2.857</v>
          </cell>
          <cell r="F4189">
            <v>67.1538665958012</v>
          </cell>
          <cell r="G4189">
            <v>92.3199574807334</v>
          </cell>
          <cell r="H4189">
            <v>374.9021</v>
          </cell>
          <cell r="I4189">
            <v>7.5628</v>
          </cell>
          <cell r="J4189">
            <v>16.8242</v>
          </cell>
          <cell r="K4189">
            <v>-68.7557</v>
          </cell>
          <cell r="L4189" t="str">
            <v>医药生物-生物制品-疫苗</v>
          </cell>
          <cell r="M4189" t="str">
            <v>生物疫苗</v>
          </cell>
          <cell r="N4189" t="str">
            <v>地方国资改革</v>
          </cell>
        </row>
        <row r="4190">
          <cell r="A4190" t="str">
            <v>600071.SH</v>
          </cell>
          <cell r="B4190" t="str">
            <v>凤凰光学</v>
          </cell>
          <cell r="C4190">
            <v>62.2</v>
          </cell>
          <cell r="D4190">
            <v>22.09</v>
          </cell>
          <cell r="E4190">
            <v>-2.858</v>
          </cell>
          <cell r="F4190">
            <v>-13.338564142801</v>
          </cell>
          <cell r="G4190">
            <v>70.9297763828952</v>
          </cell>
          <cell r="H4190">
            <v>-539.7588</v>
          </cell>
          <cell r="I4190">
            <v>12.0843</v>
          </cell>
          <cell r="J4190">
            <v>66.0424</v>
          </cell>
          <cell r="K4190">
            <v>-438.9431</v>
          </cell>
          <cell r="L4190" t="str">
            <v>电子-光学光电子-光学元件</v>
          </cell>
          <cell r="M4190" t="str">
            <v>汽车电子,物联网,机器视觉,仪电仪表,太赫兹,安防,全息手机,锂电池,黑洞</v>
          </cell>
          <cell r="N4190" t="str">
            <v>地方国资改革,央企国资改革,食品安全</v>
          </cell>
        </row>
        <row r="4191">
          <cell r="A4191" t="str">
            <v>002214.SZ</v>
          </cell>
          <cell r="B4191" t="str">
            <v>大立科技</v>
          </cell>
          <cell r="C4191">
            <v>76.31</v>
          </cell>
          <cell r="D4191">
            <v>15.97</v>
          </cell>
          <cell r="E4191">
            <v>-2.859</v>
          </cell>
          <cell r="F4191">
            <v>69.1737288135593</v>
          </cell>
          <cell r="G4191">
            <v>85.593220338983</v>
          </cell>
          <cell r="H4191">
            <v>296.4677</v>
          </cell>
          <cell r="I4191">
            <v>3.8541</v>
          </cell>
          <cell r="J4191">
            <v>11.176</v>
          </cell>
          <cell r="K4191">
            <v>-92.0381</v>
          </cell>
          <cell r="L4191" t="str">
            <v>国防军工-国防军工-军工电子</v>
          </cell>
          <cell r="M4191" t="str">
            <v>物联网,机器人,安防,无人机,芯片,电子信息</v>
          </cell>
          <cell r="N4191" t="str">
            <v>军工,反恐,军民融合</v>
          </cell>
        </row>
        <row r="4192">
          <cell r="A4192" t="str">
            <v>603399.SH</v>
          </cell>
          <cell r="B4192" t="str">
            <v>吉翔股份</v>
          </cell>
          <cell r="C4192">
            <v>101.81</v>
          </cell>
          <cell r="D4192">
            <v>20.04</v>
          </cell>
          <cell r="E4192">
            <v>-2.86</v>
          </cell>
          <cell r="F4192">
            <v>17.3989455184534</v>
          </cell>
          <cell r="G4192">
            <v>75.6883421206795</v>
          </cell>
          <cell r="H4192">
            <v>-172.8075</v>
          </cell>
          <cell r="I4192">
            <v>5.9767</v>
          </cell>
          <cell r="J4192">
            <v>44.5714</v>
          </cell>
          <cell r="K4192">
            <v>-27.6998</v>
          </cell>
          <cell r="L4192" t="str">
            <v>有色金属-小金属-其他小金属</v>
          </cell>
          <cell r="M4192" t="str">
            <v>影视娱乐,辉钼,文化传媒,钼,小金属,锂电池</v>
          </cell>
        </row>
        <row r="4193">
          <cell r="A4193" t="str">
            <v>002876.SZ</v>
          </cell>
          <cell r="B4193" t="str">
            <v>三利谱</v>
          </cell>
          <cell r="C4193">
            <v>81.2</v>
          </cell>
          <cell r="D4193">
            <v>56.63</v>
          </cell>
          <cell r="E4193">
            <v>-2.865</v>
          </cell>
          <cell r="F4193">
            <v>133.010747378989</v>
          </cell>
          <cell r="G4193">
            <v>162.01879556938</v>
          </cell>
          <cell r="H4193">
            <v>36.3724</v>
          </cell>
          <cell r="I4193">
            <v>4.4011</v>
          </cell>
          <cell r="J4193">
            <v>38.7048</v>
          </cell>
          <cell r="K4193">
            <v>-11.5627</v>
          </cell>
          <cell r="L4193" t="str">
            <v>电子-光学光电子-面板</v>
          </cell>
          <cell r="M4193" t="str">
            <v>柔性屏,OLED材料,VR设备,超清视频,虚拟现实,OLED</v>
          </cell>
        </row>
        <row r="4194">
          <cell r="A4194" t="str">
            <v>603883.SH</v>
          </cell>
          <cell r="B4194" t="str">
            <v>老百姓</v>
          </cell>
          <cell r="C4194">
            <v>187.51</v>
          </cell>
          <cell r="D4194">
            <v>32.2</v>
          </cell>
          <cell r="E4194">
            <v>-2.866</v>
          </cell>
          <cell r="F4194">
            <v>46.5686274509788</v>
          </cell>
          <cell r="G4194">
            <v>68.6974789810917</v>
          </cell>
          <cell r="H4194">
            <v>19.3879</v>
          </cell>
          <cell r="I4194">
            <v>2.9714</v>
          </cell>
          <cell r="J4194">
            <v>63.3488</v>
          </cell>
          <cell r="K4194">
            <v>6.2627</v>
          </cell>
          <cell r="L4194" t="str">
            <v>医药生物-医药商业-医药商业Ⅲ</v>
          </cell>
          <cell r="M4194" t="str">
            <v>医疗器械,医药电商,中医药</v>
          </cell>
          <cell r="N4194" t="str">
            <v>腾讯,辉瑞</v>
          </cell>
        </row>
        <row r="4195">
          <cell r="A4195" t="str">
            <v>002531.SZ</v>
          </cell>
          <cell r="B4195" t="str">
            <v>天顺风能</v>
          </cell>
          <cell r="C4195">
            <v>293.83</v>
          </cell>
          <cell r="D4195">
            <v>16.61</v>
          </cell>
          <cell r="E4195">
            <v>-2.866</v>
          </cell>
          <cell r="F4195">
            <v>85.5865921787709</v>
          </cell>
          <cell r="G4195">
            <v>127.039106145251</v>
          </cell>
          <cell r="H4195">
            <v>230.117</v>
          </cell>
          <cell r="I4195">
            <v>3.8314</v>
          </cell>
          <cell r="J4195">
            <v>50.3172</v>
          </cell>
          <cell r="K4195">
            <v>-93.4604</v>
          </cell>
          <cell r="L4195" t="str">
            <v>电力设备-电力设备-风电设备</v>
          </cell>
          <cell r="M4195" t="str">
            <v>海上风电,风电,新能源</v>
          </cell>
        </row>
        <row r="4196">
          <cell r="A4196" t="str">
            <v>603290.SH</v>
          </cell>
          <cell r="B4196" t="str">
            <v>斯达半导</v>
          </cell>
          <cell r="C4196">
            <v>371.45</v>
          </cell>
          <cell r="D4196">
            <v>414.73</v>
          </cell>
          <cell r="E4196">
            <v>-2.871</v>
          </cell>
          <cell r="F4196">
            <v>38.3914121443277</v>
          </cell>
          <cell r="G4196">
            <v>51.5888667540935</v>
          </cell>
          <cell r="H4196">
            <v>116.9528</v>
          </cell>
          <cell r="I4196">
            <v>13.7319</v>
          </cell>
          <cell r="J4196">
            <v>10.2206</v>
          </cell>
          <cell r="K4196">
            <v>101.5353</v>
          </cell>
          <cell r="L4196" t="str">
            <v>电子-半导体及元件-分立器件</v>
          </cell>
          <cell r="M4196" t="str">
            <v>第三代半导体,IGBT,芯片,碳化硅,新能源汽车</v>
          </cell>
        </row>
        <row r="4197">
          <cell r="A4197" t="str">
            <v>002997.SZ</v>
          </cell>
          <cell r="B4197" t="str">
            <v>瑞鹄模具</v>
          </cell>
          <cell r="C4197">
            <v>32.5</v>
          </cell>
          <cell r="D4197">
            <v>28.4</v>
          </cell>
          <cell r="E4197">
            <v>-2.873</v>
          </cell>
          <cell r="F4197">
            <v>150.661959399823</v>
          </cell>
          <cell r="G4197">
            <v>229.037952338923</v>
          </cell>
          <cell r="H4197">
            <v>47.0544</v>
          </cell>
          <cell r="I4197">
            <v>4.4295</v>
          </cell>
          <cell r="J4197">
            <v>57.4876</v>
          </cell>
          <cell r="K4197">
            <v>-30.3746</v>
          </cell>
          <cell r="L4197" t="str">
            <v>交运设备-汽车零部件-汽车零部件Ⅲ</v>
          </cell>
          <cell r="M4197" t="str">
            <v>北汽新能源,新能源汽车,机器人,一体化压铸</v>
          </cell>
          <cell r="N4197" t="str">
            <v>蔚来汽车,理想汽车,专精特新,华为汽车,小鹏汽车</v>
          </cell>
        </row>
        <row r="4198">
          <cell r="A4198" t="str">
            <v>603212.SH</v>
          </cell>
          <cell r="B4198" t="str">
            <v>赛伍技术</v>
          </cell>
          <cell r="C4198">
            <v>75.87</v>
          </cell>
          <cell r="D4198">
            <v>26.02</v>
          </cell>
          <cell r="E4198">
            <v>-2.874</v>
          </cell>
          <cell r="F4198">
            <v>47.9670173443275</v>
          </cell>
          <cell r="G4198">
            <v>75.8885413704862</v>
          </cell>
          <cell r="H4198">
            <v>32.3366</v>
          </cell>
          <cell r="I4198">
            <v>5.2685</v>
          </cell>
          <cell r="J4198">
            <v>51.8487</v>
          </cell>
          <cell r="K4198">
            <v>76.3264</v>
          </cell>
          <cell r="L4198" t="str">
            <v>电力设备-电力设备-光伏设备</v>
          </cell>
          <cell r="M4198" t="str">
            <v>高铁,消费电子,集成电路,光伏,太阳能,HJT电池,无线耳机,IGBT,芯片,新材料,OLED,锂电池,新能源汽车</v>
          </cell>
          <cell r="N4198" t="str">
            <v>宁德时代,比亚迪,特斯拉</v>
          </cell>
        </row>
        <row r="4199">
          <cell r="A4199" t="str">
            <v>301200.SZ</v>
          </cell>
          <cell r="B4199" t="str">
            <v>大族数控</v>
          </cell>
          <cell r="C4199">
            <v>21.33</v>
          </cell>
          <cell r="D4199">
            <v>54.08</v>
          </cell>
          <cell r="E4199">
            <v>-2.874</v>
          </cell>
          <cell r="F4199">
            <v>17.5652173913043</v>
          </cell>
          <cell r="G4199">
            <v>26.6086956521739</v>
          </cell>
          <cell r="H4199">
            <v>31.0643</v>
          </cell>
          <cell r="I4199">
            <v>4.0162</v>
          </cell>
          <cell r="J4199">
            <v>29.1947</v>
          </cell>
          <cell r="K4199">
            <v>94.015</v>
          </cell>
          <cell r="L4199" t="str">
            <v>机械设备-自动化设备-其他自动化设备</v>
          </cell>
          <cell r="M4199" t="str">
            <v>PCB,工业母机</v>
          </cell>
          <cell r="N4199" t="str">
            <v>国产替代</v>
          </cell>
        </row>
        <row r="4200">
          <cell r="A4200" t="str">
            <v>688219.SH</v>
          </cell>
          <cell r="B4200" t="str">
            <v>会通股份</v>
          </cell>
          <cell r="C4200">
            <v>23.76</v>
          </cell>
          <cell r="D4200">
            <v>10.45</v>
          </cell>
          <cell r="E4200">
            <v>-2.881</v>
          </cell>
          <cell r="F4200">
            <v>33.5473498838329</v>
          </cell>
          <cell r="G4200">
            <v>45.6880180550905</v>
          </cell>
          <cell r="H4200">
            <v>38.5055</v>
          </cell>
          <cell r="I4200">
            <v>2.7762</v>
          </cell>
          <cell r="J4200">
            <v>67.7018</v>
          </cell>
          <cell r="K4200">
            <v>11.1809</v>
          </cell>
          <cell r="L4200" t="str">
            <v>基础化工-化工合成材料-改性塑料</v>
          </cell>
          <cell r="M4200" t="str">
            <v>新材料,新能源汽车,可降解塑料,5G</v>
          </cell>
          <cell r="N4200" t="str">
            <v>专精特新,华为</v>
          </cell>
        </row>
        <row r="4201">
          <cell r="A4201" t="str">
            <v>688333.SH</v>
          </cell>
          <cell r="B4201" t="str">
            <v>铂力特</v>
          </cell>
          <cell r="C4201">
            <v>145.17</v>
          </cell>
          <cell r="D4201">
            <v>230.08</v>
          </cell>
          <cell r="E4201">
            <v>-2.883</v>
          </cell>
          <cell r="F4201">
            <v>87.9124469127736</v>
          </cell>
          <cell r="G4201">
            <v>99.983665468801</v>
          </cell>
          <cell r="H4201">
            <v>-143.398</v>
          </cell>
          <cell r="I4201">
            <v>14.3331</v>
          </cell>
          <cell r="J4201">
            <v>41.9404</v>
          </cell>
          <cell r="K4201">
            <v>35.1261</v>
          </cell>
          <cell r="L4201" t="str">
            <v>机械设备-通用设备-其他通用设备</v>
          </cell>
          <cell r="M4201" t="str">
            <v>3D打印,卫星导航,大飞机,航空发动机</v>
          </cell>
          <cell r="N4201" t="str">
            <v>军工</v>
          </cell>
        </row>
        <row r="4202">
          <cell r="A4202" t="str">
            <v>605277.SH</v>
          </cell>
          <cell r="B4202" t="str">
            <v>新亚电子</v>
          </cell>
          <cell r="C4202">
            <v>16.83</v>
          </cell>
          <cell r="D4202">
            <v>21.52</v>
          </cell>
          <cell r="E4202">
            <v>-2.888</v>
          </cell>
          <cell r="F4202">
            <v>55.0689476412606</v>
          </cell>
          <cell r="G4202">
            <v>73.7366511124915</v>
          </cell>
          <cell r="H4202">
            <v>29.7485</v>
          </cell>
          <cell r="I4202">
            <v>3.4178</v>
          </cell>
          <cell r="J4202">
            <v>17.7515</v>
          </cell>
          <cell r="K4202">
            <v>-6.0853</v>
          </cell>
          <cell r="L4202" t="str">
            <v>电子-消费电子-消费电子零部件及组装</v>
          </cell>
          <cell r="M4202" t="str">
            <v>消费电子</v>
          </cell>
          <cell r="N4202" t="str">
            <v>国产替代</v>
          </cell>
        </row>
        <row r="4203">
          <cell r="A4203" t="str">
            <v>603915.SH</v>
          </cell>
          <cell r="B4203" t="str">
            <v>国茂股份</v>
          </cell>
          <cell r="C4203">
            <v>137.86</v>
          </cell>
          <cell r="D4203">
            <v>21.17</v>
          </cell>
          <cell r="E4203">
            <v>-2.89</v>
          </cell>
          <cell r="F4203">
            <v>58.7466523835063</v>
          </cell>
          <cell r="G4203">
            <v>91.8478843170881</v>
          </cell>
          <cell r="H4203">
            <v>54.196</v>
          </cell>
          <cell r="I4203">
            <v>4.6387</v>
          </cell>
          <cell r="J4203">
            <v>32.4779</v>
          </cell>
          <cell r="K4203">
            <v>-18.5497</v>
          </cell>
          <cell r="L4203" t="str">
            <v>机械设备-通用设备-金属制品</v>
          </cell>
          <cell r="M4203" t="str">
            <v>固废处理,减速器,机器人</v>
          </cell>
        </row>
        <row r="4204">
          <cell r="A4204" t="str">
            <v>002813.SZ</v>
          </cell>
          <cell r="B4204" t="str">
            <v>路畅科技</v>
          </cell>
          <cell r="C4204">
            <v>41.25</v>
          </cell>
          <cell r="D4204">
            <v>34.95</v>
          </cell>
          <cell r="E4204">
            <v>-2.89</v>
          </cell>
          <cell r="F4204">
            <v>61.9555143651529</v>
          </cell>
          <cell r="G4204">
            <v>79.7497683039851</v>
          </cell>
          <cell r="H4204">
            <v>1832.9196</v>
          </cell>
          <cell r="I4204">
            <v>10.8078</v>
          </cell>
          <cell r="J4204">
            <v>34.1036</v>
          </cell>
          <cell r="K4204">
            <v>-57.9227</v>
          </cell>
          <cell r="L4204" t="str">
            <v>交运设备-汽车零部件-汽车零部件Ⅲ</v>
          </cell>
          <cell r="M4204" t="str">
            <v>胎压监测,智能汽车,车联网,无人驾驶</v>
          </cell>
          <cell r="N4204" t="str">
            <v>百度</v>
          </cell>
        </row>
        <row r="4205">
          <cell r="A4205" t="str">
            <v>688095.SH</v>
          </cell>
          <cell r="B4205" t="str">
            <v>福昕软件</v>
          </cell>
          <cell r="C4205">
            <v>30.82</v>
          </cell>
          <cell r="D4205">
            <v>78.26</v>
          </cell>
          <cell r="E4205">
            <v>-2.891</v>
          </cell>
          <cell r="F4205">
            <v>31.5136238146677</v>
          </cell>
          <cell r="G4205">
            <v>52.4282799207776</v>
          </cell>
          <cell r="H4205">
            <v>259.6977</v>
          </cell>
          <cell r="I4205">
            <v>1.9043</v>
          </cell>
          <cell r="J4205">
            <v>10.1159</v>
          </cell>
          <cell r="K4205">
            <v>-83.8232</v>
          </cell>
          <cell r="L4205" t="str">
            <v>计算机-计算机应用-软件开发</v>
          </cell>
          <cell r="M4205" t="str">
            <v>SAAS</v>
          </cell>
          <cell r="N4205" t="str">
            <v>国产软件,国产替代</v>
          </cell>
        </row>
        <row r="4206">
          <cell r="A4206" t="str">
            <v>300118.SZ</v>
          </cell>
          <cell r="B4206" t="str">
            <v>东方日升</v>
          </cell>
          <cell r="C4206">
            <v>240.46</v>
          </cell>
          <cell r="D4206">
            <v>34.25</v>
          </cell>
          <cell r="E4206">
            <v>-2.892</v>
          </cell>
          <cell r="F4206">
            <v>105.089820359281</v>
          </cell>
          <cell r="G4206">
            <v>113.77245508982</v>
          </cell>
          <cell r="H4206">
            <v>36.2761</v>
          </cell>
          <cell r="I4206">
            <v>3.5446</v>
          </cell>
          <cell r="J4206">
            <v>69.7768</v>
          </cell>
          <cell r="K4206">
            <v>280.5906</v>
          </cell>
          <cell r="L4206" t="str">
            <v>电力设备-电力设备-光伏设备</v>
          </cell>
          <cell r="M4206" t="str">
            <v>钙钛矿电池,能源互联网,光伏,太阳能,储能,分布式发电,HJT电池,光伏建筑一体化,光热,新能源,多晶硅</v>
          </cell>
          <cell r="N4206" t="str">
            <v>华为</v>
          </cell>
        </row>
        <row r="4207">
          <cell r="A4207" t="str">
            <v>600456.SH</v>
          </cell>
          <cell r="B4207" t="str">
            <v>宝钛股份</v>
          </cell>
          <cell r="C4207">
            <v>262.92</v>
          </cell>
          <cell r="D4207">
            <v>55.03</v>
          </cell>
          <cell r="E4207">
            <v>-2.894</v>
          </cell>
          <cell r="F4207">
            <v>32.9869502174963</v>
          </cell>
          <cell r="G4207">
            <v>59.038182696955</v>
          </cell>
          <cell r="H4207">
            <v>33.9746</v>
          </cell>
          <cell r="I4207">
            <v>4.2189</v>
          </cell>
          <cell r="J4207">
            <v>48.328</v>
          </cell>
          <cell r="K4207">
            <v>100.991</v>
          </cell>
          <cell r="L4207" t="str">
            <v>有色金属-小金属-其他小金属</v>
          </cell>
          <cell r="M4207" t="str">
            <v>核电,3D打印,国产航母,小金属,大飞机,稀有金属,轻型合金</v>
          </cell>
          <cell r="N4207" t="str">
            <v>地方国资改革,军工,稀缺资源,航天军工</v>
          </cell>
        </row>
        <row r="4208">
          <cell r="A4208" t="str">
            <v>002735.SZ</v>
          </cell>
          <cell r="B4208" t="str">
            <v>王子新材</v>
          </cell>
          <cell r="C4208">
            <v>32.35</v>
          </cell>
          <cell r="D4208">
            <v>24.48</v>
          </cell>
          <cell r="E4208">
            <v>-2.896</v>
          </cell>
          <cell r="F4208">
            <v>12.1392579019697</v>
          </cell>
          <cell r="G4208">
            <v>34.493815849748</v>
          </cell>
          <cell r="H4208">
            <v>32.0275</v>
          </cell>
          <cell r="I4208">
            <v>5.6884</v>
          </cell>
          <cell r="J4208">
            <v>43.2841</v>
          </cell>
          <cell r="K4208">
            <v>219.5492</v>
          </cell>
          <cell r="L4208" t="str">
            <v>轻工制造-包装印刷-包装</v>
          </cell>
          <cell r="M4208" t="str">
            <v>新型烟草,可降解塑料,无线充电</v>
          </cell>
          <cell r="N4208" t="str">
            <v>军工</v>
          </cell>
        </row>
        <row r="4209">
          <cell r="A4209" t="str">
            <v>000818.SZ</v>
          </cell>
          <cell r="B4209" t="str">
            <v>航锦科技</v>
          </cell>
          <cell r="C4209">
            <v>224.56</v>
          </cell>
          <cell r="D4209">
            <v>33.18</v>
          </cell>
          <cell r="E4209">
            <v>-2.897</v>
          </cell>
          <cell r="F4209">
            <v>36.2068965517241</v>
          </cell>
          <cell r="G4209">
            <v>66.4203612479474</v>
          </cell>
          <cell r="H4209">
            <v>62.3803</v>
          </cell>
          <cell r="I4209">
            <v>6.37</v>
          </cell>
          <cell r="J4209">
            <v>27.3232</v>
          </cell>
          <cell r="K4209">
            <v>-57.4319</v>
          </cell>
          <cell r="L4209" t="str">
            <v>基础化工-化学原料-氯碱</v>
          </cell>
          <cell r="M4209" t="str">
            <v>集成电路,卫星导航,5G,燃料电池,氢能源,盐酸,GPU,环氧丙烷,TDI,芯片,液氯,烧碱</v>
          </cell>
          <cell r="N4209" t="str">
            <v>地方国资改革,军工,金改</v>
          </cell>
        </row>
        <row r="4210">
          <cell r="A4210" t="str">
            <v>300376.SZ</v>
          </cell>
          <cell r="B4210" t="str">
            <v>易事特</v>
          </cell>
          <cell r="C4210">
            <v>193.52</v>
          </cell>
          <cell r="D4210">
            <v>8.34</v>
          </cell>
          <cell r="E4210">
            <v>-2.91</v>
          </cell>
          <cell r="F4210">
            <v>41.2118482497519</v>
          </cell>
          <cell r="G4210">
            <v>59.1596371160273</v>
          </cell>
          <cell r="H4210">
            <v>49.0633</v>
          </cell>
          <cell r="I4210">
            <v>3.1356</v>
          </cell>
          <cell r="J4210">
            <v>53.0304</v>
          </cell>
          <cell r="K4210">
            <v>29.3842</v>
          </cell>
          <cell r="L4210" t="str">
            <v>电力设备-电力设备-其他电源设备</v>
          </cell>
          <cell r="M4210" t="str">
            <v>数据中心,电力物联网,锂电池,充电桩,大数据,氮化镓,第三代半导体,光伏,特高压,虚拟电厂,边缘计算,新能源汽车,垃圾分类,集成电路,换电,轨道交通,磁悬浮,储能,柔性直流输电,ETC,云计算</v>
          </cell>
          <cell r="N4210" t="str">
            <v>宁德时代,国产软件,特斯拉,智慧城市,军工,滴滴股</v>
          </cell>
        </row>
        <row r="4211">
          <cell r="A4211" t="str">
            <v>688314.SH</v>
          </cell>
          <cell r="B4211" t="str">
            <v>康拓医疗</v>
          </cell>
          <cell r="C4211">
            <v>11.73</v>
          </cell>
          <cell r="D4211">
            <v>59.01</v>
          </cell>
          <cell r="E4211">
            <v>-2.912</v>
          </cell>
          <cell r="F4211">
            <v>62.2491064063788</v>
          </cell>
          <cell r="G4211">
            <v>76.739070662634</v>
          </cell>
          <cell r="H4211">
            <v>47.4745</v>
          </cell>
          <cell r="I4211">
            <v>6.5691</v>
          </cell>
          <cell r="J4211">
            <v>13.6313</v>
          </cell>
          <cell r="K4211">
            <v>29.248</v>
          </cell>
          <cell r="L4211" t="str">
            <v>医药生物-医疗器械-医疗耗材</v>
          </cell>
          <cell r="M4211" t="str">
            <v>牙科医疗,医疗器械</v>
          </cell>
        </row>
        <row r="4212">
          <cell r="A4212" t="str">
            <v>000988.SZ</v>
          </cell>
          <cell r="B4212" t="str">
            <v>华工科技</v>
          </cell>
          <cell r="C4212">
            <v>234.06</v>
          </cell>
          <cell r="D4212">
            <v>23.29</v>
          </cell>
          <cell r="E4212">
            <v>-2.918</v>
          </cell>
          <cell r="F4212">
            <v>55.8902275769745</v>
          </cell>
          <cell r="G4212">
            <v>80.053547523427</v>
          </cell>
          <cell r="H4212">
            <v>20.7862</v>
          </cell>
          <cell r="I4212">
            <v>2.9709</v>
          </cell>
          <cell r="J4212">
            <v>47.5861</v>
          </cell>
          <cell r="K4212">
            <v>98.7252</v>
          </cell>
          <cell r="L4212" t="str">
            <v>机械设备-自动化设备-激光设备</v>
          </cell>
          <cell r="M4212" t="str">
            <v>传感器,蓝宝石,芯片,光纤,量子科技,激光,汽车电子,元器件,机器人,工业机器人,新能源汽车,柔性屏,5G,3D打印,大容量通信,F5G,物联网,新材料,激光器,全息手机</v>
          </cell>
          <cell r="N4212" t="str">
            <v>宽带中国,比亚迪,特斯拉,苹果,智慧城市,健康中国,地方国资改革,工业4.0,华为</v>
          </cell>
        </row>
        <row r="4213">
          <cell r="A4213" t="str">
            <v>300427.SZ</v>
          </cell>
          <cell r="B4213" t="str">
            <v>红相股份</v>
          </cell>
          <cell r="C4213">
            <v>56.68</v>
          </cell>
          <cell r="D4213">
            <v>17.63</v>
          </cell>
          <cell r="E4213">
            <v>-2.919</v>
          </cell>
          <cell r="F4213">
            <v>31.5671641791044</v>
          </cell>
          <cell r="G4213">
            <v>39.1791044776119</v>
          </cell>
          <cell r="H4213">
            <v>62.7088</v>
          </cell>
          <cell r="I4213">
            <v>3.8627</v>
          </cell>
          <cell r="J4213">
            <v>56.1499</v>
          </cell>
          <cell r="K4213">
            <v>-11.6036</v>
          </cell>
          <cell r="L4213" t="str">
            <v>电力设备-电力设备-电气自控设备</v>
          </cell>
          <cell r="M4213" t="str">
            <v>能源互联网,光伏,风电,特高压,电力物联网,区块链,轨道交通,智能电网</v>
          </cell>
          <cell r="N4213" t="str">
            <v>电力改革,新基建,专精特新,军工,军民融合</v>
          </cell>
        </row>
        <row r="4214">
          <cell r="A4214" t="str">
            <v>002848.SZ</v>
          </cell>
          <cell r="B4214" t="str">
            <v>高斯贝尔</v>
          </cell>
          <cell r="C4214">
            <v>19.78</v>
          </cell>
          <cell r="D4214">
            <v>12.3</v>
          </cell>
          <cell r="E4214">
            <v>-2.92</v>
          </cell>
          <cell r="F4214">
            <v>82.7637444279346</v>
          </cell>
          <cell r="G4214">
            <v>100.594353640416</v>
          </cell>
          <cell r="H4214">
            <v>28.4411</v>
          </cell>
          <cell r="I4214">
            <v>7.8226</v>
          </cell>
          <cell r="J4214">
            <v>57.028</v>
          </cell>
          <cell r="K4214">
            <v>462.3574</v>
          </cell>
          <cell r="L4214" t="str">
            <v>家用电器-黑色家电-其他黑色家电</v>
          </cell>
          <cell r="M4214" t="str">
            <v>5G,智能家居,超清视频,数字电视,覆铜板,PCB</v>
          </cell>
          <cell r="N4214" t="str">
            <v>地方国资改革,军工,新基建,华为</v>
          </cell>
        </row>
        <row r="4215">
          <cell r="A4215" t="str">
            <v>688220.SH</v>
          </cell>
          <cell r="B4215" t="str">
            <v>翱捷科技</v>
          </cell>
          <cell r="C4215">
            <v>26.23</v>
          </cell>
          <cell r="D4215">
            <v>73.79</v>
          </cell>
          <cell r="E4215">
            <v>-2.921</v>
          </cell>
          <cell r="F4215">
            <v>25.258869461891</v>
          </cell>
          <cell r="G4215">
            <v>36.2247496180614</v>
          </cell>
          <cell r="H4215">
            <v>-238.9762</v>
          </cell>
          <cell r="I4215">
            <v>4.0381</v>
          </cell>
          <cell r="J4215">
            <v>12.588</v>
          </cell>
          <cell r="K4215">
            <v>82.3315</v>
          </cell>
          <cell r="L4215" t="str">
            <v>电子-半导体及元件-集成电路设计</v>
          </cell>
          <cell r="M4215" t="str">
            <v>物联网,芯片</v>
          </cell>
        </row>
        <row r="4216">
          <cell r="A4216" t="str">
            <v>002567.SZ</v>
          </cell>
          <cell r="B4216" t="str">
            <v>唐人神</v>
          </cell>
          <cell r="C4216">
            <v>102.71</v>
          </cell>
          <cell r="D4216">
            <v>8.64</v>
          </cell>
          <cell r="E4216">
            <v>-2.921</v>
          </cell>
          <cell r="F4216">
            <v>18.5185185185185</v>
          </cell>
          <cell r="G4216">
            <v>49.3827160493827</v>
          </cell>
          <cell r="H4216">
            <v>-17.4596</v>
          </cell>
          <cell r="I4216">
            <v>1.9458</v>
          </cell>
          <cell r="J4216">
            <v>61.148</v>
          </cell>
          <cell r="K4216">
            <v>-153.448</v>
          </cell>
          <cell r="L4216" t="str">
            <v>农林牧渔-农产品加工-饲料</v>
          </cell>
          <cell r="M4216" t="str">
            <v>猪肉,人造肉,养鸡,饲料,预制菜</v>
          </cell>
        </row>
        <row r="4217">
          <cell r="A4217" t="str">
            <v>002350.SZ</v>
          </cell>
          <cell r="B4217" t="str">
            <v>北京科锐</v>
          </cell>
          <cell r="C4217">
            <v>43.97</v>
          </cell>
          <cell r="D4217">
            <v>8.31</v>
          </cell>
          <cell r="E4217">
            <v>-2.921</v>
          </cell>
          <cell r="F4217">
            <v>61.0465116279069</v>
          </cell>
          <cell r="G4217">
            <v>76.5503875968992</v>
          </cell>
          <cell r="H4217">
            <v>-14.8204</v>
          </cell>
          <cell r="I4217">
            <v>2.4558</v>
          </cell>
          <cell r="J4217">
            <v>39.931</v>
          </cell>
          <cell r="K4217">
            <v>-200.4982</v>
          </cell>
          <cell r="L4217" t="str">
            <v>电力设备-电力设备-输变电设备</v>
          </cell>
          <cell r="M4217" t="str">
            <v>光伏,太阳能,燃料电池,超级电容,储能,氢能源,HJT电池,光伏建筑一体化,IGBT,虚拟电厂,轨道交通,智能电网,TOPCON电池,充电桩</v>
          </cell>
        </row>
        <row r="4218">
          <cell r="A4218" t="str">
            <v>688039.SH</v>
          </cell>
          <cell r="B4218" t="str">
            <v>当虹科技</v>
          </cell>
          <cell r="C4218">
            <v>22.31</v>
          </cell>
          <cell r="D4218">
            <v>45.13</v>
          </cell>
          <cell r="E4218">
            <v>-2.925</v>
          </cell>
          <cell r="F4218">
            <v>51.0415272162574</v>
          </cell>
          <cell r="G4218">
            <v>61.7513186430694</v>
          </cell>
          <cell r="H4218">
            <v>-60.4459</v>
          </cell>
          <cell r="I4218">
            <v>2.3865</v>
          </cell>
          <cell r="J4218">
            <v>19.6557</v>
          </cell>
          <cell r="K4218">
            <v>-1139.1339</v>
          </cell>
          <cell r="L4218" t="str">
            <v>计算机-计算机应用-IT服务</v>
          </cell>
          <cell r="M4218" t="str">
            <v>超清视频,人工智能,虚拟现实,安防,人脸识别,元宇宙,云计算</v>
          </cell>
          <cell r="N4218" t="str">
            <v>冬奥会</v>
          </cell>
        </row>
        <row r="4219">
          <cell r="A4219" t="str">
            <v>002035.SZ</v>
          </cell>
          <cell r="B4219" t="str">
            <v>华帝股份</v>
          </cell>
          <cell r="C4219">
            <v>45.45</v>
          </cell>
          <cell r="D4219">
            <v>5.97</v>
          </cell>
          <cell r="E4219">
            <v>-2.927</v>
          </cell>
          <cell r="F4219">
            <v>28.3870967741935</v>
          </cell>
          <cell r="G4219">
            <v>51.6129032258064</v>
          </cell>
          <cell r="H4219">
            <v>15.9037</v>
          </cell>
          <cell r="I4219">
            <v>1.5232</v>
          </cell>
          <cell r="J4219">
            <v>47.2669</v>
          </cell>
          <cell r="K4219">
            <v>2.7982</v>
          </cell>
          <cell r="L4219" t="str">
            <v>家用电器-厨卫电器-厨卫电器Ⅲ</v>
          </cell>
          <cell r="M4219" t="str">
            <v>智能家居,空气能热泵,太阳能热水器,家用电器,净水</v>
          </cell>
          <cell r="N4219" t="str">
            <v>棚户区改造,恒大,世界杯</v>
          </cell>
        </row>
        <row r="4220">
          <cell r="A4220" t="str">
            <v>002297.SZ</v>
          </cell>
          <cell r="B4220" t="str">
            <v>博云新材</v>
          </cell>
          <cell r="C4220">
            <v>50.94</v>
          </cell>
          <cell r="D4220">
            <v>9.28</v>
          </cell>
          <cell r="E4220">
            <v>-2.929</v>
          </cell>
          <cell r="F4220">
            <v>66.9064748201438</v>
          </cell>
          <cell r="G4220">
            <v>80.5755395683453</v>
          </cell>
          <cell r="H4220">
            <v>134.3642</v>
          </cell>
          <cell r="I4220">
            <v>2.5755</v>
          </cell>
          <cell r="J4220">
            <v>21.639</v>
          </cell>
          <cell r="K4220">
            <v>107.0572</v>
          </cell>
          <cell r="L4220" t="str">
            <v>国防军工-国防军工-航空装备</v>
          </cell>
          <cell r="M4220" t="str">
            <v>新材料,4D打印,无人机,碳纤维,大飞机</v>
          </cell>
          <cell r="N4220" t="str">
            <v>地方国资改革,军工</v>
          </cell>
        </row>
        <row r="4221">
          <cell r="A4221" t="str">
            <v>300884.SZ</v>
          </cell>
          <cell r="B4221" t="str">
            <v>狄耐克</v>
          </cell>
          <cell r="C4221">
            <v>15.83</v>
          </cell>
          <cell r="D4221">
            <v>10.92</v>
          </cell>
          <cell r="E4221">
            <v>-2.933</v>
          </cell>
          <cell r="F4221">
            <v>28.9038785834734</v>
          </cell>
          <cell r="G4221">
            <v>39.2580101686339</v>
          </cell>
          <cell r="H4221">
            <v>57.1703</v>
          </cell>
          <cell r="I4221">
            <v>2.1078</v>
          </cell>
          <cell r="J4221">
            <v>26.2903</v>
          </cell>
          <cell r="K4221">
            <v>-45.9689</v>
          </cell>
          <cell r="L4221" t="str">
            <v>计算机-计算机设备-计算机设备Ⅲ</v>
          </cell>
          <cell r="M4221" t="str">
            <v>智慧停车,机器人,智能医疗,PM2.5,智能家居,安防,人脸识别</v>
          </cell>
          <cell r="N4221" t="str">
            <v>方舱医院,专精特新,智慧城市</v>
          </cell>
        </row>
        <row r="4222">
          <cell r="A4222" t="str">
            <v>301047.SZ</v>
          </cell>
          <cell r="B4222" t="str">
            <v>义翘神州</v>
          </cell>
          <cell r="C4222">
            <v>37.48</v>
          </cell>
          <cell r="D4222">
            <v>116.05</v>
          </cell>
          <cell r="E4222">
            <v>-2.936</v>
          </cell>
          <cell r="F4222">
            <v>4.35212660731948</v>
          </cell>
          <cell r="G4222">
            <v>28.9272547432784</v>
          </cell>
          <cell r="H4222">
            <v>39.0061</v>
          </cell>
          <cell r="I4222">
            <v>2.3944</v>
          </cell>
          <cell r="J4222">
            <v>2.2599</v>
          </cell>
          <cell r="K4222">
            <v>-65.6096</v>
          </cell>
          <cell r="L4222" t="str">
            <v>医药生物-生物制品-其他生物制品</v>
          </cell>
          <cell r="M4222" t="str">
            <v>生物安全,肝炎,生物医药,CRO,重组蛋白</v>
          </cell>
          <cell r="N4222" t="str">
            <v>新冠检测,猴痘</v>
          </cell>
        </row>
        <row r="4223">
          <cell r="A4223" t="str">
            <v>002022.SZ</v>
          </cell>
          <cell r="B4223" t="str">
            <v>*ST科华</v>
          </cell>
          <cell r="C4223">
            <v>61.18</v>
          </cell>
          <cell r="D4223">
            <v>11.9</v>
          </cell>
          <cell r="E4223">
            <v>-2.936</v>
          </cell>
          <cell r="F4223">
            <v>36.8602645198389</v>
          </cell>
          <cell r="G4223">
            <v>62.7372052903967</v>
          </cell>
          <cell r="H4223">
            <v>68.6656</v>
          </cell>
          <cell r="I4223">
            <v>1.6848</v>
          </cell>
          <cell r="J4223">
            <v>22.7458</v>
          </cell>
          <cell r="K4223">
            <v>-93.4887</v>
          </cell>
          <cell r="L4223" t="str">
            <v>医药生物-医疗器械-体外诊断</v>
          </cell>
          <cell r="M4223" t="str">
            <v>POCT,体外诊断,肝炎,分子诊断,血液制品,医疗器械</v>
          </cell>
          <cell r="N4223" t="str">
            <v>抗艾滋病,医保目录,新冠检测,流感,猴痘,埃博拉</v>
          </cell>
        </row>
        <row r="4224">
          <cell r="A4224" t="str">
            <v>688793.SH</v>
          </cell>
          <cell r="B4224" t="str">
            <v>倍轻松</v>
          </cell>
          <cell r="C4224">
            <v>9.24</v>
          </cell>
          <cell r="D4224">
            <v>44.93</v>
          </cell>
          <cell r="E4224">
            <v>-2.938</v>
          </cell>
          <cell r="F4224">
            <v>3.05045871559632</v>
          </cell>
          <cell r="G4224">
            <v>79.0596330275229</v>
          </cell>
          <cell r="H4224">
            <v>-70.0084</v>
          </cell>
          <cell r="I4224">
            <v>4.2887</v>
          </cell>
          <cell r="J4224">
            <v>28.642</v>
          </cell>
          <cell r="K4224">
            <v>-188.8358</v>
          </cell>
          <cell r="L4224" t="str">
            <v>家用电器-小家电-小家电Ⅲ</v>
          </cell>
          <cell r="M4224" t="str">
            <v>家用电器</v>
          </cell>
        </row>
        <row r="4225">
          <cell r="A4225" t="str">
            <v>300304.SZ</v>
          </cell>
          <cell r="B4225" t="str">
            <v>云意电气</v>
          </cell>
          <cell r="C4225">
            <v>47.57</v>
          </cell>
          <cell r="D4225">
            <v>5.61</v>
          </cell>
          <cell r="E4225">
            <v>-2.941</v>
          </cell>
          <cell r="F4225">
            <v>31.3817330210773</v>
          </cell>
          <cell r="G4225">
            <v>46.135831381733</v>
          </cell>
          <cell r="H4225">
            <v>136.9068</v>
          </cell>
          <cell r="I4225">
            <v>2.044</v>
          </cell>
          <cell r="J4225">
            <v>20.3115</v>
          </cell>
          <cell r="K4225">
            <v>-78.6979</v>
          </cell>
          <cell r="L4225" t="str">
            <v>交运设备-汽车零部件-汽车零部件Ⅲ</v>
          </cell>
          <cell r="M4225" t="str">
            <v>汽车电子,集成电路,光伏,电机电控,传感器,芯片,无人驾驶,胎压监测,新能源汽车</v>
          </cell>
          <cell r="N4225" t="str">
            <v>比亚迪,专精特新,理想汽车</v>
          </cell>
        </row>
        <row r="4226">
          <cell r="A4226" t="str">
            <v>002196.SZ</v>
          </cell>
          <cell r="B4226" t="str">
            <v>方正电机</v>
          </cell>
          <cell r="C4226">
            <v>48.82</v>
          </cell>
          <cell r="D4226">
            <v>10.22</v>
          </cell>
          <cell r="E4226">
            <v>-2.944</v>
          </cell>
          <cell r="F4226">
            <v>56.5084226646248</v>
          </cell>
          <cell r="G4226">
            <v>84.073506891271</v>
          </cell>
          <cell r="H4226">
            <v>213.6785</v>
          </cell>
          <cell r="I4226">
            <v>3.3731</v>
          </cell>
          <cell r="J4226">
            <v>53.4676</v>
          </cell>
          <cell r="K4226">
            <v>-12.287</v>
          </cell>
          <cell r="L4226" t="str">
            <v>电力设备-电力设备-电机</v>
          </cell>
          <cell r="M4226" t="str">
            <v>新能源物流车,扁线电机,电机电控,新能源汽车,小额贷款,节能电机</v>
          </cell>
          <cell r="N4226" t="str">
            <v>国六标准、国六排放、国六,特斯拉,小鹏汽车,蔚来汽车</v>
          </cell>
        </row>
        <row r="4227">
          <cell r="A4227" t="str">
            <v>603939.SH</v>
          </cell>
          <cell r="B4227" t="str">
            <v>益丰药房</v>
          </cell>
          <cell r="C4227">
            <v>345.36</v>
          </cell>
          <cell r="D4227">
            <v>48.06</v>
          </cell>
          <cell r="E4227">
            <v>-2.948</v>
          </cell>
          <cell r="F4227">
            <v>48.60853432282</v>
          </cell>
          <cell r="G4227">
            <v>76.8398268398268</v>
          </cell>
          <cell r="H4227">
            <v>31.7165</v>
          </cell>
          <cell r="I4227">
            <v>4.4526</v>
          </cell>
          <cell r="J4227">
            <v>52.8711</v>
          </cell>
          <cell r="K4227">
            <v>12.8196</v>
          </cell>
          <cell r="L4227" t="str">
            <v>医药生物-医药商业-医药商业Ⅲ</v>
          </cell>
          <cell r="M4227" t="str">
            <v>家庭医生,互联网医疗,医药电商</v>
          </cell>
        </row>
        <row r="4228">
          <cell r="A4228" t="str">
            <v>300410.SZ</v>
          </cell>
          <cell r="B4228" t="str">
            <v>正业科技</v>
          </cell>
          <cell r="C4228">
            <v>41.06</v>
          </cell>
          <cell r="D4228">
            <v>11.18</v>
          </cell>
          <cell r="E4228">
            <v>-2.951</v>
          </cell>
          <cell r="F4228">
            <v>73.3333333333333</v>
          </cell>
          <cell r="G4228">
            <v>93.1782945736434</v>
          </cell>
          <cell r="H4228">
            <v>124.6266</v>
          </cell>
          <cell r="I4228">
            <v>5.4908</v>
          </cell>
          <cell r="J4228">
            <v>61.7218</v>
          </cell>
          <cell r="K4228">
            <v>-93.5657</v>
          </cell>
          <cell r="L4228" t="str">
            <v>电力设备-电力设备-电池</v>
          </cell>
          <cell r="M4228" t="str">
            <v>芯片设备,5G,口罩,新能源汽车,高端装备,节能照明,芯片,新材料,覆铜板,OLED,锂电池,激光,锂电设备</v>
          </cell>
          <cell r="N4228" t="str">
            <v>宁德时代,食品安全,比亚迪,苹果,地方国资改革,工业4.0,华为</v>
          </cell>
        </row>
        <row r="4229">
          <cell r="A4229" t="str">
            <v>000963.SZ</v>
          </cell>
          <cell r="B4229" t="str">
            <v>华东医药</v>
          </cell>
          <cell r="C4229">
            <v>753.77</v>
          </cell>
          <cell r="D4229">
            <v>43.08</v>
          </cell>
          <cell r="E4229">
            <v>-2.951</v>
          </cell>
          <cell r="F4229">
            <v>44.758064516129</v>
          </cell>
          <cell r="G4229">
            <v>72.3790322580645</v>
          </cell>
          <cell r="H4229">
            <v>28.1156</v>
          </cell>
          <cell r="I4229">
            <v>4.3451</v>
          </cell>
          <cell r="J4229">
            <v>37.8612</v>
          </cell>
          <cell r="K4229">
            <v>-7.1225</v>
          </cell>
          <cell r="L4229" t="str">
            <v>医药生物-化学制药-化学制剂</v>
          </cell>
          <cell r="M4229" t="str">
            <v>医美,抗癌,仿制药,创新药,冬虫夏草,肝炎,冷链物流,生物医药,医药电商,中医药,胰岛素,医疗器械,化妆护肤品</v>
          </cell>
          <cell r="N4229" t="str">
            <v>医保目录,医疗改革</v>
          </cell>
        </row>
        <row r="4230">
          <cell r="A4230" t="str">
            <v>300595.SZ</v>
          </cell>
          <cell r="B4230" t="str">
            <v>欧普康视</v>
          </cell>
          <cell r="C4230">
            <v>291.6</v>
          </cell>
          <cell r="D4230">
            <v>46.68</v>
          </cell>
          <cell r="E4230">
            <v>-2.952</v>
          </cell>
          <cell r="F4230">
            <v>57.3624595469255</v>
          </cell>
          <cell r="G4230">
            <v>96.8716289104638</v>
          </cell>
          <cell r="H4230">
            <v>80.866</v>
          </cell>
          <cell r="I4230">
            <v>10.8223</v>
          </cell>
          <cell r="J4230">
            <v>14.6883</v>
          </cell>
          <cell r="K4230">
            <v>7.2376</v>
          </cell>
          <cell r="L4230" t="str">
            <v>医药生物-医疗器械-医疗耗材</v>
          </cell>
          <cell r="M4230" t="str">
            <v>眼科医疗,医疗器械</v>
          </cell>
        </row>
        <row r="4231">
          <cell r="A4231" t="str">
            <v>688600.SH</v>
          </cell>
          <cell r="B4231" t="str">
            <v>皖仪科技</v>
          </cell>
          <cell r="C4231">
            <v>12.2</v>
          </cell>
          <cell r="D4231">
            <v>17.73</v>
          </cell>
          <cell r="E4231">
            <v>-2.956</v>
          </cell>
          <cell r="F4231">
            <v>70.3170028818443</v>
          </cell>
          <cell r="G4231">
            <v>84.4380403458213</v>
          </cell>
          <cell r="H4231">
            <v>-64.577</v>
          </cell>
          <cell r="I4231">
            <v>2.7998</v>
          </cell>
          <cell r="J4231">
            <v>25.0168</v>
          </cell>
          <cell r="K4231">
            <v>23.8377</v>
          </cell>
          <cell r="L4231" t="str">
            <v>环保-环保-环保设备</v>
          </cell>
          <cell r="M4231" t="str">
            <v>氢能源,节能环保</v>
          </cell>
          <cell r="N4231" t="str">
            <v>专精特新</v>
          </cell>
        </row>
        <row r="4232">
          <cell r="A4232" t="str">
            <v>300550.SZ</v>
          </cell>
          <cell r="B4232" t="str">
            <v>和仁科技</v>
          </cell>
          <cell r="C4232">
            <v>33.45</v>
          </cell>
          <cell r="D4232">
            <v>12.8</v>
          </cell>
          <cell r="E4232">
            <v>-2.957</v>
          </cell>
          <cell r="F4232">
            <v>56.4792176039119</v>
          </cell>
          <cell r="G4232">
            <v>93.0317848410757</v>
          </cell>
          <cell r="H4232">
            <v>151.0248</v>
          </cell>
          <cell r="I4232">
            <v>2.982</v>
          </cell>
          <cell r="J4232">
            <v>23.1795</v>
          </cell>
          <cell r="K4232">
            <v>3.9842</v>
          </cell>
          <cell r="L4232" t="str">
            <v>计算机-计算机应用-软件开发</v>
          </cell>
          <cell r="M4232" t="str">
            <v>互联网医疗,区块链</v>
          </cell>
          <cell r="N4232" t="str">
            <v>腾讯</v>
          </cell>
        </row>
        <row r="4233">
          <cell r="A4233" t="str">
            <v>300073.SZ</v>
          </cell>
          <cell r="B4233" t="str">
            <v>当升科技</v>
          </cell>
          <cell r="C4233">
            <v>456.14</v>
          </cell>
          <cell r="D4233">
            <v>93.82</v>
          </cell>
          <cell r="E4233">
            <v>-2.958</v>
          </cell>
          <cell r="F4233">
            <v>59.7044905185033</v>
          </cell>
          <cell r="G4233">
            <v>103.792598645014</v>
          </cell>
          <cell r="H4233">
            <v>30.6968</v>
          </cell>
          <cell r="I4233">
            <v>4.8317</v>
          </cell>
          <cell r="J4233">
            <v>38.9783</v>
          </cell>
          <cell r="K4233">
            <v>159.3816</v>
          </cell>
          <cell r="L4233" t="str">
            <v>电力设备-电力设备-电池</v>
          </cell>
          <cell r="M4233" t="str">
            <v>钠离子电池,储能,正极材料,北汽新能源,高端装备,新能源,钴,小金属,固态电池,锂电池,新能源汽车</v>
          </cell>
          <cell r="N4233" t="str">
            <v>宁德时代,比亚迪,特斯拉,苹果,地方国资改革,LG,央企国资改革</v>
          </cell>
        </row>
        <row r="4234">
          <cell r="A4234" t="str">
            <v>300939.SZ</v>
          </cell>
          <cell r="B4234" t="str">
            <v>秋田微</v>
          </cell>
          <cell r="C4234">
            <v>27.67</v>
          </cell>
          <cell r="D4234">
            <v>42</v>
          </cell>
          <cell r="E4234">
            <v>-2.958</v>
          </cell>
          <cell r="F4234">
            <v>54.5253863134657</v>
          </cell>
          <cell r="G4234">
            <v>81.5060093083149</v>
          </cell>
          <cell r="H4234">
            <v>48.5551</v>
          </cell>
          <cell r="I4234">
            <v>4.1979</v>
          </cell>
          <cell r="J4234">
            <v>18.2287</v>
          </cell>
          <cell r="K4234">
            <v>150.1719</v>
          </cell>
          <cell r="L4234" t="str">
            <v>电子-光学光电子-面板</v>
          </cell>
          <cell r="M4234" t="str">
            <v>汽车电子,电子纸,智能汽车,无人驾驶,新能源汽车</v>
          </cell>
          <cell r="N4234" t="str">
            <v>比亚迪</v>
          </cell>
        </row>
        <row r="4235">
          <cell r="A4235" t="str">
            <v>688257.SH</v>
          </cell>
          <cell r="B4235" t="str">
            <v>新锐股份</v>
          </cell>
          <cell r="C4235">
            <v>8.61</v>
          </cell>
          <cell r="D4235">
            <v>40.66</v>
          </cell>
          <cell r="E4235">
            <v>-2.959</v>
          </cell>
          <cell r="F4235">
            <v>36.1232005356544</v>
          </cell>
          <cell r="G4235">
            <v>55.0050217609641</v>
          </cell>
          <cell r="H4235">
            <v>25.5563</v>
          </cell>
          <cell r="I4235">
            <v>1.8569</v>
          </cell>
          <cell r="J4235">
            <v>22.7679</v>
          </cell>
          <cell r="K4235">
            <v>1.9852</v>
          </cell>
          <cell r="L4235" t="str">
            <v>机械设备-通用设备-金属制品</v>
          </cell>
        </row>
        <row r="4235">
          <cell r="N4235" t="str">
            <v>专精特新</v>
          </cell>
        </row>
        <row r="4236">
          <cell r="A4236" t="str">
            <v>300623.SZ</v>
          </cell>
          <cell r="B4236" t="str">
            <v>捷捷微电</v>
          </cell>
          <cell r="C4236">
            <v>153.64</v>
          </cell>
          <cell r="D4236">
            <v>23.94</v>
          </cell>
          <cell r="E4236">
            <v>-2.959</v>
          </cell>
          <cell r="F4236">
            <v>35.6066613798572</v>
          </cell>
          <cell r="G4236">
            <v>47.6152713266115</v>
          </cell>
          <cell r="H4236">
            <v>43.9266</v>
          </cell>
          <cell r="I4236">
            <v>5.7451</v>
          </cell>
          <cell r="J4236">
            <v>34.3816</v>
          </cell>
          <cell r="K4236">
            <v>0.0774</v>
          </cell>
          <cell r="L4236" t="str">
            <v>电子-半导体及元件-分立器件</v>
          </cell>
          <cell r="M4236" t="str">
            <v>汽车电子,氮化镓,芯片制造,第三代半导体,5G,光刻胶,柔性直流输电,芯片设计,芯片,碳化硅,新能源汽车,充电桩</v>
          </cell>
          <cell r="N4236" t="str">
            <v>中芯国际,专精特新</v>
          </cell>
        </row>
        <row r="4237">
          <cell r="A4237" t="str">
            <v>688300.SH</v>
          </cell>
          <cell r="B4237" t="str">
            <v>联瑞新材</v>
          </cell>
          <cell r="C4237">
            <v>51.2</v>
          </cell>
          <cell r="D4237">
            <v>96.07</v>
          </cell>
          <cell r="E4237">
            <v>-2.96</v>
          </cell>
          <cell r="F4237">
            <v>81.291515700483</v>
          </cell>
          <cell r="G4237">
            <v>95.3691123188405</v>
          </cell>
          <cell r="H4237">
            <v>48.3711</v>
          </cell>
          <cell r="I4237">
            <v>7.2681</v>
          </cell>
          <cell r="J4237">
            <v>14.7525</v>
          </cell>
          <cell r="K4237">
            <v>16.3543</v>
          </cell>
          <cell r="L4237" t="str">
            <v>基础化工-非金属材料-非金属材料Ⅲ</v>
          </cell>
          <cell r="M4237" t="str">
            <v>覆铜板</v>
          </cell>
          <cell r="N4237" t="str">
            <v>国产替代,专精特新</v>
          </cell>
        </row>
        <row r="4238">
          <cell r="A4238" t="str">
            <v>002335.SZ</v>
          </cell>
          <cell r="B4238" t="str">
            <v>科华数据</v>
          </cell>
          <cell r="C4238">
            <v>149.08</v>
          </cell>
          <cell r="D4238">
            <v>37.59</v>
          </cell>
          <cell r="E4238">
            <v>-2.969</v>
          </cell>
          <cell r="F4238">
            <v>125.901442307692</v>
          </cell>
          <cell r="G4238">
            <v>153.064903846153</v>
          </cell>
          <cell r="H4238">
            <v>44.2177</v>
          </cell>
          <cell r="I4238">
            <v>4.787</v>
          </cell>
          <cell r="J4238">
            <v>59.3751</v>
          </cell>
          <cell r="K4238">
            <v>2.7127</v>
          </cell>
          <cell r="L4238" t="str">
            <v>电力设备-电力设备-其他电源设备</v>
          </cell>
          <cell r="M4238" t="str">
            <v>核电,能源互联网,光伏,数据中心,透明工厂,储能,分布式发电,边缘计算,量子科技,轨道交通,云计算,大数据</v>
          </cell>
          <cell r="N4238" t="str">
            <v>阿里巴巴,新基建,数字经济,腾讯,军工,华为,军民融合</v>
          </cell>
        </row>
        <row r="4239">
          <cell r="A4239" t="str">
            <v>603773.SH</v>
          </cell>
          <cell r="B4239" t="str">
            <v>沃格光电</v>
          </cell>
          <cell r="C4239">
            <v>27.09</v>
          </cell>
          <cell r="D4239">
            <v>17.32</v>
          </cell>
          <cell r="E4239">
            <v>-2.969</v>
          </cell>
          <cell r="F4239">
            <v>41.3433772755824</v>
          </cell>
          <cell r="G4239">
            <v>53.5907093785317</v>
          </cell>
          <cell r="H4239">
            <v>294.7784</v>
          </cell>
          <cell r="I4239">
            <v>1.7958</v>
          </cell>
          <cell r="J4239">
            <v>40.7575</v>
          </cell>
          <cell r="K4239">
            <v>-78.5745</v>
          </cell>
          <cell r="L4239" t="str">
            <v>电子-光学光电子-面板</v>
          </cell>
          <cell r="M4239" t="str">
            <v>消费电子,全面屏,OLED材料,智能穿戴,OLED,3D玻璃,MiniLED</v>
          </cell>
          <cell r="N4239" t="str">
            <v>华为,小米</v>
          </cell>
        </row>
        <row r="4240">
          <cell r="A4240" t="str">
            <v>300581.SZ</v>
          </cell>
          <cell r="B4240" t="str">
            <v>晨曦航空</v>
          </cell>
          <cell r="C4240">
            <v>70.71</v>
          </cell>
          <cell r="D4240">
            <v>22.87</v>
          </cell>
          <cell r="E4240">
            <v>-2.97</v>
          </cell>
          <cell r="F4240">
            <v>41.6976456009913</v>
          </cell>
          <cell r="G4240">
            <v>69.08302354399</v>
          </cell>
          <cell r="H4240">
            <v>288.9898</v>
          </cell>
          <cell r="I4240">
            <v>9.8352</v>
          </cell>
          <cell r="J4240">
            <v>19.0925</v>
          </cell>
          <cell r="K4240">
            <v>311.0152</v>
          </cell>
          <cell r="L4240" t="str">
            <v>国防军工-国防军工-航空装备</v>
          </cell>
          <cell r="M4240" t="str">
            <v>无人机,航空航天,通用航空,航空发动机</v>
          </cell>
          <cell r="N4240" t="str">
            <v>军民融合,军工,专精特新,阅兵</v>
          </cell>
        </row>
        <row r="4241">
          <cell r="A4241" t="str">
            <v>600468.SH</v>
          </cell>
          <cell r="B4241" t="str">
            <v>百利电气</v>
          </cell>
          <cell r="C4241">
            <v>53.3</v>
          </cell>
          <cell r="D4241">
            <v>4.9</v>
          </cell>
          <cell r="E4241">
            <v>-2.97</v>
          </cell>
          <cell r="F4241">
            <v>39.960011425307</v>
          </cell>
          <cell r="G4241">
            <v>61.6680948300485</v>
          </cell>
          <cell r="H4241">
            <v>48.5342</v>
          </cell>
          <cell r="I4241">
            <v>2.7775</v>
          </cell>
          <cell r="J4241">
            <v>42.1003</v>
          </cell>
          <cell r="K4241">
            <v>2.1783</v>
          </cell>
          <cell r="L4241" t="str">
            <v>电力设备-电力设备-输变电设备</v>
          </cell>
          <cell r="M4241" t="str">
            <v>超导,太赫兹,芯片,智能电网,稀有金属</v>
          </cell>
          <cell r="N4241" t="str">
            <v>地方国资改革,军工</v>
          </cell>
        </row>
        <row r="4242">
          <cell r="A4242" t="str">
            <v>301219.SZ</v>
          </cell>
          <cell r="B4242" t="str">
            <v>腾远钴业</v>
          </cell>
          <cell r="C4242">
            <v>40.46</v>
          </cell>
          <cell r="D4242">
            <v>93</v>
          </cell>
          <cell r="E4242">
            <v>-2.973</v>
          </cell>
          <cell r="F4242">
            <v>12.8336478835268</v>
          </cell>
          <cell r="G4242">
            <v>28.2623348557563</v>
          </cell>
          <cell r="H4242">
            <v>11.5377</v>
          </cell>
          <cell r="I4242">
            <v>2.347</v>
          </cell>
          <cell r="J4242">
            <v>14.6486</v>
          </cell>
          <cell r="K4242">
            <v>54.2535</v>
          </cell>
          <cell r="L4242" t="str">
            <v>有色金属-小金属-能源金属</v>
          </cell>
          <cell r="M4242" t="str">
            <v>金属镍,锂电原料,新材料,钴,动力电池回收,小金属,锂电池</v>
          </cell>
        </row>
        <row r="4243">
          <cell r="A4243" t="str">
            <v>300933.SZ</v>
          </cell>
          <cell r="B4243" t="str">
            <v>中辰股份</v>
          </cell>
          <cell r="C4243">
            <v>20.68</v>
          </cell>
          <cell r="D4243">
            <v>8.81</v>
          </cell>
          <cell r="E4243">
            <v>-2.974</v>
          </cell>
          <cell r="F4243">
            <v>34.5038167938931</v>
          </cell>
          <cell r="G4243">
            <v>53.2824427480916</v>
          </cell>
          <cell r="H4243">
            <v>49.2388</v>
          </cell>
          <cell r="I4243">
            <v>2.9397</v>
          </cell>
          <cell r="J4243">
            <v>51.7492</v>
          </cell>
          <cell r="K4243">
            <v>27.1558</v>
          </cell>
          <cell r="L4243" t="str">
            <v>电力设备-电力设备-线缆部件及其他</v>
          </cell>
          <cell r="M4243" t="str">
            <v>智能电网,特高压</v>
          </cell>
        </row>
        <row r="4244">
          <cell r="A4244" t="str">
            <v>603985.SH</v>
          </cell>
          <cell r="B4244" t="str">
            <v>恒润股份</v>
          </cell>
          <cell r="C4244">
            <v>103.31</v>
          </cell>
          <cell r="D4244">
            <v>29.99</v>
          </cell>
          <cell r="E4244">
            <v>-2.976</v>
          </cell>
          <cell r="F4244">
            <v>108.821638993043</v>
          </cell>
          <cell r="G4244">
            <v>165.784681312271</v>
          </cell>
          <cell r="H4244">
            <v>261.5949</v>
          </cell>
          <cell r="I4244">
            <v>3.9466</v>
          </cell>
          <cell r="J4244">
            <v>14.0481</v>
          </cell>
          <cell r="K4244">
            <v>-90.9063</v>
          </cell>
          <cell r="L4244" t="str">
            <v>电力设备-电力设备-风电设备</v>
          </cell>
          <cell r="M4244" t="str">
            <v>海上风电,风电,芯片,高端装备</v>
          </cell>
          <cell r="N4244" t="str">
            <v>地方国资改革</v>
          </cell>
        </row>
        <row r="4245">
          <cell r="A4245" t="str">
            <v>300198.SZ</v>
          </cell>
          <cell r="B4245" t="str">
            <v>纳川股份</v>
          </cell>
          <cell r="C4245">
            <v>33.91</v>
          </cell>
          <cell r="D4245">
            <v>3.9</v>
          </cell>
          <cell r="E4245">
            <v>-2.985</v>
          </cell>
          <cell r="F4245">
            <v>27.0358306188925</v>
          </cell>
          <cell r="G4245">
            <v>42.6710097719869</v>
          </cell>
          <cell r="H4245">
            <v>-71.7246</v>
          </cell>
          <cell r="I4245">
            <v>2.9598</v>
          </cell>
          <cell r="J4245">
            <v>60.4921</v>
          </cell>
          <cell r="K4245">
            <v>-5917.8461</v>
          </cell>
          <cell r="L4245" t="str">
            <v>建筑材料-建筑材料-管材</v>
          </cell>
          <cell r="M4245" t="str">
            <v>核电,电机电控,地下管网,水利,共享汽车,天然气管道,海绵城市,污水处理,锂电池,新能源汽车</v>
          </cell>
          <cell r="N4245" t="str">
            <v>PPP,共享经济</v>
          </cell>
        </row>
        <row r="4246">
          <cell r="A4246" t="str">
            <v>002660.SZ</v>
          </cell>
          <cell r="B4246" t="str">
            <v>茂硕电源</v>
          </cell>
          <cell r="C4246">
            <v>24.94</v>
          </cell>
          <cell r="D4246">
            <v>9.09</v>
          </cell>
          <cell r="E4246">
            <v>-2.988</v>
          </cell>
          <cell r="F4246">
            <v>55.1194539249146</v>
          </cell>
          <cell r="G4246">
            <v>88.0546075085324</v>
          </cell>
          <cell r="H4246">
            <v>84.0879</v>
          </cell>
          <cell r="I4246">
            <v>4.4641</v>
          </cell>
          <cell r="J4246">
            <v>58.314</v>
          </cell>
          <cell r="K4246">
            <v>6.7994</v>
          </cell>
          <cell r="L4246" t="str">
            <v>电子-消费电子-消费电子零部件及组装</v>
          </cell>
          <cell r="M4246" t="str">
            <v>柔性屏,光伏,跨境电商,太阳能,区块链,节能照明,OLED,知识产权保护</v>
          </cell>
          <cell r="N4246" t="str">
            <v>地方国资改革,智慧灯杆,数字乡村,新零售</v>
          </cell>
        </row>
        <row r="4247">
          <cell r="A4247" t="str">
            <v>300379.SZ</v>
          </cell>
          <cell r="B4247" t="str">
            <v>东方通</v>
          </cell>
          <cell r="C4247">
            <v>84.22</v>
          </cell>
          <cell r="D4247">
            <v>19.48</v>
          </cell>
          <cell r="E4247">
            <v>-2.988</v>
          </cell>
          <cell r="F4247">
            <v>37.9603399433427</v>
          </cell>
          <cell r="G4247">
            <v>47.4504249291784</v>
          </cell>
          <cell r="H4247">
            <v>-47.7111</v>
          </cell>
          <cell r="I4247">
            <v>4.0066</v>
          </cell>
          <cell r="J4247">
            <v>14.9356</v>
          </cell>
          <cell r="K4247">
            <v>-289.4896</v>
          </cell>
          <cell r="L4247" t="str">
            <v>计算机-计算机应用-软件开发</v>
          </cell>
          <cell r="M4247" t="str">
            <v>5G,跨境支付（CIPS）,区块链,ETC,透明计算,人工智能,网络安全,电子政务,机器学习,工业互联网,云计算,大数据</v>
          </cell>
          <cell r="N4247" t="str">
            <v>华为鲲鹏,军工,华为欧拉,国产操作系统,国产软件,华为</v>
          </cell>
        </row>
        <row r="4248">
          <cell r="A4248" t="str">
            <v>301233.SZ</v>
          </cell>
          <cell r="B4248" t="str">
            <v>盛帮股份</v>
          </cell>
          <cell r="C4248">
            <v>5.78</v>
          </cell>
          <cell r="D4248">
            <v>47.39</v>
          </cell>
          <cell r="E4248">
            <v>-2.989</v>
          </cell>
          <cell r="F4248">
            <v>-20.7392540558621</v>
          </cell>
          <cell r="G4248">
            <v>25.5728382672687</v>
          </cell>
          <cell r="H4248">
            <v>41.4366</v>
          </cell>
          <cell r="I4248">
            <v>6.2918</v>
          </cell>
          <cell r="J4248">
            <v>20.4208</v>
          </cell>
          <cell r="K4248">
            <v>-27.4626</v>
          </cell>
          <cell r="L4248" t="str">
            <v>交运设备-汽车零部件-汽车零部件Ⅲ</v>
          </cell>
          <cell r="M4248" t="str">
            <v>核电,核污染防治,光伏,风电,航空发动机,智能电网,新能源汽车</v>
          </cell>
          <cell r="N4248" t="str">
            <v>军工,比亚迪</v>
          </cell>
        </row>
        <row r="4249">
          <cell r="A4249" t="str">
            <v>300713.SZ</v>
          </cell>
          <cell r="B4249" t="str">
            <v>英可瑞</v>
          </cell>
          <cell r="C4249">
            <v>12.92</v>
          </cell>
          <cell r="D4249">
            <v>15.9</v>
          </cell>
          <cell r="E4249">
            <v>-2.99</v>
          </cell>
          <cell r="F4249">
            <v>44.2831215970962</v>
          </cell>
          <cell r="G4249">
            <v>79.038112522686</v>
          </cell>
          <cell r="H4249">
            <v>376.8423</v>
          </cell>
          <cell r="I4249">
            <v>3.4325</v>
          </cell>
          <cell r="J4249">
            <v>25.8004</v>
          </cell>
          <cell r="K4249">
            <v>-14.0341</v>
          </cell>
          <cell r="L4249" t="str">
            <v>电力设备-电力设备-其他电源设备</v>
          </cell>
          <cell r="M4249" t="str">
            <v>高压快充,柔性直流输电,换电,新能源汽车,充电桩</v>
          </cell>
          <cell r="N4249" t="str">
            <v>比亚迪,特斯拉</v>
          </cell>
        </row>
        <row r="4250">
          <cell r="A4250" t="str">
            <v>688175.SH</v>
          </cell>
          <cell r="B4250" t="str">
            <v>高凌信息</v>
          </cell>
          <cell r="C4250">
            <v>6.05</v>
          </cell>
          <cell r="D4250">
            <v>34.03</v>
          </cell>
          <cell r="E4250">
            <v>-2.993</v>
          </cell>
          <cell r="F4250">
            <v>22.4982001439884</v>
          </cell>
          <cell r="G4250">
            <v>38.3369330453563</v>
          </cell>
          <cell r="H4250">
            <v>347.3416</v>
          </cell>
          <cell r="I4250">
            <v>1.7566</v>
          </cell>
          <cell r="J4250">
            <v>11.7343</v>
          </cell>
          <cell r="K4250">
            <v>-60.2243</v>
          </cell>
          <cell r="L4250" t="str">
            <v>国防军工-国防军工-军工电子</v>
          </cell>
          <cell r="M4250" t="str">
            <v>物联网,网络安全,环境监测,噪声防治</v>
          </cell>
          <cell r="N4250" t="str">
            <v>军工</v>
          </cell>
        </row>
        <row r="4251">
          <cell r="A4251" t="str">
            <v>002227.SZ</v>
          </cell>
          <cell r="B4251" t="str">
            <v>奥特迅</v>
          </cell>
          <cell r="C4251">
            <v>35.76</v>
          </cell>
          <cell r="D4251">
            <v>14.58</v>
          </cell>
          <cell r="E4251">
            <v>-2.994</v>
          </cell>
          <cell r="F4251">
            <v>31.8264014466546</v>
          </cell>
          <cell r="G4251">
            <v>58.5895117540687</v>
          </cell>
          <cell r="H4251">
            <v>-104.4401</v>
          </cell>
          <cell r="I4251">
            <v>3.1929</v>
          </cell>
          <cell r="J4251">
            <v>31.6649</v>
          </cell>
          <cell r="K4251">
            <v>-259.6256</v>
          </cell>
          <cell r="L4251" t="str">
            <v>电力设备-电力设备-其他电源设备</v>
          </cell>
          <cell r="M4251" t="str">
            <v>电动汽车,核电,储能,特高压,换电,柔性直流输电,虚拟电厂,充电桩</v>
          </cell>
          <cell r="N4251" t="str">
            <v>比亚迪,新基建</v>
          </cell>
        </row>
        <row r="4252">
          <cell r="A4252" t="str">
            <v>603218.SH</v>
          </cell>
          <cell r="B4252" t="str">
            <v>日月股份</v>
          </cell>
          <cell r="C4252">
            <v>250.61</v>
          </cell>
          <cell r="D4252">
            <v>25.9</v>
          </cell>
          <cell r="E4252">
            <v>-2.996</v>
          </cell>
          <cell r="F4252">
            <v>69.1704768125408</v>
          </cell>
          <cell r="G4252">
            <v>101.371652514696</v>
          </cell>
          <cell r="H4252">
            <v>105.2328</v>
          </cell>
          <cell r="I4252">
            <v>2.8652</v>
          </cell>
          <cell r="J4252">
            <v>25.6159</v>
          </cell>
          <cell r="K4252">
            <v>-78.147</v>
          </cell>
          <cell r="L4252" t="str">
            <v>电力设备-电力设备-风电设备</v>
          </cell>
          <cell r="M4252" t="str">
            <v>风电,核电,核污染防治,机械装备</v>
          </cell>
          <cell r="N4252" t="str">
            <v>一带一路</v>
          </cell>
        </row>
        <row r="4253">
          <cell r="A4253" t="str">
            <v>300389.SZ</v>
          </cell>
          <cell r="B4253" t="str">
            <v>艾比森</v>
          </cell>
          <cell r="C4253">
            <v>20.94</v>
          </cell>
          <cell r="D4253">
            <v>12.25</v>
          </cell>
          <cell r="E4253">
            <v>-3.009</v>
          </cell>
          <cell r="F4253">
            <v>63.5514018691588</v>
          </cell>
          <cell r="G4253">
            <v>84.1121495327102</v>
          </cell>
          <cell r="H4253">
            <v>27.0806</v>
          </cell>
          <cell r="I4253">
            <v>2.7761</v>
          </cell>
          <cell r="J4253">
            <v>52.3885</v>
          </cell>
          <cell r="K4253">
            <v>177.1708</v>
          </cell>
          <cell r="L4253" t="str">
            <v>电子-光学光电子-LED</v>
          </cell>
          <cell r="M4253" t="str">
            <v>MiniLED,超清视频,节能照明</v>
          </cell>
          <cell r="N4253" t="str">
            <v>华为</v>
          </cell>
        </row>
        <row r="4254">
          <cell r="A4254" t="str">
            <v>002056.SZ</v>
          </cell>
          <cell r="B4254" t="str">
            <v>横店东磁</v>
          </cell>
          <cell r="C4254">
            <v>371.84</v>
          </cell>
          <cell r="D4254">
            <v>23.18</v>
          </cell>
          <cell r="E4254">
            <v>-3.013</v>
          </cell>
          <cell r="F4254">
            <v>79.4346801255578</v>
          </cell>
          <cell r="G4254">
            <v>121.777548990389</v>
          </cell>
          <cell r="H4254">
            <v>25.7681</v>
          </cell>
          <cell r="I4254">
            <v>5.3142</v>
          </cell>
          <cell r="J4254">
            <v>53.1664</v>
          </cell>
          <cell r="K4254">
            <v>41.5941</v>
          </cell>
          <cell r="L4254" t="str">
            <v>有色金属-金属新材料-磁性材料</v>
          </cell>
          <cell r="M4254" t="str">
            <v>永磁高铁,光伏,5G,储能,氢能源,正极材料,光伏建筑一体化,无线充电,新能源汽车,空气净化,新材料,新能源,磷酸铁锂,小金属,固态电池,锂电池,工业互联网,稀土永磁</v>
          </cell>
          <cell r="N4254" t="str">
            <v>比亚迪,特斯拉,苹果,军工,华为</v>
          </cell>
        </row>
        <row r="4255">
          <cell r="A4255" t="str">
            <v>688128.SH</v>
          </cell>
          <cell r="B4255" t="str">
            <v>中国电研</v>
          </cell>
          <cell r="C4255">
            <v>22.86</v>
          </cell>
          <cell r="D4255">
            <v>23.79</v>
          </cell>
          <cell r="E4255">
            <v>-3.017</v>
          </cell>
          <cell r="F4255">
            <v>67.6532769556025</v>
          </cell>
          <cell r="G4255">
            <v>82.6638477801268</v>
          </cell>
          <cell r="H4255">
            <v>48.9737</v>
          </cell>
          <cell r="I4255">
            <v>3.8656</v>
          </cell>
          <cell r="J4255">
            <v>48.907</v>
          </cell>
          <cell r="K4255">
            <v>5.2558</v>
          </cell>
          <cell r="L4255" t="str">
            <v>机械设备-专用设备-其他专用设备</v>
          </cell>
          <cell r="M4255" t="str">
            <v>锂电池,抽水蓄能</v>
          </cell>
          <cell r="N4255" t="str">
            <v>地方国资改革,比亚迪,央企国资改革,一带一路</v>
          </cell>
        </row>
        <row r="4256">
          <cell r="A4256" t="str">
            <v>002806.SZ</v>
          </cell>
          <cell r="B4256" t="str">
            <v>华锋股份</v>
          </cell>
          <cell r="C4256">
            <v>19.44</v>
          </cell>
          <cell r="D4256">
            <v>13.82</v>
          </cell>
          <cell r="E4256">
            <v>-3.018</v>
          </cell>
          <cell r="F4256">
            <v>47.6495726495726</v>
          </cell>
          <cell r="G4256">
            <v>72.9700854700854</v>
          </cell>
          <cell r="H4256">
            <v>94.2125</v>
          </cell>
          <cell r="I4256">
            <v>2.1754</v>
          </cell>
          <cell r="J4256">
            <v>35.5048</v>
          </cell>
          <cell r="K4256">
            <v>151.7019</v>
          </cell>
          <cell r="L4256" t="str">
            <v>有色金属-工业金属-铝</v>
          </cell>
          <cell r="M4256" t="str">
            <v>铝电解电容,高压快充,储能,燃料电池,无人驾驶,铝材加工,新能源汽车,新能源整车,汽车热管理,有色铝</v>
          </cell>
          <cell r="N4256" t="str">
            <v>百度</v>
          </cell>
        </row>
        <row r="4257">
          <cell r="A4257" t="str">
            <v>300308.SZ</v>
          </cell>
          <cell r="B4257" t="str">
            <v>中际旭创</v>
          </cell>
          <cell r="C4257">
            <v>254.14</v>
          </cell>
          <cell r="D4257">
            <v>34.02</v>
          </cell>
          <cell r="E4257">
            <v>-3.022</v>
          </cell>
          <cell r="F4257">
            <v>14.5069000336587</v>
          </cell>
          <cell r="G4257">
            <v>23.2918209357118</v>
          </cell>
          <cell r="H4257">
            <v>31.2822</v>
          </cell>
          <cell r="I4257">
            <v>2.3199</v>
          </cell>
          <cell r="J4257">
            <v>27.9247</v>
          </cell>
          <cell r="K4257">
            <v>63.3825</v>
          </cell>
          <cell r="L4257" t="str">
            <v>通信-通信设备-通信网络设备及器件</v>
          </cell>
          <cell r="M4257" t="str">
            <v>云计算,数据中心,光纤,5G</v>
          </cell>
        </row>
        <row r="4258">
          <cell r="A4258" t="str">
            <v>688689.SH</v>
          </cell>
          <cell r="B4258" t="str">
            <v>银河微电</v>
          </cell>
          <cell r="C4258">
            <v>11.76</v>
          </cell>
          <cell r="D4258">
            <v>33.61</v>
          </cell>
          <cell r="E4258">
            <v>-3.029</v>
          </cell>
          <cell r="F4258">
            <v>42.6570458404074</v>
          </cell>
          <cell r="G4258">
            <v>54.7538200339558</v>
          </cell>
          <cell r="H4258">
            <v>53.8501</v>
          </cell>
          <cell r="I4258">
            <v>3.9328</v>
          </cell>
          <cell r="J4258">
            <v>21.4014</v>
          </cell>
          <cell r="K4258">
            <v>13.6922</v>
          </cell>
          <cell r="L4258" t="str">
            <v>电子-半导体及元件-分立器件</v>
          </cell>
          <cell r="M4258" t="str">
            <v>汽车电子,第三代半导体,汽车芯片,芯片封装测试,芯片</v>
          </cell>
          <cell r="N4258" t="str">
            <v>比亚迪</v>
          </cell>
        </row>
        <row r="4259">
          <cell r="A4259" t="str">
            <v>688168.SH</v>
          </cell>
          <cell r="B4259" t="str">
            <v>安博通</v>
          </cell>
          <cell r="C4259">
            <v>15.38</v>
          </cell>
          <cell r="D4259">
            <v>38.4</v>
          </cell>
          <cell r="E4259">
            <v>-3.03</v>
          </cell>
          <cell r="F4259">
            <v>31.2820512820512</v>
          </cell>
          <cell r="G4259">
            <v>47.4774114871794</v>
          </cell>
          <cell r="H4259">
            <v>-30.6154</v>
          </cell>
          <cell r="I4259">
            <v>2.5791</v>
          </cell>
          <cell r="J4259">
            <v>10.4062</v>
          </cell>
          <cell r="K4259">
            <v>-690.1264</v>
          </cell>
          <cell r="L4259" t="str">
            <v>计算机-计算机应用-软件开发</v>
          </cell>
          <cell r="M4259" t="str">
            <v>网络安全,数据安全,换电</v>
          </cell>
          <cell r="N4259" t="str">
            <v>专精特新,华为,国产操作系统</v>
          </cell>
        </row>
        <row r="4260">
          <cell r="A4260" t="str">
            <v>300415.SZ</v>
          </cell>
          <cell r="B4260" t="str">
            <v>伊之密</v>
          </cell>
          <cell r="C4260">
            <v>101.8</v>
          </cell>
          <cell r="D4260">
            <v>24.3</v>
          </cell>
          <cell r="E4260">
            <v>-3.033</v>
          </cell>
          <cell r="F4260">
            <v>146.700507614213</v>
          </cell>
          <cell r="G4260">
            <v>164.568527918781</v>
          </cell>
          <cell r="H4260">
            <v>25.7352</v>
          </cell>
          <cell r="I4260">
            <v>4.9628</v>
          </cell>
          <cell r="J4260">
            <v>52.6402</v>
          </cell>
          <cell r="K4260">
            <v>3.0695</v>
          </cell>
          <cell r="L4260" t="str">
            <v>机械设备-专用设备-其他专用设备</v>
          </cell>
          <cell r="M4260" t="str">
            <v>机器人,5G,融资租赁,工业母机,工业机器人,一体化压铸</v>
          </cell>
          <cell r="N4260" t="str">
            <v>比亚迪</v>
          </cell>
        </row>
        <row r="4261">
          <cell r="A4261" t="str">
            <v>688158.SH</v>
          </cell>
          <cell r="B4261" t="str">
            <v>优刻得</v>
          </cell>
          <cell r="C4261">
            <v>49.81</v>
          </cell>
          <cell r="D4261">
            <v>15.32</v>
          </cell>
          <cell r="E4261">
            <v>-3.038</v>
          </cell>
          <cell r="F4261">
            <v>23.5483870967741</v>
          </cell>
          <cell r="G4261">
            <v>46.2096774193548</v>
          </cell>
          <cell r="H4261">
            <v>-12.2726</v>
          </cell>
          <cell r="I4261">
            <v>2.1286</v>
          </cell>
          <cell r="J4261">
            <v>35.0819</v>
          </cell>
          <cell r="K4261">
            <v>-7.5135</v>
          </cell>
          <cell r="L4261" t="str">
            <v>计算机-计算机应用-IT服务</v>
          </cell>
          <cell r="M4261" t="str">
            <v>数据中心,数据安全,人工智能,边缘计算,VPN,云计算,工业互联网,云游戏,大数据</v>
          </cell>
          <cell r="N4261" t="str">
            <v>疫情监测,智慧政务,数字乡村,智慧城市,数字经济,东数西算（算力）</v>
          </cell>
        </row>
        <row r="4262">
          <cell r="A4262" t="str">
            <v>002544.SZ</v>
          </cell>
          <cell r="B4262" t="str">
            <v>普天科技</v>
          </cell>
          <cell r="C4262">
            <v>157.25</v>
          </cell>
          <cell r="D4262">
            <v>23.6</v>
          </cell>
          <cell r="E4262">
            <v>-3.04</v>
          </cell>
          <cell r="F4262">
            <v>35.5854303113868</v>
          </cell>
          <cell r="G4262">
            <v>59.4048029415144</v>
          </cell>
          <cell r="H4262">
            <v>210.1164</v>
          </cell>
          <cell r="I4262">
            <v>4.4368</v>
          </cell>
          <cell r="J4262">
            <v>56.6516</v>
          </cell>
          <cell r="K4262">
            <v>3.8054</v>
          </cell>
          <cell r="L4262" t="str">
            <v>通信-通信服务-通信服务Ⅲ</v>
          </cell>
          <cell r="M4262" t="str">
            <v>卫星导航,数据中心,元器件,5G,边缘计算,IPV6,网络安全,轨道交通,云计算</v>
          </cell>
          <cell r="N4262" t="str">
            <v>中国电科系,华为,智慧城市,军工,央企国资改革,军民融合</v>
          </cell>
        </row>
        <row r="4263">
          <cell r="A4263" t="str">
            <v>688305.SH</v>
          </cell>
          <cell r="B4263" t="str">
            <v>科德数控</v>
          </cell>
          <cell r="C4263">
            <v>37.09</v>
          </cell>
          <cell r="D4263">
            <v>81.27</v>
          </cell>
          <cell r="E4263">
            <v>-3.042</v>
          </cell>
          <cell r="F4263">
            <v>53.1373657433578</v>
          </cell>
          <cell r="G4263">
            <v>70.6990766911626</v>
          </cell>
          <cell r="H4263">
            <v>251.4482</v>
          </cell>
          <cell r="I4263">
            <v>9.2343</v>
          </cell>
          <cell r="J4263">
            <v>26.1514</v>
          </cell>
          <cell r="K4263">
            <v>-41.3267</v>
          </cell>
          <cell r="L4263" t="str">
            <v>机械设备-通用设备-机床工具</v>
          </cell>
          <cell r="M4263" t="str">
            <v>工业母机,高端装备,机器人,机械装备</v>
          </cell>
          <cell r="N4263" t="str">
            <v>军工,国产替代,专精特新,一带一路</v>
          </cell>
        </row>
        <row r="4264">
          <cell r="A4264" t="str">
            <v>688569.SH</v>
          </cell>
          <cell r="B4264" t="str">
            <v>铁科轨道</v>
          </cell>
          <cell r="C4264">
            <v>27.26</v>
          </cell>
          <cell r="D4264">
            <v>21.04</v>
          </cell>
          <cell r="E4264">
            <v>-3.042</v>
          </cell>
          <cell r="F4264">
            <v>48.3779971791255</v>
          </cell>
          <cell r="G4264">
            <v>63.3991537376586</v>
          </cell>
          <cell r="H4264">
            <v>19.7907</v>
          </cell>
          <cell r="I4264">
            <v>1.8614</v>
          </cell>
          <cell r="J4264">
            <v>17.6301</v>
          </cell>
          <cell r="K4264">
            <v>758.8175</v>
          </cell>
          <cell r="L4264" t="str">
            <v>交运设备-非汽车交运-轨交设备</v>
          </cell>
          <cell r="M4264" t="str">
            <v>高铁</v>
          </cell>
          <cell r="N4264" t="str">
            <v>央企国资改革</v>
          </cell>
        </row>
        <row r="4265">
          <cell r="A4265" t="str">
            <v>300441.SZ</v>
          </cell>
          <cell r="B4265" t="str">
            <v>鲍斯股份</v>
          </cell>
          <cell r="C4265">
            <v>46.16</v>
          </cell>
          <cell r="D4265">
            <v>7.32</v>
          </cell>
          <cell r="E4265">
            <v>-3.046</v>
          </cell>
          <cell r="F4265">
            <v>33.8208409506398</v>
          </cell>
          <cell r="G4265">
            <v>48.2632541133455</v>
          </cell>
          <cell r="H4265">
            <v>31.7772</v>
          </cell>
          <cell r="I4265">
            <v>3.1139</v>
          </cell>
          <cell r="J4265">
            <v>40.1512</v>
          </cell>
          <cell r="K4265">
            <v>-51.6062</v>
          </cell>
          <cell r="L4265" t="str">
            <v>机械设备-通用设备-其他通用设备</v>
          </cell>
          <cell r="M4265" t="str">
            <v>燃料电池</v>
          </cell>
          <cell r="N4265" t="str">
            <v>工业4.0</v>
          </cell>
        </row>
        <row r="4266">
          <cell r="A4266" t="str">
            <v>688089.SH</v>
          </cell>
          <cell r="B4266" t="str">
            <v>嘉必优</v>
          </cell>
          <cell r="C4266">
            <v>28.65</v>
          </cell>
          <cell r="D4266">
            <v>43.92</v>
          </cell>
          <cell r="E4266">
            <v>-3.046</v>
          </cell>
          <cell r="F4266">
            <v>70.8284714119019</v>
          </cell>
          <cell r="G4266">
            <v>90.9373784519642</v>
          </cell>
          <cell r="H4266">
            <v>56.732</v>
          </cell>
          <cell r="I4266">
            <v>3.7481</v>
          </cell>
          <cell r="J4266">
            <v>4.2518</v>
          </cell>
          <cell r="K4266">
            <v>-31.1964</v>
          </cell>
          <cell r="L4266" t="str">
            <v>基础化工-化学制品-食品及饲料添加剂</v>
          </cell>
          <cell r="M4266" t="str">
            <v>维生素,保健品,化妆护肤品</v>
          </cell>
          <cell r="N4266" t="str">
            <v>三胎</v>
          </cell>
        </row>
        <row r="4267">
          <cell r="A4267" t="str">
            <v>603338.SH</v>
          </cell>
          <cell r="B4267" t="str">
            <v>浙江鼎力</v>
          </cell>
          <cell r="C4267">
            <v>220.16</v>
          </cell>
          <cell r="D4267">
            <v>43.48</v>
          </cell>
          <cell r="E4267">
            <v>-3.055</v>
          </cell>
          <cell r="F4267">
            <v>33.5380835380835</v>
          </cell>
          <cell r="G4267">
            <v>63.9742014742014</v>
          </cell>
          <cell r="H4267">
            <v>19.1756</v>
          </cell>
          <cell r="I4267">
            <v>3.45</v>
          </cell>
          <cell r="J4267">
            <v>35.6733</v>
          </cell>
          <cell r="K4267">
            <v>15.0708</v>
          </cell>
          <cell r="L4267" t="str">
            <v>机械设备-专用设备-工程机械</v>
          </cell>
          <cell r="M4267" t="str">
            <v>高端装备</v>
          </cell>
          <cell r="N4267" t="str">
            <v>工业4.0,军民融合,一带一路</v>
          </cell>
        </row>
        <row r="4268">
          <cell r="A4268" t="str">
            <v>300286.SZ</v>
          </cell>
          <cell r="B4268" t="str">
            <v>安科瑞</v>
          </cell>
          <cell r="C4268">
            <v>55.3</v>
          </cell>
          <cell r="D4268">
            <v>31.67</v>
          </cell>
          <cell r="E4268">
            <v>-3.061</v>
          </cell>
          <cell r="F4268">
            <v>94.0563725490196</v>
          </cell>
          <cell r="G4268">
            <v>108.455882352941</v>
          </cell>
          <cell r="H4268">
            <v>53.9241</v>
          </cell>
          <cell r="I4268">
            <v>6.6828</v>
          </cell>
          <cell r="J4268">
            <v>26.9305</v>
          </cell>
          <cell r="K4268">
            <v>2.3524</v>
          </cell>
          <cell r="L4268" t="str">
            <v>电力设备-电力设备-电气自控设备</v>
          </cell>
          <cell r="M4268" t="str">
            <v>能源互联网,电力物联网,传感器,智能电网,充电桩</v>
          </cell>
          <cell r="N4268" t="str">
            <v>华为</v>
          </cell>
        </row>
        <row r="4269">
          <cell r="A4269" t="str">
            <v>600839.SH</v>
          </cell>
          <cell r="B4269" t="str">
            <v>四川长虹</v>
          </cell>
          <cell r="C4269">
            <v>133.37</v>
          </cell>
          <cell r="D4269">
            <v>2.89</v>
          </cell>
          <cell r="E4269">
            <v>0.347</v>
          </cell>
          <cell r="F4269">
            <v>13.7795275590551</v>
          </cell>
          <cell r="G4269">
            <v>28.3464566929133</v>
          </cell>
          <cell r="H4269">
            <v>66.3008</v>
          </cell>
          <cell r="I4269">
            <v>0.9971</v>
          </cell>
          <cell r="J4269">
            <v>72.0004</v>
          </cell>
          <cell r="K4269">
            <v>143.5753</v>
          </cell>
          <cell r="L4269" t="str">
            <v>家用电器-黑色家电-彩电</v>
          </cell>
          <cell r="M4269" t="str">
            <v>物联网,机器人,区块链应用,网络直播,TMT,超清视频,区块链,人工智能,钒电池,网络电视,数字电视,家用电器,芯片,OLED,磁悬浮,智能电视,智能终端,工业互联网</v>
          </cell>
          <cell r="N4269" t="str">
            <v>地方国资改革,军工,军民融合,三网融合</v>
          </cell>
        </row>
        <row r="4270">
          <cell r="A4270" t="str">
            <v>688256.SH</v>
          </cell>
          <cell r="B4270" t="str">
            <v>寒武纪</v>
          </cell>
          <cell r="C4270">
            <v>163.84</v>
          </cell>
          <cell r="D4270">
            <v>67.65</v>
          </cell>
          <cell r="E4270">
            <v>-3.066</v>
          </cell>
          <cell r="F4270">
            <v>43.0232558139535</v>
          </cell>
          <cell r="G4270">
            <v>55.5813953488371</v>
          </cell>
          <cell r="H4270">
            <v>-23.5879</v>
          </cell>
          <cell r="I4270">
            <v>4.7551</v>
          </cell>
          <cell r="J4270">
            <v>12.5395</v>
          </cell>
          <cell r="K4270">
            <v>-39.7831</v>
          </cell>
          <cell r="L4270" t="str">
            <v>电子-半导体及元件-集成电路设计</v>
          </cell>
          <cell r="M4270" t="str">
            <v>人工智能,边缘计算,芯片,先进封装（Chiplet）</v>
          </cell>
          <cell r="N4270" t="str">
            <v>阿里巴巴,国产操作系统,东数西算（算力）</v>
          </cell>
        </row>
        <row r="4271">
          <cell r="A4271" t="str">
            <v>688060.SH</v>
          </cell>
          <cell r="B4271" t="str">
            <v>云涌科技</v>
          </cell>
          <cell r="C4271">
            <v>9.16</v>
          </cell>
          <cell r="D4271">
            <v>51.4</v>
          </cell>
          <cell r="E4271">
            <v>-3.074</v>
          </cell>
          <cell r="F4271">
            <v>30.1035259574252</v>
          </cell>
          <cell r="G4271">
            <v>64.704988989293</v>
          </cell>
          <cell r="H4271">
            <v>127.047</v>
          </cell>
          <cell r="I4271">
            <v>3.1901</v>
          </cell>
          <cell r="J4271">
            <v>3.1752</v>
          </cell>
          <cell r="K4271">
            <v>6.0429</v>
          </cell>
          <cell r="L4271" t="str">
            <v>计算机-计算机设备-计算机设备Ⅲ</v>
          </cell>
          <cell r="M4271" t="str">
            <v>智能电网,芯片,工业互联网,网络安全</v>
          </cell>
          <cell r="N4271" t="str">
            <v>专精特新</v>
          </cell>
        </row>
        <row r="4272">
          <cell r="A4272" t="str">
            <v>301180.SZ</v>
          </cell>
          <cell r="B4272" t="str">
            <v>万祥科技</v>
          </cell>
          <cell r="C4272">
            <v>9.33</v>
          </cell>
          <cell r="D4272">
            <v>23.31</v>
          </cell>
          <cell r="E4272">
            <v>-3.077</v>
          </cell>
          <cell r="F4272">
            <v>50.4841833440929</v>
          </cell>
          <cell r="G4272">
            <v>66.2362814719173</v>
          </cell>
          <cell r="H4272">
            <v>44.1188</v>
          </cell>
          <cell r="I4272">
            <v>7.7876</v>
          </cell>
          <cell r="J4272">
            <v>29.4655</v>
          </cell>
          <cell r="K4272">
            <v>33.8703</v>
          </cell>
          <cell r="L4272" t="str">
            <v>电子-消费电子-消费电子零部件及组装</v>
          </cell>
          <cell r="M4272" t="str">
            <v>消费电子,锂电池,高压快充</v>
          </cell>
          <cell r="N4272" t="str">
            <v>宁德时代,比亚迪,苹果,华为,facebook</v>
          </cell>
        </row>
        <row r="4273">
          <cell r="A4273" t="str">
            <v>002284.SZ</v>
          </cell>
          <cell r="B4273" t="str">
            <v>亚太股份</v>
          </cell>
          <cell r="C4273">
            <v>72.44</v>
          </cell>
          <cell r="D4273">
            <v>10.39</v>
          </cell>
          <cell r="E4273">
            <v>-3.078</v>
          </cell>
          <cell r="F4273">
            <v>89.5985401459854</v>
          </cell>
          <cell r="G4273">
            <v>124.2700729927</v>
          </cell>
          <cell r="H4273">
            <v>80.4479</v>
          </cell>
          <cell r="I4273">
            <v>3.0492</v>
          </cell>
          <cell r="J4273">
            <v>55.9339</v>
          </cell>
          <cell r="K4273">
            <v>58.7314</v>
          </cell>
          <cell r="L4273" t="str">
            <v>交运设备-汽车零部件-汽车零部件Ⅲ</v>
          </cell>
          <cell r="M4273" t="str">
            <v>汽车电子,车联网,智能汽车,无人驾驶,胎压监测,新能源汽车</v>
          </cell>
          <cell r="N4273" t="str">
            <v>比亚迪,华为汽车</v>
          </cell>
        </row>
        <row r="4274">
          <cell r="A4274" t="str">
            <v>300667.SZ</v>
          </cell>
          <cell r="B4274" t="str">
            <v>必创科技</v>
          </cell>
          <cell r="C4274">
            <v>27.15</v>
          </cell>
          <cell r="D4274">
            <v>17.95</v>
          </cell>
          <cell r="E4274">
            <v>-3.078</v>
          </cell>
          <cell r="F4274">
            <v>43.9454691259021</v>
          </cell>
          <cell r="G4274">
            <v>61.5076182838813</v>
          </cell>
          <cell r="H4274">
            <v>86.7256</v>
          </cell>
          <cell r="I4274">
            <v>2.8728</v>
          </cell>
          <cell r="J4274">
            <v>22.2606</v>
          </cell>
          <cell r="K4274">
            <v>41.5101</v>
          </cell>
          <cell r="L4274" t="str">
            <v>机械设备-仪器仪表-仪器仪表Ⅲ</v>
          </cell>
          <cell r="M4274" t="str">
            <v>汽车电子,物联网,汽车芯片,传感器,虚拟现实,安防,智能电网,胎压监测,工业互联网</v>
          </cell>
          <cell r="N4274" t="str">
            <v>工业4.0,专精特新,新冠检测</v>
          </cell>
        </row>
        <row r="4275">
          <cell r="A4275" t="str">
            <v>300568.SZ</v>
          </cell>
          <cell r="B4275" t="str">
            <v>星源材质</v>
          </cell>
          <cell r="C4275">
            <v>311.52</v>
          </cell>
          <cell r="D4275">
            <v>27.07</v>
          </cell>
          <cell r="E4275">
            <v>-3.079</v>
          </cell>
          <cell r="F4275">
            <v>58.9547856723429</v>
          </cell>
          <cell r="G4275">
            <v>102.466236054022</v>
          </cell>
          <cell r="H4275">
            <v>51.724</v>
          </cell>
          <cell r="I4275">
            <v>7.8465</v>
          </cell>
          <cell r="J4275">
            <v>42.9324</v>
          </cell>
          <cell r="K4275">
            <v>171.032</v>
          </cell>
          <cell r="L4275" t="str">
            <v>电力设备-电力设备-电池</v>
          </cell>
          <cell r="M4275" t="str">
            <v>碳纤维,锂电隔膜,锂电池,口罩</v>
          </cell>
          <cell r="N4275" t="str">
            <v>宁德时代,比亚迪</v>
          </cell>
        </row>
        <row r="4276">
          <cell r="A4276" t="str">
            <v>600066.SH</v>
          </cell>
          <cell r="B4276" t="str">
            <v>宇通客车</v>
          </cell>
          <cell r="C4276">
            <v>181.1</v>
          </cell>
          <cell r="D4276">
            <v>8.18</v>
          </cell>
          <cell r="E4276">
            <v>-3.081</v>
          </cell>
          <cell r="F4276">
            <v>20.6489675516224</v>
          </cell>
          <cell r="G4276">
            <v>49.5575221238937</v>
          </cell>
          <cell r="H4276">
            <v>-39.1474</v>
          </cell>
          <cell r="I4276">
            <v>1.2192</v>
          </cell>
          <cell r="J4276">
            <v>49.3763</v>
          </cell>
          <cell r="K4276">
            <v>-4.4271</v>
          </cell>
          <cell r="L4276" t="str">
            <v>交运设备-汽车整车-商用载客车</v>
          </cell>
          <cell r="M4276" t="str">
            <v>LNG汽车,燃料电池,汽车制造,冷链物流,新能源,无人驾驶,新能源汽车,新能源整车,校车</v>
          </cell>
        </row>
        <row r="4277">
          <cell r="A4277" t="str">
            <v>688277.SH</v>
          </cell>
          <cell r="B4277" t="str">
            <v>天智航</v>
          </cell>
          <cell r="C4277">
            <v>45.48</v>
          </cell>
          <cell r="D4277">
            <v>15.38</v>
          </cell>
          <cell r="E4277">
            <v>-3.088</v>
          </cell>
          <cell r="F4277">
            <v>32.7006039689387</v>
          </cell>
          <cell r="G4277">
            <v>43.8308886971527</v>
          </cell>
          <cell r="H4277">
            <v>-56.1148</v>
          </cell>
          <cell r="I4277">
            <v>6.6015</v>
          </cell>
          <cell r="J4277">
            <v>16.4386</v>
          </cell>
          <cell r="K4277">
            <v>-17.6015</v>
          </cell>
          <cell r="L4277" t="str">
            <v>医药生物-医疗器械-医疗设备</v>
          </cell>
          <cell r="M4277" t="str">
            <v>医疗器械,机器人</v>
          </cell>
          <cell r="N4277" t="str">
            <v>专精特新</v>
          </cell>
        </row>
        <row r="4278">
          <cell r="A4278" t="str">
            <v>300239.SZ</v>
          </cell>
          <cell r="B4278" t="str">
            <v>东宝生物</v>
          </cell>
          <cell r="C4278">
            <v>43.26</v>
          </cell>
          <cell r="D4278">
            <v>8.47</v>
          </cell>
          <cell r="E4278">
            <v>-3.089</v>
          </cell>
          <cell r="F4278">
            <v>28.6452004860267</v>
          </cell>
          <cell r="G4278">
            <v>42.4665856622114</v>
          </cell>
          <cell r="H4278">
            <v>52.9839</v>
          </cell>
          <cell r="I4278">
            <v>3.476</v>
          </cell>
          <cell r="J4278">
            <v>25.0724</v>
          </cell>
          <cell r="K4278">
            <v>412.5298</v>
          </cell>
          <cell r="L4278" t="str">
            <v>医药生物-生物制品-其他生物制品</v>
          </cell>
          <cell r="M4278" t="str">
            <v>医美,保健品,抗肿瘤,胶原蛋白,鱼蛋白,人造肉,饲料,化肥</v>
          </cell>
          <cell r="N4278" t="str">
            <v>专精特新</v>
          </cell>
        </row>
        <row r="4279">
          <cell r="A4279" t="str">
            <v>605399.SH</v>
          </cell>
          <cell r="B4279" t="str">
            <v>晨光新材</v>
          </cell>
          <cell r="C4279">
            <v>37.14</v>
          </cell>
          <cell r="D4279">
            <v>43.9</v>
          </cell>
          <cell r="E4279">
            <v>-3.091</v>
          </cell>
          <cell r="F4279">
            <v>57.0445789763354</v>
          </cell>
          <cell r="G4279">
            <v>94.2047330627413</v>
          </cell>
          <cell r="H4279">
            <v>13.8758</v>
          </cell>
          <cell r="I4279">
            <v>5.7761</v>
          </cell>
          <cell r="J4279">
            <v>9.7349</v>
          </cell>
          <cell r="K4279">
            <v>203.0447</v>
          </cell>
          <cell r="L4279" t="str">
            <v>基础化工-化学制品-有机硅</v>
          </cell>
          <cell r="M4279" t="str">
            <v>硅能源,新材料,氢能源,有机硅</v>
          </cell>
          <cell r="N4279" t="str">
            <v>专精特新</v>
          </cell>
        </row>
        <row r="4280">
          <cell r="A4280" t="str">
            <v>002959.SZ</v>
          </cell>
          <cell r="B4280" t="str">
            <v>小熊电器</v>
          </cell>
          <cell r="C4280">
            <v>38.21</v>
          </cell>
          <cell r="D4280">
            <v>50.13</v>
          </cell>
          <cell r="E4280">
            <v>-3.093</v>
          </cell>
          <cell r="F4280">
            <v>-2.4897879789924</v>
          </cell>
          <cell r="G4280">
            <v>40.6535693444855</v>
          </cell>
          <cell r="H4280">
            <v>18.7698</v>
          </cell>
          <cell r="I4280">
            <v>3.5994</v>
          </cell>
          <cell r="J4280">
            <v>41.2708</v>
          </cell>
          <cell r="K4280">
            <v>15.9264</v>
          </cell>
          <cell r="L4280" t="str">
            <v>家用电器-小家电-小家电Ⅲ</v>
          </cell>
          <cell r="M4280" t="str">
            <v>电子商务,家用电器</v>
          </cell>
        </row>
        <row r="4281">
          <cell r="A4281" t="str">
            <v>301288.SZ</v>
          </cell>
          <cell r="B4281" t="str">
            <v>清研环境</v>
          </cell>
          <cell r="C4281">
            <v>5.67</v>
          </cell>
          <cell r="D4281">
            <v>24.12</v>
          </cell>
          <cell r="E4281">
            <v>-3.094</v>
          </cell>
          <cell r="F4281">
            <v>-2.45875121319961</v>
          </cell>
          <cell r="G4281">
            <v>57.667421546425</v>
          </cell>
          <cell r="H4281">
            <v>102.0772</v>
          </cell>
          <cell r="I4281">
            <v>7.0201</v>
          </cell>
          <cell r="J4281">
            <v>12.9877</v>
          </cell>
          <cell r="K4281">
            <v>19.1283</v>
          </cell>
          <cell r="L4281" t="str">
            <v>环保-环保-环保设备</v>
          </cell>
          <cell r="M4281" t="str">
            <v>污水处理</v>
          </cell>
          <cell r="N4281" t="str">
            <v>新型城镇化,专精特新</v>
          </cell>
        </row>
        <row r="4282">
          <cell r="A4282" t="str">
            <v>603989.SH</v>
          </cell>
          <cell r="B4282" t="str">
            <v>艾华集团</v>
          </cell>
          <cell r="C4282">
            <v>111.75</v>
          </cell>
          <cell r="D4282">
            <v>27.88</v>
          </cell>
          <cell r="E4282">
            <v>-3.094</v>
          </cell>
          <cell r="F4282">
            <v>25.1346499102333</v>
          </cell>
          <cell r="G4282">
            <v>36.4901256732495</v>
          </cell>
          <cell r="H4282">
            <v>23.5026</v>
          </cell>
          <cell r="I4282">
            <v>3.6679</v>
          </cell>
          <cell r="J4282">
            <v>42.6189</v>
          </cell>
          <cell r="K4282">
            <v>1.8535</v>
          </cell>
          <cell r="L4282" t="str">
            <v>电子-半导体及元件-被动元件</v>
          </cell>
          <cell r="M4282" t="str">
            <v>节能照明,新能源汽车,铝电解电容,充电桩</v>
          </cell>
          <cell r="N4282" t="str">
            <v>军工,华为</v>
          </cell>
        </row>
        <row r="4283">
          <cell r="A4283" t="str">
            <v>600207.SH</v>
          </cell>
          <cell r="B4283" t="str">
            <v>安彩高科</v>
          </cell>
          <cell r="C4283">
            <v>72.92</v>
          </cell>
          <cell r="D4283">
            <v>8.45</v>
          </cell>
          <cell r="E4283">
            <v>-3.096</v>
          </cell>
          <cell r="F4283">
            <v>69.3386773547094</v>
          </cell>
          <cell r="G4283">
            <v>91.9839679358717</v>
          </cell>
          <cell r="H4283">
            <v>93.9898</v>
          </cell>
          <cell r="I4283">
            <v>3.8312</v>
          </cell>
          <cell r="J4283">
            <v>60.0617</v>
          </cell>
          <cell r="K4283">
            <v>-87.0968</v>
          </cell>
          <cell r="L4283" t="str">
            <v>电力设备-电力设备-光伏设备</v>
          </cell>
          <cell r="M4283" t="str">
            <v>天然气,特种玻璃,光伏,建筑节能,低辐射玻璃（Low-E）,光伏玻璃,3D玻璃,医疗器械,玻璃</v>
          </cell>
          <cell r="N4283" t="str">
            <v>地方国资改革,富士康,郭台铭</v>
          </cell>
        </row>
        <row r="4284">
          <cell r="A4284" t="str">
            <v>002546.SZ</v>
          </cell>
          <cell r="B4284" t="str">
            <v>新联电子</v>
          </cell>
          <cell r="C4284">
            <v>34.55</v>
          </cell>
          <cell r="D4284">
            <v>4.38</v>
          </cell>
          <cell r="E4284">
            <v>-3.097</v>
          </cell>
          <cell r="F4284">
            <v>36.4485981308411</v>
          </cell>
          <cell r="G4284">
            <v>48.2866043613707</v>
          </cell>
          <cell r="H4284">
            <v>-111.4678</v>
          </cell>
          <cell r="I4284">
            <v>1.1533</v>
          </cell>
          <cell r="J4284">
            <v>8.2363</v>
          </cell>
          <cell r="K4284">
            <v>-134.5167</v>
          </cell>
          <cell r="L4284" t="str">
            <v>电力设备-电力设备-电气自控设备</v>
          </cell>
          <cell r="M4284" t="str">
            <v>智能电网,能源互联网,电力物联网</v>
          </cell>
        </row>
        <row r="4285">
          <cell r="A4285" t="str">
            <v>838670.BJ</v>
          </cell>
          <cell r="B4285" t="str">
            <v>恒进感应</v>
          </cell>
          <cell r="C4285">
            <v>3.2</v>
          </cell>
          <cell r="D4285">
            <v>20.95</v>
          </cell>
          <cell r="E4285">
            <v>-3.099</v>
          </cell>
          <cell r="F4285">
            <v>-1.17924528301886</v>
          </cell>
          <cell r="G4285">
            <v>193.16037735849</v>
          </cell>
          <cell r="H4285">
            <v>29.356</v>
          </cell>
          <cell r="I4285">
            <v>3.0431</v>
          </cell>
        </row>
        <row r="4285">
          <cell r="L4285" t="str">
            <v>机械设备-专用设备-其他专用设备</v>
          </cell>
        </row>
        <row r="4286">
          <cell r="A4286" t="str">
            <v>603626.SH</v>
          </cell>
          <cell r="B4286" t="str">
            <v>科森科技</v>
          </cell>
          <cell r="C4286">
            <v>46.83</v>
          </cell>
          <cell r="D4286">
            <v>8.44</v>
          </cell>
          <cell r="E4286">
            <v>-3.1</v>
          </cell>
          <cell r="F4286">
            <v>33.3333333333333</v>
          </cell>
          <cell r="G4286">
            <v>42.6540284360189</v>
          </cell>
          <cell r="H4286">
            <v>200.013</v>
          </cell>
          <cell r="I4286">
            <v>1.5665</v>
          </cell>
          <cell r="J4286">
            <v>49.9531</v>
          </cell>
          <cell r="K4286">
            <v>-89.8777</v>
          </cell>
          <cell r="L4286" t="str">
            <v>电子-消费电子-消费电子零部件及组装</v>
          </cell>
          <cell r="M4286" t="str">
            <v>消费电子,柔性屏,智能音箱,无线耳机,固态电池,新型烟草,医疗器械,电子信息</v>
          </cell>
          <cell r="N4286" t="str">
            <v>苹果,富士康</v>
          </cell>
        </row>
        <row r="4287">
          <cell r="A4287" t="str">
            <v>300089.SZ</v>
          </cell>
          <cell r="B4287" t="str">
            <v>*ST文化</v>
          </cell>
          <cell r="C4287">
            <v>15.21</v>
          </cell>
          <cell r="D4287">
            <v>3.75</v>
          </cell>
          <cell r="E4287">
            <v>-3.101</v>
          </cell>
          <cell r="F4287">
            <v>42.0454545454545</v>
          </cell>
          <cell r="G4287">
            <v>55.3030303030303</v>
          </cell>
          <cell r="H4287">
            <v>-21.3459</v>
          </cell>
          <cell r="I4287">
            <v>-5.8739</v>
          </cell>
          <cell r="J4287">
            <v>120.4974</v>
          </cell>
          <cell r="K4287">
            <v>3.6171</v>
          </cell>
          <cell r="L4287" t="str">
            <v>社会服务-教育-教育Ⅲ</v>
          </cell>
          <cell r="M4287" t="str">
            <v>陶瓷产品,职业教育,在线教育,区块链</v>
          </cell>
          <cell r="N4287" t="str">
            <v>K12教育</v>
          </cell>
        </row>
        <row r="4288">
          <cell r="A4288" t="str">
            <v>301121.SZ</v>
          </cell>
          <cell r="B4288" t="str">
            <v>紫建电子</v>
          </cell>
          <cell r="C4288">
            <v>16.79</v>
          </cell>
          <cell r="D4288">
            <v>100</v>
          </cell>
          <cell r="E4288">
            <v>-3.101</v>
          </cell>
          <cell r="F4288">
            <v>12.2964626614261</v>
          </cell>
          <cell r="G4288">
            <v>32.6670409882088</v>
          </cell>
          <cell r="H4288">
            <v>75.5733</v>
          </cell>
          <cell r="I4288">
            <v>11.0375</v>
          </cell>
          <cell r="J4288">
            <v>45.0763</v>
          </cell>
          <cell r="K4288">
            <v>-22.8687</v>
          </cell>
          <cell r="L4288" t="str">
            <v>电力设备-电力设备-电池</v>
          </cell>
          <cell r="M4288" t="str">
            <v>消费电子,锂电池,无线耳机</v>
          </cell>
          <cell r="N4288" t="str">
            <v>华为,小米</v>
          </cell>
        </row>
        <row r="4289">
          <cell r="A4289" t="str">
            <v>002623.SZ</v>
          </cell>
          <cell r="B4289" t="str">
            <v>亚玛顿</v>
          </cell>
          <cell r="C4289">
            <v>89.29</v>
          </cell>
          <cell r="D4289">
            <v>44.95</v>
          </cell>
          <cell r="E4289">
            <v>-3.104</v>
          </cell>
          <cell r="F4289">
            <v>165.03537735849</v>
          </cell>
          <cell r="G4289">
            <v>198.466981132075</v>
          </cell>
          <cell r="H4289">
            <v>202.6195</v>
          </cell>
          <cell r="I4289">
            <v>2.7204</v>
          </cell>
          <cell r="J4289">
            <v>29.9052</v>
          </cell>
          <cell r="K4289">
            <v>-76.0392</v>
          </cell>
          <cell r="L4289" t="str">
            <v>电力设备-电力设备-光伏设备</v>
          </cell>
          <cell r="M4289" t="str">
            <v>光伏,太阳能,建筑节能,光伏建筑一体化,新材料,新能源,光伏玻璃,玻璃</v>
          </cell>
          <cell r="N4289" t="str">
            <v>特斯拉</v>
          </cell>
        </row>
        <row r="4290">
          <cell r="A4290" t="str">
            <v>301103.SZ</v>
          </cell>
          <cell r="B4290" t="str">
            <v>何氏眼科</v>
          </cell>
          <cell r="C4290">
            <v>13.62</v>
          </cell>
          <cell r="D4290">
            <v>36.21</v>
          </cell>
          <cell r="E4290">
            <v>-3.104</v>
          </cell>
          <cell r="F4290">
            <v>33.9584519066602</v>
          </cell>
          <cell r="G4290">
            <v>55.2504268468986</v>
          </cell>
          <cell r="H4290">
            <v>54.8337</v>
          </cell>
          <cell r="I4290">
            <v>2.5545</v>
          </cell>
          <cell r="J4290">
            <v>15.3037</v>
          </cell>
          <cell r="K4290">
            <v>-6.6609</v>
          </cell>
          <cell r="L4290" t="str">
            <v>医药生物-医疗服务-其他医疗服务</v>
          </cell>
          <cell r="M4290" t="str">
            <v>眼科医疗,智能医疗</v>
          </cell>
          <cell r="N4290" t="str">
            <v>民营医院</v>
          </cell>
        </row>
        <row r="4291">
          <cell r="A4291" t="str">
            <v>603306.SH</v>
          </cell>
          <cell r="B4291" t="str">
            <v>华懋科技</v>
          </cell>
          <cell r="C4291">
            <v>101.47</v>
          </cell>
          <cell r="D4291">
            <v>33.05</v>
          </cell>
          <cell r="E4291">
            <v>-3.108</v>
          </cell>
          <cell r="F4291">
            <v>41.3287036245146</v>
          </cell>
          <cell r="G4291">
            <v>54.713237432222</v>
          </cell>
          <cell r="H4291">
            <v>42.0271</v>
          </cell>
          <cell r="I4291">
            <v>3.6939</v>
          </cell>
          <cell r="J4291">
            <v>11.2605</v>
          </cell>
          <cell r="K4291">
            <v>7.8661</v>
          </cell>
          <cell r="L4291" t="str">
            <v>交运设备-汽车零部件-汽车零部件Ⅲ</v>
          </cell>
          <cell r="M4291" t="str">
            <v>汽车制造,光刻胶</v>
          </cell>
          <cell r="N4291" t="str">
            <v>比亚迪,特斯拉</v>
          </cell>
        </row>
        <row r="4292">
          <cell r="A4292" t="str">
            <v>600218.SH</v>
          </cell>
          <cell r="B4292" t="str">
            <v>全柴动力</v>
          </cell>
          <cell r="C4292">
            <v>47.5</v>
          </cell>
          <cell r="D4292">
            <v>11.51</v>
          </cell>
          <cell r="E4292">
            <v>-3.115</v>
          </cell>
          <cell r="F4292">
            <v>59.3079584775086</v>
          </cell>
          <cell r="G4292">
            <v>78.8235294117647</v>
          </cell>
          <cell r="H4292">
            <v>34.6758</v>
          </cell>
          <cell r="I4292">
            <v>1.6282</v>
          </cell>
          <cell r="J4292">
            <v>50.5236</v>
          </cell>
          <cell r="K4292">
            <v>-38.2661</v>
          </cell>
          <cell r="L4292" t="str">
            <v>交运设备-汽车零部件-汽车零部件Ⅲ</v>
          </cell>
          <cell r="M4292" t="str">
            <v>氢能源,农机,质子交换膜,燃料电池</v>
          </cell>
          <cell r="N4292" t="str">
            <v>地方国资改革,国六标准、国六排放、国六,乡村振兴</v>
          </cell>
        </row>
        <row r="4293">
          <cell r="A4293" t="str">
            <v>688008.SH</v>
          </cell>
          <cell r="B4293" t="str">
            <v>澜起科技</v>
          </cell>
          <cell r="C4293">
            <v>675.66</v>
          </cell>
          <cell r="D4293">
            <v>59.6</v>
          </cell>
          <cell r="E4293">
            <v>-3.121</v>
          </cell>
          <cell r="F4293">
            <v>15.057915057915</v>
          </cell>
          <cell r="G4293">
            <v>41.8725868725868</v>
          </cell>
          <cell r="H4293">
            <v>49.6111</v>
          </cell>
          <cell r="I4293">
            <v>7.4807</v>
          </cell>
          <cell r="J4293">
            <v>6.6527</v>
          </cell>
          <cell r="K4293">
            <v>128.2315</v>
          </cell>
          <cell r="L4293" t="str">
            <v>电子-半导体及元件-集成电路设计</v>
          </cell>
          <cell r="M4293" t="str">
            <v>人工智能,云计算,芯片</v>
          </cell>
          <cell r="N4293" t="str">
            <v>中芯国际</v>
          </cell>
        </row>
        <row r="4294">
          <cell r="A4294" t="str">
            <v>600316.SH</v>
          </cell>
          <cell r="B4294" t="str">
            <v>洪都航空</v>
          </cell>
          <cell r="C4294">
            <v>207.03</v>
          </cell>
          <cell r="D4294">
            <v>28.87</v>
          </cell>
          <cell r="E4294">
            <v>-3.121</v>
          </cell>
          <cell r="F4294">
            <v>46.9734765565341</v>
          </cell>
          <cell r="G4294">
            <v>67.1842386600824</v>
          </cell>
          <cell r="H4294">
            <v>1130.4132</v>
          </cell>
          <cell r="I4294">
            <v>3.9447</v>
          </cell>
          <cell r="J4294">
            <v>69.5618</v>
          </cell>
          <cell r="K4294">
            <v>-86.5503</v>
          </cell>
          <cell r="L4294" t="str">
            <v>国防军工-国防军工-航空装备</v>
          </cell>
          <cell r="M4294" t="str">
            <v>航空租赁,高端装备,无人机,通用航空,大飞机</v>
          </cell>
          <cell r="N4294" t="str">
            <v>航天军工,贸易战受益股,地方国资改革,军工,中航系,央企国资改革,阅兵</v>
          </cell>
        </row>
        <row r="4295">
          <cell r="A4295" t="str">
            <v>688011.SH</v>
          </cell>
          <cell r="B4295" t="str">
            <v>新光光电</v>
          </cell>
          <cell r="C4295">
            <v>14.11</v>
          </cell>
          <cell r="D4295">
            <v>27.62</v>
          </cell>
          <cell r="E4295">
            <v>-3.122</v>
          </cell>
          <cell r="F4295">
            <v>49.6208017334777</v>
          </cell>
          <cell r="G4295">
            <v>67.0097508125676</v>
          </cell>
          <cell r="H4295">
            <v>-77.8984</v>
          </cell>
          <cell r="I4295">
            <v>2.257</v>
          </cell>
          <cell r="J4295">
            <v>10.2593</v>
          </cell>
          <cell r="K4295">
            <v>-193.5827</v>
          </cell>
          <cell r="L4295" t="str">
            <v>国防军工-国防军工-军工电子</v>
          </cell>
        </row>
        <row r="4295">
          <cell r="N4295" t="str">
            <v>军民融合,军工,专精特新</v>
          </cell>
        </row>
        <row r="4296">
          <cell r="A4296" t="str">
            <v>688501.SH</v>
          </cell>
          <cell r="B4296" t="str">
            <v>青达环保</v>
          </cell>
          <cell r="C4296">
            <v>11.58</v>
          </cell>
          <cell r="D4296">
            <v>18.89</v>
          </cell>
          <cell r="E4296">
            <v>-3.128</v>
          </cell>
          <cell r="F4296">
            <v>42.0300751879699</v>
          </cell>
          <cell r="G4296">
            <v>61.0526315789473</v>
          </cell>
          <cell r="H4296">
            <v>-76.3594</v>
          </cell>
          <cell r="I4296">
            <v>2.3774</v>
          </cell>
          <cell r="J4296">
            <v>43.4593</v>
          </cell>
          <cell r="K4296">
            <v>-8.0431</v>
          </cell>
          <cell r="L4296" t="str">
            <v>环保-环保-环保设备</v>
          </cell>
          <cell r="M4296" t="str">
            <v>节能环保,超超临界发电</v>
          </cell>
        </row>
        <row r="4297">
          <cell r="A4297" t="str">
            <v>002331.SZ</v>
          </cell>
          <cell r="B4297" t="str">
            <v>皖通科技</v>
          </cell>
          <cell r="C4297">
            <v>30.82</v>
          </cell>
          <cell r="D4297">
            <v>8.05</v>
          </cell>
          <cell r="E4297">
            <v>-3.129</v>
          </cell>
          <cell r="F4297">
            <v>40.9807355516637</v>
          </cell>
          <cell r="G4297">
            <v>55.3415061295971</v>
          </cell>
          <cell r="H4297">
            <v>-66.8711</v>
          </cell>
          <cell r="I4297">
            <v>1.7863</v>
          </cell>
          <cell r="J4297">
            <v>25.9736</v>
          </cell>
          <cell r="K4297">
            <v>14.3044</v>
          </cell>
          <cell r="L4297" t="str">
            <v>计算机-计算机应用-IT服务</v>
          </cell>
          <cell r="M4297" t="str">
            <v>物联网,集成电路,车联网,区块链,ETC,雷达,现代服务业,SAAS,黄金水道,智能交通,无人驾驶,电子信息</v>
          </cell>
          <cell r="N4297" t="str">
            <v>军工,智慧城市</v>
          </cell>
        </row>
        <row r="4298">
          <cell r="A4298" t="str">
            <v>002273.SZ</v>
          </cell>
          <cell r="B4298" t="str">
            <v>水晶光电</v>
          </cell>
          <cell r="C4298">
            <v>188.4</v>
          </cell>
          <cell r="D4298">
            <v>13.93</v>
          </cell>
          <cell r="E4298">
            <v>-3.129</v>
          </cell>
          <cell r="F4298">
            <v>63.4976525821596</v>
          </cell>
          <cell r="G4298">
            <v>72.4178403755868</v>
          </cell>
          <cell r="H4298">
            <v>42.449</v>
          </cell>
          <cell r="I4298">
            <v>2.4125</v>
          </cell>
          <cell r="J4298">
            <v>13.4201</v>
          </cell>
          <cell r="K4298">
            <v>18.6602</v>
          </cell>
          <cell r="L4298" t="str">
            <v>电子-光学光电子-光学元件</v>
          </cell>
          <cell r="M4298" t="str">
            <v>汽车电子,全息手机,消费电子,元器件,智能眼镜,VR设备,超清视频,增强现实,智能穿戴,蓝宝石,虚拟现实,安防,元宇宙,智能终端,TOF镜头,3D玻璃,WIN升级</v>
          </cell>
          <cell r="N4298" t="str">
            <v>宁德时代,三星,比亚迪,小米,苹果,华为</v>
          </cell>
        </row>
        <row r="4299">
          <cell r="A4299" t="str">
            <v>603042.SH</v>
          </cell>
          <cell r="B4299" t="str">
            <v>华脉科技</v>
          </cell>
          <cell r="C4299">
            <v>17.67</v>
          </cell>
          <cell r="D4299">
            <v>11.14</v>
          </cell>
          <cell r="E4299">
            <v>-3.13</v>
          </cell>
          <cell r="F4299">
            <v>30.0186741363212</v>
          </cell>
          <cell r="G4299">
            <v>48.4593837535014</v>
          </cell>
          <cell r="H4299">
            <v>-35.0156</v>
          </cell>
          <cell r="I4299">
            <v>1.6986</v>
          </cell>
          <cell r="J4299">
            <v>47.8276</v>
          </cell>
          <cell r="K4299">
            <v>-97.1174</v>
          </cell>
          <cell r="L4299" t="str">
            <v>通信-通信设备-通信线缆及配套</v>
          </cell>
          <cell r="M4299" t="str">
            <v>物联网,数据中心,5G,边缘计算,WiFi 6,F5G,光纤光缆</v>
          </cell>
        </row>
        <row r="4300">
          <cell r="A4300" t="str">
            <v>688611.SH</v>
          </cell>
          <cell r="B4300" t="str">
            <v>杭州柯林</v>
          </cell>
          <cell r="C4300">
            <v>8.79</v>
          </cell>
          <cell r="D4300">
            <v>66.2</v>
          </cell>
          <cell r="E4300">
            <v>-3.131</v>
          </cell>
          <cell r="F4300">
            <v>44.1010013060513</v>
          </cell>
          <cell r="G4300">
            <v>52.2638223770134</v>
          </cell>
          <cell r="H4300">
            <v>85.4797</v>
          </cell>
          <cell r="I4300">
            <v>4.3625</v>
          </cell>
          <cell r="J4300">
            <v>5.207</v>
          </cell>
          <cell r="K4300">
            <v>48.7458</v>
          </cell>
          <cell r="L4300" t="str">
            <v>电力设备-电力设备-电气自控设备</v>
          </cell>
          <cell r="M4300" t="str">
            <v>智能电网</v>
          </cell>
        </row>
        <row r="4301">
          <cell r="A4301" t="str">
            <v>300882.SZ</v>
          </cell>
          <cell r="B4301" t="str">
            <v>万胜智能</v>
          </cell>
          <cell r="C4301">
            <v>9.79</v>
          </cell>
          <cell r="D4301">
            <v>17</v>
          </cell>
          <cell r="E4301">
            <v>-3.134</v>
          </cell>
          <cell r="F4301">
            <v>51.650312221231</v>
          </cell>
          <cell r="G4301">
            <v>90.0981266726137</v>
          </cell>
          <cell r="H4301">
            <v>112.6687</v>
          </cell>
          <cell r="I4301">
            <v>4.1471</v>
          </cell>
          <cell r="J4301">
            <v>24.5304</v>
          </cell>
          <cell r="K4301">
            <v>-8.8068</v>
          </cell>
          <cell r="L4301" t="str">
            <v>电力设备-电力设备-电气自控设备</v>
          </cell>
          <cell r="M4301" t="str">
            <v>智能表,虚拟电厂,智能电网,电力物联网</v>
          </cell>
        </row>
        <row r="4302">
          <cell r="A4302" t="str">
            <v>688085.SH</v>
          </cell>
          <cell r="B4302" t="str">
            <v>三友医疗</v>
          </cell>
          <cell r="C4302">
            <v>23.29</v>
          </cell>
          <cell r="D4302">
            <v>25.03</v>
          </cell>
          <cell r="E4302">
            <v>-3.135</v>
          </cell>
          <cell r="F4302">
            <v>50.7996494687244</v>
          </cell>
          <cell r="G4302">
            <v>66.1792090864271</v>
          </cell>
          <cell r="H4302">
            <v>42.613</v>
          </cell>
          <cell r="I4302">
            <v>3.2892</v>
          </cell>
          <cell r="J4302">
            <v>11.9882</v>
          </cell>
          <cell r="K4302">
            <v>10.756</v>
          </cell>
          <cell r="L4302" t="str">
            <v>医药生物-医疗器械-医疗耗材</v>
          </cell>
          <cell r="M4302" t="str">
            <v>医疗器械</v>
          </cell>
          <cell r="N4302" t="str">
            <v>专精特新</v>
          </cell>
        </row>
        <row r="4303">
          <cell r="A4303" t="str">
            <v>300127.SZ</v>
          </cell>
          <cell r="B4303" t="str">
            <v>银河磁体</v>
          </cell>
          <cell r="C4303">
            <v>42.78</v>
          </cell>
          <cell r="D4303">
            <v>18.79</v>
          </cell>
          <cell r="E4303">
            <v>-3.144</v>
          </cell>
          <cell r="F4303">
            <v>30.576789437109</v>
          </cell>
          <cell r="G4303">
            <v>47.2550382209867</v>
          </cell>
          <cell r="H4303">
            <v>41.4562</v>
          </cell>
          <cell r="I4303">
            <v>4.3041</v>
          </cell>
          <cell r="J4303">
            <v>6.3409</v>
          </cell>
          <cell r="K4303">
            <v>-18.8983</v>
          </cell>
          <cell r="L4303" t="str">
            <v>有色金属-金属新材料-磁性材料</v>
          </cell>
          <cell r="M4303" t="str">
            <v>永磁高铁,稀土永磁,超级高铁</v>
          </cell>
          <cell r="N4303" t="str">
            <v>特斯拉</v>
          </cell>
        </row>
        <row r="4304">
          <cell r="A4304" t="str">
            <v>002475.SZ</v>
          </cell>
          <cell r="B4304" t="str">
            <v>立讯精密</v>
          </cell>
          <cell r="C4304">
            <v>2614.8</v>
          </cell>
          <cell r="D4304">
            <v>36.96</v>
          </cell>
          <cell r="E4304">
            <v>-3.145</v>
          </cell>
          <cell r="F4304">
            <v>42.4825424190112</v>
          </cell>
          <cell r="G4304">
            <v>49.2674253913451</v>
          </cell>
          <cell r="H4304">
            <v>36.305</v>
          </cell>
          <cell r="I4304">
            <v>7.1321</v>
          </cell>
          <cell r="J4304">
            <v>61.5011</v>
          </cell>
          <cell r="K4304">
            <v>33.6276</v>
          </cell>
          <cell r="L4304" t="str">
            <v>电子-消费电子-消费电子零部件及组装</v>
          </cell>
          <cell r="M4304" t="str">
            <v>汽车电子,消费电子,元器件,智能音箱,5G,基站天线,无线充电,无线耳机,虚拟现实,智能汽车,智能终端,新能源汽车,WIN升级</v>
          </cell>
          <cell r="N4304" t="str">
            <v>苹果,华为,一带一路</v>
          </cell>
        </row>
        <row r="4305">
          <cell r="A4305" t="str">
            <v>603011.SH</v>
          </cell>
          <cell r="B4305" t="str">
            <v>合锻智能</v>
          </cell>
          <cell r="C4305">
            <v>37.97</v>
          </cell>
          <cell r="D4305">
            <v>7.68</v>
          </cell>
          <cell r="E4305">
            <v>-3.153</v>
          </cell>
          <cell r="F4305">
            <v>60</v>
          </cell>
          <cell r="G4305">
            <v>74.7916666666666</v>
          </cell>
          <cell r="H4305">
            <v>37.1627</v>
          </cell>
          <cell r="I4305">
            <v>1.7163</v>
          </cell>
          <cell r="J4305">
            <v>39.7599</v>
          </cell>
          <cell r="K4305">
            <v>145.8165</v>
          </cell>
          <cell r="L4305" t="str">
            <v>机械设备-专用设备-其他专用设备</v>
          </cell>
          <cell r="M4305" t="str">
            <v>机器视觉,工业母机,新能源汽车,高端装备,航空发动机,新型烟草,口罩</v>
          </cell>
          <cell r="N4305" t="str">
            <v>比亚迪,国产替代,特斯拉,军工,工业4.0</v>
          </cell>
        </row>
        <row r="4306">
          <cell r="A4306" t="str">
            <v>301182.SZ</v>
          </cell>
          <cell r="B4306" t="str">
            <v>凯旺科技</v>
          </cell>
          <cell r="C4306">
            <v>6.11</v>
          </cell>
          <cell r="D4306">
            <v>25.49</v>
          </cell>
          <cell r="E4306">
            <v>-3.154</v>
          </cell>
          <cell r="F4306">
            <v>28.4130982367758</v>
          </cell>
          <cell r="G4306">
            <v>42.9219143576826</v>
          </cell>
          <cell r="H4306">
            <v>66.3275</v>
          </cell>
          <cell r="I4306">
            <v>2.4905</v>
          </cell>
          <cell r="J4306">
            <v>16.5601</v>
          </cell>
          <cell r="K4306">
            <v>28.8948</v>
          </cell>
          <cell r="L4306" t="str">
            <v>电子-消费电子-消费电子零部件及组装</v>
          </cell>
          <cell r="M4306" t="str">
            <v>安防,充电桩</v>
          </cell>
          <cell r="N4306" t="str">
            <v>华为</v>
          </cell>
        </row>
        <row r="4307">
          <cell r="A4307" t="str">
            <v>300604.SZ</v>
          </cell>
          <cell r="B4307" t="str">
            <v>长川科技</v>
          </cell>
          <cell r="C4307">
            <v>271.06</v>
          </cell>
          <cell r="D4307">
            <v>60.5</v>
          </cell>
          <cell r="E4307">
            <v>-3.154</v>
          </cell>
          <cell r="F4307">
            <v>115.840171245094</v>
          </cell>
          <cell r="G4307">
            <v>133.036032821976</v>
          </cell>
          <cell r="H4307">
            <v>128.5637</v>
          </cell>
          <cell r="I4307">
            <v>19.7244</v>
          </cell>
          <cell r="J4307">
            <v>31.2051</v>
          </cell>
          <cell r="K4307">
            <v>60.0965</v>
          </cell>
          <cell r="L4307" t="str">
            <v>电子-半导体及元件-半导体设备</v>
          </cell>
          <cell r="M4307" t="str">
            <v>集成电路</v>
          </cell>
          <cell r="N4307" t="str">
            <v>专精特新</v>
          </cell>
        </row>
        <row r="4308">
          <cell r="A4308" t="str">
            <v>603920.SH</v>
          </cell>
          <cell r="B4308" t="str">
            <v>世运电路</v>
          </cell>
          <cell r="C4308">
            <v>94.73</v>
          </cell>
          <cell r="D4308">
            <v>17.8</v>
          </cell>
          <cell r="E4308">
            <v>-3.156</v>
          </cell>
          <cell r="F4308">
            <v>54.648132059079</v>
          </cell>
          <cell r="G4308">
            <v>68.8097306689834</v>
          </cell>
          <cell r="H4308">
            <v>50.1526</v>
          </cell>
          <cell r="I4308">
            <v>3.4613</v>
          </cell>
          <cell r="J4308">
            <v>47.3751</v>
          </cell>
          <cell r="K4308">
            <v>69.0864</v>
          </cell>
          <cell r="L4308" t="str">
            <v>电子-半导体及元件-印制电路板</v>
          </cell>
          <cell r="M4308" t="str">
            <v>PCB,OLED,5G</v>
          </cell>
          <cell r="N4308" t="str">
            <v>特斯拉</v>
          </cell>
        </row>
        <row r="4309">
          <cell r="A4309" t="str">
            <v>688595.SH</v>
          </cell>
          <cell r="B4309" t="str">
            <v>芯海科技</v>
          </cell>
          <cell r="C4309">
            <v>40.59</v>
          </cell>
          <cell r="D4309">
            <v>55.21</v>
          </cell>
          <cell r="E4309">
            <v>-3.157</v>
          </cell>
          <cell r="F4309">
            <v>42.8196600147814</v>
          </cell>
          <cell r="G4309">
            <v>70.3806356319287</v>
          </cell>
          <cell r="H4309">
            <v>1910.1231</v>
          </cell>
          <cell r="I4309">
            <v>7.6138</v>
          </cell>
          <cell r="J4309">
            <v>10.6123</v>
          </cell>
          <cell r="K4309">
            <v>134.568</v>
          </cell>
          <cell r="L4309" t="str">
            <v>电子-半导体及元件-集成电路设计</v>
          </cell>
          <cell r="M4309" t="str">
            <v>物联网,汽车芯片,传感器,芯片,MCU芯片</v>
          </cell>
          <cell r="N4309" t="str">
            <v>专精特新,鸿蒙</v>
          </cell>
        </row>
        <row r="4310">
          <cell r="A4310" t="str">
            <v>002847.SZ</v>
          </cell>
          <cell r="B4310" t="str">
            <v>盐津铺子</v>
          </cell>
          <cell r="C4310">
            <v>105.48</v>
          </cell>
          <cell r="D4310">
            <v>92</v>
          </cell>
          <cell r="E4310">
            <v>-3.158</v>
          </cell>
          <cell r="F4310">
            <v>44.313725490196</v>
          </cell>
          <cell r="G4310">
            <v>60.1254901960784</v>
          </cell>
          <cell r="H4310">
            <v>48.2064</v>
          </cell>
          <cell r="I4310">
            <v>12.4426</v>
          </cell>
          <cell r="J4310">
            <v>55.5178</v>
          </cell>
          <cell r="K4310">
            <v>-25.1525</v>
          </cell>
          <cell r="L4310" t="str">
            <v>食品饮料-食品加工制造-休闲食品</v>
          </cell>
          <cell r="M4310" t="str">
            <v>电子商务,休闲零食</v>
          </cell>
        </row>
        <row r="4311">
          <cell r="A4311" t="str">
            <v>603289.SH</v>
          </cell>
          <cell r="B4311" t="str">
            <v>泰瑞机器</v>
          </cell>
          <cell r="C4311">
            <v>29.34</v>
          </cell>
          <cell r="D4311">
            <v>11.04</v>
          </cell>
          <cell r="E4311">
            <v>-3.158</v>
          </cell>
          <cell r="F4311">
            <v>53.5465924895688</v>
          </cell>
          <cell r="G4311">
            <v>85.6745479833101</v>
          </cell>
          <cell r="H4311">
            <v>28.8513</v>
          </cell>
          <cell r="I4311">
            <v>2.4251</v>
          </cell>
          <cell r="J4311">
            <v>29.8678</v>
          </cell>
          <cell r="K4311">
            <v>-27.8558</v>
          </cell>
          <cell r="L4311" t="str">
            <v>机械设备-专用设备-其他专用设备</v>
          </cell>
          <cell r="M4311" t="str">
            <v>垃圾分类,高端装备,新能源汽车,地下管网</v>
          </cell>
          <cell r="N4311" t="str">
            <v>比亚迪,工业4.0,国产替代</v>
          </cell>
        </row>
        <row r="4312">
          <cell r="A4312" t="str">
            <v>871981.BJ</v>
          </cell>
          <cell r="B4312" t="str">
            <v>晶赛科技</v>
          </cell>
          <cell r="C4312">
            <v>3.89</v>
          </cell>
          <cell r="D4312">
            <v>18.4</v>
          </cell>
          <cell r="E4312">
            <v>-3.158</v>
          </cell>
          <cell r="F4312">
            <v>7.69230769230947</v>
          </cell>
          <cell r="G4312">
            <v>25.6939799331108</v>
          </cell>
          <cell r="H4312">
            <v>23.8216</v>
          </cell>
          <cell r="I4312">
            <v>2.7868</v>
          </cell>
          <cell r="J4312">
            <v>37.1121</v>
          </cell>
          <cell r="K4312">
            <v>34.16</v>
          </cell>
          <cell r="L4312" t="str">
            <v>电子-半导体及元件-被动元件</v>
          </cell>
        </row>
        <row r="4313">
          <cell r="A4313" t="str">
            <v>300880.SZ</v>
          </cell>
          <cell r="B4313" t="str">
            <v>迦南智能</v>
          </cell>
          <cell r="C4313">
            <v>14.92</v>
          </cell>
          <cell r="D4313">
            <v>17.76</v>
          </cell>
          <cell r="E4313">
            <v>-3.163</v>
          </cell>
          <cell r="F4313">
            <v>49.3482831114184</v>
          </cell>
          <cell r="G4313">
            <v>62.1303433496829</v>
          </cell>
          <cell r="H4313">
            <v>53.3294</v>
          </cell>
          <cell r="I4313">
            <v>4.5724</v>
          </cell>
          <cell r="J4313">
            <v>30.1853</v>
          </cell>
          <cell r="K4313">
            <v>4.259</v>
          </cell>
          <cell r="L4313" t="str">
            <v>电力设备-电力设备-电气自控设备</v>
          </cell>
          <cell r="M4313" t="str">
            <v>物联网,智能表,电力物联网,虚拟电厂,智能电网,充电桩</v>
          </cell>
        </row>
        <row r="4314">
          <cell r="A4314" t="str">
            <v>301279.SZ</v>
          </cell>
          <cell r="B4314" t="str">
            <v>金道科技</v>
          </cell>
          <cell r="C4314">
            <v>6.05</v>
          </cell>
          <cell r="D4314">
            <v>27.52</v>
          </cell>
          <cell r="E4314">
            <v>-3.167</v>
          </cell>
          <cell r="F4314">
            <v>15.6302521008403</v>
          </cell>
          <cell r="G4314">
            <v>31.3865546218487</v>
          </cell>
          <cell r="H4314">
            <v>47.1654</v>
          </cell>
          <cell r="I4314">
            <v>5.0383</v>
          </cell>
          <cell r="J4314">
            <v>45.8606</v>
          </cell>
          <cell r="K4314">
            <v>8.6963</v>
          </cell>
          <cell r="L4314" t="str">
            <v>机械设备-专用设备-工程机械</v>
          </cell>
          <cell r="M4314" t="str">
            <v>减速器</v>
          </cell>
        </row>
        <row r="4315">
          <cell r="A4315" t="str">
            <v>000530.SZ</v>
          </cell>
          <cell r="B4315" t="str">
            <v>冰山冷热</v>
          </cell>
          <cell r="C4315">
            <v>34.78</v>
          </cell>
          <cell r="D4315">
            <v>5.81</v>
          </cell>
          <cell r="E4315">
            <v>-3.167</v>
          </cell>
          <cell r="F4315">
            <v>67.4351585014409</v>
          </cell>
          <cell r="G4315">
            <v>94.5244956772334</v>
          </cell>
          <cell r="H4315">
            <v>-95.9978</v>
          </cell>
          <cell r="I4315">
            <v>1.6386</v>
          </cell>
          <cell r="J4315">
            <v>45.9662</v>
          </cell>
          <cell r="K4315">
            <v>55.861</v>
          </cell>
          <cell r="L4315" t="str">
            <v>机械设备-通用设备-制冷空调设备</v>
          </cell>
          <cell r="M4315" t="str">
            <v>物联网,自动售货机,体育产业,冷链物流,边缘计算,冰雪产业,新能源,疫苗存储,地热能,汽车热管理</v>
          </cell>
          <cell r="N4315" t="str">
            <v>碳中和,冬奥会,统一大市场</v>
          </cell>
        </row>
        <row r="4316">
          <cell r="A4316" t="str">
            <v>688121.SH</v>
          </cell>
          <cell r="B4316" t="str">
            <v>卓然股份</v>
          </cell>
          <cell r="C4316">
            <v>9.16</v>
          </cell>
          <cell r="D4316">
            <v>21.1</v>
          </cell>
          <cell r="E4316">
            <v>-3.167</v>
          </cell>
          <cell r="F4316">
            <v>21.2643678160919</v>
          </cell>
          <cell r="G4316">
            <v>68.9080459770115</v>
          </cell>
          <cell r="H4316">
            <v>-18.284</v>
          </cell>
          <cell r="I4316">
            <v>2.3858</v>
          </cell>
          <cell r="J4316">
            <v>72.5816</v>
          </cell>
          <cell r="K4316">
            <v>-39.4961</v>
          </cell>
          <cell r="L4316" t="str">
            <v>机械设备-专用设备-能源及重型设备</v>
          </cell>
        </row>
        <row r="4317">
          <cell r="A4317" t="str">
            <v>603032.SH</v>
          </cell>
          <cell r="B4317" t="str">
            <v>德新交运</v>
          </cell>
          <cell r="C4317">
            <v>139.25</v>
          </cell>
          <cell r="D4317">
            <v>87.03</v>
          </cell>
          <cell r="E4317">
            <v>-3.182</v>
          </cell>
          <cell r="F4317">
            <v>60.6312292358804</v>
          </cell>
          <cell r="G4317">
            <v>84.8468069398302</v>
          </cell>
          <cell r="H4317">
            <v>82.9614</v>
          </cell>
          <cell r="I4317">
            <v>16.298</v>
          </cell>
          <cell r="J4317">
            <v>44.1995</v>
          </cell>
          <cell r="K4317">
            <v>1738.7497</v>
          </cell>
          <cell r="L4317" t="str">
            <v>电力设备-电力设备-电池</v>
          </cell>
          <cell r="M4317" t="str">
            <v>锂电池</v>
          </cell>
          <cell r="N4317" t="str">
            <v>比亚迪</v>
          </cell>
        </row>
        <row r="4318">
          <cell r="A4318" t="str">
            <v>301216.SZ</v>
          </cell>
          <cell r="B4318" t="str">
            <v>万凯新材</v>
          </cell>
          <cell r="C4318">
            <v>23.27</v>
          </cell>
          <cell r="D4318">
            <v>32.55</v>
          </cell>
          <cell r="E4318">
            <v>-3.183</v>
          </cell>
          <cell r="F4318">
            <v>29.4234592445328</v>
          </cell>
          <cell r="G4318">
            <v>50.1391650099403</v>
          </cell>
          <cell r="H4318">
            <v>9.669</v>
          </cell>
          <cell r="I4318">
            <v>2.2381</v>
          </cell>
          <cell r="J4318">
            <v>54.6971</v>
          </cell>
          <cell r="K4318">
            <v>101.7684</v>
          </cell>
          <cell r="L4318" t="str">
            <v>基础化工-化学制品-聚氨酯</v>
          </cell>
          <cell r="M4318" t="str">
            <v>食品包装,节能环保,新材料</v>
          </cell>
          <cell r="N4318" t="str">
            <v>外贸受益</v>
          </cell>
        </row>
        <row r="4319">
          <cell r="A4319" t="str">
            <v>688265.SH</v>
          </cell>
          <cell r="B4319" t="str">
            <v>南模生物</v>
          </cell>
          <cell r="C4319">
            <v>10.67</v>
          </cell>
          <cell r="D4319">
            <v>57.8</v>
          </cell>
          <cell r="E4319">
            <v>-3.183</v>
          </cell>
          <cell r="F4319">
            <v>45.178710471454</v>
          </cell>
          <cell r="G4319">
            <v>77.5374877552558</v>
          </cell>
          <cell r="H4319">
            <v>80.9205</v>
          </cell>
          <cell r="I4319">
            <v>2.5195</v>
          </cell>
          <cell r="J4319">
            <v>7.9006</v>
          </cell>
          <cell r="K4319">
            <v>17.6426</v>
          </cell>
          <cell r="L4319" t="str">
            <v>医药生物-医疗服务-医疗研发外包</v>
          </cell>
        </row>
        <row r="4320">
          <cell r="A4320" t="str">
            <v>603363.SH</v>
          </cell>
          <cell r="B4320" t="str">
            <v>傲农生物</v>
          </cell>
          <cell r="C4320">
            <v>128.28</v>
          </cell>
          <cell r="D4320">
            <v>18.55</v>
          </cell>
          <cell r="E4320">
            <v>-3.184</v>
          </cell>
          <cell r="F4320">
            <v>13.0408287629494</v>
          </cell>
          <cell r="G4320">
            <v>76.599634369287</v>
          </cell>
          <cell r="H4320">
            <v>-11.0287</v>
          </cell>
          <cell r="I4320">
            <v>18.2157</v>
          </cell>
          <cell r="J4320">
            <v>89.9232</v>
          </cell>
          <cell r="K4320">
            <v>-317.0559</v>
          </cell>
          <cell r="L4320" t="str">
            <v>农林牧渔-农产品加工-饲料</v>
          </cell>
          <cell r="M4320" t="str">
            <v>兽药,猪肉,饲料</v>
          </cell>
          <cell r="N4320" t="str">
            <v>贸易战受益股,郭台铭</v>
          </cell>
        </row>
        <row r="4321">
          <cell r="A4321" t="str">
            <v>000697.SZ</v>
          </cell>
          <cell r="B4321" t="str">
            <v>炼石航空</v>
          </cell>
          <cell r="C4321">
            <v>45.57</v>
          </cell>
          <cell r="D4321">
            <v>7.9</v>
          </cell>
          <cell r="E4321">
            <v>-3.186</v>
          </cell>
          <cell r="F4321">
            <v>40.0709219858156</v>
          </cell>
          <cell r="G4321">
            <v>67.5531914893617</v>
          </cell>
          <cell r="H4321">
            <v>-15.6349</v>
          </cell>
          <cell r="I4321">
            <v>16.5509</v>
          </cell>
          <cell r="J4321">
            <v>90.2712</v>
          </cell>
          <cell r="K4321">
            <v>-94.3383</v>
          </cell>
          <cell r="L4321" t="str">
            <v>国防军工-国防军工-航空装备</v>
          </cell>
          <cell r="M4321" t="str">
            <v>大飞机,无人机,航空航天,航空发动机</v>
          </cell>
          <cell r="N4321" t="str">
            <v>军工,稀缺资源</v>
          </cell>
        </row>
        <row r="4322">
          <cell r="A4322" t="str">
            <v>600562.SH</v>
          </cell>
          <cell r="B4322" t="str">
            <v>国睿科技</v>
          </cell>
          <cell r="C4322">
            <v>106.38</v>
          </cell>
          <cell r="D4322">
            <v>16.1</v>
          </cell>
          <cell r="E4322">
            <v>-3.187</v>
          </cell>
          <cell r="F4322">
            <v>26.9515849235136</v>
          </cell>
          <cell r="G4322">
            <v>36.0984071912947</v>
          </cell>
          <cell r="H4322">
            <v>57.9843</v>
          </cell>
          <cell r="I4322">
            <v>4.1652</v>
          </cell>
          <cell r="J4322">
            <v>34.58</v>
          </cell>
          <cell r="K4322">
            <v>14.8775</v>
          </cell>
          <cell r="L4322" t="str">
            <v>国防军工-国防军工-军工电子</v>
          </cell>
          <cell r="M4322" t="str">
            <v>轨道交通,预警机,5G,雷达</v>
          </cell>
          <cell r="N4322" t="str">
            <v>国产软件,中国电科系,新基建,军民融合,PPP,地方国资改革,军工,央企国资改革,华为</v>
          </cell>
        </row>
        <row r="4323">
          <cell r="A4323" t="str">
            <v>000688.SZ</v>
          </cell>
          <cell r="B4323" t="str">
            <v>国城矿业</v>
          </cell>
          <cell r="C4323">
            <v>213.81</v>
          </cell>
          <cell r="D4323">
            <v>18.8</v>
          </cell>
          <cell r="E4323">
            <v>-3.193</v>
          </cell>
          <cell r="F4323">
            <v>33.8078291814946</v>
          </cell>
          <cell r="G4323">
            <v>48.1138790035587</v>
          </cell>
          <cell r="H4323">
            <v>124.7699</v>
          </cell>
          <cell r="I4323">
            <v>8.5788</v>
          </cell>
          <cell r="J4323">
            <v>45.0784</v>
          </cell>
          <cell r="K4323">
            <v>-13.639</v>
          </cell>
          <cell r="L4323" t="str">
            <v>有色金属-工业金属-铅锌</v>
          </cell>
          <cell r="M4323" t="str">
            <v>钛白粉,铁矿石,钼,金属铅,金属锌,钴,金属铜,小金属,涉矿,黄金</v>
          </cell>
          <cell r="N4323" t="str">
            <v>稀缺资源</v>
          </cell>
        </row>
        <row r="4324">
          <cell r="A4324" t="str">
            <v>300476.SZ</v>
          </cell>
          <cell r="B4324" t="str">
            <v>胜宏科技</v>
          </cell>
          <cell r="C4324">
            <v>150.46</v>
          </cell>
          <cell r="D4324">
            <v>17.57</v>
          </cell>
          <cell r="E4324">
            <v>-3.196</v>
          </cell>
          <cell r="F4324">
            <v>3.78027170702894</v>
          </cell>
          <cell r="G4324">
            <v>26.6861783815711</v>
          </cell>
          <cell r="H4324">
            <v>18.7708</v>
          </cell>
          <cell r="I4324">
            <v>2.352</v>
          </cell>
          <cell r="J4324">
            <v>57.192</v>
          </cell>
          <cell r="K4324">
            <v>10.7656</v>
          </cell>
          <cell r="L4324" t="str">
            <v>电子-半导体及元件-印制电路板</v>
          </cell>
          <cell r="M4324" t="str">
            <v>物联网,5G,显卡,新能源汽车,OLED,PCB,口罩</v>
          </cell>
          <cell r="N4324" t="str">
            <v>特斯拉,苹果,富士康</v>
          </cell>
        </row>
        <row r="4325">
          <cell r="A4325" t="str">
            <v>688323.SH</v>
          </cell>
          <cell r="B4325" t="str">
            <v>瑞华泰</v>
          </cell>
          <cell r="C4325">
            <v>29.79</v>
          </cell>
          <cell r="D4325">
            <v>31.2</v>
          </cell>
          <cell r="E4325">
            <v>-3.196</v>
          </cell>
          <cell r="F4325">
            <v>68.7398593834505</v>
          </cell>
          <cell r="G4325">
            <v>79.0697674418604</v>
          </cell>
          <cell r="H4325">
            <v>114.3159</v>
          </cell>
          <cell r="I4325">
            <v>6.2801</v>
          </cell>
          <cell r="J4325">
            <v>48.524</v>
          </cell>
          <cell r="K4325">
            <v>-27.2296</v>
          </cell>
          <cell r="L4325" t="str">
            <v>基础化工-化工合成材料-膜材料</v>
          </cell>
          <cell r="M4325" t="str">
            <v>新材料</v>
          </cell>
        </row>
        <row r="4326">
          <cell r="A4326" t="str">
            <v>601137.SH</v>
          </cell>
          <cell r="B4326" t="str">
            <v>博威合金</v>
          </cell>
          <cell r="C4326">
            <v>152.57</v>
          </cell>
          <cell r="D4326">
            <v>20.6</v>
          </cell>
          <cell r="E4326">
            <v>-3.196</v>
          </cell>
          <cell r="F4326">
            <v>109.562563580874</v>
          </cell>
          <cell r="G4326">
            <v>132.858596134282</v>
          </cell>
          <cell r="H4326">
            <v>29.9596</v>
          </cell>
          <cell r="I4326">
            <v>2.9322</v>
          </cell>
          <cell r="J4326">
            <v>55.3026</v>
          </cell>
          <cell r="K4326">
            <v>15.4721</v>
          </cell>
          <cell r="L4326" t="str">
            <v>有色金属-金属新材料-其他金属新材料</v>
          </cell>
          <cell r="M4326" t="str">
            <v>太阳能,5G,光伏,无线耳机,新材料,4D打印,新能源,多晶硅</v>
          </cell>
          <cell r="N4326" t="str">
            <v>特斯拉,华为,富士康</v>
          </cell>
        </row>
        <row r="4327">
          <cell r="A4327" t="str">
            <v>000682.SZ</v>
          </cell>
          <cell r="B4327" t="str">
            <v>东方电子</v>
          </cell>
          <cell r="C4327">
            <v>105.5</v>
          </cell>
          <cell r="D4327">
            <v>7.87</v>
          </cell>
          <cell r="E4327">
            <v>-3.198</v>
          </cell>
          <cell r="F4327">
            <v>63.6174636174636</v>
          </cell>
          <cell r="G4327">
            <v>80.8731808731809</v>
          </cell>
          <cell r="H4327">
            <v>43.3893</v>
          </cell>
          <cell r="I4327">
            <v>2.7269</v>
          </cell>
          <cell r="J4327">
            <v>48.0463</v>
          </cell>
          <cell r="K4327">
            <v>24.1741</v>
          </cell>
          <cell r="L4327" t="str">
            <v>电力设备-电力设备-电气自控设备</v>
          </cell>
          <cell r="M4327" t="str">
            <v>物联网,数据中心,机器人,储能,智能表,节能环保,电力物联网,虚拟电厂,智能电网,充电桩</v>
          </cell>
          <cell r="N4327" t="str">
            <v>地方国资改革,智慧党建,华为</v>
          </cell>
        </row>
        <row r="4328">
          <cell r="A4328" t="str">
            <v>301058.SZ</v>
          </cell>
          <cell r="B4328" t="str">
            <v>中粮工科</v>
          </cell>
          <cell r="C4328">
            <v>17.27</v>
          </cell>
          <cell r="D4328">
            <v>16.94</v>
          </cell>
          <cell r="E4328">
            <v>-3.2</v>
          </cell>
          <cell r="F4328">
            <v>-0.411522633744857</v>
          </cell>
          <cell r="G4328">
            <v>41.7989417989417</v>
          </cell>
          <cell r="H4328">
            <v>75.9542</v>
          </cell>
          <cell r="I4328">
            <v>4.8207</v>
          </cell>
          <cell r="J4328">
            <v>46.867</v>
          </cell>
          <cell r="K4328">
            <v>57.5329</v>
          </cell>
          <cell r="L4328" t="str">
            <v>建筑装饰-建筑装饰-工程咨询服务</v>
          </cell>
          <cell r="M4328" t="str">
            <v>粮食,冷链物流,冰雪产业,体育产业</v>
          </cell>
          <cell r="N4328" t="str">
            <v>中粮系,一带一路,乡村振兴,地方国资改革,央企国资改革,冬奥会</v>
          </cell>
        </row>
        <row r="4329">
          <cell r="A4329" t="str">
            <v>301125.SZ</v>
          </cell>
          <cell r="B4329" t="str">
            <v>腾亚精工</v>
          </cell>
          <cell r="C4329">
            <v>5.48</v>
          </cell>
          <cell r="D4329">
            <v>31.93</v>
          </cell>
          <cell r="E4329">
            <v>-3.213</v>
          </cell>
          <cell r="F4329">
            <v>-17.6637441980402</v>
          </cell>
          <cell r="G4329">
            <v>27.2563176895306</v>
          </cell>
          <cell r="H4329">
            <v>46.5159</v>
          </cell>
          <cell r="I4329">
            <v>7.085</v>
          </cell>
          <cell r="J4329">
            <v>35.1065</v>
          </cell>
          <cell r="K4329">
            <v>-7.4675</v>
          </cell>
          <cell r="L4329" t="str">
            <v>机械设备-通用设备-其他通用设备</v>
          </cell>
          <cell r="M4329" t="str">
            <v>储能,农机,机器人</v>
          </cell>
          <cell r="N4329" t="str">
            <v>外贸受益,专精特新</v>
          </cell>
        </row>
        <row r="4330">
          <cell r="A4330" t="str">
            <v>688345.SH</v>
          </cell>
          <cell r="B4330" t="str">
            <v>博力威</v>
          </cell>
          <cell r="C4330">
            <v>17.22</v>
          </cell>
          <cell r="D4330">
            <v>71.36</v>
          </cell>
          <cell r="E4330">
            <v>-3.214</v>
          </cell>
          <cell r="F4330">
            <v>120.111042566317</v>
          </cell>
          <cell r="G4330">
            <v>165.453423812461</v>
          </cell>
          <cell r="H4330">
            <v>70.2569</v>
          </cell>
          <cell r="I4330">
            <v>6.1201</v>
          </cell>
          <cell r="J4330">
            <v>50.5922</v>
          </cell>
          <cell r="K4330">
            <v>-45.727</v>
          </cell>
          <cell r="L4330" t="str">
            <v>电力设备-电力设备-电池</v>
          </cell>
          <cell r="M4330" t="str">
            <v>储能,锂电池</v>
          </cell>
        </row>
        <row r="4331">
          <cell r="A4331" t="str">
            <v>300263.SZ</v>
          </cell>
          <cell r="B4331" t="str">
            <v>隆华科技</v>
          </cell>
          <cell r="C4331">
            <v>73.31</v>
          </cell>
          <cell r="D4331">
            <v>9.63</v>
          </cell>
          <cell r="E4331">
            <v>-3.216</v>
          </cell>
          <cell r="F4331">
            <v>65.3218884120171</v>
          </cell>
          <cell r="G4331">
            <v>87.1244635193133</v>
          </cell>
          <cell r="H4331">
            <v>33.1383</v>
          </cell>
          <cell r="I4331">
            <v>2.8547</v>
          </cell>
          <cell r="J4331">
            <v>47.8392</v>
          </cell>
          <cell r="K4331">
            <v>19.1354</v>
          </cell>
          <cell r="L4331" t="str">
            <v>机械设备-通用设备-其他通用设备</v>
          </cell>
          <cell r="M4331" t="str">
            <v>柔性屏,钙钛矿电池,核电,OLED材料,风电,节能环保,污水处理,新材料,膜材料,靶材,OLED,大飞机,PVC,超超临界发电,噪声防治</v>
          </cell>
          <cell r="N4331" t="str">
            <v>军工,国产替代,华为,PPP</v>
          </cell>
        </row>
        <row r="4332">
          <cell r="A4332" t="str">
            <v>603179.SH</v>
          </cell>
          <cell r="B4332" t="str">
            <v>新泉股份</v>
          </cell>
          <cell r="C4332">
            <v>158.23</v>
          </cell>
          <cell r="D4332">
            <v>32.47</v>
          </cell>
          <cell r="E4332">
            <v>-3.219</v>
          </cell>
          <cell r="F4332">
            <v>59.9507389162561</v>
          </cell>
          <cell r="G4332">
            <v>97.0443349753694</v>
          </cell>
          <cell r="H4332">
            <v>47.4124</v>
          </cell>
          <cell r="I4332">
            <v>4.1743</v>
          </cell>
          <cell r="J4332">
            <v>50.2629</v>
          </cell>
          <cell r="K4332">
            <v>-13.2943</v>
          </cell>
          <cell r="L4332" t="str">
            <v>交运设备-汽车零部件-汽车零部件Ⅲ</v>
          </cell>
          <cell r="M4332" t="str">
            <v>汽车制造,新能源汽车</v>
          </cell>
          <cell r="N4332" t="str">
            <v>特斯拉</v>
          </cell>
        </row>
        <row r="4333">
          <cell r="A4333" t="str">
            <v>300913.SZ</v>
          </cell>
          <cell r="B4333" t="str">
            <v>兆龙互连</v>
          </cell>
          <cell r="C4333">
            <v>8.25</v>
          </cell>
          <cell r="D4333">
            <v>17.97</v>
          </cell>
          <cell r="E4333">
            <v>-3.231</v>
          </cell>
          <cell r="F4333">
            <v>28.5407725321888</v>
          </cell>
          <cell r="G4333">
            <v>44.3967572961373</v>
          </cell>
          <cell r="H4333">
            <v>39.2778</v>
          </cell>
          <cell r="I4333">
            <v>3.7717</v>
          </cell>
          <cell r="J4333">
            <v>19.9205</v>
          </cell>
          <cell r="K4333">
            <v>6.9146</v>
          </cell>
          <cell r="L4333" t="str">
            <v>通信-通信设备-通信线缆及配套</v>
          </cell>
          <cell r="M4333" t="str">
            <v>5G</v>
          </cell>
        </row>
        <row r="4334">
          <cell r="A4334" t="str">
            <v>603390.SH</v>
          </cell>
          <cell r="B4334" t="str">
            <v>通达电气</v>
          </cell>
          <cell r="C4334">
            <v>10.77</v>
          </cell>
          <cell r="D4334">
            <v>8.38</v>
          </cell>
          <cell r="E4334">
            <v>-3.233</v>
          </cell>
          <cell r="F4334">
            <v>29.922480620155</v>
          </cell>
          <cell r="G4334">
            <v>58.7596899224806</v>
          </cell>
          <cell r="H4334">
            <v>-61.7962</v>
          </cell>
          <cell r="I4334">
            <v>1.7792</v>
          </cell>
          <cell r="J4334">
            <v>14.3859</v>
          </cell>
          <cell r="K4334">
            <v>-936.068</v>
          </cell>
          <cell r="L4334" t="str">
            <v>交运设备-汽车零部件-汽车零部件Ⅲ</v>
          </cell>
          <cell r="M4334" t="str">
            <v>汽车电子,车联网,区块链,胎压监测,新能源汽车,汽车热管理,充电桩</v>
          </cell>
          <cell r="N4334" t="str">
            <v>比亚迪</v>
          </cell>
        </row>
        <row r="4335">
          <cell r="A4335" t="str">
            <v>605133.SH</v>
          </cell>
          <cell r="B4335" t="str">
            <v>嵘泰股份</v>
          </cell>
          <cell r="C4335">
            <v>12.92</v>
          </cell>
          <cell r="D4335">
            <v>32.29</v>
          </cell>
          <cell r="E4335">
            <v>-3.236</v>
          </cell>
          <cell r="F4335">
            <v>134.495279593318</v>
          </cell>
          <cell r="G4335">
            <v>171.895424836601</v>
          </cell>
          <cell r="H4335">
            <v>38.4551</v>
          </cell>
          <cell r="I4335">
            <v>3.0886</v>
          </cell>
          <cell r="J4335">
            <v>26.2948</v>
          </cell>
          <cell r="K4335">
            <v>4.1915</v>
          </cell>
          <cell r="L4335" t="str">
            <v>交运设备-汽车零部件-汽车零部件Ⅲ</v>
          </cell>
          <cell r="M4335" t="str">
            <v>铝材加工,新能源汽车,一体化压铸</v>
          </cell>
          <cell r="N4335" t="str">
            <v>比亚迪</v>
          </cell>
        </row>
        <row r="4336">
          <cell r="A4336" t="str">
            <v>002121.SZ</v>
          </cell>
          <cell r="B4336" t="str">
            <v>科陆电子</v>
          </cell>
          <cell r="C4336">
            <v>111.36</v>
          </cell>
          <cell r="D4336">
            <v>8.37</v>
          </cell>
          <cell r="E4336">
            <v>-3.237</v>
          </cell>
          <cell r="F4336">
            <v>121.428571428571</v>
          </cell>
          <cell r="G4336">
            <v>192.857142857142</v>
          </cell>
          <cell r="H4336">
            <v>-62.7064</v>
          </cell>
          <cell r="I4336">
            <v>16.4589</v>
          </cell>
          <cell r="J4336">
            <v>88.9074</v>
          </cell>
          <cell r="K4336">
            <v>-18.6971</v>
          </cell>
          <cell r="L4336" t="str">
            <v>电力设备-电力设备-电气自控设备</v>
          </cell>
          <cell r="M4336" t="str">
            <v>能源互联网,锂电制造,互联网金融,储能,电力物联网,无线充电,虚拟电厂,边缘计算,新能源,智能电网,磷酸铁锂,锂电池,新能源汽车,充电桩</v>
          </cell>
          <cell r="N4336" t="str">
            <v>电力改革,新基建,华为</v>
          </cell>
        </row>
        <row r="4337">
          <cell r="A4337" t="str">
            <v>605068.SH</v>
          </cell>
          <cell r="B4337" t="str">
            <v>明新旭腾</v>
          </cell>
          <cell r="C4337">
            <v>16.05</v>
          </cell>
          <cell r="D4337">
            <v>28.4</v>
          </cell>
          <cell r="E4337">
            <v>-3.237</v>
          </cell>
          <cell r="F4337">
            <v>71.2907117008444</v>
          </cell>
          <cell r="G4337">
            <v>107.418576598311</v>
          </cell>
          <cell r="H4337">
            <v>69.1312</v>
          </cell>
          <cell r="I4337">
            <v>2.681</v>
          </cell>
          <cell r="J4337">
            <v>30.9703</v>
          </cell>
          <cell r="K4337">
            <v>-76.3366</v>
          </cell>
          <cell r="L4337" t="str">
            <v>交运设备-汽车零部件-汽车零部件Ⅲ</v>
          </cell>
          <cell r="M4337" t="str">
            <v>新材料</v>
          </cell>
          <cell r="N4337" t="str">
            <v>比亚迪,工业4.0,华为汽车</v>
          </cell>
        </row>
        <row r="4338">
          <cell r="A4338" t="str">
            <v>002126.SZ</v>
          </cell>
          <cell r="B4338" t="str">
            <v>银轮股份</v>
          </cell>
          <cell r="C4338">
            <v>111.3</v>
          </cell>
          <cell r="D4338">
            <v>14.94</v>
          </cell>
          <cell r="E4338">
            <v>-3.238</v>
          </cell>
          <cell r="F4338">
            <v>100.536912751677</v>
          </cell>
          <cell r="G4338">
            <v>133.288590604026</v>
          </cell>
          <cell r="H4338">
            <v>42.1189</v>
          </cell>
          <cell r="I4338">
            <v>2.7543</v>
          </cell>
          <cell r="J4338">
            <v>60.5879</v>
          </cell>
          <cell r="K4338">
            <v>-33.2228</v>
          </cell>
          <cell r="L4338" t="str">
            <v>交运设备-汽车零部件-汽车零部件Ⅲ</v>
          </cell>
          <cell r="M4338" t="str">
            <v>透明工厂,超级高铁,废气处理,燃料电池,储能,氢能源,小额贷款,新能源汽车,尾气治理,智能汽车,量子科技,工业互联网,汽车热管理</v>
          </cell>
          <cell r="N4338" t="str">
            <v>宁德时代,国六标准、国六排放、国六,比亚迪,特斯拉,华为汽车</v>
          </cell>
        </row>
        <row r="4339">
          <cell r="A4339" t="str">
            <v>002911.SZ</v>
          </cell>
          <cell r="B4339" t="str">
            <v>佛燃能源</v>
          </cell>
          <cell r="C4339">
            <v>121.3</v>
          </cell>
          <cell r="D4339">
            <v>12.84</v>
          </cell>
          <cell r="E4339">
            <v>-3.24</v>
          </cell>
          <cell r="F4339">
            <v>59.9003735990037</v>
          </cell>
          <cell r="G4339">
            <v>147.44707347447</v>
          </cell>
          <cell r="H4339">
            <v>40.5137</v>
          </cell>
          <cell r="I4339">
            <v>3.2426</v>
          </cell>
          <cell r="J4339">
            <v>62.323</v>
          </cell>
          <cell r="K4339">
            <v>7.8051</v>
          </cell>
          <cell r="L4339" t="str">
            <v>公用事业-燃气-燃气Ⅲ</v>
          </cell>
          <cell r="M4339" t="str">
            <v>氢能源,天然气,光伏,充电桩</v>
          </cell>
          <cell r="N4339" t="str">
            <v>地方国资改革</v>
          </cell>
        </row>
        <row r="4340">
          <cell r="A4340" t="str">
            <v>833943.BJ</v>
          </cell>
          <cell r="B4340" t="str">
            <v>优机股份</v>
          </cell>
          <cell r="C4340">
            <v>1.12</v>
          </cell>
          <cell r="D4340">
            <v>7.46</v>
          </cell>
          <cell r="E4340">
            <v>-3.243</v>
          </cell>
          <cell r="F4340">
            <v>1.49659863945578</v>
          </cell>
          <cell r="G4340">
            <v>147.891156462585</v>
          </cell>
          <cell r="H4340">
            <v>14.1538</v>
          </cell>
          <cell r="I4340">
            <v>1.533</v>
          </cell>
        </row>
        <row r="4340">
          <cell r="L4340" t="str">
            <v>机械设备-通用设备-金属制品</v>
          </cell>
        </row>
        <row r="4341">
          <cell r="A4341" t="str">
            <v>300590.SZ</v>
          </cell>
          <cell r="B4341" t="str">
            <v>移为通信</v>
          </cell>
          <cell r="C4341">
            <v>49.26</v>
          </cell>
          <cell r="D4341">
            <v>14.58</v>
          </cell>
          <cell r="E4341">
            <v>-3.252</v>
          </cell>
          <cell r="F4341">
            <v>56.10278372591</v>
          </cell>
          <cell r="G4341">
            <v>64.7394718415417</v>
          </cell>
          <cell r="H4341">
            <v>39.2361</v>
          </cell>
          <cell r="I4341">
            <v>4.1889</v>
          </cell>
          <cell r="J4341">
            <v>16.8458</v>
          </cell>
          <cell r="K4341">
            <v>-23.4266</v>
          </cell>
          <cell r="L4341" t="str">
            <v>通信-通信设备-通信终端及配件</v>
          </cell>
          <cell r="M4341" t="str">
            <v>电子标签,物联网,卫星导航,车联网,5G,智能物流,芯片,智能交通,无人驾驶,工业互联网</v>
          </cell>
          <cell r="N4341" t="str">
            <v>食品安全</v>
          </cell>
        </row>
        <row r="4342">
          <cell r="A4342" t="str">
            <v>301012.SZ</v>
          </cell>
          <cell r="B4342" t="str">
            <v>扬电科技</v>
          </cell>
          <cell r="C4342">
            <v>24.59</v>
          </cell>
          <cell r="D4342">
            <v>45.8</v>
          </cell>
          <cell r="E4342">
            <v>-3.253</v>
          </cell>
          <cell r="F4342">
            <v>15.9200202480384</v>
          </cell>
          <cell r="G4342">
            <v>44.6469248291571</v>
          </cell>
          <cell r="H4342">
            <v>39.8929</v>
          </cell>
          <cell r="I4342">
            <v>6.5352</v>
          </cell>
          <cell r="J4342">
            <v>35.2283</v>
          </cell>
          <cell r="K4342">
            <v>184.6792</v>
          </cell>
          <cell r="L4342" t="str">
            <v>电力设备-电力设备-输变电设备</v>
          </cell>
          <cell r="M4342" t="str">
            <v>节能减排</v>
          </cell>
        </row>
        <row r="4343">
          <cell r="A4343" t="str">
            <v>605016.SH</v>
          </cell>
          <cell r="B4343" t="str">
            <v>百龙创园</v>
          </cell>
          <cell r="C4343">
            <v>24.67</v>
          </cell>
          <cell r="D4343">
            <v>27.65</v>
          </cell>
          <cell r="E4343">
            <v>-3.254</v>
          </cell>
          <cell r="F4343">
            <v>45.6632173095003</v>
          </cell>
          <cell r="G4343">
            <v>77.0084665888987</v>
          </cell>
          <cell r="H4343">
            <v>30.1284</v>
          </cell>
          <cell r="I4343">
            <v>3.9451</v>
          </cell>
          <cell r="J4343">
            <v>7.2078</v>
          </cell>
          <cell r="K4343">
            <v>133.3766</v>
          </cell>
          <cell r="L4343" t="str">
            <v>基础化工-化学制品-食品及饲料添加剂</v>
          </cell>
          <cell r="M4343" t="str">
            <v>代糖</v>
          </cell>
          <cell r="N4343" t="str">
            <v>专精特新</v>
          </cell>
        </row>
        <row r="4344">
          <cell r="A4344" t="str">
            <v>688356.SH</v>
          </cell>
          <cell r="B4344" t="str">
            <v>键凯科技</v>
          </cell>
          <cell r="C4344">
            <v>81.37</v>
          </cell>
          <cell r="D4344">
            <v>229.04</v>
          </cell>
          <cell r="E4344">
            <v>-3.257</v>
          </cell>
          <cell r="F4344">
            <v>55.6813779134181</v>
          </cell>
          <cell r="G4344">
            <v>79.1042747126514</v>
          </cell>
          <cell r="H4344">
            <v>65.9576</v>
          </cell>
          <cell r="I4344">
            <v>12.4819</v>
          </cell>
          <cell r="J4344">
            <v>4.6854</v>
          </cell>
          <cell r="K4344">
            <v>45.4107</v>
          </cell>
          <cell r="L4344" t="str">
            <v>医药生物-化学制药-原料药</v>
          </cell>
          <cell r="M4344" t="str">
            <v>医疗器械</v>
          </cell>
        </row>
        <row r="4345">
          <cell r="A4345" t="str">
            <v>601377.SH</v>
          </cell>
          <cell r="B4345" t="str">
            <v>兴业证券</v>
          </cell>
          <cell r="C4345">
            <v>436.62</v>
          </cell>
          <cell r="D4345">
            <v>6.52</v>
          </cell>
          <cell r="E4345">
            <v>-3.264</v>
          </cell>
          <cell r="F4345">
            <v>4.6548956661316</v>
          </cell>
          <cell r="G4345">
            <v>31.621187800963</v>
          </cell>
          <cell r="H4345">
            <v>69.8498</v>
          </cell>
          <cell r="I4345">
            <v>1.0576</v>
          </cell>
          <cell r="J4345">
            <v>79.9534</v>
          </cell>
          <cell r="K4345">
            <v>-86.9267</v>
          </cell>
          <cell r="L4345" t="str">
            <v>非银金融-证券-证券Ⅲ</v>
          </cell>
        </row>
        <row r="4345">
          <cell r="N4345" t="str">
            <v>地方国资改革</v>
          </cell>
        </row>
        <row r="4346">
          <cell r="A4346" t="str">
            <v>688320.SH</v>
          </cell>
          <cell r="B4346" t="str">
            <v>禾川科技</v>
          </cell>
          <cell r="C4346">
            <v>20.87</v>
          </cell>
          <cell r="D4346">
            <v>67.51</v>
          </cell>
          <cell r="E4346">
            <v>-3.267</v>
          </cell>
          <cell r="F4346">
            <v>193.521739130434</v>
          </cell>
          <cell r="G4346">
            <v>266.260869565217</v>
          </cell>
          <cell r="H4346">
            <v>128.6126</v>
          </cell>
          <cell r="I4346">
            <v>15.594</v>
          </cell>
          <cell r="J4346">
            <v>42.0905</v>
          </cell>
          <cell r="K4346">
            <v>-17.3693</v>
          </cell>
          <cell r="L4346" t="str">
            <v>机械设备-自动化设备-工控设备</v>
          </cell>
          <cell r="M4346" t="str">
            <v>工业母机,锂电池,芯片,智能制造</v>
          </cell>
          <cell r="N4346" t="str">
            <v>工业4.0,专精特新</v>
          </cell>
        </row>
        <row r="4347">
          <cell r="A4347" t="str">
            <v>688353.SH</v>
          </cell>
          <cell r="B4347" t="str">
            <v>华盛锂电</v>
          </cell>
          <cell r="C4347">
            <v>26.09</v>
          </cell>
          <cell r="D4347">
            <v>103.6</v>
          </cell>
          <cell r="E4347">
            <v>-3.268</v>
          </cell>
          <cell r="F4347">
            <v>-5.80105473722495</v>
          </cell>
          <cell r="G4347">
            <v>24.5317330423713</v>
          </cell>
          <cell r="H4347">
            <v>18.6025</v>
          </cell>
          <cell r="I4347">
            <v>9.6041</v>
          </cell>
          <cell r="J4347">
            <v>21.6702</v>
          </cell>
          <cell r="K4347">
            <v>277.6065</v>
          </cell>
          <cell r="L4347" t="str">
            <v>电力设备-电力设备-电池</v>
          </cell>
          <cell r="M4347" t="str">
            <v>电解液,锂电池,有机硅</v>
          </cell>
          <cell r="N4347" t="str">
            <v>宁德时代,比亚迪</v>
          </cell>
        </row>
        <row r="4348">
          <cell r="A4348" t="str">
            <v>834639.BJ</v>
          </cell>
          <cell r="B4348" t="str">
            <v>晨光电缆</v>
          </cell>
          <cell r="C4348">
            <v>3.13</v>
          </cell>
          <cell r="D4348">
            <v>4.44</v>
          </cell>
          <cell r="E4348">
            <v>-3.268</v>
          </cell>
          <cell r="F4348">
            <v>3.25581395348838</v>
          </cell>
          <cell r="G4348">
            <v>86.2790697674418</v>
          </cell>
          <cell r="H4348">
            <v>47.557</v>
          </cell>
          <cell r="I4348">
            <v>1.3701</v>
          </cell>
          <cell r="J4348">
            <v>60.2108</v>
          </cell>
          <cell r="K4348">
            <v>215.0897</v>
          </cell>
          <cell r="L4348" t="str">
            <v>电力设备-电力设备-线缆部件及其他</v>
          </cell>
        </row>
        <row r="4349">
          <cell r="A4349" t="str">
            <v>600893.SH</v>
          </cell>
          <cell r="B4349" t="str">
            <v>航发动力</v>
          </cell>
          <cell r="C4349">
            <v>1212.15</v>
          </cell>
          <cell r="D4349">
            <v>52.04</v>
          </cell>
          <cell r="E4349">
            <v>-3.271</v>
          </cell>
          <cell r="F4349">
            <v>60.5429585068641</v>
          </cell>
          <cell r="G4349">
            <v>73.6850223661885</v>
          </cell>
          <cell r="H4349">
            <v>523.42</v>
          </cell>
          <cell r="I4349">
            <v>3.6953</v>
          </cell>
          <cell r="J4349">
            <v>56.587</v>
          </cell>
          <cell r="K4349">
            <v>92.5097</v>
          </cell>
          <cell r="L4349" t="str">
            <v>国防军工-国防军工-航空装备</v>
          </cell>
          <cell r="M4349" t="str">
            <v>国产航母,高端装备,无人机,航空发动机,大飞机,预警机</v>
          </cell>
          <cell r="N4349" t="str">
            <v>地方国资改革,军工,中航系,央企国资改革</v>
          </cell>
        </row>
        <row r="4350">
          <cell r="A4350" t="str">
            <v>688018.SH</v>
          </cell>
          <cell r="B4350" t="str">
            <v>乐鑫科技</v>
          </cell>
          <cell r="C4350">
            <v>88.74</v>
          </cell>
          <cell r="D4350">
            <v>110.3</v>
          </cell>
          <cell r="E4350">
            <v>-3.271</v>
          </cell>
          <cell r="F4350">
            <v>16.1052631578947</v>
          </cell>
          <cell r="G4350">
            <v>32.557894736842</v>
          </cell>
          <cell r="H4350">
            <v>79.6514</v>
          </cell>
          <cell r="I4350">
            <v>4.7343</v>
          </cell>
          <cell r="J4350">
            <v>10.529</v>
          </cell>
          <cell r="K4350">
            <v>-18.0806</v>
          </cell>
          <cell r="L4350" t="str">
            <v>电子-半导体及元件-集成电路设计</v>
          </cell>
          <cell r="M4350" t="str">
            <v>物联网,集成电路,机器人,芯片,WiFi 6,MCU芯片</v>
          </cell>
        </row>
        <row r="4351">
          <cell r="A4351" t="str">
            <v>688087.SH</v>
          </cell>
          <cell r="B4351" t="str">
            <v>英科再生</v>
          </cell>
          <cell r="C4351">
            <v>38.54</v>
          </cell>
          <cell r="D4351">
            <v>55.88</v>
          </cell>
          <cell r="E4351">
            <v>-3.288</v>
          </cell>
          <cell r="F4351">
            <v>3.48148148148148</v>
          </cell>
          <cell r="G4351">
            <v>34.537037037037</v>
          </cell>
          <cell r="H4351">
            <v>38.355</v>
          </cell>
          <cell r="I4351">
            <v>3.9714</v>
          </cell>
          <cell r="J4351">
            <v>19.2883</v>
          </cell>
          <cell r="K4351">
            <v>14.5077</v>
          </cell>
          <cell r="L4351" t="str">
            <v>基础化工-化工合成材料-其他塑料制品</v>
          </cell>
          <cell r="M4351" t="str">
            <v>节能环保</v>
          </cell>
          <cell r="N4351" t="str">
            <v>循环经济</v>
          </cell>
        </row>
        <row r="4352">
          <cell r="A4352" t="str">
            <v>688072.SH</v>
          </cell>
          <cell r="B4352" t="str">
            <v>拓荆科技</v>
          </cell>
          <cell r="C4352">
            <v>69.73</v>
          </cell>
          <cell r="D4352">
            <v>266.43</v>
          </cell>
          <cell r="E4352">
            <v>-3.292</v>
          </cell>
          <cell r="F4352">
            <v>189.095052083333</v>
          </cell>
          <cell r="G4352">
            <v>213.747829861111</v>
          </cell>
          <cell r="H4352">
            <v>-709.2384</v>
          </cell>
          <cell r="I4352">
            <v>28.5398</v>
          </cell>
          <cell r="J4352">
            <v>59.1098</v>
          </cell>
          <cell r="K4352">
            <v>-15.0244</v>
          </cell>
          <cell r="L4352" t="str">
            <v>电子-半导体及元件-半导体设备</v>
          </cell>
          <cell r="M4352" t="str">
            <v>集成电路</v>
          </cell>
        </row>
        <row r="4353">
          <cell r="A4353" t="str">
            <v>002580.SZ</v>
          </cell>
          <cell r="B4353" t="str">
            <v>圣阳股份</v>
          </cell>
          <cell r="C4353">
            <v>33.12</v>
          </cell>
          <cell r="D4353">
            <v>10.57</v>
          </cell>
          <cell r="E4353">
            <v>-3.294</v>
          </cell>
          <cell r="F4353">
            <v>80.6837606837607</v>
          </cell>
          <cell r="G4353">
            <v>94.3589743589743</v>
          </cell>
          <cell r="H4353">
            <v>55.7465</v>
          </cell>
          <cell r="I4353">
            <v>2.7367</v>
          </cell>
          <cell r="J4353">
            <v>29.4127</v>
          </cell>
          <cell r="K4353">
            <v>213.1201</v>
          </cell>
          <cell r="L4353" t="str">
            <v>电力设备-电力设备-电池</v>
          </cell>
          <cell r="M4353" t="str">
            <v>能源互联网,锂电制造,光伏,数据中心,储能,铅蓄电池,新能源,动力电池回收,磷酸铁锂,锂电池</v>
          </cell>
          <cell r="N4353" t="str">
            <v>地方国资改革,军工,LG</v>
          </cell>
        </row>
        <row r="4354">
          <cell r="A4354" t="str">
            <v>300327.SZ</v>
          </cell>
          <cell r="B4354" t="str">
            <v>中颖电子</v>
          </cell>
          <cell r="C4354">
            <v>156.53</v>
          </cell>
          <cell r="D4354">
            <v>46.34</v>
          </cell>
          <cell r="E4354">
            <v>-3.297</v>
          </cell>
          <cell r="F4354">
            <v>-6.40102827763512</v>
          </cell>
          <cell r="G4354">
            <v>32.4237972769004</v>
          </cell>
          <cell r="H4354">
            <v>31.0343</v>
          </cell>
          <cell r="I4354">
            <v>11.1271</v>
          </cell>
          <cell r="J4354">
            <v>19.3316</v>
          </cell>
          <cell r="K4354">
            <v>89.9669</v>
          </cell>
          <cell r="L4354" t="str">
            <v>电子-半导体及元件-集成电路设计</v>
          </cell>
          <cell r="M4354" t="str">
            <v>汽车电子,物联网,集成电路,柔性屏,智能家居,超清视频,智能穿戴,芯片设计,芯片,OLED芯片,OLED,MCU芯片,全息手机</v>
          </cell>
          <cell r="N4354" t="str">
            <v>国产替代</v>
          </cell>
        </row>
        <row r="4355">
          <cell r="A4355" t="str">
            <v>300507.SZ</v>
          </cell>
          <cell r="B4355" t="str">
            <v>苏奥传感</v>
          </cell>
          <cell r="C4355">
            <v>45.05</v>
          </cell>
          <cell r="D4355">
            <v>8.21</v>
          </cell>
          <cell r="E4355">
            <v>-3.298</v>
          </cell>
          <cell r="F4355">
            <v>46.6071428571428</v>
          </cell>
          <cell r="G4355">
            <v>76.6741071428571</v>
          </cell>
          <cell r="H4355">
            <v>65.774</v>
          </cell>
          <cell r="I4355">
            <v>3.9036</v>
          </cell>
          <cell r="J4355">
            <v>18.2821</v>
          </cell>
          <cell r="K4355">
            <v>19.1642</v>
          </cell>
          <cell r="L4355" t="str">
            <v>交运设备-汽车零部件-汽车零部件Ⅲ</v>
          </cell>
          <cell r="M4355" t="str">
            <v>胎压监测,芯片,新能源汽车,传感器</v>
          </cell>
          <cell r="N4355" t="str">
            <v>国六标准、国六排放、国六,比亚迪,理想汽车,华为汽车</v>
          </cell>
        </row>
        <row r="4356">
          <cell r="A4356" t="str">
            <v>301080.SZ</v>
          </cell>
          <cell r="B4356" t="str">
            <v>百普赛斯</v>
          </cell>
          <cell r="C4356">
            <v>30.25</v>
          </cell>
          <cell r="D4356">
            <v>151.27</v>
          </cell>
          <cell r="E4356">
            <v>-3.299</v>
          </cell>
          <cell r="F4356">
            <v>21.3752708015726</v>
          </cell>
          <cell r="G4356">
            <v>54.9626895611008</v>
          </cell>
          <cell r="H4356">
            <v>56.5488</v>
          </cell>
          <cell r="I4356">
            <v>4.8006</v>
          </cell>
          <cell r="J4356">
            <v>2.7514</v>
          </cell>
          <cell r="K4356">
            <v>31.6632</v>
          </cell>
          <cell r="L4356" t="str">
            <v>医药生物-生物制品-其他生物制品</v>
          </cell>
          <cell r="M4356" t="str">
            <v>重组蛋白</v>
          </cell>
          <cell r="N4356" t="str">
            <v>新冠检测</v>
          </cell>
        </row>
        <row r="4357">
          <cell r="A4357" t="str">
            <v>300394.SZ</v>
          </cell>
          <cell r="B4357" t="str">
            <v>天孚通信</v>
          </cell>
          <cell r="C4357">
            <v>121.9</v>
          </cell>
          <cell r="D4357">
            <v>34.27</v>
          </cell>
          <cell r="E4357">
            <v>-3.301</v>
          </cell>
          <cell r="F4357">
            <v>88.2967032967033</v>
          </cell>
          <cell r="G4357">
            <v>105.164835164835</v>
          </cell>
          <cell r="H4357">
            <v>40.5912</v>
          </cell>
          <cell r="I4357">
            <v>5.5751</v>
          </cell>
          <cell r="J4357">
            <v>8.5468</v>
          </cell>
          <cell r="K4357">
            <v>18.0944</v>
          </cell>
          <cell r="L4357" t="str">
            <v>通信-通信设备-通信网络设备及器件</v>
          </cell>
          <cell r="M4357" t="str">
            <v>光纤,5G</v>
          </cell>
          <cell r="N4357" t="str">
            <v>专精特新,宽带中国,华为</v>
          </cell>
        </row>
        <row r="4358">
          <cell r="A4358" t="str">
            <v>300351.SZ</v>
          </cell>
          <cell r="B4358" t="str">
            <v>永贵电器</v>
          </cell>
          <cell r="C4358">
            <v>42.26</v>
          </cell>
          <cell r="D4358">
            <v>16.69</v>
          </cell>
          <cell r="E4358">
            <v>-3.302</v>
          </cell>
          <cell r="F4358">
            <v>112.882653061224</v>
          </cell>
          <cell r="G4358">
            <v>141.581632653061</v>
          </cell>
          <cell r="H4358">
            <v>41.4928</v>
          </cell>
          <cell r="I4358">
            <v>2.9889</v>
          </cell>
          <cell r="J4358">
            <v>20.4528</v>
          </cell>
          <cell r="K4358">
            <v>40.6925</v>
          </cell>
          <cell r="L4358" t="str">
            <v>交运设备-非汽车交运-轨交设备</v>
          </cell>
          <cell r="M4358" t="str">
            <v>高铁,5G,高压快充,储能,铁路基建,轨道交通,新能源汽车,充电桩</v>
          </cell>
          <cell r="N4358" t="str">
            <v>一带一路,比亚迪,新基建,军工,华为,军民融合</v>
          </cell>
        </row>
        <row r="4359">
          <cell r="A4359" t="str">
            <v>832171.BJ</v>
          </cell>
          <cell r="B4359" t="str">
            <v>志晟信息</v>
          </cell>
          <cell r="C4359">
            <v>1.95</v>
          </cell>
          <cell r="D4359">
            <v>5.56</v>
          </cell>
          <cell r="E4359">
            <v>-3.304</v>
          </cell>
          <cell r="F4359">
            <v>-15.3299492385791</v>
          </cell>
          <cell r="G4359">
            <v>37.0050761421317</v>
          </cell>
          <cell r="H4359">
            <v>-18.3549</v>
          </cell>
          <cell r="I4359">
            <v>1.4689</v>
          </cell>
          <cell r="J4359">
            <v>19.13</v>
          </cell>
          <cell r="K4359">
            <v>5.6298</v>
          </cell>
          <cell r="L4359" t="str">
            <v>计算机-计算机应用-IT服务</v>
          </cell>
        </row>
        <row r="4359">
          <cell r="N4359" t="str">
            <v>智慧城市</v>
          </cell>
        </row>
        <row r="4360">
          <cell r="A4360" t="str">
            <v>300850.SZ</v>
          </cell>
          <cell r="B4360" t="str">
            <v>新强联</v>
          </cell>
          <cell r="C4360">
            <v>169.68</v>
          </cell>
          <cell r="D4360">
            <v>86</v>
          </cell>
          <cell r="E4360">
            <v>-3.306</v>
          </cell>
          <cell r="F4360">
            <v>46.1503088949749</v>
          </cell>
          <cell r="G4360">
            <v>88.1620249135289</v>
          </cell>
          <cell r="H4360">
            <v>72.5529</v>
          </cell>
          <cell r="I4360">
            <v>8.025</v>
          </cell>
          <cell r="J4360">
            <v>46.0069</v>
          </cell>
          <cell r="K4360">
            <v>33.9724</v>
          </cell>
          <cell r="L4360" t="str">
            <v>电力设备-电力设备-风电设备</v>
          </cell>
          <cell r="M4360" t="str">
            <v>风电,海工装备,高端装备</v>
          </cell>
          <cell r="N4360" t="str">
            <v>国产替代</v>
          </cell>
        </row>
        <row r="4361">
          <cell r="A4361" t="str">
            <v>300008.SZ</v>
          </cell>
          <cell r="B4361" t="str">
            <v>天海防务</v>
          </cell>
          <cell r="C4361">
            <v>62.69</v>
          </cell>
          <cell r="D4361">
            <v>4.38</v>
          </cell>
          <cell r="E4361">
            <v>-3.311</v>
          </cell>
          <cell r="F4361">
            <v>28.4457478005865</v>
          </cell>
          <cell r="G4361">
            <v>64.516129032258</v>
          </cell>
          <cell r="H4361">
            <v>331.3416</v>
          </cell>
          <cell r="I4361">
            <v>4.494</v>
          </cell>
          <cell r="J4361">
            <v>40.1797</v>
          </cell>
          <cell r="K4361">
            <v>-51.3425</v>
          </cell>
          <cell r="L4361" t="str">
            <v>国防军工-国防军工-航海装备</v>
          </cell>
          <cell r="M4361" t="str">
            <v>海工装备,垃圾分类,天然气,海上风电,数字孪生,高端装备,游艇,船舶升级</v>
          </cell>
          <cell r="N4361" t="str">
            <v>军工,军民融合,海洋经济</v>
          </cell>
        </row>
        <row r="4362">
          <cell r="A4362" t="str">
            <v>603086.SH</v>
          </cell>
          <cell r="B4362" t="str">
            <v>先达股份</v>
          </cell>
          <cell r="C4362">
            <v>41.38</v>
          </cell>
          <cell r="D4362">
            <v>13.42</v>
          </cell>
          <cell r="E4362">
            <v>-3.314</v>
          </cell>
          <cell r="F4362">
            <v>64.8070175438605</v>
          </cell>
          <cell r="G4362">
            <v>74.2280701228074</v>
          </cell>
          <cell r="H4362">
            <v>13.757</v>
          </cell>
          <cell r="I4362">
            <v>2.1747</v>
          </cell>
          <cell r="J4362">
            <v>38.1945</v>
          </cell>
          <cell r="K4362">
            <v>265.9964</v>
          </cell>
          <cell r="L4362" t="str">
            <v>基础化工-化学制品-农药</v>
          </cell>
          <cell r="M4362" t="str">
            <v>生态农业,大豆</v>
          </cell>
        </row>
        <row r="4363">
          <cell r="A4363" t="str">
            <v>300807.SZ</v>
          </cell>
          <cell r="B4363" t="str">
            <v>天迈科技</v>
          </cell>
          <cell r="C4363">
            <v>7.81</v>
          </cell>
          <cell r="D4363">
            <v>26.2</v>
          </cell>
          <cell r="E4363">
            <v>-3.321</v>
          </cell>
          <cell r="F4363">
            <v>47.9390175042348</v>
          </cell>
          <cell r="G4363">
            <v>67.4195369847543</v>
          </cell>
          <cell r="H4363">
            <v>-26.5661</v>
          </cell>
          <cell r="I4363">
            <v>3.035</v>
          </cell>
          <cell r="J4363">
            <v>27.0176</v>
          </cell>
          <cell r="K4363">
            <v>-48.1972</v>
          </cell>
          <cell r="L4363" t="str">
            <v>计算机-计算机设备-计算机设备Ⅲ</v>
          </cell>
          <cell r="M4363" t="str">
            <v>物联网,数据中心,车联网,EDR,冷链物流,人脸识别,无人驾驶,智能交通,网约车,云计算,新能源汽车,充电桩,大数据</v>
          </cell>
          <cell r="N4363" t="str">
            <v>疫情监测,比亚迪,乡村振兴,数字乡村,百度,华为,东数西算（算力）</v>
          </cell>
        </row>
        <row r="4364">
          <cell r="A4364" t="str">
            <v>688697.SH</v>
          </cell>
          <cell r="B4364" t="str">
            <v>纽威数控</v>
          </cell>
          <cell r="C4364">
            <v>12.09</v>
          </cell>
          <cell r="D4364">
            <v>17.42</v>
          </cell>
          <cell r="E4364">
            <v>-3.33</v>
          </cell>
          <cell r="F4364">
            <v>66.6985645933014</v>
          </cell>
          <cell r="G4364">
            <v>81.9138755980861</v>
          </cell>
          <cell r="H4364">
            <v>26.9007</v>
          </cell>
          <cell r="I4364">
            <v>4.3961</v>
          </cell>
          <cell r="J4364">
            <v>52.4296</v>
          </cell>
          <cell r="K4364">
            <v>189.3165</v>
          </cell>
          <cell r="L4364" t="str">
            <v>机械设备-通用设备-机床工具</v>
          </cell>
          <cell r="M4364" t="str">
            <v>工业母机,高端装备</v>
          </cell>
        </row>
        <row r="4365">
          <cell r="A4365" t="str">
            <v>301289.SZ</v>
          </cell>
          <cell r="B4365" t="str">
            <v>国缆检测</v>
          </cell>
          <cell r="C4365">
            <v>7.27</v>
          </cell>
          <cell r="D4365">
            <v>48.48</v>
          </cell>
          <cell r="E4365">
            <v>-3.33</v>
          </cell>
          <cell r="F4365">
            <v>-10.2222222222222</v>
          </cell>
          <cell r="G4365">
            <v>31.537037037037</v>
          </cell>
          <cell r="H4365">
            <v>43.3711</v>
          </cell>
          <cell r="I4365">
            <v>7.0767</v>
          </cell>
          <cell r="J4365">
            <v>33.5459</v>
          </cell>
          <cell r="K4365">
            <v>-14.6461</v>
          </cell>
          <cell r="L4365" t="str">
            <v>社会服务-其他社会服务-专业服务</v>
          </cell>
          <cell r="M4365" t="str">
            <v>风电,核电,特高压</v>
          </cell>
          <cell r="N4365" t="str">
            <v>地方国资改革</v>
          </cell>
        </row>
        <row r="4366">
          <cell r="A4366" t="str">
            <v>002055.SZ</v>
          </cell>
          <cell r="B4366" t="str">
            <v>得润电子</v>
          </cell>
          <cell r="C4366">
            <v>75.2</v>
          </cell>
          <cell r="D4366">
            <v>12.76</v>
          </cell>
          <cell r="E4366">
            <v>-3.333</v>
          </cell>
          <cell r="F4366">
            <v>40.2197802197802</v>
          </cell>
          <cell r="G4366">
            <v>54.6153846153846</v>
          </cell>
          <cell r="H4366">
            <v>214.0188</v>
          </cell>
          <cell r="I4366">
            <v>2.4812</v>
          </cell>
          <cell r="J4366">
            <v>62.7832</v>
          </cell>
          <cell r="K4366">
            <v>-33.5611</v>
          </cell>
          <cell r="L4366" t="str">
            <v>电子-消费电子-消费电子零部件及组装</v>
          </cell>
          <cell r="M4366" t="str">
            <v>汽车电子,消费电子,元器件,车联网,高压快充,EDR,工业用地,电子皮肤,无线充电,智能汽车,共享汽车,OLED,无人驾驶,新能源汽车</v>
          </cell>
          <cell r="N4366" t="str">
            <v>宁德时代,比亚迪,特斯拉,苹果,共享经济,华为</v>
          </cell>
        </row>
        <row r="4367">
          <cell r="A4367" t="str">
            <v>002724.SZ</v>
          </cell>
          <cell r="B4367" t="str">
            <v>海洋王</v>
          </cell>
          <cell r="C4367">
            <v>50.38</v>
          </cell>
          <cell r="D4367">
            <v>13.63</v>
          </cell>
          <cell r="E4367">
            <v>-3.333</v>
          </cell>
          <cell r="F4367">
            <v>29.686013320647</v>
          </cell>
          <cell r="G4367">
            <v>54.138915318744</v>
          </cell>
          <cell r="H4367">
            <v>157.739</v>
          </cell>
          <cell r="I4367">
            <v>3.6318</v>
          </cell>
          <cell r="J4367">
            <v>12.5086</v>
          </cell>
          <cell r="K4367">
            <v>-38.3171</v>
          </cell>
          <cell r="L4367" t="str">
            <v>电子-其他电子-其他电子Ⅲ</v>
          </cell>
          <cell r="M4367" t="str">
            <v>节能照明,核电,石墨烯</v>
          </cell>
          <cell r="N4367" t="str">
            <v>军工</v>
          </cell>
        </row>
        <row r="4368">
          <cell r="A4368" t="str">
            <v>300443.SZ</v>
          </cell>
          <cell r="B4368" t="str">
            <v>金雷股份</v>
          </cell>
          <cell r="C4368">
            <v>85.47</v>
          </cell>
          <cell r="D4368">
            <v>46.38</v>
          </cell>
          <cell r="E4368">
            <v>-3.335</v>
          </cell>
          <cell r="F4368">
            <v>93.6534446764092</v>
          </cell>
          <cell r="G4368">
            <v>163.75782881002</v>
          </cell>
          <cell r="H4368">
            <v>65.8878</v>
          </cell>
          <cell r="I4368">
            <v>3.6795</v>
          </cell>
          <cell r="J4368">
            <v>9.4593</v>
          </cell>
          <cell r="K4368">
            <v>-64.9425</v>
          </cell>
          <cell r="L4368" t="str">
            <v>电力设备-电力设备-风电设备</v>
          </cell>
          <cell r="M4368" t="str">
            <v>海上风电,风电,生物疫苗</v>
          </cell>
        </row>
        <row r="4369">
          <cell r="A4369" t="str">
            <v>300395.SZ</v>
          </cell>
          <cell r="B4369" t="str">
            <v>菲利华</v>
          </cell>
          <cell r="C4369">
            <v>265.49</v>
          </cell>
          <cell r="D4369">
            <v>55.95</v>
          </cell>
          <cell r="E4369">
            <v>-3.335</v>
          </cell>
          <cell r="F4369">
            <v>98.1232294617564</v>
          </cell>
          <cell r="G4369">
            <v>117.976864978753</v>
          </cell>
          <cell r="H4369">
            <v>78.4926</v>
          </cell>
          <cell r="I4369">
            <v>11.0132</v>
          </cell>
          <cell r="J4369">
            <v>19.8059</v>
          </cell>
          <cell r="K4369">
            <v>20.4252</v>
          </cell>
          <cell r="L4369" t="str">
            <v>国防军工-国防军工-航空装备</v>
          </cell>
          <cell r="M4369" t="str">
            <v>集成电路,OLED材料,5G,蓝宝石,OLED,光纤光缆</v>
          </cell>
          <cell r="N4369" t="str">
            <v>国产替代,航天军工,军民融合</v>
          </cell>
        </row>
        <row r="4370">
          <cell r="A4370" t="str">
            <v>300450.SZ</v>
          </cell>
          <cell r="B4370" t="str">
            <v>先导智能</v>
          </cell>
          <cell r="C4370">
            <v>814.47</v>
          </cell>
          <cell r="D4370">
            <v>56.1</v>
          </cell>
          <cell r="E4370">
            <v>-3.343</v>
          </cell>
          <cell r="F4370">
            <v>46.1698801459093</v>
          </cell>
          <cell r="G4370">
            <v>85.461177696717</v>
          </cell>
          <cell r="H4370">
            <v>63.3204</v>
          </cell>
          <cell r="I4370">
            <v>8.9285</v>
          </cell>
          <cell r="J4370">
            <v>60.8862</v>
          </cell>
          <cell r="K4370">
            <v>72.5</v>
          </cell>
          <cell r="L4370" t="str">
            <v>电力设备-电力设备-电池</v>
          </cell>
          <cell r="M4370" t="str">
            <v>锂电制造,光伏,燃料电池,氢能源,新能源,锂电池,新能源汽车,锂电设备</v>
          </cell>
          <cell r="N4370" t="str">
            <v>宁德时代,特斯拉,工业4.0</v>
          </cell>
        </row>
        <row r="4371">
          <cell r="A4371" t="str">
            <v>300690.SZ</v>
          </cell>
          <cell r="B4371" t="str">
            <v>双一科技</v>
          </cell>
          <cell r="C4371">
            <v>25.02</v>
          </cell>
          <cell r="D4371">
            <v>22.82</v>
          </cell>
          <cell r="E4371">
            <v>-3.346</v>
          </cell>
          <cell r="F4371">
            <v>80.2527646129541</v>
          </cell>
          <cell r="G4371">
            <v>128.357030015797</v>
          </cell>
          <cell r="H4371">
            <v>86.594</v>
          </cell>
          <cell r="I4371">
            <v>2.8355</v>
          </cell>
          <cell r="J4371">
            <v>19.4341</v>
          </cell>
          <cell r="K4371">
            <v>-79.8478</v>
          </cell>
          <cell r="L4371" t="str">
            <v>电力设备-电力设备-风电设备</v>
          </cell>
          <cell r="M4371" t="str">
            <v>碳纤维,风电,无人机,新能源汽车</v>
          </cell>
          <cell r="N4371" t="str">
            <v>军工,比亚迪</v>
          </cell>
        </row>
        <row r="4372">
          <cell r="A4372" t="str">
            <v>603192.SH</v>
          </cell>
          <cell r="B4372" t="str">
            <v>汇得科技</v>
          </cell>
          <cell r="C4372">
            <v>36.83</v>
          </cell>
          <cell r="D4372">
            <v>26.56</v>
          </cell>
          <cell r="E4372">
            <v>-3.348</v>
          </cell>
          <cell r="F4372">
            <v>59.8888631627735</v>
          </cell>
          <cell r="G4372">
            <v>82.4172262051423</v>
          </cell>
          <cell r="H4372">
            <v>43.8173</v>
          </cell>
          <cell r="I4372">
            <v>2.6539</v>
          </cell>
          <cell r="J4372">
            <v>47.5361</v>
          </cell>
          <cell r="K4372">
            <v>-16.2898</v>
          </cell>
          <cell r="L4372" t="str">
            <v>基础化工-化学制品-聚氨酯</v>
          </cell>
          <cell r="M4372" t="str">
            <v>新能源汽车,汽车热管理,合成革</v>
          </cell>
          <cell r="N4372" t="str">
            <v>专精特新</v>
          </cell>
        </row>
        <row r="4373">
          <cell r="A4373" t="str">
            <v>300726.SZ</v>
          </cell>
          <cell r="B4373" t="str">
            <v>宏达电子</v>
          </cell>
          <cell r="C4373">
            <v>118.87</v>
          </cell>
          <cell r="D4373">
            <v>55.66</v>
          </cell>
          <cell r="E4373">
            <v>-3.351</v>
          </cell>
          <cell r="F4373">
            <v>21.0263100674059</v>
          </cell>
          <cell r="G4373">
            <v>45.3359425962165</v>
          </cell>
          <cell r="H4373">
            <v>32.6488</v>
          </cell>
          <cell r="I4373">
            <v>5.6766</v>
          </cell>
          <cell r="J4373">
            <v>16.8612</v>
          </cell>
          <cell r="K4373">
            <v>2.6924</v>
          </cell>
          <cell r="L4373" t="str">
            <v>国防军工-国防军工-军工电子</v>
          </cell>
          <cell r="M4373" t="str">
            <v>陶瓷电容,5G,超级电容,芯片,航空航天,大飞机</v>
          </cell>
          <cell r="N4373" t="str">
            <v>军民融合,军工,华为,华为海思股</v>
          </cell>
        </row>
        <row r="4374">
          <cell r="A4374" t="str">
            <v>300424.SZ</v>
          </cell>
          <cell r="B4374" t="str">
            <v>航新科技</v>
          </cell>
          <cell r="C4374">
            <v>26.04</v>
          </cell>
          <cell r="D4374">
            <v>12.39</v>
          </cell>
          <cell r="E4374">
            <v>-3.354</v>
          </cell>
          <cell r="F4374">
            <v>33.5417115757706</v>
          </cell>
          <cell r="G4374">
            <v>68.8941582237551</v>
          </cell>
          <cell r="H4374">
            <v>-45.1923</v>
          </cell>
          <cell r="I4374">
            <v>4.4047</v>
          </cell>
          <cell r="J4374">
            <v>65.7771</v>
          </cell>
          <cell r="K4374">
            <v>-381.0201</v>
          </cell>
          <cell r="L4374" t="str">
            <v>国防军工-国防军工-航空装备</v>
          </cell>
          <cell r="M4374" t="str">
            <v>虚拟现实,无人机,航空航天,通用航空,大飞机,大数据</v>
          </cell>
          <cell r="N4374" t="str">
            <v>军工</v>
          </cell>
        </row>
        <row r="4375">
          <cell r="A4375" t="str">
            <v>000809.SZ</v>
          </cell>
          <cell r="B4375" t="str">
            <v>ST新城</v>
          </cell>
          <cell r="C4375">
            <v>26.06</v>
          </cell>
          <cell r="D4375">
            <v>3.16</v>
          </cell>
          <cell r="E4375">
            <v>-3.364</v>
          </cell>
          <cell r="F4375">
            <v>20.1520912547528</v>
          </cell>
          <cell r="G4375">
            <v>50.190114068441</v>
          </cell>
          <cell r="H4375">
            <v>-20.112</v>
          </cell>
          <cell r="I4375">
            <v>0.9043</v>
          </cell>
          <cell r="J4375">
            <v>33.5263</v>
          </cell>
          <cell r="K4375">
            <v>-10.5791</v>
          </cell>
          <cell r="L4375" t="str">
            <v>房地产-房地产开发-住宅开发</v>
          </cell>
          <cell r="M4375" t="str">
            <v>污水处理</v>
          </cell>
          <cell r="N4375" t="str">
            <v>地方国资改革,新型城镇化</v>
          </cell>
        </row>
        <row r="4376">
          <cell r="A4376" t="str">
            <v>603100.SH</v>
          </cell>
          <cell r="B4376" t="str">
            <v>川仪股份</v>
          </cell>
          <cell r="C4376">
            <v>82.59</v>
          </cell>
          <cell r="D4376">
            <v>20.91</v>
          </cell>
          <cell r="E4376">
            <v>-3.373</v>
          </cell>
          <cell r="F4376">
            <v>66.0841938046068</v>
          </cell>
          <cell r="G4376">
            <v>84.1938046068308</v>
          </cell>
          <cell r="H4376">
            <v>19.0794</v>
          </cell>
          <cell r="I4376">
            <v>2.5164</v>
          </cell>
          <cell r="J4376">
            <v>48.9072</v>
          </cell>
          <cell r="K4376">
            <v>-27.9644</v>
          </cell>
          <cell r="L4376" t="str">
            <v>机械设备-仪器仪表-仪器仪表Ⅲ</v>
          </cell>
          <cell r="M4376" t="str">
            <v>物联网,高端装备,工业互联网,核电</v>
          </cell>
          <cell r="N4376" t="str">
            <v>地方国资改革,碳中和,国产替代</v>
          </cell>
        </row>
        <row r="4377">
          <cell r="A4377" t="str">
            <v>300400.SZ</v>
          </cell>
          <cell r="B4377" t="str">
            <v>劲拓股份</v>
          </cell>
          <cell r="C4377">
            <v>37</v>
          </cell>
          <cell r="D4377">
            <v>20.34</v>
          </cell>
          <cell r="E4377">
            <v>-3.373</v>
          </cell>
          <cell r="F4377">
            <v>98.6328125</v>
          </cell>
          <cell r="G4377">
            <v>118.066406249999</v>
          </cell>
          <cell r="H4377">
            <v>183.7109</v>
          </cell>
          <cell r="I4377">
            <v>6.5012</v>
          </cell>
          <cell r="J4377">
            <v>36.2402</v>
          </cell>
          <cell r="K4377">
            <v>-80.7477</v>
          </cell>
          <cell r="L4377" t="str">
            <v>机械设备-自动化设备-其他自动化设备</v>
          </cell>
          <cell r="M4377" t="str">
            <v>柔性屏,机器人,机器视觉,OLED设备制造,工业机器人,屏下指纹技术,超清视频,电子纸,OLED,3D玻璃</v>
          </cell>
          <cell r="N4377" t="str">
            <v>国产替代,华为,富士康</v>
          </cell>
        </row>
        <row r="4378">
          <cell r="A4378" t="str">
            <v>688728.SH</v>
          </cell>
          <cell r="B4378" t="str">
            <v>格科微</v>
          </cell>
          <cell r="C4378">
            <v>36.54</v>
          </cell>
          <cell r="D4378">
            <v>20.89</v>
          </cell>
          <cell r="E4378">
            <v>-3.377</v>
          </cell>
          <cell r="F4378">
            <v>30.0747198007472</v>
          </cell>
          <cell r="G4378">
            <v>44.2714819427148</v>
          </cell>
          <cell r="H4378">
            <v>54.0441</v>
          </cell>
          <cell r="I4378">
            <v>6.6917</v>
          </cell>
          <cell r="J4378">
            <v>47.0467</v>
          </cell>
          <cell r="K4378">
            <v>-17.358</v>
          </cell>
          <cell r="L4378" t="str">
            <v>电子-半导体及元件-集成电路设计</v>
          </cell>
          <cell r="M4378" t="str">
            <v>汽车电子,芯片,消费电子</v>
          </cell>
        </row>
        <row r="4379">
          <cell r="A4379" t="str">
            <v>300265.SZ</v>
          </cell>
          <cell r="B4379" t="str">
            <v>通光线缆</v>
          </cell>
          <cell r="C4379">
            <v>37.52</v>
          </cell>
          <cell r="D4379">
            <v>10.29</v>
          </cell>
          <cell r="E4379">
            <v>-3.38</v>
          </cell>
          <cell r="F4379">
            <v>48.4848484848484</v>
          </cell>
          <cell r="G4379">
            <v>68.5425685425685</v>
          </cell>
          <cell r="H4379">
            <v>67.0489</v>
          </cell>
          <cell r="I4379">
            <v>2.8301</v>
          </cell>
          <cell r="J4379">
            <v>46.632</v>
          </cell>
          <cell r="K4379">
            <v>10.0879</v>
          </cell>
          <cell r="L4379" t="str">
            <v>电力设备-电力设备-线缆部件及其他</v>
          </cell>
          <cell r="M4379" t="str">
            <v>5G,风电,特高压,柔性直流输电,光纤,航空航天,光纤光缆,电缆</v>
          </cell>
          <cell r="N4379" t="str">
            <v>军工,军民融合</v>
          </cell>
        </row>
        <row r="4380">
          <cell r="A4380" t="str">
            <v>002100.SZ</v>
          </cell>
          <cell r="B4380" t="str">
            <v>天康生物</v>
          </cell>
          <cell r="C4380">
            <v>143.15</v>
          </cell>
          <cell r="D4380">
            <v>10.57</v>
          </cell>
          <cell r="E4380">
            <v>-3.382</v>
          </cell>
          <cell r="F4380">
            <v>16.7955801104972</v>
          </cell>
          <cell r="G4380">
            <v>51.1602209944751</v>
          </cell>
          <cell r="H4380">
            <v>-51.4135</v>
          </cell>
          <cell r="I4380">
            <v>2.0457</v>
          </cell>
          <cell r="J4380">
            <v>55.508</v>
          </cell>
          <cell r="K4380">
            <v>-123.1241</v>
          </cell>
          <cell r="L4380" t="str">
            <v>农林牧渔-农产品加工-饲料</v>
          </cell>
          <cell r="M4380" t="str">
            <v>物联网,玉米,兽药,猪肉,生物疫苗,动物疫苗,水产品,养鸡,饲料</v>
          </cell>
          <cell r="N4380" t="str">
            <v>禽流感,猪瘟疫情,西尼罗病毒,大消费</v>
          </cell>
        </row>
        <row r="4381">
          <cell r="A4381" t="str">
            <v>301237.SZ</v>
          </cell>
          <cell r="B4381" t="str">
            <v>和顺科技</v>
          </cell>
          <cell r="C4381">
            <v>8.66</v>
          </cell>
          <cell r="D4381">
            <v>45.67</v>
          </cell>
          <cell r="E4381">
            <v>-3.385</v>
          </cell>
          <cell r="F4381">
            <v>43.4359296482412</v>
          </cell>
          <cell r="G4381">
            <v>58.1658291457286</v>
          </cell>
          <cell r="H4381">
            <v>31.1144</v>
          </cell>
          <cell r="I4381">
            <v>2.404</v>
          </cell>
          <cell r="J4381">
            <v>12.3093</v>
          </cell>
          <cell r="K4381">
            <v>-21.6138</v>
          </cell>
          <cell r="L4381" t="str">
            <v>基础化工-化工合成材料-膜材料</v>
          </cell>
          <cell r="M4381" t="str">
            <v>消费电子,新材料,光伏</v>
          </cell>
        </row>
        <row r="4382">
          <cell r="A4382" t="str">
            <v>300316.SZ</v>
          </cell>
          <cell r="B4382" t="str">
            <v>晶盛机电</v>
          </cell>
          <cell r="C4382">
            <v>815.51</v>
          </cell>
          <cell r="D4382">
            <v>67.63</v>
          </cell>
          <cell r="E4382">
            <v>-3.386</v>
          </cell>
          <cell r="F4382">
            <v>54.5828571428571</v>
          </cell>
          <cell r="G4382">
            <v>75.6114285714285</v>
          </cell>
          <cell r="H4382">
            <v>49.9893</v>
          </cell>
          <cell r="I4382">
            <v>12.1399</v>
          </cell>
          <cell r="J4382">
            <v>59.9641</v>
          </cell>
          <cell r="K4382">
            <v>57.1311</v>
          </cell>
          <cell r="L4382" t="str">
            <v>电力设备-电力设备-光伏设备</v>
          </cell>
          <cell r="M4382" t="str">
            <v>硅晶圆,集成电路,第三代半导体,光伏,机器人,太阳能,工业机器人,蓝宝石,培育钻石,新能源,碳化硅,多晶硅,TOPCON电池</v>
          </cell>
          <cell r="N4382" t="str">
            <v>工业4.0</v>
          </cell>
        </row>
        <row r="4383">
          <cell r="A4383" t="str">
            <v>300602.SZ</v>
          </cell>
          <cell r="B4383" t="str">
            <v>飞荣达</v>
          </cell>
          <cell r="C4383">
            <v>58.25</v>
          </cell>
          <cell r="D4383">
            <v>18.5</v>
          </cell>
          <cell r="E4383">
            <v>-3.394</v>
          </cell>
          <cell r="F4383">
            <v>92.9092805005213</v>
          </cell>
          <cell r="G4383">
            <v>109.593326381647</v>
          </cell>
          <cell r="H4383">
            <v>-131.2517</v>
          </cell>
          <cell r="I4383">
            <v>3.842</v>
          </cell>
          <cell r="J4383">
            <v>53.5035</v>
          </cell>
          <cell r="K4383">
            <v>-151.0315</v>
          </cell>
          <cell r="L4383" t="str">
            <v>电子-消费电子-消费电子零部件及组装</v>
          </cell>
          <cell r="M4383" t="str">
            <v>光伏,5G,储能,石墨烯,基站天线,新能源汽车,汽车热管理</v>
          </cell>
          <cell r="N4383" t="str">
            <v>宁德时代,facebook,比亚迪,特斯拉,苹果,富士康,华为,华为海思股</v>
          </cell>
        </row>
        <row r="4384">
          <cell r="A4384" t="str">
            <v>688212.SH</v>
          </cell>
          <cell r="B4384" t="str">
            <v>澳华内镜</v>
          </cell>
          <cell r="C4384">
            <v>13.89</v>
          </cell>
          <cell r="D4384">
            <v>48.36</v>
          </cell>
          <cell r="E4384">
            <v>-3.396</v>
          </cell>
          <cell r="F4384">
            <v>27.4980226733456</v>
          </cell>
          <cell r="G4384">
            <v>54.8642235697337</v>
          </cell>
          <cell r="H4384">
            <v>473.1861</v>
          </cell>
          <cell r="I4384">
            <v>5.14</v>
          </cell>
          <cell r="J4384">
            <v>5.674</v>
          </cell>
          <cell r="K4384">
            <v>-63.7985</v>
          </cell>
          <cell r="L4384" t="str">
            <v>医药生物-医疗器械-医疗设备</v>
          </cell>
          <cell r="M4384" t="str">
            <v>医疗器械</v>
          </cell>
        </row>
        <row r="4385">
          <cell r="A4385" t="str">
            <v>301229.SZ</v>
          </cell>
          <cell r="B4385" t="str">
            <v>纽泰格</v>
          </cell>
          <cell r="C4385">
            <v>7.84</v>
          </cell>
          <cell r="D4385">
            <v>39.21</v>
          </cell>
          <cell r="E4385">
            <v>-3.4</v>
          </cell>
          <cell r="F4385">
            <v>28.1791435109512</v>
          </cell>
          <cell r="G4385">
            <v>50.670153644982</v>
          </cell>
          <cell r="H4385">
            <v>144.521</v>
          </cell>
          <cell r="I4385">
            <v>4.1849</v>
          </cell>
          <cell r="J4385">
            <v>25.0191</v>
          </cell>
          <cell r="K4385">
            <v>-71.8534</v>
          </cell>
          <cell r="L4385" t="str">
            <v>交运设备-汽车零部件-汽车零部件Ⅲ</v>
          </cell>
          <cell r="M4385" t="str">
            <v>新能源汽车</v>
          </cell>
          <cell r="N4385" t="str">
            <v>特斯拉</v>
          </cell>
        </row>
        <row r="4386">
          <cell r="A4386" t="str">
            <v>605168.SH</v>
          </cell>
          <cell r="B4386" t="str">
            <v>三人行</v>
          </cell>
          <cell r="C4386">
            <v>47.45</v>
          </cell>
          <cell r="D4386">
            <v>107.22</v>
          </cell>
          <cell r="E4386">
            <v>-3.405</v>
          </cell>
          <cell r="F4386">
            <v>50.5203262266475</v>
          </cell>
          <cell r="G4386">
            <v>78.187874750512</v>
          </cell>
          <cell r="H4386">
            <v>25.1524</v>
          </cell>
          <cell r="I4386">
            <v>5.2948</v>
          </cell>
          <cell r="J4386">
            <v>39.2597</v>
          </cell>
          <cell r="K4386">
            <v>13.0682</v>
          </cell>
          <cell r="L4386" t="str">
            <v>传媒-传媒-广告营销</v>
          </cell>
          <cell r="M4386" t="str">
            <v>数字营销,大数据</v>
          </cell>
        </row>
        <row r="4387">
          <cell r="A4387" t="str">
            <v>688308.SH</v>
          </cell>
          <cell r="B4387" t="str">
            <v>欧科亿</v>
          </cell>
          <cell r="C4387">
            <v>39.15</v>
          </cell>
          <cell r="D4387">
            <v>60.58</v>
          </cell>
          <cell r="E4387">
            <v>-3.412</v>
          </cell>
          <cell r="F4387">
            <v>49.2118226600985</v>
          </cell>
          <cell r="G4387">
            <v>77.5123152709359</v>
          </cell>
          <cell r="H4387">
            <v>26.3379</v>
          </cell>
          <cell r="I4387">
            <v>3.9242</v>
          </cell>
          <cell r="J4387">
            <v>22.0962</v>
          </cell>
          <cell r="K4387">
            <v>22.6845</v>
          </cell>
          <cell r="L4387" t="str">
            <v>机械设备-通用设备-金属制品</v>
          </cell>
          <cell r="M4387" t="str">
            <v>工业母机</v>
          </cell>
          <cell r="N4387" t="str">
            <v>专精特新</v>
          </cell>
        </row>
        <row r="4388">
          <cell r="A4388" t="str">
            <v>688131.SH</v>
          </cell>
          <cell r="B4388" t="str">
            <v>皓元医药</v>
          </cell>
          <cell r="C4388">
            <v>99.36</v>
          </cell>
          <cell r="D4388">
            <v>165.25</v>
          </cell>
          <cell r="E4388">
            <v>-3.413</v>
          </cell>
          <cell r="F4388">
            <v>80.6292941911311</v>
          </cell>
          <cell r="G4388">
            <v>96.4256714600253</v>
          </cell>
          <cell r="H4388">
            <v>68.974</v>
          </cell>
          <cell r="I4388">
            <v>9.1471</v>
          </cell>
          <cell r="J4388">
            <v>24.263</v>
          </cell>
          <cell r="K4388">
            <v>15.0617</v>
          </cell>
          <cell r="L4388" t="str">
            <v>医药生物-医疗服务-医疗研发外包</v>
          </cell>
          <cell r="M4388" t="str">
            <v>生物医药,CRO,创新药</v>
          </cell>
          <cell r="N4388" t="str">
            <v>专精特新</v>
          </cell>
        </row>
        <row r="4389">
          <cell r="A4389" t="str">
            <v>002025.SZ</v>
          </cell>
          <cell r="B4389" t="str">
            <v>航天电器</v>
          </cell>
          <cell r="C4389">
            <v>345.35</v>
          </cell>
          <cell r="D4389">
            <v>76.31</v>
          </cell>
          <cell r="E4389">
            <v>-3.417</v>
          </cell>
          <cell r="F4389">
            <v>47.3166023166023</v>
          </cell>
          <cell r="G4389">
            <v>60.019305019305</v>
          </cell>
          <cell r="H4389">
            <v>54.4151</v>
          </cell>
          <cell r="I4389">
            <v>6.3883</v>
          </cell>
          <cell r="J4389">
            <v>34.9325</v>
          </cell>
          <cell r="K4389">
            <v>33.5038</v>
          </cell>
          <cell r="L4389" t="str">
            <v>国防军工-国防军工-军工电子</v>
          </cell>
          <cell r="M4389" t="str">
            <v>卫星导航,5G,仪电仪表,智能穿戴,航空航天</v>
          </cell>
          <cell r="N4389" t="str">
            <v>航天军工,嫦娥,航天系,地方国资改革,军工,央企国资改革,华为,阅兵</v>
          </cell>
        </row>
        <row r="4390">
          <cell r="A4390" t="str">
            <v>688223.SH</v>
          </cell>
          <cell r="B4390" t="str">
            <v>晶科能源</v>
          </cell>
          <cell r="C4390">
            <v>252.84</v>
          </cell>
          <cell r="D4390">
            <v>18.06</v>
          </cell>
          <cell r="E4390">
            <v>-3.423</v>
          </cell>
          <cell r="F4390">
            <v>70.5865684329838</v>
          </cell>
          <cell r="G4390">
            <v>82.7713233210541</v>
          </cell>
          <cell r="H4390">
            <v>112.5616</v>
          </cell>
          <cell r="I4390">
            <v>7.5815</v>
          </cell>
          <cell r="J4390">
            <v>74.2107</v>
          </cell>
          <cell r="K4390">
            <v>66.3857</v>
          </cell>
          <cell r="L4390" t="str">
            <v>电力设备-电力设备-光伏设备</v>
          </cell>
          <cell r="M4390" t="str">
            <v>TOPCON电池,光伏</v>
          </cell>
        </row>
        <row r="4391">
          <cell r="A4391" t="str">
            <v>688655.SH</v>
          </cell>
          <cell r="B4391" t="str">
            <v>迅捷兴</v>
          </cell>
          <cell r="C4391">
            <v>9.82</v>
          </cell>
          <cell r="D4391">
            <v>14.38</v>
          </cell>
          <cell r="E4391">
            <v>-3.425</v>
          </cell>
          <cell r="F4391">
            <v>25.6443861948449</v>
          </cell>
          <cell r="G4391">
            <v>46.08999563128</v>
          </cell>
          <cell r="H4391">
            <v>154.5793</v>
          </cell>
          <cell r="I4391">
            <v>2.9451</v>
          </cell>
          <cell r="J4391">
            <v>22.2514</v>
          </cell>
          <cell r="K4391">
            <v>-78.2931</v>
          </cell>
          <cell r="L4391" t="str">
            <v>电子-半导体及元件-印制电路板</v>
          </cell>
          <cell r="M4391" t="str">
            <v>PCB,新能源汽车,汽车电子</v>
          </cell>
        </row>
        <row r="4392">
          <cell r="A4392" t="str">
            <v>000533.SZ</v>
          </cell>
          <cell r="B4392" t="str">
            <v>顺钠股份</v>
          </cell>
          <cell r="C4392">
            <v>30.89</v>
          </cell>
          <cell r="D4392">
            <v>4.51</v>
          </cell>
          <cell r="E4392">
            <v>-3.426</v>
          </cell>
          <cell r="F4392">
            <v>63.9999999999999</v>
          </cell>
          <cell r="G4392">
            <v>107.636363636363</v>
          </cell>
          <cell r="H4392">
            <v>174.6316</v>
          </cell>
          <cell r="I4392">
            <v>4.5372</v>
          </cell>
          <cell r="J4392">
            <v>66.128</v>
          </cell>
          <cell r="K4392">
            <v>31.6309</v>
          </cell>
          <cell r="L4392" t="str">
            <v>电力设备-电力设备-输变电设备</v>
          </cell>
          <cell r="M4392" t="str">
            <v>抽水蓄能,充电桩</v>
          </cell>
        </row>
        <row r="4393">
          <cell r="A4393" t="str">
            <v>603063.SH</v>
          </cell>
          <cell r="B4393" t="str">
            <v>禾望电气</v>
          </cell>
          <cell r="C4393">
            <v>158.9</v>
          </cell>
          <cell r="D4393">
            <v>36.15</v>
          </cell>
          <cell r="E4393">
            <v>-3.446</v>
          </cell>
          <cell r="F4393">
            <v>64.3929058663028</v>
          </cell>
          <cell r="G4393">
            <v>99.681673487949</v>
          </cell>
          <cell r="H4393">
            <v>59.315</v>
          </cell>
          <cell r="I4393">
            <v>4.9157</v>
          </cell>
          <cell r="J4393">
            <v>39.8906</v>
          </cell>
          <cell r="K4393">
            <v>1.9845</v>
          </cell>
          <cell r="L4393" t="str">
            <v>电力设备-电力设备-风电设备</v>
          </cell>
          <cell r="M4393" t="str">
            <v>储能,风电,智能电网,光伏</v>
          </cell>
        </row>
        <row r="4394">
          <cell r="A4394" t="str">
            <v>300777.SZ</v>
          </cell>
          <cell r="B4394" t="str">
            <v>中简科技</v>
          </cell>
          <cell r="C4394">
            <v>191.16</v>
          </cell>
          <cell r="D4394">
            <v>47.79</v>
          </cell>
          <cell r="E4394">
            <v>-3.455</v>
          </cell>
          <cell r="F4394">
            <v>19.933746580671</v>
          </cell>
          <cell r="G4394">
            <v>32.3060707205059</v>
          </cell>
          <cell r="H4394">
            <v>57.9282</v>
          </cell>
          <cell r="I4394">
            <v>6.1418</v>
          </cell>
          <cell r="J4394">
            <v>3.8819</v>
          </cell>
          <cell r="K4394">
            <v>183.8268</v>
          </cell>
          <cell r="L4394" t="str">
            <v>国防军工-国防军工-航空装备</v>
          </cell>
          <cell r="M4394" t="str">
            <v>碳纤维,新材料,航空航天</v>
          </cell>
          <cell r="N4394" t="str">
            <v>军工,专精特新</v>
          </cell>
        </row>
        <row r="4395">
          <cell r="A4395" t="str">
            <v>301208.SZ</v>
          </cell>
          <cell r="B4395" t="str">
            <v>中亦科技</v>
          </cell>
          <cell r="C4395">
            <v>8.34</v>
          </cell>
          <cell r="D4395">
            <v>50.01</v>
          </cell>
          <cell r="E4395">
            <v>-3.456</v>
          </cell>
          <cell r="F4395">
            <v>-18.1505728314239</v>
          </cell>
          <cell r="G4395">
            <v>29.0998363338788</v>
          </cell>
          <cell r="H4395">
            <v>35.0974</v>
          </cell>
          <cell r="I4395">
            <v>5.9105</v>
          </cell>
          <cell r="J4395">
            <v>34.9758</v>
          </cell>
          <cell r="K4395">
            <v>7.0987</v>
          </cell>
          <cell r="L4395" t="str">
            <v>计算机-计算机应用-IT服务</v>
          </cell>
          <cell r="M4395" t="str">
            <v>数据中心</v>
          </cell>
        </row>
        <row r="4396">
          <cell r="A4396" t="str">
            <v>688568.SH</v>
          </cell>
          <cell r="B4396" t="str">
            <v>中科星图</v>
          </cell>
          <cell r="C4396">
            <v>74.96</v>
          </cell>
          <cell r="D4396">
            <v>70.3</v>
          </cell>
          <cell r="E4396">
            <v>-3.461</v>
          </cell>
          <cell r="F4396">
            <v>19.8942611068474</v>
          </cell>
          <cell r="G4396">
            <v>32.3612177027372</v>
          </cell>
          <cell r="H4396">
            <v>-4457.2042</v>
          </cell>
          <cell r="I4396">
            <v>11.9786</v>
          </cell>
          <cell r="J4396">
            <v>28.5609</v>
          </cell>
          <cell r="K4396">
            <v>79.2828</v>
          </cell>
          <cell r="L4396" t="str">
            <v>计算机-计算机应用-IT服务</v>
          </cell>
          <cell r="M4396" t="str">
            <v>卫星导航,无人机,大数据</v>
          </cell>
          <cell r="N4396" t="str">
            <v>军工,央企国资改革,国产软件</v>
          </cell>
        </row>
        <row r="4397">
          <cell r="A4397" t="str">
            <v>688517.SH</v>
          </cell>
          <cell r="B4397" t="str">
            <v>金冠电气</v>
          </cell>
          <cell r="C4397">
            <v>11.41</v>
          </cell>
          <cell r="D4397">
            <v>14.49</v>
          </cell>
          <cell r="E4397">
            <v>-3.464</v>
          </cell>
          <cell r="F4397">
            <v>54.8076923076923</v>
          </cell>
          <cell r="G4397">
            <v>81.3034188034188</v>
          </cell>
          <cell r="H4397">
            <v>223.8695</v>
          </cell>
          <cell r="I4397">
            <v>2.7593</v>
          </cell>
          <cell r="J4397">
            <v>33.3817</v>
          </cell>
          <cell r="K4397">
            <v>23.9904</v>
          </cell>
          <cell r="L4397" t="str">
            <v>电力设备-电力设备-输变电设备</v>
          </cell>
          <cell r="M4397" t="str">
            <v>特高压,柔性直流输电</v>
          </cell>
        </row>
        <row r="4398">
          <cell r="A4398" t="str">
            <v>301007.SZ</v>
          </cell>
          <cell r="B4398" t="str">
            <v>德迈仕</v>
          </cell>
          <cell r="C4398">
            <v>20.19</v>
          </cell>
          <cell r="D4398">
            <v>15.87</v>
          </cell>
          <cell r="E4398">
            <v>-3.467</v>
          </cell>
          <cell r="F4398">
            <v>22.3592906707787</v>
          </cell>
          <cell r="G4398">
            <v>35.3893600616808</v>
          </cell>
          <cell r="H4398">
            <v>55.4629</v>
          </cell>
          <cell r="I4398">
            <v>4.0491</v>
          </cell>
          <cell r="J4398">
            <v>29.7277</v>
          </cell>
          <cell r="K4398">
            <v>-35.6933</v>
          </cell>
          <cell r="L4398" t="str">
            <v>交运设备-汽车零部件-汽车零部件Ⅲ</v>
          </cell>
          <cell r="M4398" t="str">
            <v>燃料电池,氢能源,无人驾驶,新能源汽车,汽车热管理</v>
          </cell>
          <cell r="N4398" t="str">
            <v>比亚迪,国产替代,特斯拉,理想汽车,专精特新,航天军工,华为汽车,小鹏汽车</v>
          </cell>
        </row>
        <row r="4399">
          <cell r="A4399" t="str">
            <v>300705.SZ</v>
          </cell>
          <cell r="B4399" t="str">
            <v>九典制药</v>
          </cell>
          <cell r="C4399">
            <v>45.07</v>
          </cell>
          <cell r="D4399">
            <v>22.53</v>
          </cell>
          <cell r="E4399">
            <v>-3.47</v>
          </cell>
          <cell r="F4399">
            <v>62.1780040104873</v>
          </cell>
          <cell r="G4399">
            <v>78.8266749241598</v>
          </cell>
          <cell r="H4399">
            <v>28.5223</v>
          </cell>
          <cell r="I4399">
            <v>6.6842</v>
          </cell>
          <cell r="J4399">
            <v>34.687</v>
          </cell>
          <cell r="K4399">
            <v>20.4929</v>
          </cell>
          <cell r="L4399" t="str">
            <v>医药生物-化学制药-化学制剂</v>
          </cell>
          <cell r="M4399" t="str">
            <v>仿制药一致性评价</v>
          </cell>
        </row>
        <row r="4400">
          <cell r="A4400" t="str">
            <v>300460.SZ</v>
          </cell>
          <cell r="B4400" t="str">
            <v>惠伦晶体</v>
          </cell>
          <cell r="C4400">
            <v>37.92</v>
          </cell>
          <cell r="D4400">
            <v>13.59</v>
          </cell>
          <cell r="E4400">
            <v>-3.48</v>
          </cell>
          <cell r="F4400">
            <v>28.9373814041745</v>
          </cell>
          <cell r="G4400">
            <v>48.292220113852</v>
          </cell>
          <cell r="H4400">
            <v>176.3784</v>
          </cell>
          <cell r="I4400">
            <v>3.1163</v>
          </cell>
          <cell r="J4400">
            <v>40.406</v>
          </cell>
          <cell r="K4400">
            <v>-87.4465</v>
          </cell>
          <cell r="L4400" t="str">
            <v>电子-半导体及元件-被动元件</v>
          </cell>
          <cell r="M4400" t="str">
            <v>汽车电子,安防,元器件,电子信息</v>
          </cell>
          <cell r="N4400" t="str">
            <v>联想,比亚迪,小米,苹果,专精特新,华为,华为海思股</v>
          </cell>
        </row>
        <row r="4401">
          <cell r="A4401" t="str">
            <v>688369.SH</v>
          </cell>
          <cell r="B4401" t="str">
            <v>致远互联</v>
          </cell>
          <cell r="C4401">
            <v>35.06</v>
          </cell>
          <cell r="D4401">
            <v>58.96</v>
          </cell>
          <cell r="E4401">
            <v>-3.487</v>
          </cell>
          <cell r="F4401">
            <v>34.3970822885799</v>
          </cell>
          <cell r="G4401">
            <v>51.1511283337132</v>
          </cell>
          <cell r="H4401">
            <v>-40.8269</v>
          </cell>
          <cell r="I4401">
            <v>3.2402</v>
          </cell>
          <cell r="J4401">
            <v>23.2928</v>
          </cell>
          <cell r="K4401">
            <v>-1004.3151</v>
          </cell>
          <cell r="L4401" t="str">
            <v>计算机-计算机应用-软件开发</v>
          </cell>
          <cell r="M4401" t="str">
            <v>云办公,SAAS,区块链</v>
          </cell>
          <cell r="N4401" t="str">
            <v>国产软件,华为,微信小程序</v>
          </cell>
        </row>
        <row r="4402">
          <cell r="A4402" t="str">
            <v>688153.SH</v>
          </cell>
          <cell r="B4402" t="str">
            <v>唯捷创芯</v>
          </cell>
          <cell r="C4402">
            <v>14.7</v>
          </cell>
          <cell r="D4402">
            <v>48.15</v>
          </cell>
          <cell r="E4402">
            <v>-3.488</v>
          </cell>
          <cell r="F4402">
            <v>-6.68604651162791</v>
          </cell>
          <cell r="G4402">
            <v>28.4496124031007</v>
          </cell>
          <cell r="H4402">
            <v>131.0169</v>
          </cell>
          <cell r="I4402">
            <v>15.9091</v>
          </cell>
          <cell r="J4402">
            <v>46.2325</v>
          </cell>
          <cell r="K4402">
            <v>28268.1617</v>
          </cell>
          <cell r="L4402" t="str">
            <v>电子-半导体及元件-集成电路设计</v>
          </cell>
          <cell r="M4402" t="str">
            <v>芯片</v>
          </cell>
          <cell r="N4402" t="str">
            <v>比亚迪</v>
          </cell>
        </row>
        <row r="4403">
          <cell r="A4403" t="str">
            <v>688182.SH</v>
          </cell>
          <cell r="B4403" t="str">
            <v>灿勤科技</v>
          </cell>
          <cell r="C4403">
            <v>10.65</v>
          </cell>
          <cell r="D4403">
            <v>15.22</v>
          </cell>
          <cell r="E4403">
            <v>-3.488</v>
          </cell>
          <cell r="F4403">
            <v>42.7767354596622</v>
          </cell>
          <cell r="G4403">
            <v>71.1069418386491</v>
          </cell>
          <cell r="H4403">
            <v>82.3121</v>
          </cell>
          <cell r="I4403">
            <v>2.943</v>
          </cell>
          <cell r="J4403">
            <v>6.35</v>
          </cell>
          <cell r="K4403">
            <v>-50.895</v>
          </cell>
          <cell r="L4403" t="str">
            <v>通信-通信设备-通信网络设备及器件</v>
          </cell>
          <cell r="M4403" t="str">
            <v>5G</v>
          </cell>
          <cell r="N4403" t="str">
            <v>专精特新,华为</v>
          </cell>
        </row>
        <row r="4404">
          <cell r="A4404" t="str">
            <v>603603.SH</v>
          </cell>
          <cell r="B4404" t="str">
            <v>*ST博天</v>
          </cell>
          <cell r="C4404">
            <v>18.44</v>
          </cell>
          <cell r="D4404">
            <v>6.91</v>
          </cell>
          <cell r="E4404">
            <v>-3.492</v>
          </cell>
          <cell r="F4404">
            <v>119.365079365079</v>
          </cell>
          <cell r="G4404">
            <v>225.396825396825</v>
          </cell>
          <cell r="H4404">
            <v>-8.3001</v>
          </cell>
          <cell r="I4404">
            <v>-2.9696</v>
          </cell>
          <cell r="J4404">
            <v>102.824</v>
          </cell>
          <cell r="K4404">
            <v>-1216.2303</v>
          </cell>
          <cell r="L4404" t="str">
            <v>环保-环保-水务及水治理</v>
          </cell>
          <cell r="M4404" t="str">
            <v>污水处理,盐湖提锂,土壤修复</v>
          </cell>
          <cell r="N4404" t="str">
            <v>PPP,新型城镇化,美丽中国</v>
          </cell>
        </row>
        <row r="4405">
          <cell r="A4405" t="str">
            <v>688083.SH</v>
          </cell>
          <cell r="B4405" t="str">
            <v>中望软件</v>
          </cell>
          <cell r="C4405">
            <v>97.6</v>
          </cell>
          <cell r="D4405">
            <v>222.25</v>
          </cell>
          <cell r="E4405">
            <v>-3.495</v>
          </cell>
          <cell r="F4405">
            <v>67.2849462365627</v>
          </cell>
          <cell r="G4405">
            <v>101.369892475271</v>
          </cell>
          <cell r="H4405">
            <v>-264.6757</v>
          </cell>
          <cell r="I4405">
            <v>7.1299</v>
          </cell>
          <cell r="J4405">
            <v>7.3049</v>
          </cell>
          <cell r="K4405">
            <v>-440.7752</v>
          </cell>
          <cell r="L4405" t="str">
            <v>计算机-计算机应用-软件开发</v>
          </cell>
        </row>
        <row r="4405">
          <cell r="N4405" t="str">
            <v>国产软件</v>
          </cell>
        </row>
        <row r="4406">
          <cell r="A4406" t="str">
            <v>688685.SH</v>
          </cell>
          <cell r="B4406" t="str">
            <v>迈信林</v>
          </cell>
          <cell r="C4406">
            <v>15.39</v>
          </cell>
          <cell r="D4406">
            <v>27.87</v>
          </cell>
          <cell r="E4406">
            <v>-3.497</v>
          </cell>
          <cell r="F4406">
            <v>70.6674831598285</v>
          </cell>
          <cell r="G4406">
            <v>99.2651561543172</v>
          </cell>
          <cell r="H4406">
            <v>68.2557</v>
          </cell>
          <cell r="I4406">
            <v>4.6037</v>
          </cell>
          <cell r="J4406">
            <v>18.0771</v>
          </cell>
          <cell r="K4406">
            <v>134.4225</v>
          </cell>
          <cell r="L4406" t="str">
            <v>国防军工-国防军工-航空装备</v>
          </cell>
          <cell r="M4406" t="str">
            <v>航空发动机</v>
          </cell>
          <cell r="N4406" t="str">
            <v>军工</v>
          </cell>
        </row>
        <row r="4407">
          <cell r="A4407" t="str">
            <v>300976.SZ</v>
          </cell>
          <cell r="B4407" t="str">
            <v>达瑞电子</v>
          </cell>
          <cell r="C4407">
            <v>19.93</v>
          </cell>
          <cell r="D4407">
            <v>53.51</v>
          </cell>
          <cell r="E4407">
            <v>-3.499</v>
          </cell>
          <cell r="F4407">
            <v>14.4598930481283</v>
          </cell>
          <cell r="G4407">
            <v>37.2192513368983</v>
          </cell>
          <cell r="H4407">
            <v>57.0331</v>
          </cell>
          <cell r="I4407">
            <v>1.6282</v>
          </cell>
          <cell r="J4407">
            <v>7.1293</v>
          </cell>
          <cell r="K4407">
            <v>-59.7193</v>
          </cell>
          <cell r="L4407" t="str">
            <v>电子-消费电子-消费电子零部件及组装</v>
          </cell>
          <cell r="M4407" t="str">
            <v>汽车电子,虚拟现实,消费电子</v>
          </cell>
          <cell r="N4407" t="str">
            <v>特斯拉,苹果,华为,小米</v>
          </cell>
        </row>
        <row r="4408">
          <cell r="A4408" t="str">
            <v>300402.SZ</v>
          </cell>
          <cell r="B4408" t="str">
            <v>宝色股份</v>
          </cell>
          <cell r="C4408">
            <v>47.81</v>
          </cell>
          <cell r="D4408">
            <v>23.67</v>
          </cell>
          <cell r="E4408">
            <v>-3.506</v>
          </cell>
          <cell r="F4408">
            <v>46.1111111111111</v>
          </cell>
          <cell r="G4408">
            <v>76.5432098765432</v>
          </cell>
          <cell r="H4408">
            <v>84.388</v>
          </cell>
          <cell r="I4408">
            <v>7.3728</v>
          </cell>
          <cell r="J4408">
            <v>69.6619</v>
          </cell>
          <cell r="K4408">
            <v>99.7592</v>
          </cell>
          <cell r="L4408" t="str">
            <v>机械设备-通用设备-金属制品</v>
          </cell>
          <cell r="M4408" t="str">
            <v>小金属,新材料,核电,航空发动机</v>
          </cell>
          <cell r="N4408" t="str">
            <v>地方国资改革,军工,专精特新</v>
          </cell>
        </row>
        <row r="4409">
          <cell r="A4409" t="str">
            <v>688316.SH</v>
          </cell>
          <cell r="B4409" t="str">
            <v>青云科技</v>
          </cell>
          <cell r="C4409">
            <v>12.42</v>
          </cell>
          <cell r="D4409">
            <v>35.49</v>
          </cell>
          <cell r="E4409">
            <v>-3.507</v>
          </cell>
          <cell r="F4409">
            <v>21.5827338129496</v>
          </cell>
          <cell r="G4409">
            <v>47.0709146968139</v>
          </cell>
          <cell r="H4409">
            <v>-5.8396</v>
          </cell>
          <cell r="I4409">
            <v>3.2787</v>
          </cell>
          <cell r="J4409">
            <v>39.3488</v>
          </cell>
          <cell r="K4409">
            <v>-17.2212</v>
          </cell>
          <cell r="L4409" t="str">
            <v>计算机-计算机应用-IT服务</v>
          </cell>
          <cell r="M4409" t="str">
            <v>云计算,边缘计算,SAAS,网络安全</v>
          </cell>
          <cell r="N4409" t="str">
            <v>东数西算（算力）</v>
          </cell>
        </row>
        <row r="4410">
          <cell r="A4410" t="str">
            <v>603330.SH</v>
          </cell>
          <cell r="B4410" t="str">
            <v>上海天洋</v>
          </cell>
          <cell r="C4410">
            <v>50.26</v>
          </cell>
          <cell r="D4410">
            <v>15.1</v>
          </cell>
          <cell r="E4410">
            <v>-3.514</v>
          </cell>
          <cell r="F4410">
            <v>104.825113845556</v>
          </cell>
          <cell r="G4410">
            <v>125.036333649839</v>
          </cell>
          <cell r="H4410">
            <v>1231.6554</v>
          </cell>
          <cell r="I4410">
            <v>4.6652</v>
          </cell>
          <cell r="J4410">
            <v>39.9068</v>
          </cell>
          <cell r="K4410">
            <v>-94.5333</v>
          </cell>
          <cell r="L4410" t="str">
            <v>基础化工-化工合成材料-其他塑料制品</v>
          </cell>
          <cell r="M4410" t="str">
            <v>太阳能,光伏,环保包装,网络直播,无线耳机</v>
          </cell>
          <cell r="N4410" t="str">
            <v>专精特新,华为</v>
          </cell>
        </row>
        <row r="4411">
          <cell r="A4411" t="str">
            <v>688005.SH</v>
          </cell>
          <cell r="B4411" t="str">
            <v>容百科技</v>
          </cell>
          <cell r="C4411">
            <v>338.47</v>
          </cell>
          <cell r="D4411">
            <v>120.7</v>
          </cell>
          <cell r="E4411">
            <v>-3.517</v>
          </cell>
          <cell r="F4411">
            <v>44.8197252384666</v>
          </cell>
          <cell r="G4411">
            <v>106.311116443697</v>
          </cell>
          <cell r="H4411">
            <v>46.5323</v>
          </cell>
          <cell r="I4411">
            <v>9.4887</v>
          </cell>
          <cell r="J4411">
            <v>68.4238</v>
          </cell>
          <cell r="K4411">
            <v>144.6613</v>
          </cell>
          <cell r="L4411" t="str">
            <v>电力设备-电力设备-电池</v>
          </cell>
          <cell r="M4411" t="str">
            <v>钠离子电池,正极材料,钴,小金属,锂电池,新能源汽车</v>
          </cell>
        </row>
        <row r="4412">
          <cell r="A4412" t="str">
            <v>688189.SH</v>
          </cell>
          <cell r="B4412" t="str">
            <v>南新制药</v>
          </cell>
          <cell r="C4412">
            <v>28.42</v>
          </cell>
          <cell r="D4412">
            <v>20.3</v>
          </cell>
          <cell r="E4412">
            <v>-3.517</v>
          </cell>
          <cell r="F4412">
            <v>100.706214689259</v>
          </cell>
          <cell r="G4412">
            <v>147.175141285306</v>
          </cell>
          <cell r="H4412">
            <v>84.2034</v>
          </cell>
          <cell r="I4412">
            <v>2.8319</v>
          </cell>
          <cell r="J4412">
            <v>33.1518</v>
          </cell>
          <cell r="K4412">
            <v>-52.1316</v>
          </cell>
          <cell r="L4412" t="str">
            <v>医药生物-化学制药-化学制剂</v>
          </cell>
          <cell r="M4412" t="str">
            <v>仿制药一致性评价,仿制药,创新药</v>
          </cell>
          <cell r="N4412" t="str">
            <v>地方国资改革,流感,禽流感</v>
          </cell>
        </row>
        <row r="4413">
          <cell r="A4413" t="str">
            <v>300576.SZ</v>
          </cell>
          <cell r="B4413" t="str">
            <v>容大感光</v>
          </cell>
          <cell r="C4413">
            <v>35.42</v>
          </cell>
          <cell r="D4413">
            <v>27.95</v>
          </cell>
          <cell r="E4413">
            <v>-3.521</v>
          </cell>
          <cell r="F4413">
            <v>17.0123691722151</v>
          </cell>
          <cell r="G4413">
            <v>43.634633670789</v>
          </cell>
          <cell r="H4413">
            <v>144.2464</v>
          </cell>
          <cell r="I4413">
            <v>8.1064</v>
          </cell>
          <cell r="J4413">
            <v>38.1523</v>
          </cell>
          <cell r="K4413">
            <v>-39.5955</v>
          </cell>
          <cell r="L4413" t="str">
            <v>电子-电子化学品-电子化学品Ⅲ</v>
          </cell>
          <cell r="M4413" t="str">
            <v>柔性屏,光刻胶,OLED</v>
          </cell>
          <cell r="N4413" t="str">
            <v>专精特新</v>
          </cell>
        </row>
        <row r="4414">
          <cell r="A4414" t="str">
            <v>600586.SH</v>
          </cell>
          <cell r="B4414" t="str">
            <v>金晶科技</v>
          </cell>
          <cell r="C4414">
            <v>148.59</v>
          </cell>
          <cell r="D4414">
            <v>10.4</v>
          </cell>
          <cell r="E4414">
            <v>-3.525</v>
          </cell>
          <cell r="F4414">
            <v>104.764717464067</v>
          </cell>
          <cell r="G4414">
            <v>128.19452648159</v>
          </cell>
          <cell r="H4414">
            <v>25.5918</v>
          </cell>
          <cell r="I4414">
            <v>2.6272</v>
          </cell>
          <cell r="J4414">
            <v>47.8117</v>
          </cell>
          <cell r="K4414">
            <v>-59.1573</v>
          </cell>
          <cell r="L4414" t="str">
            <v>建筑材料-建筑材料-玻璃玻纤</v>
          </cell>
          <cell r="M4414" t="str">
            <v>钙钛矿电池,特种玻璃,光伏,分布式发电,建筑节能,绿色建筑,光伏建筑一体化,低辐射玻璃（Low-E）,纯碱,光热,光伏玻璃,涉矿,玻璃</v>
          </cell>
          <cell r="N4414" t="str">
            <v>特斯拉</v>
          </cell>
        </row>
        <row r="4415">
          <cell r="A4415" t="str">
            <v>605005.SH</v>
          </cell>
          <cell r="B4415" t="str">
            <v>合兴股份</v>
          </cell>
          <cell r="C4415">
            <v>9.68</v>
          </cell>
          <cell r="D4415">
            <v>18.88</v>
          </cell>
          <cell r="E4415">
            <v>-3.526</v>
          </cell>
          <cell r="F4415">
            <v>40.5807892777364</v>
          </cell>
          <cell r="G4415">
            <v>61.578555472822</v>
          </cell>
          <cell r="H4415">
            <v>52.6899</v>
          </cell>
          <cell r="I4415">
            <v>5.1287</v>
          </cell>
          <cell r="J4415">
            <v>17.4836</v>
          </cell>
          <cell r="K4415">
            <v>-34.1562</v>
          </cell>
          <cell r="L4415" t="str">
            <v>交运设备-汽车零部件-汽车零部件Ⅲ</v>
          </cell>
          <cell r="M4415" t="str">
            <v>汽车电子,消费电子,3D打印,智能制造,新能源汽车</v>
          </cell>
          <cell r="N4415" t="str">
            <v>宁德时代</v>
          </cell>
        </row>
        <row r="4416">
          <cell r="A4416" t="str">
            <v>836871.BJ</v>
          </cell>
          <cell r="B4416" t="str">
            <v>派特尔</v>
          </cell>
          <cell r="C4416">
            <v>1.14</v>
          </cell>
          <cell r="D4416">
            <v>6.29</v>
          </cell>
          <cell r="E4416">
            <v>-3.528</v>
          </cell>
          <cell r="F4416">
            <v>8.44827586206897</v>
          </cell>
          <cell r="G4416">
            <v>237.758620689655</v>
          </cell>
          <cell r="H4416">
            <v>19.1135</v>
          </cell>
          <cell r="I4416">
            <v>3.5123</v>
          </cell>
          <cell r="J4416">
            <v>21.5709</v>
          </cell>
          <cell r="K4416">
            <v>-26.592</v>
          </cell>
          <cell r="L4416" t="str">
            <v>交运设备-汽车零部件-汽车零部件Ⅲ</v>
          </cell>
        </row>
        <row r="4417">
          <cell r="A4417" t="str">
            <v>688287.SH</v>
          </cell>
          <cell r="B4417" t="str">
            <v>观典防务</v>
          </cell>
          <cell r="C4417">
            <v>19.97</v>
          </cell>
          <cell r="D4417">
            <v>13.67</v>
          </cell>
          <cell r="E4417">
            <v>-3.529</v>
          </cell>
          <cell r="F4417">
            <v>1.83954157062224</v>
          </cell>
          <cell r="G4417">
            <v>32.9512893829114</v>
          </cell>
          <cell r="H4417">
            <v>172.0367</v>
          </cell>
          <cell r="I4417">
            <v>4.5384</v>
          </cell>
          <cell r="J4417">
            <v>1.6921</v>
          </cell>
          <cell r="K4417">
            <v>6.715</v>
          </cell>
          <cell r="L4417" t="str">
            <v>国防军工-国防军工-航空装备</v>
          </cell>
          <cell r="M4417" t="str">
            <v>无人机,大数据</v>
          </cell>
          <cell r="N4417" t="str">
            <v>军工</v>
          </cell>
        </row>
        <row r="4418">
          <cell r="A4418" t="str">
            <v>300827.SZ</v>
          </cell>
          <cell r="B4418" t="str">
            <v>上能电气</v>
          </cell>
          <cell r="C4418">
            <v>63.22</v>
          </cell>
          <cell r="D4418">
            <v>58.7</v>
          </cell>
          <cell r="E4418">
            <v>-3.533</v>
          </cell>
          <cell r="F4418">
            <v>144.018475750572</v>
          </cell>
          <cell r="G4418">
            <v>228.69284063279</v>
          </cell>
          <cell r="H4418">
            <v>216.3619</v>
          </cell>
          <cell r="I4418">
            <v>15.4298</v>
          </cell>
          <cell r="J4418">
            <v>63.9421</v>
          </cell>
          <cell r="K4418">
            <v>3.5194</v>
          </cell>
          <cell r="L4418" t="str">
            <v>电力设备-电力设备-光伏设备</v>
          </cell>
          <cell r="M4418" t="str">
            <v>储能,智能电网,光伏</v>
          </cell>
          <cell r="N4418" t="str">
            <v>专精特新</v>
          </cell>
        </row>
        <row r="4419">
          <cell r="A4419" t="str">
            <v>301191.SZ</v>
          </cell>
          <cell r="B4419" t="str">
            <v>菲菱科思</v>
          </cell>
          <cell r="C4419">
            <v>10.23</v>
          </cell>
          <cell r="D4419">
            <v>76.71</v>
          </cell>
          <cell r="E4419">
            <v>-3.534</v>
          </cell>
          <cell r="F4419">
            <v>-18.3936170212766</v>
          </cell>
          <cell r="G4419">
            <v>35.7553191489361</v>
          </cell>
          <cell r="H4419">
            <v>15.2812</v>
          </cell>
          <cell r="I4419">
            <v>7.1855</v>
          </cell>
          <cell r="J4419">
            <v>52.2513</v>
          </cell>
          <cell r="K4419">
            <v>81.1756</v>
          </cell>
          <cell r="L4419" t="str">
            <v>通信-通信设备-通信终端及配件</v>
          </cell>
          <cell r="M4419" t="str">
            <v>数据中心,5G,F5G</v>
          </cell>
          <cell r="N4419" t="str">
            <v>新基建,华为</v>
          </cell>
        </row>
        <row r="4420">
          <cell r="A4420" t="str">
            <v>002888.SZ</v>
          </cell>
          <cell r="B4420" t="str">
            <v>惠威科技</v>
          </cell>
          <cell r="C4420">
            <v>10.05</v>
          </cell>
          <cell r="D4420">
            <v>13.37</v>
          </cell>
          <cell r="E4420">
            <v>-3.535</v>
          </cell>
          <cell r="F4420">
            <v>32.1146245059288</v>
          </cell>
          <cell r="G4420">
            <v>59.5849802371541</v>
          </cell>
          <cell r="H4420">
            <v>998.7608</v>
          </cell>
          <cell r="I4420">
            <v>4.738</v>
          </cell>
          <cell r="J4420">
            <v>9.6912</v>
          </cell>
          <cell r="K4420">
            <v>-93.7756</v>
          </cell>
          <cell r="L4420" t="str">
            <v>电子-消费电子-品牌消费电子</v>
          </cell>
          <cell r="M4420" t="str">
            <v>汽车电子,智能音箱,消费电子,无线耳机</v>
          </cell>
        </row>
        <row r="4421">
          <cell r="A4421" t="str">
            <v>301213.SZ</v>
          </cell>
          <cell r="B4421" t="str">
            <v>观想科技</v>
          </cell>
          <cell r="C4421">
            <v>8.98</v>
          </cell>
          <cell r="D4421">
            <v>44.91</v>
          </cell>
          <cell r="E4421">
            <v>-3.544</v>
          </cell>
          <cell r="F4421">
            <v>20.0481154771451</v>
          </cell>
          <cell r="G4421">
            <v>30.1256348569901</v>
          </cell>
          <cell r="H4421">
            <v>-370.8873</v>
          </cell>
          <cell r="I4421">
            <v>4.4145</v>
          </cell>
          <cell r="J4421">
            <v>7.7376</v>
          </cell>
          <cell r="K4421">
            <v>49.2573</v>
          </cell>
          <cell r="L4421" t="str">
            <v>国防军工-国防军工-军工电子</v>
          </cell>
          <cell r="M4421" t="str">
            <v>第三代半导体,区块链,数字孪生,传感器,虚拟现实</v>
          </cell>
          <cell r="N4421" t="str">
            <v>军工,电子身份证</v>
          </cell>
        </row>
        <row r="4422">
          <cell r="A4422" t="str">
            <v>603897.SH</v>
          </cell>
          <cell r="B4422" t="str">
            <v>长城科技</v>
          </cell>
          <cell r="C4422">
            <v>74.69</v>
          </cell>
          <cell r="D4422">
            <v>36.18</v>
          </cell>
          <cell r="E4422">
            <v>-3.546</v>
          </cell>
          <cell r="F4422">
            <v>77.9636005902607</v>
          </cell>
          <cell r="G4422">
            <v>115.74028529267</v>
          </cell>
          <cell r="H4422">
            <v>32.7854</v>
          </cell>
          <cell r="I4422">
            <v>2.7018</v>
          </cell>
          <cell r="J4422">
            <v>42.231</v>
          </cell>
          <cell r="K4422">
            <v>-37.415</v>
          </cell>
          <cell r="L4422" t="str">
            <v>电力设备-电力设备-线缆部件及其他</v>
          </cell>
          <cell r="M4422" t="str">
            <v>扁线电机,新能源汽车</v>
          </cell>
          <cell r="N4422" t="str">
            <v>比亚迪</v>
          </cell>
        </row>
        <row r="4423">
          <cell r="A4423" t="str">
            <v>300790.SZ</v>
          </cell>
          <cell r="B4423" t="str">
            <v>宇瞳光学</v>
          </cell>
          <cell r="C4423">
            <v>32.63</v>
          </cell>
          <cell r="D4423">
            <v>19.85</v>
          </cell>
          <cell r="E4423">
            <v>-3.547</v>
          </cell>
          <cell r="F4423">
            <v>33.4005376344086</v>
          </cell>
          <cell r="G4423">
            <v>54.2786738575268</v>
          </cell>
          <cell r="H4423">
            <v>38.9983</v>
          </cell>
          <cell r="I4423">
            <v>3.9354</v>
          </cell>
          <cell r="J4423">
            <v>47.9342</v>
          </cell>
          <cell r="K4423">
            <v>-25.4627</v>
          </cell>
          <cell r="L4423" t="str">
            <v>计算机-计算机设备-计算机设备Ⅲ</v>
          </cell>
          <cell r="M4423" t="str">
            <v>职业教育,安防,机器视觉,ETC</v>
          </cell>
          <cell r="N4423" t="str">
            <v>华为</v>
          </cell>
        </row>
        <row r="4424">
          <cell r="A4424" t="str">
            <v>688079.SH</v>
          </cell>
          <cell r="B4424" t="str">
            <v>美迪凯</v>
          </cell>
          <cell r="C4424">
            <v>20.81</v>
          </cell>
          <cell r="D4424">
            <v>11.95</v>
          </cell>
          <cell r="E4424">
            <v>-3.551</v>
          </cell>
          <cell r="F4424">
            <v>30.3873431533006</v>
          </cell>
          <cell r="G4424">
            <v>42.607746863066</v>
          </cell>
          <cell r="H4424">
            <v>80.5248</v>
          </cell>
          <cell r="I4424">
            <v>3.011</v>
          </cell>
          <cell r="J4424">
            <v>13.0698</v>
          </cell>
          <cell r="K4424">
            <v>-45.1198</v>
          </cell>
          <cell r="L4424" t="str">
            <v>电子-光学光电子-光学元件</v>
          </cell>
          <cell r="M4424" t="str">
            <v>消费电子,集成电路,元器件,VR设备,虚拟现实</v>
          </cell>
          <cell r="N4424" t="str">
            <v>苹果,华为</v>
          </cell>
        </row>
        <row r="4425">
          <cell r="A4425" t="str">
            <v>603938.SH</v>
          </cell>
          <cell r="B4425" t="str">
            <v>三孚股份</v>
          </cell>
          <cell r="C4425">
            <v>142.12</v>
          </cell>
          <cell r="D4425">
            <v>52</v>
          </cell>
          <cell r="E4425">
            <v>-3.561</v>
          </cell>
          <cell r="F4425">
            <v>99.4629842731108</v>
          </cell>
          <cell r="G4425">
            <v>152.07408626774</v>
          </cell>
          <cell r="H4425">
            <v>23.616</v>
          </cell>
          <cell r="I4425">
            <v>8.3248</v>
          </cell>
          <cell r="J4425">
            <v>32.7805</v>
          </cell>
          <cell r="K4425">
            <v>183.7479</v>
          </cell>
          <cell r="L4425" t="str">
            <v>基础化工-化学原料-其他化学原料</v>
          </cell>
          <cell r="M4425" t="str">
            <v>钾肥,光纤,有机硅</v>
          </cell>
        </row>
        <row r="4426">
          <cell r="A4426" t="str">
            <v>301186.SZ</v>
          </cell>
          <cell r="B4426" t="str">
            <v>超达装备</v>
          </cell>
          <cell r="C4426">
            <v>6.65</v>
          </cell>
          <cell r="D4426">
            <v>36.52</v>
          </cell>
          <cell r="E4426">
            <v>-3.565</v>
          </cell>
          <cell r="F4426">
            <v>39.0178911305672</v>
          </cell>
          <cell r="G4426">
            <v>57.5561476969927</v>
          </cell>
          <cell r="H4426">
            <v>80.4022</v>
          </cell>
          <cell r="I4426">
            <v>2.3946</v>
          </cell>
          <cell r="J4426">
            <v>17.6947</v>
          </cell>
          <cell r="K4426">
            <v>-32.3285</v>
          </cell>
          <cell r="L4426" t="str">
            <v>交运设备-汽车零部件-汽车零部件Ⅲ</v>
          </cell>
          <cell r="M4426" t="str">
            <v>锂电池,新能源汽车,换电</v>
          </cell>
          <cell r="N4426" t="str">
            <v>比亚迪,华为汽车,蔚来汽车,特斯拉</v>
          </cell>
        </row>
        <row r="4427">
          <cell r="A4427" t="str">
            <v>601882.SH</v>
          </cell>
          <cell r="B4427" t="str">
            <v>海天精工</v>
          </cell>
          <cell r="C4427">
            <v>119.75</v>
          </cell>
          <cell r="D4427">
            <v>22.94</v>
          </cell>
          <cell r="E4427">
            <v>-3.573</v>
          </cell>
          <cell r="F4427">
            <v>60.1507958670762</v>
          </cell>
          <cell r="G4427">
            <v>72.5076794191566</v>
          </cell>
          <cell r="H4427">
            <v>27.1553</v>
          </cell>
          <cell r="I4427">
            <v>6.8192</v>
          </cell>
          <cell r="J4427">
            <v>57.5273</v>
          </cell>
          <cell r="K4427">
            <v>77.4734</v>
          </cell>
          <cell r="L4427" t="str">
            <v>机械设备-通用设备-机床工具</v>
          </cell>
          <cell r="M4427" t="str">
            <v>工业母机,高端装备</v>
          </cell>
        </row>
        <row r="4428">
          <cell r="A4428" t="str">
            <v>300502.SZ</v>
          </cell>
          <cell r="B4428" t="str">
            <v>新易盛</v>
          </cell>
          <cell r="C4428">
            <v>122.07</v>
          </cell>
          <cell r="D4428">
            <v>27.8</v>
          </cell>
          <cell r="E4428">
            <v>-3.573</v>
          </cell>
          <cell r="F4428">
            <v>30.2901063879645</v>
          </cell>
          <cell r="G4428">
            <v>39.2416928340441</v>
          </cell>
          <cell r="H4428">
            <v>26.6136</v>
          </cell>
          <cell r="I4428">
            <v>3.4457</v>
          </cell>
          <cell r="J4428">
            <v>18.2845</v>
          </cell>
          <cell r="K4428">
            <v>17.8077</v>
          </cell>
          <cell r="L4428" t="str">
            <v>通信-通信设备-通信网络设备及器件</v>
          </cell>
          <cell r="M4428" t="str">
            <v>5G</v>
          </cell>
        </row>
        <row r="4429">
          <cell r="A4429" t="str">
            <v>002977.SZ</v>
          </cell>
          <cell r="B4429" t="str">
            <v>天箭科技</v>
          </cell>
          <cell r="C4429">
            <v>20.68</v>
          </cell>
          <cell r="D4429">
            <v>45.84</v>
          </cell>
          <cell r="E4429">
            <v>-3.576</v>
          </cell>
          <cell r="F4429">
            <v>51.0023529411757</v>
          </cell>
          <cell r="G4429">
            <v>77.6141176423525</v>
          </cell>
          <cell r="H4429">
            <v>60.9231</v>
          </cell>
          <cell r="I4429">
            <v>4.4427</v>
          </cell>
          <cell r="J4429">
            <v>17.7173</v>
          </cell>
          <cell r="K4429">
            <v>16.0605</v>
          </cell>
          <cell r="L4429" t="str">
            <v>国防军工-国防军工-军工电子</v>
          </cell>
          <cell r="M4429" t="str">
            <v>氮化镓,卫星导航</v>
          </cell>
          <cell r="N4429" t="str">
            <v>军工</v>
          </cell>
        </row>
        <row r="4430">
          <cell r="A4430" t="str">
            <v>688081.SH</v>
          </cell>
          <cell r="B4430" t="str">
            <v>兴图新科</v>
          </cell>
          <cell r="C4430">
            <v>7.54</v>
          </cell>
          <cell r="D4430">
            <v>23.72</v>
          </cell>
          <cell r="E4430">
            <v>-3.577</v>
          </cell>
          <cell r="F4430">
            <v>55.134074558535</v>
          </cell>
          <cell r="G4430">
            <v>72.7926749509483</v>
          </cell>
          <cell r="H4430">
            <v>-233.2248</v>
          </cell>
          <cell r="I4430">
            <v>2.6092</v>
          </cell>
          <cell r="J4430">
            <v>8.0388</v>
          </cell>
          <cell r="K4430">
            <v>90.3971</v>
          </cell>
          <cell r="L4430" t="str">
            <v>国防军工-国防军工-军工电子</v>
          </cell>
        </row>
        <row r="4430">
          <cell r="N4430" t="str">
            <v>军工</v>
          </cell>
        </row>
        <row r="4431">
          <cell r="A4431" t="str">
            <v>688199.SH</v>
          </cell>
          <cell r="B4431" t="str">
            <v>久日新材</v>
          </cell>
          <cell r="C4431">
            <v>39.29</v>
          </cell>
          <cell r="D4431">
            <v>45.01</v>
          </cell>
          <cell r="E4431">
            <v>-3.578</v>
          </cell>
          <cell r="F4431">
            <v>47.5737704918032</v>
          </cell>
          <cell r="G4431">
            <v>57.7704918032786</v>
          </cell>
          <cell r="H4431">
            <v>22.8493</v>
          </cell>
          <cell r="I4431">
            <v>1.7974</v>
          </cell>
          <cell r="J4431">
            <v>29.2646</v>
          </cell>
          <cell r="K4431">
            <v>43.2228</v>
          </cell>
          <cell r="L4431" t="str">
            <v>基础化工-化学制品-其他化学制品</v>
          </cell>
          <cell r="M4431" t="str">
            <v>新材料,光刻胶</v>
          </cell>
          <cell r="N4431" t="str">
            <v>专精特新</v>
          </cell>
        </row>
        <row r="4432">
          <cell r="A4432" t="str">
            <v>601890.SH</v>
          </cell>
          <cell r="B4432" t="str">
            <v>亚星锚链</v>
          </cell>
          <cell r="C4432">
            <v>90.38</v>
          </cell>
          <cell r="D4432">
            <v>9.42</v>
          </cell>
          <cell r="E4432">
            <v>-3.582</v>
          </cell>
          <cell r="F4432">
            <v>63.2582322357019</v>
          </cell>
          <cell r="G4432">
            <v>96.8804159445407</v>
          </cell>
          <cell r="H4432">
            <v>85.0843</v>
          </cell>
          <cell r="I4432">
            <v>2.8491</v>
          </cell>
          <cell r="J4432">
            <v>21.3969</v>
          </cell>
          <cell r="K4432">
            <v>-17.5725</v>
          </cell>
          <cell r="L4432" t="str">
            <v>国防军工-国防军工-航海装备</v>
          </cell>
          <cell r="M4432" t="str">
            <v>海工装备,海上风电,国产航母,高端装备,船舶升级,村镇银行</v>
          </cell>
          <cell r="N4432" t="str">
            <v>军工,海洋经济</v>
          </cell>
        </row>
        <row r="4433">
          <cell r="A4433" t="str">
            <v>603505.SH</v>
          </cell>
          <cell r="B4433" t="str">
            <v>金石资源</v>
          </cell>
          <cell r="C4433">
            <v>166.73</v>
          </cell>
          <cell r="D4433">
            <v>38.47</v>
          </cell>
          <cell r="E4433">
            <v>-3.584</v>
          </cell>
          <cell r="F4433">
            <v>138.309734513276</v>
          </cell>
          <cell r="G4433">
            <v>160.185840716815</v>
          </cell>
          <cell r="H4433">
            <v>89.0969</v>
          </cell>
          <cell r="I4433">
            <v>13.755</v>
          </cell>
          <cell r="J4433">
            <v>40.9225</v>
          </cell>
          <cell r="K4433">
            <v>-23.0034</v>
          </cell>
          <cell r="L4433" t="str">
            <v>基础化工-化学制品-氟化工</v>
          </cell>
          <cell r="M4433" t="str">
            <v>氟化工,萤石,锂电原料</v>
          </cell>
        </row>
        <row r="4434">
          <cell r="A4434" t="str">
            <v>605566.SH</v>
          </cell>
          <cell r="B4434" t="str">
            <v>福莱蒽特</v>
          </cell>
          <cell r="C4434">
            <v>8.97</v>
          </cell>
          <cell r="D4434">
            <v>26.9</v>
          </cell>
          <cell r="E4434">
            <v>-3.584</v>
          </cell>
          <cell r="F4434">
            <v>40.4699738903394</v>
          </cell>
          <cell r="G4434">
            <v>58.798955613577</v>
          </cell>
          <cell r="H4434">
            <v>44.0911</v>
          </cell>
          <cell r="I4434">
            <v>1.7417</v>
          </cell>
          <cell r="J4434">
            <v>18.3835</v>
          </cell>
          <cell r="K4434">
            <v>-62.6795</v>
          </cell>
          <cell r="L4434" t="str">
            <v>基础化工-化学制品-纺织化学用品</v>
          </cell>
          <cell r="M4434" t="str">
            <v>染料,HJT电池,光伏,太阳能</v>
          </cell>
        </row>
        <row r="4435">
          <cell r="A4435" t="str">
            <v>603800.SH</v>
          </cell>
          <cell r="B4435" t="str">
            <v>道森股份</v>
          </cell>
          <cell r="C4435">
            <v>80.02</v>
          </cell>
          <cell r="D4435">
            <v>38.47</v>
          </cell>
          <cell r="E4435">
            <v>-3.584</v>
          </cell>
          <cell r="F4435">
            <v>97.6875642343268</v>
          </cell>
          <cell r="G4435">
            <v>128.468653648509</v>
          </cell>
          <cell r="H4435">
            <v>-95.8123</v>
          </cell>
          <cell r="I4435">
            <v>9.4503</v>
          </cell>
          <cell r="J4435">
            <v>55.4847</v>
          </cell>
          <cell r="K4435">
            <v>24.3364</v>
          </cell>
          <cell r="L4435" t="str">
            <v>机械设备-专用设备-能源及重型设备</v>
          </cell>
          <cell r="M4435" t="str">
            <v>天然气,页岩气,油气开采,锂电池,锂电设备</v>
          </cell>
        </row>
        <row r="4436">
          <cell r="A4436" t="str">
            <v>603324.SH</v>
          </cell>
          <cell r="B4436" t="str">
            <v>盛剑环境</v>
          </cell>
          <cell r="C4436">
            <v>17.84</v>
          </cell>
          <cell r="D4436">
            <v>40.61</v>
          </cell>
          <cell r="E4436">
            <v>-3.585</v>
          </cell>
          <cell r="F4436">
            <v>49.5907527055997</v>
          </cell>
          <cell r="G4436">
            <v>71.2502854785356</v>
          </cell>
          <cell r="H4436">
            <v>89.9275</v>
          </cell>
          <cell r="I4436">
            <v>3.6209</v>
          </cell>
          <cell r="J4436">
            <v>36.0569</v>
          </cell>
          <cell r="K4436">
            <v>17.8054</v>
          </cell>
          <cell r="L4436" t="str">
            <v>环保-环保-环保设备</v>
          </cell>
          <cell r="M4436" t="str">
            <v>集成电路,节能环保</v>
          </cell>
          <cell r="N4436" t="str">
            <v>宁德时代,中芯国际,华为</v>
          </cell>
        </row>
        <row r="4437">
          <cell r="A4437" t="str">
            <v>002993.SZ</v>
          </cell>
          <cell r="B4437" t="str">
            <v>奥海科技</v>
          </cell>
          <cell r="C4437">
            <v>27.4</v>
          </cell>
          <cell r="D4437">
            <v>45.85</v>
          </cell>
          <cell r="E4437">
            <v>-3.596</v>
          </cell>
          <cell r="F4437">
            <v>54.0658602150537</v>
          </cell>
          <cell r="G4437">
            <v>80.2755376344086</v>
          </cell>
          <cell r="H4437">
            <v>25.7752</v>
          </cell>
          <cell r="I4437">
            <v>4.1458</v>
          </cell>
          <cell r="J4437">
            <v>49.3673</v>
          </cell>
          <cell r="K4437">
            <v>26.985</v>
          </cell>
          <cell r="L4437" t="str">
            <v>电子-消费电子-消费电子零部件及组装</v>
          </cell>
          <cell r="M4437" t="str">
            <v>消费电子,氮化镓,第三代半导体,储能,无线充电,新能源汽车,充电桩</v>
          </cell>
          <cell r="N4437" t="str">
            <v>露营经济,苹果,华为,小米</v>
          </cell>
        </row>
        <row r="4438">
          <cell r="A4438" t="str">
            <v>688027.SH</v>
          </cell>
          <cell r="B4438" t="str">
            <v>国盾量子</v>
          </cell>
          <cell r="C4438">
            <v>54.15</v>
          </cell>
          <cell r="D4438">
            <v>120</v>
          </cell>
          <cell r="E4438">
            <v>-3.599</v>
          </cell>
          <cell r="F4438">
            <v>55.8441558441558</v>
          </cell>
          <cell r="G4438">
            <v>71.8181818181818</v>
          </cell>
          <cell r="H4438">
            <v>-122.6909</v>
          </cell>
          <cell r="I4438">
            <v>5.8022</v>
          </cell>
          <cell r="J4438">
            <v>14.1804</v>
          </cell>
          <cell r="K4438">
            <v>-45.8664</v>
          </cell>
          <cell r="L4438" t="str">
            <v>通信-通信设备-通信终端及配件</v>
          </cell>
          <cell r="M4438" t="str">
            <v>芯片,量子科技</v>
          </cell>
          <cell r="N4438" t="str">
            <v>军工,专精特新</v>
          </cell>
        </row>
        <row r="4439">
          <cell r="A4439" t="str">
            <v>688559.SH</v>
          </cell>
          <cell r="B4439" t="str">
            <v>海目星</v>
          </cell>
          <cell r="C4439">
            <v>110.9</v>
          </cell>
          <cell r="D4439">
            <v>86.5</v>
          </cell>
          <cell r="E4439">
            <v>-3.6</v>
          </cell>
          <cell r="F4439">
            <v>82.1052631578947</v>
          </cell>
          <cell r="G4439">
            <v>103.305263157894</v>
          </cell>
          <cell r="H4439">
            <v>92.5059</v>
          </cell>
          <cell r="I4439">
            <v>10.4392</v>
          </cell>
          <cell r="J4439">
            <v>73.4814</v>
          </cell>
          <cell r="K4439">
            <v>149.2927</v>
          </cell>
          <cell r="L4439" t="str">
            <v>机械设备-自动化设备-激光设备</v>
          </cell>
          <cell r="M4439" t="str">
            <v>新能源汽车,锂电池,激光,TOPCON电池</v>
          </cell>
          <cell r="N4439" t="str">
            <v>宁德时代,特斯拉,苹果,华为</v>
          </cell>
        </row>
        <row r="4440">
          <cell r="A4440" t="str">
            <v>300538.SZ</v>
          </cell>
          <cell r="B4440" t="str">
            <v>同益股份</v>
          </cell>
          <cell r="C4440">
            <v>16.14</v>
          </cell>
          <cell r="D4440">
            <v>14.45</v>
          </cell>
          <cell r="E4440">
            <v>-3.602</v>
          </cell>
          <cell r="F4440">
            <v>39.2100192678227</v>
          </cell>
          <cell r="G4440">
            <v>49.2292870905587</v>
          </cell>
          <cell r="H4440">
            <v>354.2898</v>
          </cell>
          <cell r="I4440">
            <v>2.5467</v>
          </cell>
          <cell r="J4440">
            <v>42.3778</v>
          </cell>
          <cell r="K4440">
            <v>-147.0165</v>
          </cell>
          <cell r="L4440" t="str">
            <v>基础化工-化工合成材料-改性塑料</v>
          </cell>
          <cell r="M4440" t="str">
            <v>可降解塑料,5G,光刻胶,智能穿戴,芯片</v>
          </cell>
          <cell r="N4440" t="str">
            <v>宁德时代,华为,小米</v>
          </cell>
        </row>
        <row r="4441">
          <cell r="A4441" t="str">
            <v>301072.SZ</v>
          </cell>
          <cell r="B4441" t="str">
            <v>中捷精工</v>
          </cell>
          <cell r="C4441">
            <v>8.35</v>
          </cell>
          <cell r="D4441">
            <v>31.81</v>
          </cell>
          <cell r="E4441">
            <v>-3.606</v>
          </cell>
          <cell r="F4441">
            <v>24.0397738350555</v>
          </cell>
          <cell r="G4441">
            <v>57.3211152271398</v>
          </cell>
          <cell r="H4441">
            <v>92.8041</v>
          </cell>
          <cell r="I4441">
            <v>4.2908</v>
          </cell>
          <cell r="J4441">
            <v>19.0151</v>
          </cell>
          <cell r="K4441">
            <v>-39.5184</v>
          </cell>
          <cell r="L4441" t="str">
            <v>交运设备-汽车零部件-汽车零部件Ⅲ</v>
          </cell>
          <cell r="M4441" t="str">
            <v>新能源汽车</v>
          </cell>
        </row>
        <row r="4442">
          <cell r="A4442" t="str">
            <v>600268.SH</v>
          </cell>
          <cell r="B4442" t="str">
            <v>国电南自</v>
          </cell>
          <cell r="C4442">
            <v>70.57</v>
          </cell>
          <cell r="D4442">
            <v>10.15</v>
          </cell>
          <cell r="E4442">
            <v>-3.609</v>
          </cell>
          <cell r="F4442">
            <v>64.5056726094003</v>
          </cell>
          <cell r="G4442">
            <v>80.7131280388978</v>
          </cell>
          <cell r="H4442">
            <v>-26.5597</v>
          </cell>
          <cell r="I4442">
            <v>2.7212</v>
          </cell>
          <cell r="J4442">
            <v>58.9955</v>
          </cell>
          <cell r="K4442">
            <v>3.4278</v>
          </cell>
          <cell r="L4442" t="str">
            <v>电力设备-电力设备-电气自控设备</v>
          </cell>
          <cell r="M4442" t="str">
            <v>高铁,有轨电车,光伏,储能,海上风电,特高压,电力物联网,虚拟电厂,新能源,抽水蓄能,轨道交通,智能电网,超超临界发电,充电桩</v>
          </cell>
          <cell r="N4442" t="str">
            <v>地方国资改革,央企国资改革,新基建</v>
          </cell>
        </row>
        <row r="4443">
          <cell r="A4443" t="str">
            <v>300317.SZ</v>
          </cell>
          <cell r="B4443" t="str">
            <v>珈伟新能</v>
          </cell>
          <cell r="C4443">
            <v>51.74</v>
          </cell>
          <cell r="D4443">
            <v>6.67</v>
          </cell>
          <cell r="E4443">
            <v>-3.613</v>
          </cell>
          <cell r="F4443">
            <v>54.3981481481481</v>
          </cell>
          <cell r="G4443">
            <v>76.1574074074074</v>
          </cell>
          <cell r="H4443">
            <v>35.8101</v>
          </cell>
          <cell r="I4443">
            <v>3.0426</v>
          </cell>
          <cell r="J4443">
            <v>38.4705</v>
          </cell>
          <cell r="K4443">
            <v>145.8113</v>
          </cell>
          <cell r="L4443" t="str">
            <v>公用事业-电力-新能源发电</v>
          </cell>
          <cell r="M4443" t="str">
            <v>柔性屏,锂电制造,光伏,储能,绿色电力,节能照明,磷酸铁锂,OLED,固态电池,锂电池</v>
          </cell>
        </row>
        <row r="4444">
          <cell r="A4444" t="str">
            <v>688148.SH</v>
          </cell>
          <cell r="B4444" t="str">
            <v>芳源股份</v>
          </cell>
          <cell r="C4444">
            <v>82.35</v>
          </cell>
          <cell r="D4444">
            <v>21.6</v>
          </cell>
          <cell r="E4444">
            <v>-3.615</v>
          </cell>
          <cell r="F4444">
            <v>45.063801208865</v>
          </cell>
          <cell r="G4444">
            <v>92.0080591000671</v>
          </cell>
          <cell r="H4444">
            <v>-1216.8851</v>
          </cell>
          <cell r="I4444">
            <v>8.184</v>
          </cell>
          <cell r="J4444">
            <v>56.0231</v>
          </cell>
          <cell r="K4444">
            <v>-112.5496</v>
          </cell>
          <cell r="L4444" t="str">
            <v>电力设备-电力设备-电池</v>
          </cell>
          <cell r="M4444" t="str">
            <v>锂电池,动力电池回收</v>
          </cell>
          <cell r="N4444" t="str">
            <v>比亚迪,特斯拉</v>
          </cell>
        </row>
        <row r="4445">
          <cell r="A4445" t="str">
            <v>300034.SZ</v>
          </cell>
          <cell r="B4445" t="str">
            <v>钢研高纳</v>
          </cell>
          <cell r="C4445">
            <v>231.93</v>
          </cell>
          <cell r="D4445">
            <v>51.18</v>
          </cell>
          <cell r="E4445">
            <v>-3.616</v>
          </cell>
          <cell r="F4445">
            <v>104.474630443467</v>
          </cell>
          <cell r="G4445">
            <v>117.658809428685</v>
          </cell>
          <cell r="H4445">
            <v>101.3027</v>
          </cell>
          <cell r="I4445">
            <v>8.548</v>
          </cell>
          <cell r="J4445">
            <v>39.1356</v>
          </cell>
          <cell r="K4445">
            <v>10.3869</v>
          </cell>
          <cell r="L4445" t="str">
            <v>国防军工-国防军工-航空装备</v>
          </cell>
          <cell r="M4445" t="str">
            <v>核电,新材料,4D打印,航空航天,航空发动机,大飞机,轻型合金,特钢</v>
          </cell>
          <cell r="N4445" t="str">
            <v>地方国资改革,军工,央企国资改革,军民融合</v>
          </cell>
        </row>
        <row r="4446">
          <cell r="A4446" t="str">
            <v>688330.SH</v>
          </cell>
          <cell r="B4446" t="str">
            <v>宏力达</v>
          </cell>
          <cell r="C4446">
            <v>42.8</v>
          </cell>
          <cell r="D4446">
            <v>94.9</v>
          </cell>
          <cell r="E4446">
            <v>-3.616</v>
          </cell>
          <cell r="F4446">
            <v>1.72580126487297</v>
          </cell>
          <cell r="G4446">
            <v>31.536070318362</v>
          </cell>
          <cell r="H4446">
            <v>21.0377</v>
          </cell>
          <cell r="I4446">
            <v>2.7501</v>
          </cell>
          <cell r="J4446">
            <v>12.5662</v>
          </cell>
          <cell r="K4446">
            <v>61.317</v>
          </cell>
          <cell r="L4446" t="str">
            <v>电力设备-电力设备-电气自控设备</v>
          </cell>
          <cell r="M4446" t="str">
            <v>智能电网</v>
          </cell>
          <cell r="N4446" t="str">
            <v>专精特新</v>
          </cell>
        </row>
        <row r="4447">
          <cell r="A4447" t="str">
            <v>688001.SH</v>
          </cell>
          <cell r="B4447" t="str">
            <v>华兴源创</v>
          </cell>
          <cell r="C4447">
            <v>148.73</v>
          </cell>
          <cell r="D4447">
            <v>36.16</v>
          </cell>
          <cell r="E4447">
            <v>-3.625</v>
          </cell>
          <cell r="F4447">
            <v>87.0183604861649</v>
          </cell>
          <cell r="G4447">
            <v>100.930954228083</v>
          </cell>
          <cell r="H4447">
            <v>97.207</v>
          </cell>
          <cell r="I4447">
            <v>4.5462</v>
          </cell>
          <cell r="J4447">
            <v>30.0488</v>
          </cell>
          <cell r="K4447">
            <v>44.9191</v>
          </cell>
          <cell r="L4447" t="str">
            <v>机械设备-专用设备-其他专用设备</v>
          </cell>
          <cell r="M4447" t="str">
            <v>消费电子,集成电路,5G,无线耳机,OLED</v>
          </cell>
          <cell r="N4447" t="str">
            <v>特斯拉,苹果</v>
          </cell>
        </row>
        <row r="4448">
          <cell r="A4448" t="str">
            <v>603379.SH</v>
          </cell>
          <cell r="B4448" t="str">
            <v>三美股份</v>
          </cell>
          <cell r="C4448">
            <v>181.68</v>
          </cell>
          <cell r="D4448">
            <v>29.76</v>
          </cell>
          <cell r="E4448">
            <v>-3.627</v>
          </cell>
          <cell r="F4448">
            <v>72.7219965177017</v>
          </cell>
          <cell r="G4448">
            <v>89.611143354614</v>
          </cell>
          <cell r="H4448">
            <v>23.5343</v>
          </cell>
          <cell r="I4448">
            <v>3.3085</v>
          </cell>
          <cell r="J4448">
            <v>12.5838</v>
          </cell>
          <cell r="K4448">
            <v>203.868</v>
          </cell>
          <cell r="L4448" t="str">
            <v>基础化工-化学制品-氟化工</v>
          </cell>
          <cell r="M4448" t="str">
            <v>集成电路,氢氟酸,PVDF,氟化工,制冷剂,锂电池</v>
          </cell>
        </row>
        <row r="4449">
          <cell r="A4449" t="str">
            <v>300936.SZ</v>
          </cell>
          <cell r="B4449" t="str">
            <v>中英科技</v>
          </cell>
          <cell r="C4449">
            <v>8.09</v>
          </cell>
          <cell r="D4449">
            <v>30.21</v>
          </cell>
          <cell r="E4449">
            <v>-3.636</v>
          </cell>
          <cell r="F4449">
            <v>33.6725663716814</v>
          </cell>
          <cell r="G4449">
            <v>59.8230088495575</v>
          </cell>
          <cell r="H4449">
            <v>78.0128</v>
          </cell>
          <cell r="I4449">
            <v>2.5457</v>
          </cell>
          <cell r="J4449">
            <v>5.7013</v>
          </cell>
          <cell r="K4449">
            <v>-19.7064</v>
          </cell>
          <cell r="L4449" t="str">
            <v>电子-半导体及元件-印制电路板</v>
          </cell>
          <cell r="M4449" t="str">
            <v>覆铜板,5G</v>
          </cell>
          <cell r="N4449" t="str">
            <v>专精特新,华为</v>
          </cell>
        </row>
        <row r="4450">
          <cell r="A4450" t="str">
            <v>000592.SZ</v>
          </cell>
          <cell r="B4450" t="str">
            <v>平潭发展</v>
          </cell>
          <cell r="C4450">
            <v>55.7</v>
          </cell>
          <cell r="D4450">
            <v>2.91</v>
          </cell>
          <cell r="E4450">
            <v>-3.642</v>
          </cell>
          <cell r="F4450">
            <v>32.2727272727272</v>
          </cell>
          <cell r="G4450">
            <v>48.1818181818181</v>
          </cell>
          <cell r="H4450">
            <v>-944.7376</v>
          </cell>
          <cell r="I4450">
            <v>2.1655</v>
          </cell>
          <cell r="J4450">
            <v>39.6599</v>
          </cell>
          <cell r="K4450">
            <v>-105.6965</v>
          </cell>
          <cell r="L4450" t="str">
            <v>农林牧渔-种植业与林业-林业</v>
          </cell>
          <cell r="M4450" t="str">
            <v>风沙治理,纤维板,免税店,小额贷款,新材料</v>
          </cell>
          <cell r="N4450" t="str">
            <v>民营医院,海峡两岸,生态城乡,郭台铭,金改,恒大,美丽中国,林场改革</v>
          </cell>
        </row>
        <row r="4451">
          <cell r="A4451" t="str">
            <v>300416.SZ</v>
          </cell>
          <cell r="B4451" t="str">
            <v>苏试试验</v>
          </cell>
          <cell r="C4451">
            <v>106.55</v>
          </cell>
          <cell r="D4451">
            <v>29</v>
          </cell>
          <cell r="E4451">
            <v>-3.655</v>
          </cell>
          <cell r="F4451">
            <v>51.1022044088152</v>
          </cell>
          <cell r="G4451">
            <v>65.6513026052093</v>
          </cell>
          <cell r="H4451">
            <v>92.9968</v>
          </cell>
          <cell r="I4451">
            <v>6.3745</v>
          </cell>
          <cell r="J4451">
            <v>48.371</v>
          </cell>
          <cell r="K4451">
            <v>79.8371</v>
          </cell>
          <cell r="L4451" t="str">
            <v>社会服务-其他社会服务-专业服务</v>
          </cell>
          <cell r="M4451" t="str">
            <v>芯片</v>
          </cell>
          <cell r="N4451" t="str">
            <v>中芯国际,专精特新,军工,华为,寒武纪</v>
          </cell>
        </row>
        <row r="4452">
          <cell r="A4452" t="str">
            <v>002981.SZ</v>
          </cell>
          <cell r="B4452" t="str">
            <v>朝阳科技</v>
          </cell>
          <cell r="C4452">
            <v>6.2</v>
          </cell>
          <cell r="D4452">
            <v>25.82</v>
          </cell>
          <cell r="E4452">
            <v>-3.657</v>
          </cell>
          <cell r="F4452">
            <v>25.1575375666505</v>
          </cell>
          <cell r="G4452">
            <v>35.918565196316</v>
          </cell>
          <cell r="H4452">
            <v>149.5778</v>
          </cell>
          <cell r="I4452">
            <v>3.1255</v>
          </cell>
          <cell r="J4452">
            <v>50.1195</v>
          </cell>
          <cell r="K4452">
            <v>1.4163</v>
          </cell>
          <cell r="L4452" t="str">
            <v>电子-消费电子-消费电子零部件及组装</v>
          </cell>
          <cell r="M4452" t="str">
            <v>消费电子,智能穿戴,无线耳机</v>
          </cell>
          <cell r="N4452" t="str">
            <v>苹果,三星,小米</v>
          </cell>
        </row>
        <row r="4453">
          <cell r="A4453" t="str">
            <v>002276.SZ</v>
          </cell>
          <cell r="B4453" t="str">
            <v>万马股份</v>
          </cell>
          <cell r="C4453">
            <v>111.81</v>
          </cell>
          <cell r="D4453">
            <v>10.8</v>
          </cell>
          <cell r="E4453">
            <v>-3.657</v>
          </cell>
          <cell r="F4453">
            <v>74.9554511582699</v>
          </cell>
          <cell r="G4453">
            <v>101.0367730439</v>
          </cell>
          <cell r="H4453">
            <v>68.8709</v>
          </cell>
          <cell r="I4453">
            <v>2.4364</v>
          </cell>
          <cell r="J4453">
            <v>57.9908</v>
          </cell>
          <cell r="K4453">
            <v>199.6418</v>
          </cell>
          <cell r="L4453" t="str">
            <v>电力设备-电力设备-线缆部件及其他</v>
          </cell>
          <cell r="M4453" t="str">
            <v>新能源物流车,核电,5G,换电,区块链,柔性直流输电,新材料,轨道交通,电缆,新能源汽车,充电桩</v>
          </cell>
          <cell r="N4453" t="str">
            <v>地方国资改革,军工</v>
          </cell>
        </row>
        <row r="4454">
          <cell r="A4454" t="str">
            <v>601865.SH</v>
          </cell>
          <cell r="B4454" t="str">
            <v>福莱特</v>
          </cell>
          <cell r="C4454">
            <v>664.2</v>
          </cell>
          <cell r="D4454">
            <v>39.24</v>
          </cell>
          <cell r="E4454">
            <v>-3.658</v>
          </cell>
          <cell r="F4454">
            <v>13.8051044083526</v>
          </cell>
          <cell r="G4454">
            <v>40.2552204176334</v>
          </cell>
          <cell r="H4454">
            <v>48.2265</v>
          </cell>
          <cell r="I4454">
            <v>6.8787</v>
          </cell>
          <cell r="J4454">
            <v>47.6583</v>
          </cell>
          <cell r="K4454">
            <v>-47.8753</v>
          </cell>
          <cell r="L4454" t="str">
            <v>电力设备-电力设备-光伏设备</v>
          </cell>
          <cell r="M4454" t="str">
            <v>光伏玻璃,光伏</v>
          </cell>
          <cell r="N4454" t="str">
            <v>一带一路</v>
          </cell>
        </row>
        <row r="4455">
          <cell r="A4455" t="str">
            <v>688097.SH</v>
          </cell>
          <cell r="B4455" t="str">
            <v>博众精工</v>
          </cell>
          <cell r="C4455">
            <v>17.93</v>
          </cell>
          <cell r="D4455">
            <v>36.05</v>
          </cell>
          <cell r="E4455">
            <v>-3.661</v>
          </cell>
          <cell r="F4455">
            <v>70.0471698113207</v>
          </cell>
          <cell r="G4455">
            <v>85.377358490566</v>
          </cell>
          <cell r="H4455">
            <v>353.0831</v>
          </cell>
          <cell r="I4455">
            <v>6.0134</v>
          </cell>
          <cell r="J4455">
            <v>56.8031</v>
          </cell>
          <cell r="K4455">
            <v>161.1112</v>
          </cell>
          <cell r="L4455" t="str">
            <v>机械设备-自动化设备-其他自动化设备</v>
          </cell>
          <cell r="M4455" t="str">
            <v>新能源汽车,换电</v>
          </cell>
          <cell r="N4455" t="str">
            <v>苹果,蔚来汽车</v>
          </cell>
        </row>
        <row r="4456">
          <cell r="A4456" t="str">
            <v>002519.SZ</v>
          </cell>
          <cell r="B4456" t="str">
            <v>银河电子</v>
          </cell>
          <cell r="C4456">
            <v>58.74</v>
          </cell>
          <cell r="D4456">
            <v>5.79</v>
          </cell>
          <cell r="E4456">
            <v>-3.661</v>
          </cell>
          <cell r="F4456">
            <v>62.1848739495798</v>
          </cell>
          <cell r="G4456">
            <v>82.9131652661064</v>
          </cell>
          <cell r="H4456">
            <v>34.6753</v>
          </cell>
          <cell r="I4456">
            <v>2.2242</v>
          </cell>
          <cell r="J4456">
            <v>13.7665</v>
          </cell>
          <cell r="K4456">
            <v>-13.2701</v>
          </cell>
          <cell r="L4456" t="str">
            <v>家用电器-黑色家电-其他黑色家电</v>
          </cell>
          <cell r="M4456" t="str">
            <v>机器人,高压快充,储能,超清视频,换电,数字电视,智能电网,新能源汽车,充电桩</v>
          </cell>
          <cell r="N4456" t="str">
            <v>宁德时代,比亚迪,新基建,特斯拉,三网融合,军工,航天军工,军民融合,阅兵</v>
          </cell>
        </row>
        <row r="4457">
          <cell r="A4457" t="str">
            <v>300711.SZ</v>
          </cell>
          <cell r="B4457" t="str">
            <v>广哈通信</v>
          </cell>
          <cell r="C4457">
            <v>26.6</v>
          </cell>
          <cell r="D4457">
            <v>12.88</v>
          </cell>
          <cell r="E4457">
            <v>-3.665</v>
          </cell>
          <cell r="F4457">
            <v>30.2325581395348</v>
          </cell>
          <cell r="G4457">
            <v>41.7593528816986</v>
          </cell>
          <cell r="H4457">
            <v>-170.0152</v>
          </cell>
          <cell r="I4457">
            <v>4.2393</v>
          </cell>
          <cell r="J4457">
            <v>20.325</v>
          </cell>
          <cell r="K4457">
            <v>48.223</v>
          </cell>
          <cell r="L4457" t="str">
            <v>通信-通信设备-其他通信设备</v>
          </cell>
          <cell r="M4457" t="str">
            <v>人工智能,人脸识别,专网通信,5G</v>
          </cell>
          <cell r="N4457" t="str">
            <v>地方国资改革,军工,军民融合</v>
          </cell>
        </row>
        <row r="4458">
          <cell r="A4458" t="str">
            <v>603566.SH</v>
          </cell>
          <cell r="B4458" t="str">
            <v>普莱柯</v>
          </cell>
          <cell r="C4458">
            <v>102.24</v>
          </cell>
          <cell r="D4458">
            <v>31.8</v>
          </cell>
          <cell r="E4458">
            <v>-3.666</v>
          </cell>
          <cell r="F4458">
            <v>66.8415529905561</v>
          </cell>
          <cell r="G4458">
            <v>89.0870933892969</v>
          </cell>
          <cell r="H4458">
            <v>63.6911</v>
          </cell>
          <cell r="I4458">
            <v>5.6242</v>
          </cell>
          <cell r="J4458">
            <v>18.0932</v>
          </cell>
          <cell r="K4458">
            <v>-56.7952</v>
          </cell>
          <cell r="L4458" t="str">
            <v>农林牧渔-农业服务-动物保健</v>
          </cell>
          <cell r="M4458" t="str">
            <v>生物医药,动物疫苗</v>
          </cell>
          <cell r="N4458" t="str">
            <v>猪瘟疫情,宠物经济,禽流感</v>
          </cell>
        </row>
        <row r="4459">
          <cell r="A4459" t="str">
            <v>002694.SZ</v>
          </cell>
          <cell r="B4459" t="str">
            <v>顾地科技</v>
          </cell>
          <cell r="C4459">
            <v>30.63</v>
          </cell>
          <cell r="D4459">
            <v>5.78</v>
          </cell>
          <cell r="E4459">
            <v>-3.667</v>
          </cell>
          <cell r="F4459">
            <v>21.1740041928721</v>
          </cell>
          <cell r="G4459">
            <v>39.8322851153039</v>
          </cell>
          <cell r="H4459">
            <v>-47.639</v>
          </cell>
          <cell r="I4459">
            <v>25.1318</v>
          </cell>
          <cell r="J4459">
            <v>92.0499</v>
          </cell>
          <cell r="K4459">
            <v>28.3661</v>
          </cell>
          <cell r="L4459" t="str">
            <v>建筑材料-建筑材料-管材</v>
          </cell>
          <cell r="M4459" t="str">
            <v>体育产业,旅游,地下管网,水利,海绵城市</v>
          </cell>
          <cell r="N4459" t="str">
            <v>新型城镇化</v>
          </cell>
        </row>
        <row r="4460">
          <cell r="A4460" t="str">
            <v>002389.SZ</v>
          </cell>
          <cell r="B4460" t="str">
            <v>航天彩虹</v>
          </cell>
          <cell r="C4460">
            <v>175.24</v>
          </cell>
          <cell r="D4460">
            <v>18.91</v>
          </cell>
          <cell r="E4460">
            <v>-3.668</v>
          </cell>
          <cell r="F4460">
            <v>50.8005748125559</v>
          </cell>
          <cell r="G4460">
            <v>63.2410241360666</v>
          </cell>
          <cell r="H4460">
            <v>135.8044</v>
          </cell>
          <cell r="I4460">
            <v>2.3981</v>
          </cell>
          <cell r="J4460">
            <v>19.1571</v>
          </cell>
          <cell r="K4460">
            <v>82.3352</v>
          </cell>
          <cell r="L4460" t="str">
            <v>国防军工-国防军工-航空装备</v>
          </cell>
          <cell r="M4460" t="str">
            <v>塑料钞票,柔性屏,元器件,光伏,太阳能,分布式发电,工业用地,聚丙烯,新材料,无人机,膜材料,新能源,MiniLED,分离膜,丙烯</v>
          </cell>
          <cell r="N4460" t="str">
            <v>军用无人机,国产替代,特斯拉,苹果,LG,地方国资改革,军工,央企国资改革,军民融合</v>
          </cell>
        </row>
        <row r="4461">
          <cell r="A4461" t="str">
            <v>603319.SH</v>
          </cell>
          <cell r="B4461" t="str">
            <v>湘油泵</v>
          </cell>
          <cell r="C4461">
            <v>41.27</v>
          </cell>
          <cell r="D4461">
            <v>19.94</v>
          </cell>
          <cell r="E4461">
            <v>-3.672</v>
          </cell>
          <cell r="F4461">
            <v>67.8886010362705</v>
          </cell>
          <cell r="G4461">
            <v>95.4792746113995</v>
          </cell>
          <cell r="H4461">
            <v>33.1887</v>
          </cell>
          <cell r="I4461">
            <v>2.8182</v>
          </cell>
          <cell r="J4461">
            <v>44.2983</v>
          </cell>
          <cell r="K4461">
            <v>-31.4508</v>
          </cell>
          <cell r="L4461" t="str">
            <v>交运设备-汽车零部件-汽车零部件Ⅲ</v>
          </cell>
          <cell r="M4461" t="str">
            <v>新能源汽车,汽车热管理,无人驾驶</v>
          </cell>
          <cell r="N4461" t="str">
            <v>比亚迪,华为</v>
          </cell>
        </row>
        <row r="4462">
          <cell r="A4462" t="str">
            <v>002850.SZ</v>
          </cell>
          <cell r="B4462" t="str">
            <v>科达利</v>
          </cell>
          <cell r="C4462">
            <v>222.58</v>
          </cell>
          <cell r="D4462">
            <v>142.4</v>
          </cell>
          <cell r="E4462">
            <v>-3.673</v>
          </cell>
          <cell r="F4462">
            <v>40.1436866450152</v>
          </cell>
          <cell r="G4462">
            <v>83.8204901092412</v>
          </cell>
          <cell r="H4462">
            <v>48.4229</v>
          </cell>
          <cell r="I4462">
            <v>6.7766</v>
          </cell>
          <cell r="J4462">
            <v>41.236</v>
          </cell>
          <cell r="K4462">
            <v>93.3347</v>
          </cell>
          <cell r="L4462" t="str">
            <v>电力设备-电力设备-电池</v>
          </cell>
          <cell r="M4462" t="str">
            <v>锂电池,新能源汽车,锂电设备</v>
          </cell>
          <cell r="N4462" t="str">
            <v>宁德时代,特斯拉</v>
          </cell>
        </row>
        <row r="4463">
          <cell r="A4463" t="str">
            <v>300527.SZ</v>
          </cell>
          <cell r="B4463" t="str">
            <v>中船应急</v>
          </cell>
          <cell r="C4463">
            <v>73.2</v>
          </cell>
          <cell r="D4463">
            <v>7.6</v>
          </cell>
          <cell r="E4463">
            <v>-3.676</v>
          </cell>
          <cell r="F4463">
            <v>0.94328846669801</v>
          </cell>
          <cell r="G4463">
            <v>35.6093388480245</v>
          </cell>
          <cell r="H4463">
            <v>-29.9252</v>
          </cell>
          <cell r="I4463">
            <v>2.7845</v>
          </cell>
          <cell r="J4463">
            <v>30.813</v>
          </cell>
          <cell r="K4463">
            <v>-483.5724</v>
          </cell>
          <cell r="L4463" t="str">
            <v>国防军工-国防军工-地面兵装</v>
          </cell>
          <cell r="M4463" t="str">
            <v>核电,机器人,国产航母</v>
          </cell>
          <cell r="N4463" t="str">
            <v>中船系,地方国资改革,军工,央企国资改革,军民融合</v>
          </cell>
        </row>
        <row r="4464">
          <cell r="A4464" t="str">
            <v>002645.SZ</v>
          </cell>
          <cell r="B4464" t="str">
            <v>华宏科技</v>
          </cell>
          <cell r="C4464">
            <v>111.03</v>
          </cell>
          <cell r="D4464">
            <v>23.32</v>
          </cell>
          <cell r="E4464">
            <v>-3.676</v>
          </cell>
          <cell r="F4464">
            <v>49.5830660679923</v>
          </cell>
          <cell r="G4464">
            <v>68.1847338037203</v>
          </cell>
          <cell r="H4464">
            <v>13.3528</v>
          </cell>
          <cell r="I4464">
            <v>3.6235</v>
          </cell>
          <cell r="J4464">
            <v>28.1656</v>
          </cell>
          <cell r="K4464">
            <v>88.5954</v>
          </cell>
          <cell r="L4464" t="str">
            <v>环保-环保-环保设备</v>
          </cell>
          <cell r="M4464" t="str">
            <v>固废处理,垃圾分类,电梯,节能环保,汽车拆解,金属回收,稀土永磁</v>
          </cell>
          <cell r="N4464" t="str">
            <v>美丽中国</v>
          </cell>
        </row>
        <row r="4465">
          <cell r="A4465" t="str">
            <v>000690.SZ</v>
          </cell>
          <cell r="B4465" t="str">
            <v>宝新能源</v>
          </cell>
          <cell r="C4465">
            <v>110.46</v>
          </cell>
          <cell r="D4465">
            <v>5.08</v>
          </cell>
          <cell r="E4465">
            <v>2.008</v>
          </cell>
          <cell r="F4465">
            <v>25.1231527093596</v>
          </cell>
          <cell r="G4465">
            <v>43.8423645320197</v>
          </cell>
          <cell r="H4465">
            <v>609.2245</v>
          </cell>
          <cell r="I4465">
            <v>0.9984</v>
          </cell>
          <cell r="J4465">
            <v>42.0063</v>
          </cell>
          <cell r="K4465">
            <v>-95.8679</v>
          </cell>
          <cell r="L4465" t="str">
            <v>公用事业-电力-火电</v>
          </cell>
          <cell r="M4465" t="str">
            <v>分布式发电,风电,绿色电力,海上风电,新能源,超超临界发电</v>
          </cell>
          <cell r="N4465" t="str">
            <v>西电东送,电力改革,煤价下跌受益</v>
          </cell>
        </row>
        <row r="4466">
          <cell r="A4466" t="str">
            <v>603997.SH</v>
          </cell>
          <cell r="B4466" t="str">
            <v>继峰股份</v>
          </cell>
          <cell r="C4466">
            <v>145.16</v>
          </cell>
          <cell r="D4466">
            <v>16.48</v>
          </cell>
          <cell r="E4466">
            <v>-3.682</v>
          </cell>
          <cell r="F4466">
            <v>167.098865478119</v>
          </cell>
          <cell r="G4466">
            <v>194.327390599675</v>
          </cell>
          <cell r="H4466">
            <v>-54.6851</v>
          </cell>
          <cell r="I4466">
            <v>3.9942</v>
          </cell>
          <cell r="J4466">
            <v>69.388</v>
          </cell>
          <cell r="K4466">
            <v>-129.3986</v>
          </cell>
          <cell r="L4466" t="str">
            <v>交运设备-汽车零部件-汽车零部件Ⅲ</v>
          </cell>
          <cell r="M4466" t="str">
            <v>新能源汽车</v>
          </cell>
          <cell r="N4466" t="str">
            <v>特斯拉,理想汽车</v>
          </cell>
        </row>
        <row r="4467">
          <cell r="A4467" t="str">
            <v>688312.SH</v>
          </cell>
          <cell r="B4467" t="str">
            <v>燕麦科技</v>
          </cell>
          <cell r="C4467">
            <v>13.48</v>
          </cell>
          <cell r="D4467">
            <v>19.61</v>
          </cell>
          <cell r="E4467">
            <v>-3.684</v>
          </cell>
          <cell r="F4467">
            <v>16.9350029815146</v>
          </cell>
          <cell r="G4467">
            <v>44.6630888491353</v>
          </cell>
          <cell r="H4467">
            <v>71.6473</v>
          </cell>
          <cell r="I4467">
            <v>2.1172</v>
          </cell>
          <cell r="J4467">
            <v>8.7356</v>
          </cell>
          <cell r="K4467">
            <v>-60.5372</v>
          </cell>
          <cell r="L4467" t="str">
            <v>机械设备-自动化设备-其他自动化设备</v>
          </cell>
          <cell r="M4467" t="str">
            <v>消费电子</v>
          </cell>
          <cell r="N4467" t="str">
            <v>苹果,工业4.0</v>
          </cell>
        </row>
        <row r="4468">
          <cell r="A4468" t="str">
            <v>300647.SZ</v>
          </cell>
          <cell r="B4468" t="str">
            <v>超频三</v>
          </cell>
          <cell r="C4468">
            <v>48.94</v>
          </cell>
          <cell r="D4468">
            <v>11.74</v>
          </cell>
          <cell r="E4468">
            <v>-3.692</v>
          </cell>
          <cell r="F4468">
            <v>91.2052117263843</v>
          </cell>
          <cell r="G4468">
            <v>117.915309446254</v>
          </cell>
          <cell r="H4468">
            <v>50.828</v>
          </cell>
          <cell r="I4468">
            <v>5.1671</v>
          </cell>
          <cell r="J4468">
            <v>48.1322</v>
          </cell>
          <cell r="K4468">
            <v>1035.823</v>
          </cell>
          <cell r="L4468" t="str">
            <v>电子-光学光电子-LED</v>
          </cell>
          <cell r="M4468" t="str">
            <v>消费电子,5G,锂电原料,节能照明,动力电池回收,磷酸铁锂,锂电池</v>
          </cell>
          <cell r="N4468" t="str">
            <v>智慧城市</v>
          </cell>
        </row>
        <row r="4469">
          <cell r="A4469" t="str">
            <v>688698.SH</v>
          </cell>
          <cell r="B4469" t="str">
            <v>伟创电气</v>
          </cell>
          <cell r="C4469">
            <v>9.8</v>
          </cell>
          <cell r="D4469">
            <v>22.92</v>
          </cell>
          <cell r="E4469">
            <v>-3.698</v>
          </cell>
          <cell r="F4469">
            <v>65.6787624692786</v>
          </cell>
          <cell r="G4469">
            <v>83.8947520601416</v>
          </cell>
          <cell r="H4469">
            <v>34.4398</v>
          </cell>
          <cell r="I4469">
            <v>4.6038</v>
          </cell>
          <cell r="J4469">
            <v>30.3835</v>
          </cell>
          <cell r="K4469">
            <v>40.9934</v>
          </cell>
          <cell r="L4469" t="str">
            <v>机械设备-自动化设备-工控设备</v>
          </cell>
          <cell r="M4469" t="str">
            <v>高端装备,机器人,光伏</v>
          </cell>
          <cell r="N4469" t="str">
            <v>专精特新</v>
          </cell>
        </row>
        <row r="4470">
          <cell r="A4470" t="str">
            <v>300241.SZ</v>
          </cell>
          <cell r="B4470" t="str">
            <v>瑞丰光电</v>
          </cell>
          <cell r="C4470">
            <v>33.92</v>
          </cell>
          <cell r="D4470">
            <v>5.97</v>
          </cell>
          <cell r="E4470">
            <v>-3.71</v>
          </cell>
          <cell r="F4470">
            <v>21.587604174304</v>
          </cell>
          <cell r="G4470">
            <v>40.9357153913206</v>
          </cell>
          <cell r="H4470">
            <v>-281.9587</v>
          </cell>
          <cell r="I4470">
            <v>1.9147</v>
          </cell>
          <cell r="J4470">
            <v>36.2597</v>
          </cell>
          <cell r="K4470">
            <v>-124.7223</v>
          </cell>
          <cell r="L4470" t="str">
            <v>电子-光学光电子-LED</v>
          </cell>
          <cell r="M4470" t="str">
            <v>智能家居,雷达,节能照明,智能终端,MiniLED,MicroLED</v>
          </cell>
          <cell r="N4470" t="str">
            <v>比亚迪,华为</v>
          </cell>
        </row>
        <row r="4471">
          <cell r="A4471" t="str">
            <v>300664.SZ</v>
          </cell>
          <cell r="B4471" t="str">
            <v>鹏鹞环保</v>
          </cell>
          <cell r="C4471">
            <v>38.32</v>
          </cell>
          <cell r="D4471">
            <v>5.44</v>
          </cell>
          <cell r="E4471">
            <v>0.184</v>
          </cell>
          <cell r="F4471">
            <v>6.56219392752203</v>
          </cell>
          <cell r="G4471">
            <v>20.8619000979432</v>
          </cell>
          <cell r="H4471">
            <v>13.4247</v>
          </cell>
          <cell r="I4471">
            <v>0.9993</v>
          </cell>
          <cell r="J4471">
            <v>43.859</v>
          </cell>
          <cell r="K4471">
            <v>-2.3715</v>
          </cell>
          <cell r="L4471" t="str">
            <v>环保-环保-水务及水治理</v>
          </cell>
          <cell r="M4471" t="str">
            <v>固废处理,垃圾分类,节能环保,医疗废物处理,生物疫苗,新材料,污水处理</v>
          </cell>
        </row>
        <row r="4472">
          <cell r="A4472" t="str">
            <v>300600.SZ</v>
          </cell>
          <cell r="B4472" t="str">
            <v>国瑞科技</v>
          </cell>
          <cell r="C4472">
            <v>22.35</v>
          </cell>
          <cell r="D4472">
            <v>9.81</v>
          </cell>
          <cell r="E4472">
            <v>-3.729</v>
          </cell>
          <cell r="F4472">
            <v>36.4394993045897</v>
          </cell>
          <cell r="G4472">
            <v>62.3087621696801</v>
          </cell>
          <cell r="H4472">
            <v>-93.6885</v>
          </cell>
          <cell r="I4472">
            <v>3.3622</v>
          </cell>
          <cell r="J4472">
            <v>31.5207</v>
          </cell>
          <cell r="K4472">
            <v>-272.1275</v>
          </cell>
          <cell r="L4472" t="str">
            <v>国防军工-国防军工-航海装备</v>
          </cell>
          <cell r="M4472" t="str">
            <v>核电,国产航母</v>
          </cell>
          <cell r="N4472" t="str">
            <v>地方国资改革,军工,军民融合</v>
          </cell>
        </row>
        <row r="4473">
          <cell r="A4473" t="str">
            <v>300786.SZ</v>
          </cell>
          <cell r="B4473" t="str">
            <v>国林科技</v>
          </cell>
          <cell r="C4473">
            <v>24.42</v>
          </cell>
          <cell r="D4473">
            <v>17.81</v>
          </cell>
          <cell r="E4473">
            <v>-3.73</v>
          </cell>
          <cell r="F4473">
            <v>57.7502214348981</v>
          </cell>
          <cell r="G4473">
            <v>77.3250664304694</v>
          </cell>
          <cell r="H4473">
            <v>194.0507</v>
          </cell>
          <cell r="I4473">
            <v>2.6258</v>
          </cell>
          <cell r="J4473">
            <v>18.4899</v>
          </cell>
          <cell r="K4473">
            <v>-60.7815</v>
          </cell>
          <cell r="L4473" t="str">
            <v>环保-环保-环保设备</v>
          </cell>
          <cell r="M4473" t="str">
            <v>氢能源,节能环保,空气能热泵,新材料,疫苗存储,污水处理</v>
          </cell>
          <cell r="N4473" t="str">
            <v>专精特新</v>
          </cell>
        </row>
        <row r="4474">
          <cell r="A4474" t="str">
            <v>301226.SZ</v>
          </cell>
          <cell r="B4474" t="str">
            <v>祥明智能</v>
          </cell>
          <cell r="C4474">
            <v>6.48</v>
          </cell>
          <cell r="D4474">
            <v>38.09</v>
          </cell>
          <cell r="E4474">
            <v>-3.74</v>
          </cell>
          <cell r="F4474">
            <v>23.7491877842755</v>
          </cell>
          <cell r="G4474">
            <v>38.4990253411306</v>
          </cell>
          <cell r="H4474">
            <v>42.9408</v>
          </cell>
          <cell r="I4474">
            <v>2.8888</v>
          </cell>
          <cell r="J4474">
            <v>19.8808</v>
          </cell>
          <cell r="K4474">
            <v>20.9335</v>
          </cell>
          <cell r="L4474" t="str">
            <v>电力设备-电力设备-电机</v>
          </cell>
          <cell r="M4474" t="str">
            <v>数据中心,机器人,智能制造,冷链物流,新能源汽车,汽车热管理,充电桩</v>
          </cell>
          <cell r="N4474" t="str">
            <v>比亚迪,华为</v>
          </cell>
        </row>
        <row r="4475">
          <cell r="A4475" t="str">
            <v>002933.SZ</v>
          </cell>
          <cell r="B4475" t="str">
            <v>新兴装备</v>
          </cell>
          <cell r="C4475">
            <v>19.69</v>
          </cell>
          <cell r="D4475">
            <v>29.29</v>
          </cell>
          <cell r="E4475">
            <v>-3.746</v>
          </cell>
          <cell r="F4475">
            <v>64.3658810325476</v>
          </cell>
          <cell r="G4475">
            <v>95.398428731762</v>
          </cell>
          <cell r="H4475">
            <v>-338.9607</v>
          </cell>
          <cell r="I4475">
            <v>2.3471</v>
          </cell>
          <cell r="J4475">
            <v>16.3357</v>
          </cell>
          <cell r="K4475">
            <v>154.1817</v>
          </cell>
          <cell r="L4475" t="str">
            <v>国防军工-国防军工-航空装备</v>
          </cell>
          <cell r="M4475" t="str">
            <v>高端装备,无人机,机器人,航空航天</v>
          </cell>
          <cell r="N4475" t="str">
            <v>国产替代,军工,航天军工,军民融合,阅兵</v>
          </cell>
        </row>
        <row r="4476">
          <cell r="A4476" t="str">
            <v>003038.SZ</v>
          </cell>
          <cell r="B4476" t="str">
            <v>鑫铂股份</v>
          </cell>
          <cell r="C4476">
            <v>28.2</v>
          </cell>
          <cell r="D4476">
            <v>60.36</v>
          </cell>
          <cell r="E4476">
            <v>-3.747</v>
          </cell>
          <cell r="F4476">
            <v>61.4767255216693</v>
          </cell>
          <cell r="G4476">
            <v>78.2771535580524</v>
          </cell>
          <cell r="H4476">
            <v>47.7198</v>
          </cell>
          <cell r="I4476">
            <v>9.0395</v>
          </cell>
          <cell r="J4476">
            <v>64.5912</v>
          </cell>
          <cell r="K4476">
            <v>70.289</v>
          </cell>
          <cell r="L4476" t="str">
            <v>有色金属-工业金属-铝</v>
          </cell>
          <cell r="M4476" t="str">
            <v>铝材加工,光伏,有色铝</v>
          </cell>
          <cell r="N4476" t="str">
            <v>专精特新</v>
          </cell>
        </row>
        <row r="4477">
          <cell r="A4477" t="str">
            <v>002733.SZ</v>
          </cell>
          <cell r="B4477" t="str">
            <v>雄韬股份</v>
          </cell>
          <cell r="C4477">
            <v>70.25</v>
          </cell>
          <cell r="D4477">
            <v>19.23</v>
          </cell>
          <cell r="E4477">
            <v>-3.754</v>
          </cell>
          <cell r="F4477">
            <v>94.2424242424242</v>
          </cell>
          <cell r="G4477">
            <v>110.10101010101</v>
          </cell>
          <cell r="H4477">
            <v>157.7006</v>
          </cell>
          <cell r="I4477">
            <v>3.0303</v>
          </cell>
          <cell r="J4477">
            <v>57.696</v>
          </cell>
          <cell r="K4477">
            <v>184.917</v>
          </cell>
          <cell r="L4477" t="str">
            <v>电力设备-电力设备-电池</v>
          </cell>
          <cell r="M4477" t="str">
            <v>能源互联网,5G,燃料电池,储能,氢能源,石墨烯,质子交换膜,动力电池回收,磷酸铁锂,铝离子电池,固态电池,锂电池</v>
          </cell>
        </row>
        <row r="4478">
          <cell r="A4478" t="str">
            <v>001266.SZ</v>
          </cell>
          <cell r="B4478" t="str">
            <v>宏英智能</v>
          </cell>
          <cell r="C4478">
            <v>10.45</v>
          </cell>
          <cell r="D4478">
            <v>40.67</v>
          </cell>
          <cell r="E4478">
            <v>-3.762</v>
          </cell>
          <cell r="F4478">
            <v>80.6408629441601</v>
          </cell>
          <cell r="G4478">
            <v>95.1395939086282</v>
          </cell>
          <cell r="H4478">
            <v>31.2609</v>
          </cell>
          <cell r="I4478">
            <v>4.0298</v>
          </cell>
          <cell r="J4478">
            <v>12.9719</v>
          </cell>
          <cell r="K4478">
            <v>-10.1673</v>
          </cell>
          <cell r="L4478" t="str">
            <v>机械设备-自动化设备-工控设备</v>
          </cell>
          <cell r="M4478" t="str">
            <v>人工智能,新能源汽车,物联网,智能制造</v>
          </cell>
          <cell r="N4478" t="str">
            <v>国产软件,专精特新</v>
          </cell>
        </row>
        <row r="4479">
          <cell r="A4479" t="str">
            <v>688209.SH</v>
          </cell>
          <cell r="B4479" t="str">
            <v>英集芯</v>
          </cell>
          <cell r="C4479">
            <v>9.57</v>
          </cell>
          <cell r="D4479">
            <v>26.08</v>
          </cell>
          <cell r="E4479">
            <v>-3.764</v>
          </cell>
          <cell r="F4479">
            <v>39.2269912449284</v>
          </cell>
          <cell r="G4479">
            <v>72.5496476617552</v>
          </cell>
          <cell r="H4479">
            <v>47.0639</v>
          </cell>
          <cell r="I4479">
            <v>14.7763</v>
          </cell>
          <cell r="J4479">
            <v>13.2947</v>
          </cell>
          <cell r="K4479">
            <v>53.9787</v>
          </cell>
          <cell r="L4479" t="str">
            <v>电子-半导体及元件-集成电路设计</v>
          </cell>
          <cell r="M4479" t="str">
            <v>消费电子,芯片</v>
          </cell>
          <cell r="N4479" t="str">
            <v>专精特新</v>
          </cell>
        </row>
        <row r="4480">
          <cell r="A4480" t="str">
            <v>000507.SZ</v>
          </cell>
          <cell r="B4480" t="str">
            <v>珠海港</v>
          </cell>
          <cell r="C4480">
            <v>51.88</v>
          </cell>
          <cell r="D4480">
            <v>5.75</v>
          </cell>
          <cell r="E4480">
            <v>0.701</v>
          </cell>
          <cell r="F4480">
            <v>14.314115308151</v>
          </cell>
          <cell r="G4480">
            <v>36.9781312127236</v>
          </cell>
          <cell r="H4480">
            <v>22.7071</v>
          </cell>
          <cell r="I4480">
            <v>0.9999</v>
          </cell>
          <cell r="J4480">
            <v>61.2143</v>
          </cell>
          <cell r="K4480">
            <v>-31.3329</v>
          </cell>
          <cell r="L4480" t="str">
            <v>交通运输-港口航运-港口</v>
          </cell>
          <cell r="M4480" t="str">
            <v>天然气,光伏,融资租赁,海上风电,PTA,风电,航运港口,新能源,航运</v>
          </cell>
          <cell r="N4480" t="str">
            <v>地方国资改革,统一大市场,一带一路</v>
          </cell>
        </row>
        <row r="4481">
          <cell r="A4481" t="str">
            <v>603261.SH</v>
          </cell>
          <cell r="B4481" t="str">
            <v>立航科技</v>
          </cell>
          <cell r="C4481">
            <v>9.65</v>
          </cell>
          <cell r="D4481">
            <v>50.12</v>
          </cell>
          <cell r="E4481">
            <v>-3.782</v>
          </cell>
          <cell r="F4481">
            <v>32.4174372523117</v>
          </cell>
          <cell r="G4481">
            <v>49.7754293262879</v>
          </cell>
          <cell r="H4481">
            <v>203.4256</v>
          </cell>
          <cell r="I4481">
            <v>4.5498</v>
          </cell>
          <cell r="J4481">
            <v>16.498</v>
          </cell>
          <cell r="K4481">
            <v>156.1267</v>
          </cell>
          <cell r="L4481" t="str">
            <v>国防军工-国防军工-航空装备</v>
          </cell>
          <cell r="M4481" t="str">
            <v>大飞机,无人机,智能制造,高端装备</v>
          </cell>
          <cell r="N4481" t="str">
            <v>军工,航天军工,军民融合</v>
          </cell>
        </row>
        <row r="4482">
          <cell r="A4482" t="str">
            <v>300547.SZ</v>
          </cell>
          <cell r="B4482" t="str">
            <v>川环科技</v>
          </cell>
          <cell r="C4482">
            <v>32.7</v>
          </cell>
          <cell r="D4482">
            <v>18.5</v>
          </cell>
          <cell r="E4482">
            <v>-3.796</v>
          </cell>
          <cell r="F4482">
            <v>78.6921665217811</v>
          </cell>
          <cell r="G4482">
            <v>123.606684052931</v>
          </cell>
          <cell r="H4482">
            <v>47.6551</v>
          </cell>
          <cell r="I4482">
            <v>4.2012</v>
          </cell>
          <cell r="J4482">
            <v>16.564</v>
          </cell>
          <cell r="K4482">
            <v>2.8098</v>
          </cell>
          <cell r="L4482" t="str">
            <v>交运设备-汽车零部件-汽车零部件Ⅲ</v>
          </cell>
          <cell r="M4482" t="str">
            <v>新能源汽车,汽车热管理,轨道交通</v>
          </cell>
          <cell r="N4482" t="str">
            <v>国六标准、国六排放、国六,军工,比亚迪,恒大</v>
          </cell>
        </row>
        <row r="4483">
          <cell r="A4483" t="str">
            <v>600862.SH</v>
          </cell>
          <cell r="B4483" t="str">
            <v>中航高科</v>
          </cell>
          <cell r="C4483">
            <v>366.93</v>
          </cell>
          <cell r="D4483">
            <v>26.34</v>
          </cell>
          <cell r="E4483">
            <v>-3.798</v>
          </cell>
          <cell r="F4483">
            <v>52.2367356374985</v>
          </cell>
          <cell r="G4483">
            <v>73.7486995723037</v>
          </cell>
          <cell r="H4483">
            <v>31.5158</v>
          </cell>
          <cell r="I4483">
            <v>7.1579</v>
          </cell>
          <cell r="J4483">
            <v>34.0872</v>
          </cell>
          <cell r="K4483">
            <v>22.7394</v>
          </cell>
          <cell r="L4483" t="str">
            <v>国防军工-国防军工-航空装备</v>
          </cell>
          <cell r="M4483" t="str">
            <v>工业母机,保障房,高端装备,通用航空,大飞机,海洋油污清理</v>
          </cell>
          <cell r="N4483" t="str">
            <v>航天军工,棚户区改造,地方国资改革,军工,中航系,央企国资改革</v>
          </cell>
        </row>
        <row r="4484">
          <cell r="A4484" t="str">
            <v>300843.SZ</v>
          </cell>
          <cell r="B4484" t="str">
            <v>胜蓝股份</v>
          </cell>
          <cell r="C4484">
            <v>11.91</v>
          </cell>
          <cell r="D4484">
            <v>24.27</v>
          </cell>
          <cell r="E4484">
            <v>-3.805</v>
          </cell>
          <cell r="F4484">
            <v>52.8337531486146</v>
          </cell>
          <cell r="G4484">
            <v>72.7329974811083</v>
          </cell>
          <cell r="H4484">
            <v>38.7745</v>
          </cell>
          <cell r="I4484">
            <v>3.7651</v>
          </cell>
          <cell r="J4484">
            <v>32.8255</v>
          </cell>
          <cell r="K4484">
            <v>-29.3313</v>
          </cell>
          <cell r="L4484" t="str">
            <v>电子-消费电子-消费电子零部件及组装</v>
          </cell>
          <cell r="M4484" t="str">
            <v>消费电子,新能源汽车,充电桩,高压快充</v>
          </cell>
          <cell r="N4484" t="str">
            <v>比亚迪,小米</v>
          </cell>
        </row>
        <row r="4485">
          <cell r="A4485" t="str">
            <v>688511.SH</v>
          </cell>
          <cell r="B4485" t="str">
            <v>天微电子</v>
          </cell>
          <cell r="C4485">
            <v>14.41</v>
          </cell>
          <cell r="D4485">
            <v>40</v>
          </cell>
          <cell r="E4485">
            <v>-3.846</v>
          </cell>
          <cell r="F4485">
            <v>37.0567072126092</v>
          </cell>
          <cell r="G4485">
            <v>55.1481925646736</v>
          </cell>
          <cell r="H4485">
            <v>34.2453</v>
          </cell>
          <cell r="I4485">
            <v>3.6951</v>
          </cell>
          <cell r="J4485">
            <v>7.8824</v>
          </cell>
          <cell r="K4485">
            <v>-18.1469</v>
          </cell>
          <cell r="L4485" t="str">
            <v>国防军工-国防军工-军工电子</v>
          </cell>
        </row>
        <row r="4485">
          <cell r="N4485" t="str">
            <v>军工</v>
          </cell>
        </row>
        <row r="4486">
          <cell r="A4486" t="str">
            <v>301123.SZ</v>
          </cell>
          <cell r="B4486" t="str">
            <v>奕东电子</v>
          </cell>
          <cell r="C4486">
            <v>17.35</v>
          </cell>
          <cell r="D4486">
            <v>31.97</v>
          </cell>
          <cell r="E4486">
            <v>-3.85</v>
          </cell>
          <cell r="F4486">
            <v>50.7307873644507</v>
          </cell>
          <cell r="G4486">
            <v>65.4408297972654</v>
          </cell>
          <cell r="H4486">
            <v>46.4454</v>
          </cell>
          <cell r="I4486">
            <v>2.4468</v>
          </cell>
          <cell r="J4486">
            <v>15.5252</v>
          </cell>
          <cell r="K4486">
            <v>12.6847</v>
          </cell>
          <cell r="L4486" t="str">
            <v>电子-消费电子-消费电子零部件及组装</v>
          </cell>
          <cell r="M4486" t="str">
            <v>汽车电子,储能,新能源汽车,PCB,新型烟草,空气净化</v>
          </cell>
          <cell r="N4486" t="str">
            <v>宁德时代,比亚迪,小米</v>
          </cell>
        </row>
        <row r="4487">
          <cell r="A4487" t="str">
            <v>301021.SZ</v>
          </cell>
          <cell r="B4487" t="str">
            <v>英诺激光</v>
          </cell>
          <cell r="C4487">
            <v>27.13</v>
          </cell>
          <cell r="D4487">
            <v>38.7</v>
          </cell>
          <cell r="E4487">
            <v>-3.851</v>
          </cell>
          <cell r="F4487">
            <v>88.6884446611409</v>
          </cell>
          <cell r="G4487">
            <v>104.826913700633</v>
          </cell>
          <cell r="H4487">
            <v>118.3723</v>
          </cell>
          <cell r="I4487">
            <v>5.9531</v>
          </cell>
          <cell r="J4487">
            <v>10.0551</v>
          </cell>
          <cell r="K4487">
            <v>-36.6429</v>
          </cell>
          <cell r="L4487" t="str">
            <v>机械设备-自动化设备-激光设备</v>
          </cell>
          <cell r="M4487" t="str">
            <v>集成电路,高端装备,光纤,激光器,激光</v>
          </cell>
          <cell r="N4487" t="str">
            <v>国产替代</v>
          </cell>
        </row>
        <row r="4488">
          <cell r="A4488" t="str">
            <v>300209.SZ</v>
          </cell>
          <cell r="B4488" t="str">
            <v>天泽信息</v>
          </cell>
          <cell r="C4488">
            <v>25.9</v>
          </cell>
          <cell r="D4488">
            <v>7.24</v>
          </cell>
          <cell r="E4488">
            <v>-3.851</v>
          </cell>
          <cell r="F4488">
            <v>69.5550351288056</v>
          </cell>
          <cell r="G4488">
            <v>146.838407494145</v>
          </cell>
          <cell r="H4488">
            <v>-28.2954</v>
          </cell>
          <cell r="I4488">
            <v>7.5962</v>
          </cell>
          <cell r="J4488">
            <v>70.2676</v>
          </cell>
          <cell r="K4488">
            <v>-13.9556</v>
          </cell>
          <cell r="L4488" t="str">
            <v>商贸零售-互联网电商-互联网电商Ⅲ</v>
          </cell>
          <cell r="M4488" t="str">
            <v>汽车电子,物联网,柔性屏,车联网,5G,跨境电商,智能汽车,智能交通,无人驾驶,电子商务,涉矿</v>
          </cell>
          <cell r="N4488" t="str">
            <v>国产软件</v>
          </cell>
        </row>
        <row r="4489">
          <cell r="A4489" t="str">
            <v>300742.SZ</v>
          </cell>
          <cell r="B4489" t="str">
            <v>越博动力</v>
          </cell>
          <cell r="C4489">
            <v>16.81</v>
          </cell>
          <cell r="D4489">
            <v>14.95</v>
          </cell>
          <cell r="E4489">
            <v>-3.859</v>
          </cell>
          <cell r="F4489">
            <v>1.77760968229877</v>
          </cell>
          <cell r="G4489">
            <v>38.502269319213</v>
          </cell>
          <cell r="H4489">
            <v>-31.9905</v>
          </cell>
          <cell r="I4489">
            <v>18.8766</v>
          </cell>
          <cell r="J4489">
            <v>91.6125</v>
          </cell>
          <cell r="K4489">
            <v>-386.6381</v>
          </cell>
          <cell r="L4489" t="str">
            <v>交运设备-汽车零部件-汽车零部件Ⅲ</v>
          </cell>
          <cell r="M4489" t="str">
            <v>电机电控,燃料电池,车联网,雷达,无人驾驶,新能源汽车</v>
          </cell>
          <cell r="N4489" t="str">
            <v>工业4.0</v>
          </cell>
        </row>
        <row r="4490">
          <cell r="A4490" t="str">
            <v>605333.SH</v>
          </cell>
          <cell r="B4490" t="str">
            <v>沪光股份</v>
          </cell>
          <cell r="C4490">
            <v>17.9</v>
          </cell>
          <cell r="D4490">
            <v>28.61</v>
          </cell>
          <cell r="E4490">
            <v>-3.864</v>
          </cell>
          <cell r="F4490">
            <v>96.2277091906721</v>
          </cell>
          <cell r="G4490">
            <v>155.006858710562</v>
          </cell>
          <cell r="H4490">
            <v>443.0413</v>
          </cell>
          <cell r="I4490">
            <v>16.4782</v>
          </cell>
          <cell r="J4490">
            <v>75.3436</v>
          </cell>
          <cell r="K4490">
            <v>-1.9773</v>
          </cell>
          <cell r="L4490" t="str">
            <v>交运设备-汽车零部件-汽车零部件Ⅲ</v>
          </cell>
          <cell r="M4490" t="str">
            <v>新能源汽车</v>
          </cell>
          <cell r="N4490" t="str">
            <v>特斯拉,理想汽车</v>
          </cell>
        </row>
        <row r="4491">
          <cell r="A4491" t="str">
            <v>002881.SZ</v>
          </cell>
          <cell r="B4491" t="str">
            <v>美格智能</v>
          </cell>
          <cell r="C4491">
            <v>67.56</v>
          </cell>
          <cell r="D4491">
            <v>42.28</v>
          </cell>
          <cell r="E4491">
            <v>-3.865</v>
          </cell>
          <cell r="F4491">
            <v>112.019750038579</v>
          </cell>
          <cell r="G4491">
            <v>138.543434666721</v>
          </cell>
          <cell r="H4491">
            <v>102.8485</v>
          </cell>
          <cell r="I4491">
            <v>14.1204</v>
          </cell>
          <cell r="J4491">
            <v>54.0394</v>
          </cell>
          <cell r="K4491">
            <v>59.6609</v>
          </cell>
          <cell r="L4491" t="str">
            <v>电子-消费电子-消费电子零部件及组装</v>
          </cell>
          <cell r="M4491" t="str">
            <v>物联网,车联网,5G,电力物联网,移动支付,新能源汽车</v>
          </cell>
          <cell r="N4491" t="str">
            <v>华为,东数西算（算力）,华为海思股</v>
          </cell>
        </row>
        <row r="4492">
          <cell r="A4492" t="str">
            <v>603712.SH</v>
          </cell>
          <cell r="B4492" t="str">
            <v>七一二</v>
          </cell>
          <cell r="C4492">
            <v>230.21</v>
          </cell>
          <cell r="D4492">
            <v>29.82</v>
          </cell>
          <cell r="E4492">
            <v>-3.869</v>
          </cell>
          <cell r="F4492">
            <v>15.0906985719799</v>
          </cell>
          <cell r="G4492">
            <v>30.7603241991509</v>
          </cell>
          <cell r="H4492">
            <v>267.8211</v>
          </cell>
          <cell r="I4492">
            <v>6.3301</v>
          </cell>
          <cell r="J4492">
            <v>58.2063</v>
          </cell>
          <cell r="K4492">
            <v>26.69</v>
          </cell>
          <cell r="L4492" t="str">
            <v>国防军工-国防军工-军工电子</v>
          </cell>
          <cell r="M4492" t="str">
            <v>铁路基建,轨道交通,卫星导航</v>
          </cell>
          <cell r="N4492" t="str">
            <v>地方国资改革,军工,军民融合,一带一路</v>
          </cell>
        </row>
        <row r="4493">
          <cell r="A4493" t="str">
            <v>605080.SH</v>
          </cell>
          <cell r="B4493" t="str">
            <v>浙江自然</v>
          </cell>
          <cell r="C4493">
            <v>20.68</v>
          </cell>
          <cell r="D4493">
            <v>61.49</v>
          </cell>
          <cell r="E4493">
            <v>-3.877</v>
          </cell>
          <cell r="F4493">
            <v>2.02422432387589</v>
          </cell>
          <cell r="G4493">
            <v>37.4315579890492</v>
          </cell>
          <cell r="H4493">
            <v>17.8352</v>
          </cell>
          <cell r="I4493">
            <v>3.5565</v>
          </cell>
          <cell r="J4493">
            <v>10.5316</v>
          </cell>
          <cell r="K4493">
            <v>37.8186</v>
          </cell>
          <cell r="L4493" t="str">
            <v>轻工制造-家用轻工-文娱用品</v>
          </cell>
        </row>
        <row r="4493">
          <cell r="N4493" t="str">
            <v>露营经济</v>
          </cell>
        </row>
        <row r="4494">
          <cell r="A4494" t="str">
            <v>605118.SH</v>
          </cell>
          <cell r="B4494" t="str">
            <v>力鼎光电</v>
          </cell>
          <cell r="C4494">
            <v>6.2</v>
          </cell>
          <cell r="D4494">
            <v>14.86</v>
          </cell>
          <cell r="E4494">
            <v>-3.881</v>
          </cell>
          <cell r="F4494">
            <v>44.8343079922027</v>
          </cell>
          <cell r="G4494">
            <v>61.9883040935672</v>
          </cell>
          <cell r="H4494">
            <v>34.6207</v>
          </cell>
          <cell r="I4494">
            <v>4.8137</v>
          </cell>
          <cell r="J4494">
            <v>13.3783</v>
          </cell>
          <cell r="K4494">
            <v>32.0704</v>
          </cell>
          <cell r="L4494" t="str">
            <v>计算机-计算机设备-计算机设备Ⅲ</v>
          </cell>
          <cell r="M4494" t="str">
            <v>消费电子,安防,机器视觉</v>
          </cell>
          <cell r="N4494" t="str">
            <v>外贸受益,国产替代,专精特新,富士康</v>
          </cell>
        </row>
        <row r="4495">
          <cell r="A4495" t="str">
            <v>002560.SZ</v>
          </cell>
          <cell r="B4495" t="str">
            <v>通达股份</v>
          </cell>
          <cell r="C4495">
            <v>33.44</v>
          </cell>
          <cell r="D4495">
            <v>7.43</v>
          </cell>
          <cell r="E4495">
            <v>-3.881</v>
          </cell>
          <cell r="F4495">
            <v>69.634703196347</v>
          </cell>
          <cell r="G4495">
            <v>91.324200913242</v>
          </cell>
          <cell r="H4495">
            <v>57.5965</v>
          </cell>
          <cell r="I4495">
            <v>1.6399</v>
          </cell>
          <cell r="J4495">
            <v>39.3245</v>
          </cell>
          <cell r="K4495">
            <v>-36.9268</v>
          </cell>
          <cell r="L4495" t="str">
            <v>电力设备-电力设备-线缆部件及其他</v>
          </cell>
          <cell r="M4495" t="str">
            <v>光伏,特高压,柔性直流输电,无人机,智能电网,航空航天,轨道交通,小金属,大飞机,医疗器械</v>
          </cell>
          <cell r="N4495" t="str">
            <v>军民融合,军工,专精特新</v>
          </cell>
        </row>
        <row r="4496">
          <cell r="A4496" t="str">
            <v>688677.SH</v>
          </cell>
          <cell r="B4496" t="str">
            <v>海泰新光</v>
          </cell>
          <cell r="C4496">
            <v>46.36</v>
          </cell>
          <cell r="D4496">
            <v>87.94</v>
          </cell>
          <cell r="E4496">
            <v>-3.891</v>
          </cell>
          <cell r="F4496">
            <v>15.5736627677749</v>
          </cell>
          <cell r="G4496">
            <v>32.7244053095019</v>
          </cell>
          <cell r="H4496">
            <v>53.4269</v>
          </cell>
          <cell r="I4496">
            <v>6.7907</v>
          </cell>
          <cell r="J4496">
            <v>6.5809</v>
          </cell>
          <cell r="K4496">
            <v>36.976</v>
          </cell>
          <cell r="L4496" t="str">
            <v>医药生物-医疗器械-医疗设备</v>
          </cell>
          <cell r="M4496" t="str">
            <v>医疗器械</v>
          </cell>
          <cell r="N4496" t="str">
            <v>专精特新</v>
          </cell>
        </row>
        <row r="4497">
          <cell r="A4497" t="str">
            <v>688337.SH</v>
          </cell>
          <cell r="B4497" t="str">
            <v>普源精电</v>
          </cell>
          <cell r="C4497">
            <v>19.99</v>
          </cell>
          <cell r="D4497">
            <v>78.8</v>
          </cell>
          <cell r="E4497">
            <v>-3.902</v>
          </cell>
          <cell r="F4497">
            <v>96.215139442231</v>
          </cell>
          <cell r="G4497">
            <v>116.508964143426</v>
          </cell>
          <cell r="H4497">
            <v>167.3944</v>
          </cell>
          <cell r="I4497">
            <v>3.8633</v>
          </cell>
          <cell r="J4497">
            <v>18.1271</v>
          </cell>
          <cell r="K4497">
            <v>135.1418</v>
          </cell>
          <cell r="L4497" t="str">
            <v>机械设备-仪器仪表-仪器仪表Ⅲ</v>
          </cell>
          <cell r="M4497" t="str">
            <v>仪电仪表</v>
          </cell>
          <cell r="N4497" t="str">
            <v>国产替代</v>
          </cell>
        </row>
        <row r="4498">
          <cell r="A4498" t="str">
            <v>300747.SZ</v>
          </cell>
          <cell r="B4498" t="str">
            <v>锐科激光</v>
          </cell>
          <cell r="C4498">
            <v>145.4</v>
          </cell>
          <cell r="D4498">
            <v>29.74</v>
          </cell>
          <cell r="E4498">
            <v>-3.91</v>
          </cell>
          <cell r="F4498">
            <v>26.8438320209965</v>
          </cell>
          <cell r="G4498">
            <v>57.3720472375324</v>
          </cell>
          <cell r="H4498">
            <v>201.583</v>
          </cell>
          <cell r="I4498">
            <v>5.5581</v>
          </cell>
          <cell r="J4498">
            <v>41.412</v>
          </cell>
          <cell r="K4498">
            <v>-81.0142</v>
          </cell>
          <cell r="L4498" t="str">
            <v>机械设备-自动化设备-激光设备</v>
          </cell>
          <cell r="M4498" t="str">
            <v>5G,工业母机,高端装备,光纤,激光器,光纤光缆,激光</v>
          </cell>
          <cell r="N4498" t="str">
            <v>地方国资改革,央企国资改革,国产替代</v>
          </cell>
        </row>
        <row r="4499">
          <cell r="A4499" t="str">
            <v>002996.SZ</v>
          </cell>
          <cell r="B4499" t="str">
            <v>顺博合金</v>
          </cell>
          <cell r="C4499">
            <v>24.1</v>
          </cell>
          <cell r="D4499">
            <v>19.17</v>
          </cell>
          <cell r="E4499">
            <v>-3.91</v>
          </cell>
          <cell r="F4499">
            <v>85.3965183752418</v>
          </cell>
          <cell r="G4499">
            <v>135.68665377176</v>
          </cell>
          <cell r="H4499">
            <v>16.6165</v>
          </cell>
          <cell r="I4499">
            <v>3.6532</v>
          </cell>
          <cell r="J4499">
            <v>55.518</v>
          </cell>
          <cell r="K4499">
            <v>61.2909</v>
          </cell>
          <cell r="L4499" t="str">
            <v>有色金属-工业金属-铝</v>
          </cell>
          <cell r="M4499" t="str">
            <v>金属回收</v>
          </cell>
          <cell r="N4499" t="str">
            <v>比亚迪</v>
          </cell>
        </row>
        <row r="4500">
          <cell r="A4500" t="str">
            <v>002960.SZ</v>
          </cell>
          <cell r="B4500" t="str">
            <v>青鸟消防</v>
          </cell>
          <cell r="C4500">
            <v>131.09</v>
          </cell>
          <cell r="D4500">
            <v>29.97</v>
          </cell>
          <cell r="E4500">
            <v>-3.912</v>
          </cell>
          <cell r="F4500">
            <v>35</v>
          </cell>
          <cell r="G4500">
            <v>51.8082368018018</v>
          </cell>
          <cell r="H4500">
            <v>55.048</v>
          </cell>
          <cell r="I4500">
            <v>4.0642</v>
          </cell>
          <cell r="J4500">
            <v>30.7255</v>
          </cell>
          <cell r="K4500">
            <v>30.6369</v>
          </cell>
          <cell r="L4500" t="str">
            <v>机械设备-专用设备-楼宇设备</v>
          </cell>
          <cell r="M4500" t="str">
            <v>芯片,消防装备</v>
          </cell>
          <cell r="N4500" t="str">
            <v>冬奥会</v>
          </cell>
        </row>
        <row r="4501">
          <cell r="A4501" t="str">
            <v>300618.SZ</v>
          </cell>
          <cell r="B4501" t="str">
            <v>寒锐钴业</v>
          </cell>
          <cell r="C4501">
            <v>148.57</v>
          </cell>
          <cell r="D4501">
            <v>54.5</v>
          </cell>
          <cell r="E4501">
            <v>-3.914</v>
          </cell>
          <cell r="F4501">
            <v>18.1699913269731</v>
          </cell>
          <cell r="G4501">
            <v>50.7805724197744</v>
          </cell>
          <cell r="H4501">
            <v>27.6506</v>
          </cell>
          <cell r="I4501">
            <v>3.3307</v>
          </cell>
          <cell r="J4501">
            <v>44.1396</v>
          </cell>
          <cell r="K4501">
            <v>73.6875</v>
          </cell>
          <cell r="L4501" t="str">
            <v>有色金属-小金属-能源金属</v>
          </cell>
          <cell r="M4501" t="str">
            <v>钴,动力电池回收,小金属,金属铜</v>
          </cell>
        </row>
        <row r="4502">
          <cell r="A4502" t="str">
            <v>688248.SH</v>
          </cell>
          <cell r="B4502" t="str">
            <v>南网科技</v>
          </cell>
          <cell r="C4502">
            <v>28.67</v>
          </cell>
          <cell r="D4502">
            <v>37.37</v>
          </cell>
          <cell r="E4502">
            <v>-3.933</v>
          </cell>
          <cell r="F4502">
            <v>192.753623188405</v>
          </cell>
          <cell r="G4502">
            <v>272.424598511555</v>
          </cell>
          <cell r="H4502">
            <v>1165.6463</v>
          </cell>
          <cell r="I4502">
            <v>8.6627</v>
          </cell>
          <cell r="J4502">
            <v>20.2854</v>
          </cell>
          <cell r="K4502">
            <v>141.4102</v>
          </cell>
          <cell r="L4502" t="str">
            <v>公用事业-电力-电能综合服务</v>
          </cell>
          <cell r="M4502" t="str">
            <v>储能,风电,氢能源,海上风电,无人机,智能电网</v>
          </cell>
          <cell r="N4502" t="str">
            <v>地方国资改革,央企国资改革</v>
          </cell>
        </row>
        <row r="4503">
          <cell r="A4503" t="str">
            <v>688580.SH</v>
          </cell>
          <cell r="B4503" t="str">
            <v>伟思医疗</v>
          </cell>
          <cell r="C4503">
            <v>15.7</v>
          </cell>
          <cell r="D4503">
            <v>63.39</v>
          </cell>
          <cell r="E4503">
            <v>-3.94</v>
          </cell>
          <cell r="F4503">
            <v>30.4100954159997</v>
          </cell>
          <cell r="G4503">
            <v>58.6152130710456</v>
          </cell>
          <cell r="H4503">
            <v>63.931</v>
          </cell>
          <cell r="I4503">
            <v>2.8024</v>
          </cell>
          <cell r="J4503">
            <v>4.9629</v>
          </cell>
          <cell r="K4503">
            <v>-45.6245</v>
          </cell>
          <cell r="L4503" t="str">
            <v>医药生物-医疗器械-医疗设备</v>
          </cell>
          <cell r="M4503" t="str">
            <v>医疗器械,机器人</v>
          </cell>
        </row>
        <row r="4504">
          <cell r="A4504" t="str">
            <v>301302.SZ</v>
          </cell>
          <cell r="B4504" t="str">
            <v>华如科技</v>
          </cell>
          <cell r="C4504">
            <v>16.19</v>
          </cell>
          <cell r="D4504">
            <v>64.72</v>
          </cell>
          <cell r="E4504">
            <v>-3.948</v>
          </cell>
          <cell r="F4504">
            <v>7.86666666666666</v>
          </cell>
          <cell r="G4504">
            <v>25</v>
          </cell>
          <cell r="H4504">
            <v>-52.8581</v>
          </cell>
          <cell r="I4504">
            <v>7.3905</v>
          </cell>
          <cell r="J4504">
            <v>25.8939</v>
          </cell>
          <cell r="K4504">
            <v>-2.6426</v>
          </cell>
          <cell r="L4504" t="str">
            <v>国防军工-国防军工-军工电子</v>
          </cell>
          <cell r="M4504" t="str">
            <v>人工智能,虚拟现实,元宇宙</v>
          </cell>
          <cell r="N4504" t="str">
            <v>军工,国产软件</v>
          </cell>
        </row>
        <row r="4505">
          <cell r="A4505" t="str">
            <v>300964.SZ</v>
          </cell>
          <cell r="B4505" t="str">
            <v>本川智能</v>
          </cell>
          <cell r="C4505">
            <v>9.53</v>
          </cell>
          <cell r="D4505">
            <v>32.02</v>
          </cell>
          <cell r="E4505">
            <v>-3.959</v>
          </cell>
          <cell r="F4505">
            <v>27.7223773434383</v>
          </cell>
          <cell r="G4505">
            <v>45.5923414439569</v>
          </cell>
          <cell r="H4505">
            <v>54.5056</v>
          </cell>
          <cell r="I4505">
            <v>2.4942</v>
          </cell>
          <cell r="J4505">
            <v>25.218</v>
          </cell>
          <cell r="K4505">
            <v>-21.1962</v>
          </cell>
          <cell r="L4505" t="str">
            <v>电子-半导体及元件-印制电路板</v>
          </cell>
          <cell r="M4505" t="str">
            <v>汽车电子,机器人,5G,PCB,新能源汽车</v>
          </cell>
          <cell r="N4505" t="str">
            <v>军工,华为,特斯拉</v>
          </cell>
        </row>
        <row r="4506">
          <cell r="A4506" t="str">
            <v>301257.SZ</v>
          </cell>
          <cell r="B4506" t="str">
            <v>普蕊斯</v>
          </cell>
          <cell r="C4506">
            <v>9.53</v>
          </cell>
          <cell r="D4506">
            <v>63.53</v>
          </cell>
          <cell r="E4506">
            <v>-3.961</v>
          </cell>
          <cell r="F4506">
            <v>-10.5211267605633</v>
          </cell>
          <cell r="G4506">
            <v>46.2112676056337</v>
          </cell>
          <cell r="H4506">
            <v>97.6527</v>
          </cell>
          <cell r="I4506">
            <v>15.9756</v>
          </cell>
          <cell r="J4506">
            <v>39.7062</v>
          </cell>
          <cell r="K4506">
            <v>-0.1942</v>
          </cell>
          <cell r="L4506" t="str">
            <v>医药生物-医疗服务-医疗研发外包</v>
          </cell>
          <cell r="M4506" t="str">
            <v>肝炎,创新药</v>
          </cell>
          <cell r="N4506" t="str">
            <v>新冠治疗,辉瑞</v>
          </cell>
        </row>
        <row r="4507">
          <cell r="A4507" t="str">
            <v>000936.SZ</v>
          </cell>
          <cell r="B4507" t="str">
            <v>华西股份</v>
          </cell>
          <cell r="C4507">
            <v>60.06</v>
          </cell>
          <cell r="D4507">
            <v>6.78</v>
          </cell>
          <cell r="E4507">
            <v>-3.966</v>
          </cell>
          <cell r="F4507">
            <v>54.090909090909</v>
          </cell>
          <cell r="G4507">
            <v>72.9545454545454</v>
          </cell>
          <cell r="H4507">
            <v>77.7634</v>
          </cell>
          <cell r="I4507">
            <v>1.1953</v>
          </cell>
          <cell r="J4507">
            <v>21.7998</v>
          </cell>
          <cell r="K4507">
            <v>-90.0051</v>
          </cell>
          <cell r="L4507" t="str">
            <v>基础化工-化工合成材料-涤纶</v>
          </cell>
          <cell r="M4507" t="str">
            <v>5G,金控平台,人工智能,芯片,AI芯片,涤纶</v>
          </cell>
          <cell r="N4507" t="str">
            <v>金改,中概股回归</v>
          </cell>
        </row>
        <row r="4508">
          <cell r="A4508" t="str">
            <v>300567.SZ</v>
          </cell>
          <cell r="B4508" t="str">
            <v>精测电子</v>
          </cell>
          <cell r="C4508">
            <v>96.99</v>
          </cell>
          <cell r="D4508">
            <v>46.91</v>
          </cell>
          <cell r="E4508">
            <v>-3.971</v>
          </cell>
          <cell r="F4508">
            <v>40.2811004784689</v>
          </cell>
          <cell r="G4508">
            <v>53.4090909090909</v>
          </cell>
          <cell r="H4508">
            <v>114.8215</v>
          </cell>
          <cell r="I4508">
            <v>3.9706</v>
          </cell>
          <cell r="J4508">
            <v>41.0178</v>
          </cell>
          <cell r="K4508">
            <v>-56.0535</v>
          </cell>
          <cell r="L4508" t="str">
            <v>机械设备-仪器仪表-仪器仪表Ⅲ</v>
          </cell>
          <cell r="M4508" t="str">
            <v>柔性屏,OLED设备制造,超清视频,虚拟现实,芯片,OLED,激光器,MiniLED,锂电池,激光</v>
          </cell>
          <cell r="N4508" t="str">
            <v>宁德时代,比亚迪,中芯国际,国产替代,小米,苹果,富士康,华为</v>
          </cell>
        </row>
        <row r="4509">
          <cell r="A4509" t="str">
            <v>300447.SZ</v>
          </cell>
          <cell r="B4509" t="str">
            <v>全信股份</v>
          </cell>
          <cell r="C4509">
            <v>39.07</v>
          </cell>
          <cell r="D4509">
            <v>19.59</v>
          </cell>
          <cell r="E4509">
            <v>-3.971</v>
          </cell>
          <cell r="F4509">
            <v>47.2932330827067</v>
          </cell>
          <cell r="G4509">
            <v>66.2406015037594</v>
          </cell>
          <cell r="H4509">
            <v>27.8975</v>
          </cell>
          <cell r="I4509">
            <v>3.4276</v>
          </cell>
          <cell r="J4509">
            <v>32.8586</v>
          </cell>
          <cell r="K4509">
            <v>41.0568</v>
          </cell>
          <cell r="L4509" t="str">
            <v>国防军工-国防军工-军工电子</v>
          </cell>
          <cell r="M4509" t="str">
            <v>卫星导航,芯片设计,芯片,航空航天,大飞机,海水淡化</v>
          </cell>
          <cell r="N4509" t="str">
            <v>军工,航天军工</v>
          </cell>
        </row>
        <row r="4510">
          <cell r="A4510" t="str">
            <v>688260.SH</v>
          </cell>
          <cell r="B4510" t="str">
            <v>昀冢科技</v>
          </cell>
          <cell r="C4510">
            <v>12.7</v>
          </cell>
          <cell r="D4510">
            <v>20.03</v>
          </cell>
          <cell r="E4510">
            <v>-3.979</v>
          </cell>
          <cell r="F4510">
            <v>64.99176276771</v>
          </cell>
          <cell r="G4510">
            <v>101.812191103789</v>
          </cell>
          <cell r="H4510">
            <v>103.9092</v>
          </cell>
          <cell r="I4510">
            <v>4.5741</v>
          </cell>
          <cell r="J4510">
            <v>49.7959</v>
          </cell>
          <cell r="K4510">
            <v>-33.396</v>
          </cell>
          <cell r="L4510" t="str">
            <v>电子-消费电子-消费电子零部件及组装</v>
          </cell>
          <cell r="M4510" t="str">
            <v>汽车电子,消费电子</v>
          </cell>
          <cell r="N4510" t="str">
            <v>华为</v>
          </cell>
        </row>
        <row r="4511">
          <cell r="A4511" t="str">
            <v>300356.SZ</v>
          </cell>
          <cell r="B4511" t="str">
            <v>*ST光一</v>
          </cell>
          <cell r="C4511">
            <v>10.37</v>
          </cell>
          <cell r="D4511">
            <v>2.65</v>
          </cell>
          <cell r="E4511">
            <v>-3.986</v>
          </cell>
          <cell r="F4511">
            <v>32.4999999999999</v>
          </cell>
          <cell r="G4511">
            <v>63.5</v>
          </cell>
          <cell r="H4511">
            <v>-8.4522</v>
          </cell>
          <cell r="I4511">
            <v>1.4438</v>
          </cell>
          <cell r="J4511">
            <v>53.2063</v>
          </cell>
          <cell r="K4511">
            <v>-81.0581</v>
          </cell>
          <cell r="L4511" t="str">
            <v>电力设备-电力设备-电气自控设备</v>
          </cell>
          <cell r="M4511" t="str">
            <v>能源互联网,区块链,电力物联网,智能电网,知识产权保护,云游戏,大数据</v>
          </cell>
          <cell r="N4511" t="str">
            <v>碳中和,网红经济</v>
          </cell>
        </row>
        <row r="4512">
          <cell r="A4512" t="str">
            <v>688733.SH</v>
          </cell>
          <cell r="B4512" t="str">
            <v>壹石通</v>
          </cell>
          <cell r="C4512">
            <v>28.27</v>
          </cell>
          <cell r="D4512">
            <v>70.07</v>
          </cell>
          <cell r="E4512">
            <v>-4.001</v>
          </cell>
          <cell r="F4512">
            <v>54.0338535941965</v>
          </cell>
          <cell r="G4512">
            <v>100.835348428225</v>
          </cell>
          <cell r="H4512">
            <v>73.2198</v>
          </cell>
          <cell r="I4512">
            <v>10.0513</v>
          </cell>
          <cell r="J4512">
            <v>26.9526</v>
          </cell>
          <cell r="K4512">
            <v>149.2686</v>
          </cell>
          <cell r="L4512" t="str">
            <v>电力设备-电力设备-电池</v>
          </cell>
          <cell r="M4512" t="str">
            <v>锂电池,新材料</v>
          </cell>
          <cell r="N4512" t="str">
            <v>宁德时代,专精特新,华为</v>
          </cell>
        </row>
        <row r="4513">
          <cell r="A4513" t="str">
            <v>688138.SH</v>
          </cell>
          <cell r="B4513" t="str">
            <v>清溢光电</v>
          </cell>
          <cell r="C4513">
            <v>18.17</v>
          </cell>
          <cell r="D4513">
            <v>22.28</v>
          </cell>
          <cell r="E4513">
            <v>-4.007</v>
          </cell>
          <cell r="F4513">
            <v>117.578125</v>
          </cell>
          <cell r="G4513">
            <v>141.992187499999</v>
          </cell>
          <cell r="H4513">
            <v>111.925</v>
          </cell>
          <cell r="I4513">
            <v>4.9044</v>
          </cell>
          <cell r="J4513">
            <v>21.0796</v>
          </cell>
          <cell r="K4513">
            <v>5.0273</v>
          </cell>
          <cell r="L4513" t="str">
            <v>电子-半导体及元件-半导体材料</v>
          </cell>
          <cell r="M4513" t="str">
            <v>芯片,第三代半导体,OLED</v>
          </cell>
          <cell r="N4513" t="str">
            <v>中芯国际</v>
          </cell>
        </row>
        <row r="4514">
          <cell r="A4514" t="str">
            <v>300932.SZ</v>
          </cell>
          <cell r="B4514" t="str">
            <v>三友联众</v>
          </cell>
          <cell r="C4514">
            <v>18.46</v>
          </cell>
          <cell r="D4514">
            <v>20.35</v>
          </cell>
          <cell r="E4514">
            <v>-4.009</v>
          </cell>
          <cell r="F4514">
            <v>49.3186582809271</v>
          </cell>
          <cell r="G4514">
            <v>73.9832284905683</v>
          </cell>
          <cell r="H4514">
            <v>54.0329</v>
          </cell>
          <cell r="I4514">
            <v>2.146</v>
          </cell>
          <cell r="J4514">
            <v>36.6529</v>
          </cell>
          <cell r="K4514">
            <v>-36.5677</v>
          </cell>
          <cell r="L4514" t="str">
            <v>电力设备-电力设备-输变电设备</v>
          </cell>
          <cell r="M4514" t="str">
            <v>新能源</v>
          </cell>
          <cell r="N4514" t="str">
            <v>比亚迪</v>
          </cell>
        </row>
        <row r="4515">
          <cell r="A4515" t="str">
            <v>688038.SH</v>
          </cell>
          <cell r="B4515" t="str">
            <v>中科通达</v>
          </cell>
          <cell r="C4515">
            <v>11.46</v>
          </cell>
          <cell r="D4515">
            <v>14.33</v>
          </cell>
          <cell r="E4515">
            <v>-4.019</v>
          </cell>
          <cell r="F4515">
            <v>20.8263069139966</v>
          </cell>
          <cell r="G4515">
            <v>40.0505902192242</v>
          </cell>
          <cell r="H4515">
            <v>-60.2256</v>
          </cell>
          <cell r="I4515">
            <v>2.2731</v>
          </cell>
          <cell r="J4515">
            <v>33.9808</v>
          </cell>
          <cell r="K4515">
            <v>-233.5476</v>
          </cell>
          <cell r="L4515" t="str">
            <v>计算机-计算机应用-软件开发</v>
          </cell>
          <cell r="M4515" t="str">
            <v>人工智能,安防,网络安全</v>
          </cell>
          <cell r="N4515" t="str">
            <v>智慧政务,华为,智慧城市</v>
          </cell>
        </row>
        <row r="4516">
          <cell r="A4516" t="str">
            <v>300208.SZ</v>
          </cell>
          <cell r="B4516" t="str">
            <v>青岛中程</v>
          </cell>
          <cell r="C4516">
            <v>71.9</v>
          </cell>
          <cell r="D4516">
            <v>10.46</v>
          </cell>
          <cell r="E4516">
            <v>-4.037</v>
          </cell>
          <cell r="F4516">
            <v>19.2702394526796</v>
          </cell>
          <cell r="G4516">
            <v>77.87913340935</v>
          </cell>
          <cell r="H4516">
            <v>-33.6486</v>
          </cell>
          <cell r="I4516">
            <v>6.9492</v>
          </cell>
          <cell r="J4516">
            <v>72.7972</v>
          </cell>
          <cell r="K4516">
            <v>-1616.1838</v>
          </cell>
          <cell r="L4516" t="str">
            <v>综合-综合-综合Ⅲ</v>
          </cell>
          <cell r="M4516" t="str">
            <v>光伏,金属镍,融资租赁,风电,区块链,小额贷款,智能电网,小金属,煤炭</v>
          </cell>
          <cell r="N4516" t="str">
            <v>地方国资改革,厄尔尼诺,一带一路</v>
          </cell>
        </row>
        <row r="4517">
          <cell r="A4517" t="str">
            <v>688110.SH</v>
          </cell>
          <cell r="B4517" t="str">
            <v>东芯股份</v>
          </cell>
          <cell r="C4517">
            <v>32.26</v>
          </cell>
          <cell r="D4517">
            <v>36.08</v>
          </cell>
          <cell r="E4517">
            <v>-4.043</v>
          </cell>
          <cell r="F4517">
            <v>38.7692307692307</v>
          </cell>
          <cell r="G4517">
            <v>58</v>
          </cell>
          <cell r="H4517">
            <v>36.2263</v>
          </cell>
          <cell r="I4517">
            <v>4.0592</v>
          </cell>
          <cell r="J4517">
            <v>4.9648</v>
          </cell>
          <cell r="K4517">
            <v>216.9248</v>
          </cell>
          <cell r="L4517" t="str">
            <v>电子-半导体及元件-集成电路设计</v>
          </cell>
          <cell r="M4517" t="str">
            <v>芯片设计,芯片,存储芯片,汽车芯片</v>
          </cell>
        </row>
        <row r="4518">
          <cell r="A4518" t="str">
            <v>688230.SH</v>
          </cell>
          <cell r="B4518" t="str">
            <v>芯导科技</v>
          </cell>
          <cell r="C4518">
            <v>14.57</v>
          </cell>
          <cell r="D4518">
            <v>74.5</v>
          </cell>
          <cell r="E4518">
            <v>-4.044</v>
          </cell>
          <cell r="F4518">
            <v>45.0222469410444</v>
          </cell>
          <cell r="G4518">
            <v>61.345939924916</v>
          </cell>
          <cell r="H4518">
            <v>52.3093</v>
          </cell>
          <cell r="I4518">
            <v>2.9553</v>
          </cell>
          <cell r="J4518">
            <v>2.1508</v>
          </cell>
          <cell r="K4518">
            <v>2.7077</v>
          </cell>
          <cell r="L4518" t="str">
            <v>电子-半导体及元件-分立器件</v>
          </cell>
          <cell r="M4518" t="str">
            <v>消费电子,第三代半导体</v>
          </cell>
          <cell r="N4518" t="str">
            <v>专精特新,小米</v>
          </cell>
        </row>
        <row r="4519">
          <cell r="A4519" t="str">
            <v>688375.SH</v>
          </cell>
          <cell r="B4519" t="str">
            <v>国博电子</v>
          </cell>
          <cell r="C4519">
            <v>34.69</v>
          </cell>
          <cell r="D4519">
            <v>114</v>
          </cell>
          <cell r="E4519">
            <v>-4.049</v>
          </cell>
          <cell r="F4519">
            <v>21.2765957446808</v>
          </cell>
          <cell r="G4519">
            <v>39.4680851063829</v>
          </cell>
          <cell r="H4519">
            <v>113.6496</v>
          </cell>
          <cell r="I4519">
            <v>17.1497</v>
          </cell>
          <cell r="J4519">
            <v>49.2905</v>
          </cell>
          <cell r="K4519">
            <v>67.6258</v>
          </cell>
          <cell r="L4519" t="str">
            <v>国防军工-国防军工-军工电子</v>
          </cell>
          <cell r="M4519" t="str">
            <v>芯片</v>
          </cell>
          <cell r="N4519" t="str">
            <v>中国电科系,央企国资改革</v>
          </cell>
        </row>
        <row r="4520">
          <cell r="A4520" t="str">
            <v>000541.SZ</v>
          </cell>
          <cell r="B4520" t="str">
            <v>佛山照明</v>
          </cell>
          <cell r="C4520">
            <v>75.01</v>
          </cell>
          <cell r="D4520">
            <v>7.1</v>
          </cell>
          <cell r="E4520">
            <v>-4.054</v>
          </cell>
          <cell r="F4520">
            <v>64.7331786542923</v>
          </cell>
          <cell r="G4520">
            <v>74.245939675174</v>
          </cell>
          <cell r="H4520">
            <v>39.3958</v>
          </cell>
          <cell r="I4520">
            <v>1.8315</v>
          </cell>
          <cell r="J4520">
            <v>40.3361</v>
          </cell>
          <cell r="K4520">
            <v>23.5045</v>
          </cell>
          <cell r="L4520" t="str">
            <v>电子-光学光电子-LED</v>
          </cell>
          <cell r="M4520" t="str">
            <v>绿色消费,节能照明,智能家居,网络直播</v>
          </cell>
          <cell r="N4520" t="str">
            <v>地方国资改革,华为</v>
          </cell>
        </row>
        <row r="4521">
          <cell r="A4521" t="str">
            <v>873223.BJ</v>
          </cell>
          <cell r="B4521" t="str">
            <v>荣亿精密</v>
          </cell>
          <cell r="C4521">
            <v>1.64</v>
          </cell>
          <cell r="D4521">
            <v>4.02</v>
          </cell>
          <cell r="E4521">
            <v>-4.057</v>
          </cell>
          <cell r="F4521">
            <v>-12.6086956521739</v>
          </cell>
          <cell r="G4521">
            <v>114.782608695652</v>
          </cell>
          <cell r="H4521">
            <v>27.5072</v>
          </cell>
          <cell r="I4521">
            <v>3.2597</v>
          </cell>
        </row>
        <row r="4521">
          <cell r="L4521" t="str">
            <v>机械设备-专用设备-工程机械</v>
          </cell>
        </row>
        <row r="4522">
          <cell r="A4522" t="str">
            <v>002976.SZ</v>
          </cell>
          <cell r="B4522" t="str">
            <v>瑞玛精密</v>
          </cell>
          <cell r="C4522">
            <v>8.67</v>
          </cell>
          <cell r="D4522">
            <v>24.59</v>
          </cell>
          <cell r="E4522">
            <v>-4.058</v>
          </cell>
          <cell r="F4522">
            <v>73.291050035236</v>
          </cell>
          <cell r="G4522">
            <v>96.1240310077519</v>
          </cell>
          <cell r="H4522">
            <v>42.3932</v>
          </cell>
          <cell r="I4522">
            <v>3.6684</v>
          </cell>
          <cell r="J4522">
            <v>35.9546</v>
          </cell>
          <cell r="K4522">
            <v>13.4726</v>
          </cell>
          <cell r="L4522" t="str">
            <v>交运设备-汽车零部件-汽车零部件Ⅲ</v>
          </cell>
          <cell r="M4522" t="str">
            <v>汽车电子,5G,无人驾驶,新能源汽车,通信基站</v>
          </cell>
          <cell r="N4522" t="str">
            <v>特斯拉,富士康,一带一路</v>
          </cell>
        </row>
        <row r="4523">
          <cell r="A4523" t="str">
            <v>300922.SZ</v>
          </cell>
          <cell r="B4523" t="str">
            <v>天秦装备</v>
          </cell>
          <cell r="C4523">
            <v>16.19</v>
          </cell>
          <cell r="D4523">
            <v>18.88</v>
          </cell>
          <cell r="E4523">
            <v>-4.065</v>
          </cell>
          <cell r="F4523">
            <v>19.8186763372609</v>
          </cell>
          <cell r="G4523">
            <v>43.3816863372616</v>
          </cell>
          <cell r="H4523">
            <v>74.7409</v>
          </cell>
          <cell r="I4523">
            <v>3.3356</v>
          </cell>
          <cell r="J4523">
            <v>4.5224</v>
          </cell>
          <cell r="K4523">
            <v>-36.6957</v>
          </cell>
          <cell r="L4523" t="str">
            <v>国防军工-国防军工-地面兵装</v>
          </cell>
          <cell r="M4523" t="str">
            <v>高端装备</v>
          </cell>
          <cell r="N4523" t="str">
            <v>军工,专精特新</v>
          </cell>
        </row>
        <row r="4524">
          <cell r="A4524" t="str">
            <v>301106.SZ</v>
          </cell>
          <cell r="B4524" t="str">
            <v>骏成科技</v>
          </cell>
          <cell r="C4524">
            <v>6.59</v>
          </cell>
          <cell r="D4524">
            <v>36.34</v>
          </cell>
          <cell r="E4524">
            <v>-4.066</v>
          </cell>
          <cell r="F4524">
            <v>31.3335742681604</v>
          </cell>
          <cell r="G4524">
            <v>46.5847488254427</v>
          </cell>
          <cell r="H4524">
            <v>30.9707</v>
          </cell>
          <cell r="I4524">
            <v>2.4406</v>
          </cell>
          <cell r="J4524">
            <v>16.1166</v>
          </cell>
          <cell r="K4524">
            <v>10.9575</v>
          </cell>
          <cell r="L4524" t="str">
            <v>电子-光学光电子-面板</v>
          </cell>
          <cell r="M4524" t="str">
            <v>汽车电子</v>
          </cell>
        </row>
        <row r="4525">
          <cell r="A4525" t="str">
            <v>688181.SH</v>
          </cell>
          <cell r="B4525" t="str">
            <v>八亿时空</v>
          </cell>
          <cell r="C4525">
            <v>35.43</v>
          </cell>
          <cell r="D4525">
            <v>46.12</v>
          </cell>
          <cell r="E4525">
            <v>-4.077</v>
          </cell>
          <cell r="F4525">
            <v>45.9493670886075</v>
          </cell>
          <cell r="G4525">
            <v>58.6708860759493</v>
          </cell>
          <cell r="H4525">
            <v>17.7418</v>
          </cell>
          <cell r="I4525">
            <v>2.3799</v>
          </cell>
          <cell r="J4525">
            <v>14.4027</v>
          </cell>
          <cell r="K4525">
            <v>29.7131</v>
          </cell>
          <cell r="L4525" t="str">
            <v>电子-光学光电子-面板</v>
          </cell>
          <cell r="M4525" t="str">
            <v>锂电池,光刻胶,新材料,OLED</v>
          </cell>
        </row>
        <row r="4526">
          <cell r="A4526" t="str">
            <v>300323.SZ</v>
          </cell>
          <cell r="B4526" t="str">
            <v>华灿光电</v>
          </cell>
          <cell r="C4526">
            <v>70.99</v>
          </cell>
          <cell r="D4526">
            <v>7.76</v>
          </cell>
          <cell r="E4526">
            <v>-4.079</v>
          </cell>
          <cell r="F4526">
            <v>35.4275741710296</v>
          </cell>
          <cell r="G4526">
            <v>47.6439790575916</v>
          </cell>
          <cell r="H4526">
            <v>337.4943</v>
          </cell>
          <cell r="I4526">
            <v>1.4934</v>
          </cell>
          <cell r="J4526">
            <v>44.5172</v>
          </cell>
          <cell r="K4526">
            <v>122.4242</v>
          </cell>
          <cell r="L4526" t="str">
            <v>电子-光学光电子-LED</v>
          </cell>
          <cell r="M4526" t="str">
            <v>氮化镓,芯片制造,第三代半导体,VR设备,蓝宝石,节能照明,芯片,虚拟现实,MiniLED,MicroLED</v>
          </cell>
          <cell r="N4526" t="str">
            <v>地方国资改革</v>
          </cell>
        </row>
        <row r="4527">
          <cell r="A4527" t="str">
            <v>300953.SZ</v>
          </cell>
          <cell r="B4527" t="str">
            <v>震裕科技</v>
          </cell>
          <cell r="C4527">
            <v>60.98</v>
          </cell>
          <cell r="D4527">
            <v>133.78</v>
          </cell>
          <cell r="E4527">
            <v>-4.094</v>
          </cell>
          <cell r="F4527">
            <v>63.8316372142008</v>
          </cell>
          <cell r="G4527">
            <v>100.056333198623</v>
          </cell>
          <cell r="H4527">
            <v>55.4951</v>
          </cell>
          <cell r="I4527">
            <v>8.068</v>
          </cell>
          <cell r="J4527">
            <v>68.6609</v>
          </cell>
          <cell r="K4527">
            <v>35.5248</v>
          </cell>
          <cell r="L4527" t="str">
            <v>电力设备-电力设备-电池</v>
          </cell>
          <cell r="M4527" t="str">
            <v>储能,节能环保,新能源汽车,锂电池</v>
          </cell>
          <cell r="N4527" t="str">
            <v>宁德时代,国产替代</v>
          </cell>
        </row>
        <row r="4528">
          <cell r="A4528" t="str">
            <v>600477.SH</v>
          </cell>
          <cell r="B4528" t="str">
            <v>杭萧钢构</v>
          </cell>
          <cell r="C4528">
            <v>110.91</v>
          </cell>
          <cell r="D4528">
            <v>5.15</v>
          </cell>
          <cell r="E4528">
            <v>-4.097</v>
          </cell>
          <cell r="F4528">
            <v>61.9496855345912</v>
          </cell>
          <cell r="G4528">
            <v>106.603773584905</v>
          </cell>
          <cell r="H4528">
            <v>57.3472</v>
          </cell>
          <cell r="I4528">
            <v>2.3586</v>
          </cell>
          <cell r="J4528">
            <v>54.8751</v>
          </cell>
          <cell r="K4528">
            <v>-40.4499</v>
          </cell>
          <cell r="L4528" t="str">
            <v>建筑装饰-建筑装饰-专业工程</v>
          </cell>
          <cell r="M4528" t="str">
            <v>装配式建筑,钙钛矿电池,钢结构,HJT电池,绿色建筑,光伏建筑一体化,线材,工程建材,电子商务,工业互联网</v>
          </cell>
          <cell r="N4528" t="str">
            <v>棚户区改造,杭州亚运会,空中巴士,一带一路</v>
          </cell>
        </row>
        <row r="4529">
          <cell r="A4529" t="str">
            <v>300537.SZ</v>
          </cell>
          <cell r="B4529" t="str">
            <v>广信材料</v>
          </cell>
          <cell r="C4529">
            <v>24.57</v>
          </cell>
          <cell r="D4529">
            <v>18.48</v>
          </cell>
          <cell r="E4529">
            <v>-4.1</v>
          </cell>
          <cell r="F4529">
            <v>99.7837837837837</v>
          </cell>
          <cell r="G4529">
            <v>125.837837837837</v>
          </cell>
          <cell r="H4529">
            <v>-77.5903</v>
          </cell>
          <cell r="I4529">
            <v>5.2534</v>
          </cell>
          <cell r="J4529">
            <v>38.0995</v>
          </cell>
          <cell r="K4529">
            <v>-240.1987</v>
          </cell>
          <cell r="L4529" t="str">
            <v>电子-电子化学品-电子化学品Ⅲ</v>
          </cell>
          <cell r="M4529" t="str">
            <v>5G,光刻胶,新材料,OLED,PCB</v>
          </cell>
          <cell r="N4529" t="str">
            <v>华为,富士康</v>
          </cell>
        </row>
        <row r="4530">
          <cell r="A4530" t="str">
            <v>688173.SH</v>
          </cell>
          <cell r="B4530" t="str">
            <v>希荻微</v>
          </cell>
          <cell r="C4530">
            <v>11.26</v>
          </cell>
          <cell r="D4530">
            <v>34.33</v>
          </cell>
          <cell r="E4530">
            <v>-4.106</v>
          </cell>
          <cell r="F4530">
            <v>95.9474885844748</v>
          </cell>
          <cell r="G4530">
            <v>123.630136986301</v>
          </cell>
          <cell r="H4530">
            <v>362.9274</v>
          </cell>
          <cell r="I4530">
            <v>8.0327</v>
          </cell>
          <cell r="J4530">
            <v>7.4373</v>
          </cell>
          <cell r="K4530">
            <v>4040.6606</v>
          </cell>
          <cell r="L4530" t="str">
            <v>电子-半导体及元件-集成电路设计</v>
          </cell>
          <cell r="M4530" t="str">
            <v>汽车芯片,芯片,芯片制造,IGBT</v>
          </cell>
        </row>
        <row r="4531">
          <cell r="A4531" t="str">
            <v>688680.SH</v>
          </cell>
          <cell r="B4531" t="str">
            <v>海优新材</v>
          </cell>
          <cell r="C4531">
            <v>104.71</v>
          </cell>
          <cell r="D4531">
            <v>240.5</v>
          </cell>
          <cell r="E4531">
            <v>-4.107</v>
          </cell>
          <cell r="F4531">
            <v>68.9023105555165</v>
          </cell>
          <cell r="G4531">
            <v>86.8108715499684</v>
          </cell>
          <cell r="H4531">
            <v>65.3956</v>
          </cell>
          <cell r="I4531">
            <v>8.4636</v>
          </cell>
          <cell r="J4531">
            <v>46.5042</v>
          </cell>
          <cell r="K4531">
            <v>2.5543</v>
          </cell>
          <cell r="L4531" t="str">
            <v>电力设备-电力设备-光伏设备</v>
          </cell>
          <cell r="M4531" t="str">
            <v>光伏</v>
          </cell>
        </row>
        <row r="4532">
          <cell r="A4532" t="str">
            <v>688156.SH</v>
          </cell>
          <cell r="B4532" t="str">
            <v>路德环境</v>
          </cell>
          <cell r="C4532">
            <v>16.35</v>
          </cell>
          <cell r="D4532">
            <v>23.3</v>
          </cell>
          <cell r="E4532">
            <v>-4.115</v>
          </cell>
          <cell r="F4532">
            <v>60.9116022099447</v>
          </cell>
          <cell r="G4532">
            <v>75.4834254143646</v>
          </cell>
          <cell r="H4532">
            <v>140.0432</v>
          </cell>
          <cell r="I4532">
            <v>2.7811</v>
          </cell>
          <cell r="J4532">
            <v>16.1281</v>
          </cell>
          <cell r="K4532">
            <v>-54.1789</v>
          </cell>
          <cell r="L4532" t="str">
            <v>环保-环保-水务及水治理</v>
          </cell>
          <cell r="M4532" t="str">
            <v>污水处理,节能环保,饲料</v>
          </cell>
        </row>
        <row r="4533">
          <cell r="A4533" t="str">
            <v>600418.SH</v>
          </cell>
          <cell r="B4533" t="str">
            <v>江淮汽车</v>
          </cell>
          <cell r="C4533">
            <v>369.95</v>
          </cell>
          <cell r="D4533">
            <v>19.54</v>
          </cell>
          <cell r="E4533">
            <v>-4.122</v>
          </cell>
          <cell r="F4533">
            <v>173.21029082774</v>
          </cell>
          <cell r="G4533">
            <v>232.074944071588</v>
          </cell>
          <cell r="H4533">
            <v>-36.764</v>
          </cell>
          <cell r="I4533">
            <v>2.8531</v>
          </cell>
          <cell r="J4533">
            <v>67.1571</v>
          </cell>
          <cell r="K4533">
            <v>-253.4538</v>
          </cell>
          <cell r="L4533" t="str">
            <v>交运设备-汽车整车-商用载货车</v>
          </cell>
          <cell r="M4533" t="str">
            <v>新能源汽车,汽车制造,无人驾驶,工业互联网,新能源整车</v>
          </cell>
          <cell r="N4533" t="str">
            <v>室外经济,蔚来汽车,百度,地方国资改革,华为,华为汽车</v>
          </cell>
        </row>
        <row r="4534">
          <cell r="A4534" t="str">
            <v>002449.SZ</v>
          </cell>
          <cell r="B4534" t="str">
            <v>国星光电</v>
          </cell>
          <cell r="C4534">
            <v>56.96</v>
          </cell>
          <cell r="D4534">
            <v>9.3</v>
          </cell>
          <cell r="E4534">
            <v>-4.124</v>
          </cell>
          <cell r="F4534">
            <v>49.5176848874598</v>
          </cell>
          <cell r="G4534">
            <v>68.1672025723472</v>
          </cell>
          <cell r="H4534">
            <v>68.3207</v>
          </cell>
          <cell r="I4534">
            <v>1.5273</v>
          </cell>
          <cell r="J4534">
            <v>37.4992</v>
          </cell>
          <cell r="K4534">
            <v>-42.9086</v>
          </cell>
          <cell r="L4534" t="str">
            <v>电子-光学光电子-LED</v>
          </cell>
          <cell r="M4534" t="str">
            <v>汽车电子,氮化镓,第三代半导体,智能家居,超清视频,节能照明,芯片,碳化硅,先进封装（Chiplet）,MiniLED,涉矿,MicroLED</v>
          </cell>
          <cell r="N4534" t="str">
            <v>地方国资改革,华为,国家科技大会,阅兵</v>
          </cell>
        </row>
        <row r="4535">
          <cell r="A4535" t="str">
            <v>605588.SH</v>
          </cell>
          <cell r="B4535" t="str">
            <v>冠石科技</v>
          </cell>
          <cell r="C4535">
            <v>7.95</v>
          </cell>
          <cell r="D4535">
            <v>34.4</v>
          </cell>
          <cell r="E4535">
            <v>-4.125</v>
          </cell>
          <cell r="F4535">
            <v>30.2290365322733</v>
          </cell>
          <cell r="G4535">
            <v>49.3848192314972</v>
          </cell>
          <cell r="H4535">
            <v>28.3213</v>
          </cell>
          <cell r="I4535">
            <v>2.6334</v>
          </cell>
          <cell r="J4535">
            <v>31.5298</v>
          </cell>
          <cell r="K4535">
            <v>-3.2655</v>
          </cell>
          <cell r="L4535" t="str">
            <v>电子-光学光电子-光学元件</v>
          </cell>
          <cell r="M4535" t="str">
            <v>消费电子,OLED</v>
          </cell>
          <cell r="N4535" t="str">
            <v>苹果,华为</v>
          </cell>
        </row>
        <row r="4536">
          <cell r="A4536" t="str">
            <v>002543.SZ</v>
          </cell>
          <cell r="B4536" t="str">
            <v>万和电气</v>
          </cell>
          <cell r="C4536">
            <v>57.09</v>
          </cell>
          <cell r="D4536">
            <v>9.05</v>
          </cell>
          <cell r="E4536">
            <v>-4.131</v>
          </cell>
          <cell r="F4536">
            <v>58.7719298245614</v>
          </cell>
          <cell r="G4536">
            <v>92.1052631578947</v>
          </cell>
          <cell r="H4536">
            <v>10.593</v>
          </cell>
          <cell r="I4536">
            <v>1.6149</v>
          </cell>
          <cell r="J4536">
            <v>47.0471</v>
          </cell>
          <cell r="K4536">
            <v>2.8688</v>
          </cell>
          <cell r="L4536" t="str">
            <v>家用电器-厨卫电器-厨卫电器Ⅲ</v>
          </cell>
          <cell r="M4536" t="str">
            <v>太阳能,节能环保,空气能热泵,智能家居,工业用地,智能制造,家用电器,净水,太阳能热水器</v>
          </cell>
          <cell r="N4536" t="str">
            <v>工业4.0</v>
          </cell>
        </row>
        <row r="4537">
          <cell r="A4537" t="str">
            <v>688339.SH</v>
          </cell>
          <cell r="B4537" t="str">
            <v>亿华通</v>
          </cell>
          <cell r="C4537">
            <v>87.18</v>
          </cell>
          <cell r="D4537">
            <v>107.2</v>
          </cell>
          <cell r="E4537">
            <v>-4.132</v>
          </cell>
          <cell r="F4537">
            <v>54.8813209494317</v>
          </cell>
          <cell r="G4537">
            <v>70.8359133147571</v>
          </cell>
          <cell r="H4537">
            <v>-114.041</v>
          </cell>
          <cell r="I4537">
            <v>4.3449</v>
          </cell>
          <cell r="J4537">
            <v>20.2262</v>
          </cell>
          <cell r="K4537">
            <v>-50.695</v>
          </cell>
          <cell r="L4537" t="str">
            <v>电力设备-电力设备-电池</v>
          </cell>
          <cell r="M4537" t="str">
            <v>氢能源,燃料电池</v>
          </cell>
          <cell r="N4537" t="str">
            <v>专精特新</v>
          </cell>
        </row>
        <row r="4538">
          <cell r="A4538" t="str">
            <v>688133.SH</v>
          </cell>
          <cell r="B4538" t="str">
            <v>泰坦科技</v>
          </cell>
          <cell r="C4538">
            <v>69.21</v>
          </cell>
          <cell r="D4538">
            <v>149.15</v>
          </cell>
          <cell r="E4538">
            <v>-4.139</v>
          </cell>
          <cell r="F4538">
            <v>13.8545098904951</v>
          </cell>
          <cell r="G4538">
            <v>52.5036083826232</v>
          </cell>
          <cell r="H4538">
            <v>146.6952</v>
          </cell>
          <cell r="I4538">
            <v>7.1101</v>
          </cell>
          <cell r="J4538">
            <v>41.2919</v>
          </cell>
          <cell r="K4538">
            <v>25.5465</v>
          </cell>
          <cell r="L4538" t="str">
            <v>基础化工-化学制品-其他化学制品</v>
          </cell>
        </row>
        <row r="4539">
          <cell r="A4539" t="str">
            <v>688551.SH</v>
          </cell>
          <cell r="B4539" t="str">
            <v>科威尔</v>
          </cell>
          <cell r="C4539">
            <v>14.07</v>
          </cell>
          <cell r="D4539">
            <v>47</v>
          </cell>
          <cell r="E4539">
            <v>-4.14</v>
          </cell>
          <cell r="F4539">
            <v>52.3253929671041</v>
          </cell>
          <cell r="G4539">
            <v>71.4146815751093</v>
          </cell>
          <cell r="H4539">
            <v>126.2533</v>
          </cell>
          <cell r="I4539">
            <v>3.8533</v>
          </cell>
          <cell r="J4539">
            <v>17.5239</v>
          </cell>
          <cell r="K4539">
            <v>-41.3913</v>
          </cell>
          <cell r="L4539" t="str">
            <v>电力设备-电力设备-其他电源设备</v>
          </cell>
          <cell r="M4539" t="str">
            <v>新能源汽车,光伏,IGBT,燃料电池</v>
          </cell>
          <cell r="N4539" t="str">
            <v>宁德时代</v>
          </cell>
        </row>
        <row r="4540">
          <cell r="A4540" t="str">
            <v>603308.SH</v>
          </cell>
          <cell r="B4540" t="str">
            <v>应流股份</v>
          </cell>
          <cell r="C4540">
            <v>121.67</v>
          </cell>
          <cell r="D4540">
            <v>17.81</v>
          </cell>
          <cell r="E4540">
            <v>-4.144</v>
          </cell>
          <cell r="F4540">
            <v>86.3360535676919</v>
          </cell>
          <cell r="G4540">
            <v>98.6817325800376</v>
          </cell>
          <cell r="H4540">
            <v>45.9232</v>
          </cell>
          <cell r="I4540">
            <v>3.0445</v>
          </cell>
          <cell r="J4540">
            <v>57.2736</v>
          </cell>
          <cell r="K4540">
            <v>10.0642</v>
          </cell>
          <cell r="L4540" t="str">
            <v>机械设备-通用设备-金属制品</v>
          </cell>
          <cell r="M4540" t="str">
            <v>核电,新材料,航空航天,通用航空,航空发动机</v>
          </cell>
          <cell r="N4540" t="str">
            <v>军工,工业4.0,国产替代,一带一路</v>
          </cell>
        </row>
        <row r="4541">
          <cell r="A4541" t="str">
            <v>603690.SH</v>
          </cell>
          <cell r="B4541" t="str">
            <v>至纯科技</v>
          </cell>
          <cell r="C4541">
            <v>139.64</v>
          </cell>
          <cell r="D4541">
            <v>43.93</v>
          </cell>
          <cell r="E4541">
            <v>-4.146</v>
          </cell>
          <cell r="F4541">
            <v>61.626195732156</v>
          </cell>
          <cell r="G4541">
            <v>81.6777041942604</v>
          </cell>
          <cell r="H4541">
            <v>160.2901</v>
          </cell>
          <cell r="I4541">
            <v>3.4311</v>
          </cell>
          <cell r="J4541">
            <v>45.677</v>
          </cell>
          <cell r="K4541">
            <v>-70.778</v>
          </cell>
          <cell r="L4541" t="str">
            <v>电子-半导体及元件-半导体设备</v>
          </cell>
          <cell r="M4541" t="str">
            <v>人工智能,机器学习,集成电路,5G</v>
          </cell>
          <cell r="N4541" t="str">
            <v>中芯国际,国产替代,新基建,专精特新</v>
          </cell>
        </row>
        <row r="4542">
          <cell r="A4542" t="str">
            <v>688625.SH</v>
          </cell>
          <cell r="B4542" t="str">
            <v>呈和科技</v>
          </cell>
          <cell r="C4542">
            <v>37.08</v>
          </cell>
          <cell r="D4542">
            <v>46</v>
          </cell>
          <cell r="E4542">
            <v>-4.147</v>
          </cell>
          <cell r="F4542">
            <v>44.9960598896769</v>
          </cell>
          <cell r="G4542">
            <v>57.5728920409771</v>
          </cell>
          <cell r="H4542">
            <v>33.2213</v>
          </cell>
          <cell r="I4542">
            <v>6.4217</v>
          </cell>
          <cell r="J4542">
            <v>22.368</v>
          </cell>
          <cell r="K4542">
            <v>27.9167</v>
          </cell>
          <cell r="L4542" t="str">
            <v>基础化工-化学制品-其他化学制品</v>
          </cell>
          <cell r="M4542" t="str">
            <v>新材料</v>
          </cell>
          <cell r="N4542" t="str">
            <v>专精特新</v>
          </cell>
        </row>
        <row r="4543">
          <cell r="A4543" t="str">
            <v>688622.SH</v>
          </cell>
          <cell r="B4543" t="str">
            <v>禾信仪器</v>
          </cell>
          <cell r="C4543">
            <v>5.87</v>
          </cell>
          <cell r="D4543">
            <v>39.44</v>
          </cell>
          <cell r="E4543">
            <v>-4.156</v>
          </cell>
          <cell r="F4543">
            <v>56.1980198019801</v>
          </cell>
          <cell r="G4543">
            <v>78.7326732673267</v>
          </cell>
          <cell r="H4543">
            <v>-55.9604</v>
          </cell>
          <cell r="I4543">
            <v>4.6563</v>
          </cell>
          <cell r="J4543">
            <v>31.1841</v>
          </cell>
          <cell r="K4543">
            <v>-1358.6276</v>
          </cell>
          <cell r="L4543" t="str">
            <v>机械设备-仪器仪表-仪器仪表Ⅲ</v>
          </cell>
          <cell r="M4543" t="str">
            <v>PM2.5,医疗器械</v>
          </cell>
          <cell r="N4543" t="str">
            <v>专精特新</v>
          </cell>
        </row>
        <row r="4544">
          <cell r="A4544" t="str">
            <v>600699.SH</v>
          </cell>
          <cell r="B4544" t="str">
            <v>均胜电子</v>
          </cell>
          <cell r="C4544">
            <v>249.13</v>
          </cell>
          <cell r="D4544">
            <v>18.21</v>
          </cell>
          <cell r="E4544">
            <v>-4.158</v>
          </cell>
          <cell r="F4544">
            <v>80.6547619047619</v>
          </cell>
          <cell r="G4544">
            <v>130.059523809523</v>
          </cell>
          <cell r="H4544">
            <v>-39.4265</v>
          </cell>
          <cell r="I4544">
            <v>2.1831</v>
          </cell>
          <cell r="J4544">
            <v>67.5321</v>
          </cell>
          <cell r="K4544">
            <v>-171.3206</v>
          </cell>
          <cell r="L4544" t="str">
            <v>交运设备-汽车零部件-汽车零部件Ⅲ</v>
          </cell>
          <cell r="M4544" t="str">
            <v>汽车电子,元器件,机器人,车联网,高压快充,工业机器人,EDR,无线充电,智能汽车,无人驾驶,新能源汽车,汽车热管理,充电桩</v>
          </cell>
          <cell r="N4544" t="str">
            <v>比亚迪,蔚来汽车,理想汽车,特斯拉,华为</v>
          </cell>
        </row>
        <row r="4545">
          <cell r="A4545" t="str">
            <v>002484.SZ</v>
          </cell>
          <cell r="B4545" t="str">
            <v>江海股份</v>
          </cell>
          <cell r="C4545">
            <v>202.46</v>
          </cell>
          <cell r="D4545">
            <v>25.79</v>
          </cell>
          <cell r="E4545">
            <v>-4.162</v>
          </cell>
          <cell r="F4545">
            <v>72.8552278820375</v>
          </cell>
          <cell r="G4545">
            <v>89.142091152815</v>
          </cell>
          <cell r="H4545">
            <v>45.8291</v>
          </cell>
          <cell r="I4545">
            <v>4.9028</v>
          </cell>
          <cell r="J4545">
            <v>23.3495</v>
          </cell>
          <cell r="K4545">
            <v>42.231</v>
          </cell>
          <cell r="L4545" t="str">
            <v>电子-半导体及元件-被动元件</v>
          </cell>
          <cell r="M4545" t="str">
            <v>铝电解电容,5G,超级电容,ETC,新能源汽车</v>
          </cell>
          <cell r="N4545" t="str">
            <v>军工,华为</v>
          </cell>
        </row>
        <row r="4546">
          <cell r="A4546" t="str">
            <v>603178.SH</v>
          </cell>
          <cell r="B4546" t="str">
            <v>圣龙股份</v>
          </cell>
          <cell r="C4546">
            <v>30.73</v>
          </cell>
          <cell r="D4546">
            <v>13.34</v>
          </cell>
          <cell r="E4546">
            <v>-4.167</v>
          </cell>
          <cell r="F4546">
            <v>66.6458463460337</v>
          </cell>
          <cell r="G4546">
            <v>96.2523422860712</v>
          </cell>
          <cell r="H4546">
            <v>32.5147</v>
          </cell>
          <cell r="I4546">
            <v>2.5797</v>
          </cell>
          <cell r="J4546">
            <v>39.2742</v>
          </cell>
          <cell r="K4546">
            <v>0.9835</v>
          </cell>
          <cell r="L4546" t="str">
            <v>交运设备-汽车零部件-汽车零部件Ⅲ</v>
          </cell>
          <cell r="M4546" t="str">
            <v>新能源汽车,电机电控</v>
          </cell>
          <cell r="N4546" t="str">
            <v>理想汽车,华为汽车</v>
          </cell>
        </row>
        <row r="4547">
          <cell r="A4547" t="str">
            <v>300803.SZ</v>
          </cell>
          <cell r="B4547" t="str">
            <v>指南针</v>
          </cell>
          <cell r="C4547">
            <v>128</v>
          </cell>
          <cell r="D4547">
            <v>57.69</v>
          </cell>
          <cell r="E4547">
            <v>-4.169</v>
          </cell>
          <cell r="F4547">
            <v>39.2133204633204</v>
          </cell>
          <cell r="G4547">
            <v>59.507722007722</v>
          </cell>
          <cell r="H4547">
            <v>21.9671</v>
          </cell>
          <cell r="I4547">
            <v>15.1084</v>
          </cell>
          <cell r="J4547">
            <v>41.639</v>
          </cell>
          <cell r="K4547">
            <v>176.4998</v>
          </cell>
          <cell r="L4547" t="str">
            <v>计算机-计算机应用-软件开发</v>
          </cell>
          <cell r="M4547" t="str">
            <v>互联网券商,互联网金融,大数据</v>
          </cell>
          <cell r="N4547" t="str">
            <v>国产软件</v>
          </cell>
        </row>
        <row r="4548">
          <cell r="A4548" t="str">
            <v>688268.SH</v>
          </cell>
          <cell r="B4548" t="str">
            <v>华特气体</v>
          </cell>
          <cell r="C4548">
            <v>32.14</v>
          </cell>
          <cell r="D4548">
            <v>91.97</v>
          </cell>
          <cell r="E4548">
            <v>-4.178</v>
          </cell>
          <cell r="F4548">
            <v>92.2048066875653</v>
          </cell>
          <cell r="G4548">
            <v>111.306165099268</v>
          </cell>
          <cell r="H4548">
            <v>70.4332</v>
          </cell>
          <cell r="I4548">
            <v>7.7266</v>
          </cell>
          <cell r="J4548">
            <v>23.9385</v>
          </cell>
          <cell r="K4548">
            <v>41.1155</v>
          </cell>
          <cell r="L4548" t="str">
            <v>电子-电子化学品-电子化学品Ⅲ</v>
          </cell>
          <cell r="M4548" t="str">
            <v>氢能源,集成电路,光刻胶</v>
          </cell>
          <cell r="N4548" t="str">
            <v>中芯国际,国产替代,俄乌冲突</v>
          </cell>
        </row>
        <row r="4549">
          <cell r="A4549" t="str">
            <v>002984.SZ</v>
          </cell>
          <cell r="B4549" t="str">
            <v>森麒麟</v>
          </cell>
          <cell r="C4549">
            <v>106.79</v>
          </cell>
          <cell r="D4549">
            <v>37.14</v>
          </cell>
          <cell r="E4549">
            <v>-4.18</v>
          </cell>
          <cell r="F4549">
            <v>51.8397383483237</v>
          </cell>
          <cell r="G4549">
            <v>84.2191332788225</v>
          </cell>
          <cell r="H4549">
            <v>25.8772</v>
          </cell>
          <cell r="I4549">
            <v>3.7331</v>
          </cell>
          <cell r="J4549">
            <v>31.8874</v>
          </cell>
          <cell r="K4549">
            <v>2.6589</v>
          </cell>
          <cell r="L4549" t="str">
            <v>交运设备-汽车零部件-汽车零部件Ⅲ</v>
          </cell>
          <cell r="M4549" t="str">
            <v>大飞机,机器人</v>
          </cell>
          <cell r="N4549" t="str">
            <v>工业4.0</v>
          </cell>
        </row>
        <row r="4550">
          <cell r="A4550" t="str">
            <v>688036.SH</v>
          </cell>
          <cell r="B4550" t="str">
            <v>传音控股</v>
          </cell>
          <cell r="C4550">
            <v>291.7</v>
          </cell>
          <cell r="D4550">
            <v>73.75</v>
          </cell>
          <cell r="E4550">
            <v>-4.183</v>
          </cell>
          <cell r="F4550">
            <v>-5.38806927517639</v>
          </cell>
          <cell r="G4550">
            <v>49.7498396407953</v>
          </cell>
          <cell r="H4550">
            <v>18.6303</v>
          </cell>
          <cell r="I4550">
            <v>3.9889</v>
          </cell>
          <cell r="J4550">
            <v>53.4948</v>
          </cell>
          <cell r="K4550">
            <v>-0.7</v>
          </cell>
          <cell r="L4550" t="str">
            <v>电子-消费电子-品牌消费电子</v>
          </cell>
          <cell r="M4550" t="str">
            <v>消费电子</v>
          </cell>
          <cell r="N4550" t="str">
            <v>国产操作系统</v>
          </cell>
        </row>
        <row r="4551">
          <cell r="A4551" t="str">
            <v>000025.SZ</v>
          </cell>
          <cell r="B4551" t="str">
            <v>特力A</v>
          </cell>
          <cell r="C4551">
            <v>84.37</v>
          </cell>
          <cell r="D4551">
            <v>21.48</v>
          </cell>
          <cell r="E4551">
            <v>-4.193</v>
          </cell>
          <cell r="F4551">
            <v>104.474059971442</v>
          </cell>
          <cell r="G4551">
            <v>240.456925273679</v>
          </cell>
          <cell r="H4551">
            <v>68.4698</v>
          </cell>
          <cell r="I4551">
            <v>6.3128</v>
          </cell>
          <cell r="J4551">
            <v>21.2256</v>
          </cell>
          <cell r="K4551">
            <v>55.8558</v>
          </cell>
          <cell r="L4551" t="str">
            <v>交运设备-汽车服务-汽车服务Ⅲ</v>
          </cell>
          <cell r="M4551" t="str">
            <v>物业管理,黄金</v>
          </cell>
          <cell r="N4551" t="str">
            <v>地方国资改革</v>
          </cell>
        </row>
        <row r="4552">
          <cell r="A4552" t="str">
            <v>301269.SZ</v>
          </cell>
          <cell r="B4552" t="str">
            <v>华大九天</v>
          </cell>
          <cell r="C4552">
            <v>84.36</v>
          </cell>
          <cell r="D4552">
            <v>114.87</v>
          </cell>
          <cell r="E4552">
            <v>-4.195</v>
          </cell>
          <cell r="F4552">
            <v>66.3577118030412</v>
          </cell>
          <cell r="G4552">
            <v>112.845763939174</v>
          </cell>
          <cell r="H4552">
            <v>1487.3144</v>
          </cell>
          <cell r="I4552">
            <v>61.7607</v>
          </cell>
          <cell r="J4552">
            <v>47.1075</v>
          </cell>
          <cell r="K4552">
            <v>64.3442</v>
          </cell>
          <cell r="L4552" t="str">
            <v>计算机-计算机应用-软件开发</v>
          </cell>
          <cell r="M4552" t="str">
            <v>集成电路,EDA</v>
          </cell>
          <cell r="N4552" t="str">
            <v>华为</v>
          </cell>
        </row>
        <row r="4553">
          <cell r="A4553" t="str">
            <v>688718.SH</v>
          </cell>
          <cell r="B4553" t="str">
            <v>唯赛勃</v>
          </cell>
          <cell r="C4553">
            <v>10.43</v>
          </cell>
          <cell r="D4553">
            <v>19.16</v>
          </cell>
          <cell r="E4553">
            <v>-4.2</v>
          </cell>
          <cell r="F4553">
            <v>47.2713297463489</v>
          </cell>
          <cell r="G4553">
            <v>81.3989239046887</v>
          </cell>
          <cell r="H4553">
            <v>-3141.1341</v>
          </cell>
          <cell r="I4553">
            <v>4.8651</v>
          </cell>
          <cell r="J4553">
            <v>9.9455</v>
          </cell>
          <cell r="K4553">
            <v>-101.5699</v>
          </cell>
          <cell r="L4553" t="str">
            <v>基础化工-化工合成材料-膜材料</v>
          </cell>
          <cell r="M4553" t="str">
            <v>污水处理,盐湖提锂,膜材料</v>
          </cell>
        </row>
        <row r="4554">
          <cell r="A4554" t="str">
            <v>603530.SH</v>
          </cell>
          <cell r="B4554" t="str">
            <v>神马电力</v>
          </cell>
          <cell r="C4554">
            <v>70.8</v>
          </cell>
          <cell r="D4554">
            <v>16.38</v>
          </cell>
          <cell r="E4554">
            <v>-4.211</v>
          </cell>
          <cell r="F4554">
            <v>79.2122538293216</v>
          </cell>
          <cell r="G4554">
            <v>171.44420131291</v>
          </cell>
          <cell r="H4554">
            <v>2178.9124</v>
          </cell>
          <cell r="I4554">
            <v>4.4653</v>
          </cell>
          <cell r="J4554">
            <v>20.7702</v>
          </cell>
          <cell r="K4554">
            <v>-91.4433</v>
          </cell>
          <cell r="L4554" t="str">
            <v>电力设备-电力设备-线缆部件及其他</v>
          </cell>
          <cell r="M4554" t="str">
            <v>智能电网,特高压,柔性直流输电,橡胶</v>
          </cell>
          <cell r="N4554" t="str">
            <v>一带一路</v>
          </cell>
        </row>
        <row r="4555">
          <cell r="A4555" t="str">
            <v>688122.SH</v>
          </cell>
          <cell r="B4555" t="str">
            <v>西部超导</v>
          </cell>
          <cell r="C4555">
            <v>504.6</v>
          </cell>
          <cell r="D4555">
            <v>108.74</v>
          </cell>
          <cell r="E4555">
            <v>-4.211</v>
          </cell>
          <cell r="F4555">
            <v>63.5679903730445</v>
          </cell>
          <cell r="G4555">
            <v>77.0758122743682</v>
          </cell>
          <cell r="H4555">
            <v>58.6758</v>
          </cell>
          <cell r="I4555">
            <v>9.047</v>
          </cell>
          <cell r="J4555">
            <v>37.6836</v>
          </cell>
          <cell r="K4555">
            <v>67.3993</v>
          </cell>
          <cell r="L4555" t="str">
            <v>国防军工-国防军工-航空装备</v>
          </cell>
          <cell r="M4555" t="str">
            <v>超导,大飞机,新材料</v>
          </cell>
          <cell r="N4555" t="str">
            <v>地方国资改革,军工</v>
          </cell>
        </row>
        <row r="4556">
          <cell r="A4556" t="str">
            <v>301049.SZ</v>
          </cell>
          <cell r="B4556" t="str">
            <v>超越科技</v>
          </cell>
          <cell r="C4556">
            <v>6.59</v>
          </cell>
          <cell r="D4556">
            <v>27.95</v>
          </cell>
          <cell r="E4556">
            <v>-4.215</v>
          </cell>
          <cell r="F4556">
            <v>43.7017994858611</v>
          </cell>
          <cell r="G4556">
            <v>89.8714652956298</v>
          </cell>
          <cell r="H4556">
            <v>77.9551</v>
          </cell>
          <cell r="I4556">
            <v>2.852</v>
          </cell>
          <cell r="J4556">
            <v>21.6833</v>
          </cell>
          <cell r="K4556">
            <v>-57.8522</v>
          </cell>
          <cell r="L4556" t="str">
            <v>环保-环保-固废治理</v>
          </cell>
          <cell r="M4556" t="str">
            <v>固废处理,危废处理,节能环保,医疗废物处理,汽车拆解,动力电池回收</v>
          </cell>
        </row>
        <row r="4557">
          <cell r="A4557" t="str">
            <v>603298.SH</v>
          </cell>
          <cell r="B4557" t="str">
            <v>杭叉集团</v>
          </cell>
          <cell r="C4557">
            <v>127.53</v>
          </cell>
          <cell r="D4557">
            <v>14.72</v>
          </cell>
          <cell r="E4557">
            <v>-4.229</v>
          </cell>
          <cell r="F4557">
            <v>8.07635829662262</v>
          </cell>
          <cell r="G4557">
            <v>26.2848751835536</v>
          </cell>
          <cell r="H4557">
            <v>16.7624</v>
          </cell>
          <cell r="I4557">
            <v>2.2694</v>
          </cell>
          <cell r="J4557">
            <v>46.1552</v>
          </cell>
          <cell r="K4557">
            <v>-13.8208</v>
          </cell>
          <cell r="L4557" t="str">
            <v>机械设备-专用设备-工程机械</v>
          </cell>
          <cell r="M4557" t="str">
            <v>新能源汽车,机械装备,5G,智能物流</v>
          </cell>
          <cell r="N4557" t="str">
            <v>宁德时代,一带一路</v>
          </cell>
        </row>
        <row r="4558">
          <cell r="A4558" t="str">
            <v>688063.SH</v>
          </cell>
          <cell r="B4558" t="str">
            <v>派能科技</v>
          </cell>
          <cell r="C4558">
            <v>307.76</v>
          </cell>
          <cell r="D4558">
            <v>376</v>
          </cell>
          <cell r="E4558">
            <v>-4.231</v>
          </cell>
          <cell r="F4558">
            <v>149.006622516556</v>
          </cell>
          <cell r="G4558">
            <v>196.847682119205</v>
          </cell>
          <cell r="H4558">
            <v>143.65</v>
          </cell>
          <cell r="I4558">
            <v>18.7463</v>
          </cell>
          <cell r="J4558">
            <v>35.7898</v>
          </cell>
          <cell r="K4558">
            <v>70.4528</v>
          </cell>
          <cell r="L4558" t="str">
            <v>电力设备-电力设备-电池</v>
          </cell>
          <cell r="M4558" t="str">
            <v>储能,磷酸铁锂,锂电池,钠离子电池</v>
          </cell>
          <cell r="N4558" t="str">
            <v>专精特新</v>
          </cell>
        </row>
        <row r="4559">
          <cell r="A4559" t="str">
            <v>002655.SZ</v>
          </cell>
          <cell r="B4559" t="str">
            <v>共达电声</v>
          </cell>
          <cell r="C4559">
            <v>52.72</v>
          </cell>
          <cell r="D4559">
            <v>14.65</v>
          </cell>
          <cell r="E4559">
            <v>-4.248</v>
          </cell>
          <cell r="F4559">
            <v>93.2717678100263</v>
          </cell>
          <cell r="G4559">
            <v>119.129287598944</v>
          </cell>
          <cell r="H4559">
            <v>69.3325</v>
          </cell>
          <cell r="I4559">
            <v>8.3052</v>
          </cell>
          <cell r="J4559">
            <v>42.3391</v>
          </cell>
          <cell r="K4559">
            <v>-22.224</v>
          </cell>
          <cell r="L4559" t="str">
            <v>电子-消费电子-消费电子零部件及组装</v>
          </cell>
          <cell r="M4559" t="str">
            <v>消费电子,智能音箱,语音技术,智能穿戴,无线耳机,芯片,骨传导,元宇宙,新型烟草,WIN升级</v>
          </cell>
          <cell r="N4559" t="str">
            <v>苹果,三星,华为,小米</v>
          </cell>
        </row>
        <row r="4560">
          <cell r="A4560" t="str">
            <v>600405.SH</v>
          </cell>
          <cell r="B4560" t="str">
            <v>动力源</v>
          </cell>
          <cell r="C4560">
            <v>38.56</v>
          </cell>
          <cell r="D4560">
            <v>6.97</v>
          </cell>
          <cell r="E4560">
            <v>-4.258</v>
          </cell>
          <cell r="F4560">
            <v>65.5581947743467</v>
          </cell>
          <cell r="G4560">
            <v>86.4608076009501</v>
          </cell>
          <cell r="H4560">
            <v>-50.3577</v>
          </cell>
          <cell r="I4560">
            <v>4.4031</v>
          </cell>
          <cell r="J4560">
            <v>66.1733</v>
          </cell>
          <cell r="K4560">
            <v>53.3644</v>
          </cell>
          <cell r="L4560" t="str">
            <v>电力设备-电力设备-其他电源设备</v>
          </cell>
          <cell r="M4560" t="str">
            <v>数据中心,光伏,5G,燃料电池,储能,氢能源,换电,新能源汽车,充电桩</v>
          </cell>
          <cell r="N4560" t="str">
            <v>新基建,军工,华为,冬奥会,东数西算（算力）</v>
          </cell>
        </row>
        <row r="4561">
          <cell r="A4561" t="str">
            <v>688586.SH</v>
          </cell>
          <cell r="B4561" t="str">
            <v>江航装备</v>
          </cell>
          <cell r="C4561">
            <v>47.95</v>
          </cell>
          <cell r="D4561">
            <v>26.5</v>
          </cell>
          <cell r="E4561">
            <v>-4.263</v>
          </cell>
          <cell r="F4561">
            <v>59.1591591591591</v>
          </cell>
          <cell r="G4561">
            <v>73.6936936936936</v>
          </cell>
          <cell r="H4561">
            <v>47.2614</v>
          </cell>
          <cell r="I4561">
            <v>5.1707</v>
          </cell>
          <cell r="J4561">
            <v>40.1357</v>
          </cell>
          <cell r="K4561">
            <v>28.5228</v>
          </cell>
          <cell r="L4561" t="str">
            <v>国防军工-国防军工-航空装备</v>
          </cell>
        </row>
        <row r="4561">
          <cell r="N4561" t="str">
            <v>地方国资改革,军工,中航系,央企国资改革</v>
          </cell>
        </row>
        <row r="4562">
          <cell r="A4562" t="str">
            <v>002824.SZ</v>
          </cell>
          <cell r="B4562" t="str">
            <v>和胜股份</v>
          </cell>
          <cell r="C4562">
            <v>57.46</v>
          </cell>
          <cell r="D4562">
            <v>44.1</v>
          </cell>
          <cell r="E4562">
            <v>-4.276</v>
          </cell>
          <cell r="F4562">
            <v>103.902348807101</v>
          </cell>
          <cell r="G4562">
            <v>201.322359903828</v>
          </cell>
          <cell r="H4562">
            <v>43.6701</v>
          </cell>
          <cell r="I4562">
            <v>7.6931</v>
          </cell>
          <cell r="J4562">
            <v>52.3979</v>
          </cell>
          <cell r="K4562">
            <v>38.7302</v>
          </cell>
          <cell r="L4562" t="str">
            <v>有色金属-工业金属-铝</v>
          </cell>
          <cell r="M4562" t="str">
            <v>消费电子,新能源汽车</v>
          </cell>
          <cell r="N4562" t="str">
            <v>宁德时代,比亚迪,华为,小米</v>
          </cell>
        </row>
        <row r="4563">
          <cell r="A4563" t="str">
            <v>002300.SZ</v>
          </cell>
          <cell r="B4563" t="str">
            <v>太阳电缆</v>
          </cell>
          <cell r="C4563">
            <v>54.37</v>
          </cell>
          <cell r="D4563">
            <v>8.28</v>
          </cell>
          <cell r="E4563">
            <v>-4.278</v>
          </cell>
          <cell r="F4563">
            <v>44.2508710801393</v>
          </cell>
          <cell r="G4563">
            <v>99.3031358885017</v>
          </cell>
          <cell r="H4563">
            <v>43.4407</v>
          </cell>
          <cell r="I4563">
            <v>3.176</v>
          </cell>
          <cell r="J4563">
            <v>58.367</v>
          </cell>
          <cell r="K4563">
            <v>51.4585</v>
          </cell>
          <cell r="L4563" t="str">
            <v>电力设备-电力设备-线缆部件及其他</v>
          </cell>
          <cell r="M4563" t="str">
            <v>无人岛开发,风电,特高压,光纤,电缆,充电桩</v>
          </cell>
          <cell r="N4563" t="str">
            <v>军工</v>
          </cell>
        </row>
        <row r="4564">
          <cell r="A4564" t="str">
            <v>688707.SH</v>
          </cell>
          <cell r="B4564" t="str">
            <v>振华新材</v>
          </cell>
          <cell r="C4564">
            <v>47.48</v>
          </cell>
          <cell r="D4564">
            <v>61.25</v>
          </cell>
          <cell r="E4564">
            <v>-4.282</v>
          </cell>
          <cell r="F4564">
            <v>31.3532060904996</v>
          </cell>
          <cell r="G4564">
            <v>85.0096504396311</v>
          </cell>
          <cell r="H4564">
            <v>19.8062</v>
          </cell>
          <cell r="I4564">
            <v>8.2969</v>
          </cell>
          <cell r="J4564">
            <v>54.7795</v>
          </cell>
          <cell r="K4564">
            <v>345.3502</v>
          </cell>
          <cell r="L4564" t="str">
            <v>电力设备-电力设备-电池</v>
          </cell>
          <cell r="M4564" t="str">
            <v>钠离子电池,锂电池</v>
          </cell>
          <cell r="N4564" t="str">
            <v>地方国资改革,央企国资改革,宁德时代</v>
          </cell>
        </row>
        <row r="4565">
          <cell r="A4565" t="str">
            <v>600563.SH</v>
          </cell>
          <cell r="B4565" t="str">
            <v>法拉电子</v>
          </cell>
          <cell r="C4565">
            <v>426.38</v>
          </cell>
          <cell r="D4565">
            <v>189.5</v>
          </cell>
          <cell r="E4565">
            <v>-4.293</v>
          </cell>
          <cell r="F4565">
            <v>48.1047284095349</v>
          </cell>
          <cell r="G4565">
            <v>77.6865963266901</v>
          </cell>
          <cell r="H4565">
            <v>52.1515</v>
          </cell>
          <cell r="I4565">
            <v>11.7206</v>
          </cell>
          <cell r="J4565">
            <v>25.7411</v>
          </cell>
          <cell r="K4565">
            <v>23.5495</v>
          </cell>
          <cell r="L4565" t="str">
            <v>电子-半导体及元件-被动元件</v>
          </cell>
          <cell r="M4565" t="str">
            <v>超级电容,元器件,新能源汽车</v>
          </cell>
          <cell r="N4565" t="str">
            <v>蔚来汽车</v>
          </cell>
        </row>
        <row r="4566">
          <cell r="A4566" t="str">
            <v>688398.SH</v>
          </cell>
          <cell r="B4566" t="str">
            <v>赛特新材</v>
          </cell>
          <cell r="C4566">
            <v>12.2</v>
          </cell>
          <cell r="D4566">
            <v>32.99</v>
          </cell>
          <cell r="E4566">
            <v>-4.294</v>
          </cell>
          <cell r="F4566">
            <v>30.395256916996</v>
          </cell>
          <cell r="G4566">
            <v>44.1501976284585</v>
          </cell>
          <cell r="H4566">
            <v>60.9943</v>
          </cell>
          <cell r="I4566">
            <v>2.8662</v>
          </cell>
          <cell r="J4566">
            <v>19.9632</v>
          </cell>
          <cell r="K4566">
            <v>-66.2806</v>
          </cell>
          <cell r="L4566" t="str">
            <v>基础化工-化学制品-其他化学制品</v>
          </cell>
          <cell r="M4566" t="str">
            <v>冷链物流,新材料</v>
          </cell>
          <cell r="N4566" t="str">
            <v>专精特新</v>
          </cell>
        </row>
        <row r="4567">
          <cell r="A4567" t="str">
            <v>688778.SH</v>
          </cell>
          <cell r="B4567" t="str">
            <v>厦钨新能</v>
          </cell>
          <cell r="C4567">
            <v>119.69</v>
          </cell>
          <cell r="D4567">
            <v>126.78</v>
          </cell>
          <cell r="E4567">
            <v>-4.295</v>
          </cell>
          <cell r="F4567">
            <v>127.204301075268</v>
          </cell>
          <cell r="G4567">
            <v>201.200716845878</v>
          </cell>
          <cell r="H4567">
            <v>29.9529</v>
          </cell>
          <cell r="I4567">
            <v>7.706</v>
          </cell>
          <cell r="J4567">
            <v>68.8198</v>
          </cell>
          <cell r="K4567">
            <v>78.9907</v>
          </cell>
          <cell r="L4567" t="str">
            <v>电力设备-电力设备-电池</v>
          </cell>
          <cell r="M4567" t="str">
            <v>磷酸铁锂,锂电池</v>
          </cell>
          <cell r="N4567" t="str">
            <v>地方国资改革,专精特新,宁德时代</v>
          </cell>
        </row>
        <row r="4568">
          <cell r="A4568" t="str">
            <v>002917.SZ</v>
          </cell>
          <cell r="B4568" t="str">
            <v>金奥博</v>
          </cell>
          <cell r="C4568">
            <v>27.43</v>
          </cell>
          <cell r="D4568">
            <v>10.69</v>
          </cell>
          <cell r="E4568">
            <v>-4.297</v>
          </cell>
          <cell r="F4568">
            <v>45.2445652173912</v>
          </cell>
          <cell r="G4568">
            <v>75.1358695652174</v>
          </cell>
          <cell r="H4568">
            <v>-5624.8742</v>
          </cell>
          <cell r="I4568">
            <v>2.5534</v>
          </cell>
          <cell r="J4568">
            <v>41.5608</v>
          </cell>
          <cell r="K4568">
            <v>-101.4093</v>
          </cell>
          <cell r="L4568" t="str">
            <v>基础化工-化学制品-民爆用品</v>
          </cell>
          <cell r="M4568" t="str">
            <v>机器人,民爆,服务机器人,虚拟现实,工业互联网</v>
          </cell>
          <cell r="N4568" t="str">
            <v>军工,军民融合,一带一路</v>
          </cell>
        </row>
        <row r="4569">
          <cell r="A4569" t="str">
            <v>002906.SZ</v>
          </cell>
          <cell r="B4569" t="str">
            <v>华阳集团</v>
          </cell>
          <cell r="C4569">
            <v>233.47</v>
          </cell>
          <cell r="D4569">
            <v>49.2</v>
          </cell>
          <cell r="E4569">
            <v>-4.299</v>
          </cell>
          <cell r="F4569">
            <v>82.0873427091043</v>
          </cell>
          <cell r="G4569">
            <v>120.762398223538</v>
          </cell>
          <cell r="H4569">
            <v>84.612</v>
          </cell>
          <cell r="I4569">
            <v>5.9371</v>
          </cell>
          <cell r="J4569">
            <v>37.7884</v>
          </cell>
          <cell r="K4569">
            <v>25.5667</v>
          </cell>
          <cell r="L4569" t="str">
            <v>交运设备-汽车零部件-汽车零部件Ⅲ</v>
          </cell>
          <cell r="M4569" t="str">
            <v>汽车电子,车联网,节能照明,芯片,智能汽车,无人驾驶,胎压监测</v>
          </cell>
          <cell r="N4569" t="str">
            <v>宁德时代,比亚迪,特斯拉,百度,恒大,华为汽车</v>
          </cell>
        </row>
        <row r="4570">
          <cell r="A4570" t="str">
            <v>600367.SH</v>
          </cell>
          <cell r="B4570" t="str">
            <v>红星发展</v>
          </cell>
          <cell r="C4570">
            <v>72.4</v>
          </cell>
          <cell r="D4570">
            <v>24.69</v>
          </cell>
          <cell r="E4570">
            <v>-4.302</v>
          </cell>
          <cell r="F4570">
            <v>52.7846534653465</v>
          </cell>
          <cell r="G4570">
            <v>78.7128712871287</v>
          </cell>
          <cell r="H4570">
            <v>18.6593</v>
          </cell>
          <cell r="I4570">
            <v>4.0067</v>
          </cell>
          <cell r="J4570">
            <v>24.1957</v>
          </cell>
          <cell r="K4570">
            <v>553.099</v>
          </cell>
          <cell r="L4570" t="str">
            <v>基础化工-化学原料-无机盐</v>
          </cell>
          <cell r="M4570" t="str">
            <v>锌二氧化锰,正极材料,类稀土,金属锰,小金属,锂电池</v>
          </cell>
          <cell r="N4570" t="str">
            <v>地方国资改革,稀缺资源</v>
          </cell>
        </row>
        <row r="4571">
          <cell r="A4571" t="str">
            <v>688135.SH</v>
          </cell>
          <cell r="B4571" t="str">
            <v>利扬芯片</v>
          </cell>
          <cell r="C4571">
            <v>25.7</v>
          </cell>
          <cell r="D4571">
            <v>36.87</v>
          </cell>
          <cell r="E4571">
            <v>-4.308</v>
          </cell>
          <cell r="F4571">
            <v>42.890361585862</v>
          </cell>
          <cell r="G4571">
            <v>62.0354222377243</v>
          </cell>
          <cell r="H4571">
            <v>184.9026</v>
          </cell>
          <cell r="I4571">
            <v>4.8862</v>
          </cell>
          <cell r="J4571">
            <v>22.4111</v>
          </cell>
          <cell r="K4571">
            <v>-28.7984</v>
          </cell>
          <cell r="L4571" t="str">
            <v>电子-半导体及元件-集成电路封测</v>
          </cell>
          <cell r="M4571" t="str">
            <v>集成电路,芯片,卫星导航</v>
          </cell>
          <cell r="N4571" t="str">
            <v>专精特新</v>
          </cell>
        </row>
        <row r="4572">
          <cell r="A4572" t="str">
            <v>600995.SH</v>
          </cell>
          <cell r="B4572" t="str">
            <v>文山电力</v>
          </cell>
          <cell r="C4572">
            <v>83.93</v>
          </cell>
          <cell r="D4572">
            <v>17.54</v>
          </cell>
          <cell r="E4572">
            <v>-4.31</v>
          </cell>
          <cell r="F4572">
            <v>58.8768115942029</v>
          </cell>
          <cell r="G4572">
            <v>84.2391304347826</v>
          </cell>
          <cell r="H4572">
            <v>21.5381</v>
          </cell>
          <cell r="I4572">
            <v>3.7558</v>
          </cell>
          <cell r="J4572">
            <v>31.2895</v>
          </cell>
          <cell r="K4572">
            <v>-0.2638</v>
          </cell>
          <cell r="L4572" t="str">
            <v>公用事业-电力-电能综合服务</v>
          </cell>
          <cell r="M4572" t="str">
            <v>储能,绿色电力,抽水蓄能,充电桩</v>
          </cell>
          <cell r="N4572" t="str">
            <v>西电东送,央企国资改革,电力改革</v>
          </cell>
        </row>
        <row r="4573">
          <cell r="A4573" t="str">
            <v>603806.SH</v>
          </cell>
          <cell r="B4573" t="str">
            <v>福斯特</v>
          </cell>
          <cell r="C4573">
            <v>974.69</v>
          </cell>
          <cell r="D4573">
            <v>73.2</v>
          </cell>
          <cell r="E4573">
            <v>-4.314</v>
          </cell>
          <cell r="F4573">
            <v>25.7886338529523</v>
          </cell>
          <cell r="G4573">
            <v>44.8263164428625</v>
          </cell>
          <cell r="H4573">
            <v>71.8686</v>
          </cell>
          <cell r="I4573">
            <v>7.7891</v>
          </cell>
          <cell r="J4573">
            <v>12.4453</v>
          </cell>
          <cell r="K4573">
            <v>-31.5098</v>
          </cell>
          <cell r="L4573" t="str">
            <v>电力设备-电力设备-光伏设备</v>
          </cell>
          <cell r="M4573" t="str">
            <v>生物医药,新材料,光伏,太阳能</v>
          </cell>
        </row>
        <row r="4574">
          <cell r="A4574" t="str">
            <v>688211.SH</v>
          </cell>
          <cell r="B4574" t="str">
            <v>中科微至</v>
          </cell>
          <cell r="C4574">
            <v>14.97</v>
          </cell>
          <cell r="D4574">
            <v>46.78</v>
          </cell>
          <cell r="E4574">
            <v>-4.316</v>
          </cell>
          <cell r="F4574">
            <v>43.4969325153374</v>
          </cell>
          <cell r="G4574">
            <v>56.3496932515337</v>
          </cell>
          <cell r="H4574">
            <v>-143.9533</v>
          </cell>
          <cell r="I4574">
            <v>1.5987</v>
          </cell>
          <cell r="J4574">
            <v>36.1709</v>
          </cell>
          <cell r="K4574">
            <v>-144.8714</v>
          </cell>
          <cell r="L4574" t="str">
            <v>机械设备-通用设备-其他通用设备</v>
          </cell>
          <cell r="M4574" t="str">
            <v>智能物流</v>
          </cell>
        </row>
        <row r="4575">
          <cell r="A4575" t="str">
            <v>300706.SZ</v>
          </cell>
          <cell r="B4575" t="str">
            <v>阿石创</v>
          </cell>
          <cell r="C4575">
            <v>26.25</v>
          </cell>
          <cell r="D4575">
            <v>27.24</v>
          </cell>
          <cell r="E4575">
            <v>-4.32</v>
          </cell>
          <cell r="F4575">
            <v>68.1481481481481</v>
          </cell>
          <cell r="G4575">
            <v>95.6172839506172</v>
          </cell>
          <cell r="H4575">
            <v>175.6778</v>
          </cell>
          <cell r="I4575">
            <v>5.6784</v>
          </cell>
          <cell r="J4575">
            <v>40.0295</v>
          </cell>
          <cell r="K4575">
            <v>409.6478</v>
          </cell>
          <cell r="L4575" t="str">
            <v>电子-半导体及元件-半导体材料</v>
          </cell>
          <cell r="M4575" t="str">
            <v>HJT电池,钒电池,新材料,靶材,OLED</v>
          </cell>
          <cell r="N4575" t="str">
            <v>专精特新</v>
          </cell>
        </row>
        <row r="4576">
          <cell r="A4576" t="str">
            <v>688621.SH</v>
          </cell>
          <cell r="B4576" t="str">
            <v>阳光诺和</v>
          </cell>
          <cell r="C4576">
            <v>60.46</v>
          </cell>
          <cell r="D4576">
            <v>106.2</v>
          </cell>
          <cell r="E4576">
            <v>-4.324</v>
          </cell>
          <cell r="F4576">
            <v>12.9787234042553</v>
          </cell>
          <cell r="G4576">
            <v>38.8936170212766</v>
          </cell>
          <cell r="H4576">
            <v>48.6138</v>
          </cell>
          <cell r="I4576">
            <v>10.2592</v>
          </cell>
          <cell r="J4576">
            <v>37.4832</v>
          </cell>
          <cell r="K4576">
            <v>62.6514</v>
          </cell>
          <cell r="L4576" t="str">
            <v>医药生物-医疗服务-医疗研发外包</v>
          </cell>
          <cell r="M4576" t="str">
            <v>CRO,仿制药,创新药</v>
          </cell>
        </row>
        <row r="4577">
          <cell r="A4577" t="str">
            <v>603990.SH</v>
          </cell>
          <cell r="B4577" t="str">
            <v>麦迪科技</v>
          </cell>
          <cell r="C4577">
            <v>62.13</v>
          </cell>
          <cell r="D4577">
            <v>28.98</v>
          </cell>
          <cell r="E4577">
            <v>-4.325</v>
          </cell>
          <cell r="F4577">
            <v>161.988873435337</v>
          </cell>
          <cell r="G4577">
            <v>191.147426947156</v>
          </cell>
          <cell r="H4577">
            <v>166.0436</v>
          </cell>
          <cell r="I4577">
            <v>5.6329</v>
          </cell>
          <cell r="J4577">
            <v>15.7972</v>
          </cell>
          <cell r="K4577">
            <v>39.3139</v>
          </cell>
          <cell r="L4577" t="str">
            <v>计算机-计算机应用-软件开发</v>
          </cell>
          <cell r="M4577" t="str">
            <v>互联网医疗,辅助生殖</v>
          </cell>
          <cell r="N4577" t="str">
            <v>国产软件,民营医院,华为</v>
          </cell>
        </row>
        <row r="4578">
          <cell r="A4578" t="str">
            <v>600732.SH</v>
          </cell>
          <cell r="B4578" t="str">
            <v>爱旭股份</v>
          </cell>
          <cell r="C4578">
            <v>279.06</v>
          </cell>
          <cell r="D4578">
            <v>41.8</v>
          </cell>
          <cell r="E4578">
            <v>-4.348</v>
          </cell>
          <cell r="F4578">
            <v>290.289449112978</v>
          </cell>
          <cell r="G4578">
            <v>314.098972922502</v>
          </cell>
          <cell r="H4578">
            <v>71.4088</v>
          </cell>
          <cell r="I4578">
            <v>12.9388</v>
          </cell>
          <cell r="J4578">
            <v>68.155</v>
          </cell>
          <cell r="K4578">
            <v>125.8128</v>
          </cell>
          <cell r="L4578" t="str">
            <v>电力设备-电力设备-光伏设备</v>
          </cell>
          <cell r="M4578" t="str">
            <v>光伏</v>
          </cell>
        </row>
        <row r="4579">
          <cell r="A4579" t="str">
            <v>300980.SZ</v>
          </cell>
          <cell r="B4579" t="str">
            <v>祥源新材</v>
          </cell>
          <cell r="C4579">
            <v>13.34</v>
          </cell>
          <cell r="D4579">
            <v>26.15</v>
          </cell>
          <cell r="E4579">
            <v>-4.353</v>
          </cell>
          <cell r="F4579">
            <v>58.1015719467956</v>
          </cell>
          <cell r="G4579">
            <v>103.264812575574</v>
          </cell>
          <cell r="H4579">
            <v>68.5876</v>
          </cell>
          <cell r="I4579">
            <v>3.0549</v>
          </cell>
          <cell r="J4579">
            <v>11.0796</v>
          </cell>
          <cell r="K4579">
            <v>-60.3219</v>
          </cell>
          <cell r="L4579" t="str">
            <v>基础化工-化工合成材料-其他塑料制品</v>
          </cell>
          <cell r="M4579" t="str">
            <v>建筑节能,新材料,有机硅,锂电池,噪声防治</v>
          </cell>
          <cell r="N4579" t="str">
            <v>国产替代,苹果,专精特新,小米</v>
          </cell>
        </row>
        <row r="4580">
          <cell r="A4580" t="str">
            <v>832225.BJ</v>
          </cell>
          <cell r="B4580" t="str">
            <v>利通科技</v>
          </cell>
          <cell r="C4580">
            <v>3.16</v>
          </cell>
          <cell r="D4580">
            <v>5.49</v>
          </cell>
          <cell r="E4580">
            <v>-4.355</v>
          </cell>
          <cell r="F4580">
            <v>32.289156626506</v>
          </cell>
          <cell r="G4580">
            <v>50.6024096385542</v>
          </cell>
          <cell r="H4580">
            <v>8.0528</v>
          </cell>
          <cell r="I4580">
            <v>1.3918</v>
          </cell>
          <cell r="J4580">
            <v>31.1575</v>
          </cell>
          <cell r="K4580">
            <v>62.1881</v>
          </cell>
          <cell r="L4580" t="str">
            <v>基础化工-化工合成材料-其他橡胶制品</v>
          </cell>
        </row>
        <row r="4581">
          <cell r="A4581" t="str">
            <v>002869.SZ</v>
          </cell>
          <cell r="B4581" t="str">
            <v>金溢科技</v>
          </cell>
          <cell r="C4581">
            <v>34.53</v>
          </cell>
          <cell r="D4581">
            <v>22.84</v>
          </cell>
          <cell r="E4581">
            <v>-4.355</v>
          </cell>
          <cell r="F4581">
            <v>104.843049327354</v>
          </cell>
          <cell r="G4581">
            <v>124.57399103139</v>
          </cell>
          <cell r="H4581">
            <v>-62.7734</v>
          </cell>
          <cell r="I4581">
            <v>1.8248</v>
          </cell>
          <cell r="J4581">
            <v>14.5142</v>
          </cell>
          <cell r="K4581">
            <v>-377.99</v>
          </cell>
          <cell r="L4581" t="str">
            <v>电子-其他电子-其他电子Ⅲ</v>
          </cell>
          <cell r="M4581" t="str">
            <v>物联网,智慧停车,氮化镓,第三代半导体,区块链应用,车联网,无感支付,区块链,ETC,电子车牌,人工智能,智能交通</v>
          </cell>
          <cell r="N4581" t="str">
            <v>国产软件,专精特新,百度</v>
          </cell>
        </row>
        <row r="4582">
          <cell r="A4582" t="str">
            <v>688190.SH</v>
          </cell>
          <cell r="B4582" t="str">
            <v>云路股份</v>
          </cell>
          <cell r="C4582">
            <v>24.87</v>
          </cell>
          <cell r="D4582">
            <v>91.1</v>
          </cell>
          <cell r="E4582">
            <v>-4.357</v>
          </cell>
          <cell r="F4582">
            <v>73.0294396961063</v>
          </cell>
          <cell r="G4582">
            <v>103.190883190883</v>
          </cell>
          <cell r="H4582">
            <v>71.3416</v>
          </cell>
          <cell r="I4582">
            <v>5.8453</v>
          </cell>
          <cell r="J4582">
            <v>23.7508</v>
          </cell>
          <cell r="K4582">
            <v>47.1199</v>
          </cell>
          <cell r="L4582" t="str">
            <v>有色金属-金属新材料-其他金属新材料</v>
          </cell>
        </row>
        <row r="4582">
          <cell r="N4582" t="str">
            <v>地方国资改革,央企国资改革,专精特新</v>
          </cell>
        </row>
        <row r="4583">
          <cell r="A4583" t="str">
            <v>300115.SZ</v>
          </cell>
          <cell r="B4583" t="str">
            <v>长盈精密</v>
          </cell>
          <cell r="C4583">
            <v>152.18</v>
          </cell>
          <cell r="D4583">
            <v>12.72</v>
          </cell>
          <cell r="E4583">
            <v>-4.361</v>
          </cell>
          <cell r="F4583">
            <v>88.7240356083086</v>
          </cell>
          <cell r="G4583">
            <v>100.445103857566</v>
          </cell>
          <cell r="H4583">
            <v>-19.5574</v>
          </cell>
          <cell r="I4583">
            <v>2.8157</v>
          </cell>
          <cell r="J4583">
            <v>67.1999</v>
          </cell>
          <cell r="K4583">
            <v>-241.3379</v>
          </cell>
          <cell r="L4583" t="str">
            <v>电子-消费电子-消费电子零部件及组装</v>
          </cell>
          <cell r="M4583" t="str">
            <v>消费电子,机器人,5G,氢能源,工业机器人,新型烟草,智能穿戴,无线耳机,新能源汽车,芯片设计,虚拟现实,芯片,智能终端,锂电池,口罩,WIN升级</v>
          </cell>
          <cell r="N4583" t="str">
            <v>宁德时代,三星,小米,特斯拉,苹果,工业4.0,华为</v>
          </cell>
        </row>
        <row r="4584">
          <cell r="A4584" t="str">
            <v>300346.SZ</v>
          </cell>
          <cell r="B4584" t="str">
            <v>南大光电</v>
          </cell>
          <cell r="C4584">
            <v>188.75</v>
          </cell>
          <cell r="D4584">
            <v>36.79</v>
          </cell>
          <cell r="E4584">
            <v>-4.367</v>
          </cell>
          <cell r="F4584">
            <v>63.3435792349721</v>
          </cell>
          <cell r="G4584">
            <v>81.0211748702182</v>
          </cell>
          <cell r="H4584">
            <v>61.9935</v>
          </cell>
          <cell r="I4584">
            <v>9.9956</v>
          </cell>
          <cell r="J4584">
            <v>42.3035</v>
          </cell>
          <cell r="K4584">
            <v>89.3759</v>
          </cell>
          <cell r="L4584" t="str">
            <v>电子-电子化学品-电子化学品Ⅲ</v>
          </cell>
          <cell r="M4584" t="str">
            <v>氮化镓,集成电路,OLED材料,氢氟酸,砷化镓,光刻胶,节能照明,OLED</v>
          </cell>
          <cell r="N4584" t="str">
            <v>中芯国际,专精特新,华为,国产替代</v>
          </cell>
        </row>
        <row r="4585">
          <cell r="A4585" t="str">
            <v>300594.SZ</v>
          </cell>
          <cell r="B4585" t="str">
            <v>朗进科技</v>
          </cell>
          <cell r="C4585">
            <v>16.88</v>
          </cell>
          <cell r="D4585">
            <v>18.83</v>
          </cell>
          <cell r="E4585">
            <v>-4.368</v>
          </cell>
          <cell r="F4585">
            <v>38.049853372434</v>
          </cell>
          <cell r="G4585">
            <v>58.1378299120234</v>
          </cell>
          <cell r="H4585">
            <v>348.0761</v>
          </cell>
          <cell r="I4585">
            <v>1.8192</v>
          </cell>
          <cell r="J4585">
            <v>33.6023</v>
          </cell>
          <cell r="K4585">
            <v>62.6266</v>
          </cell>
          <cell r="L4585" t="str">
            <v>交运设备-非汽车交运-轨交设备</v>
          </cell>
          <cell r="M4585" t="str">
            <v>高铁,数据中心,储能,空气能热泵,IGBT,芯片设计,芯片,轨道交通,磁悬浮,碳纤维,新能源汽车,汽车热管理,大数据</v>
          </cell>
          <cell r="N4585" t="str">
            <v>一带一路,比亚迪,新型城镇化,专精特新,国产软件</v>
          </cell>
        </row>
        <row r="4586">
          <cell r="A4586" t="str">
            <v>002845.SZ</v>
          </cell>
          <cell r="B4586" t="str">
            <v>同兴达</v>
          </cell>
          <cell r="C4586">
            <v>37.61</v>
          </cell>
          <cell r="D4586">
            <v>16.85</v>
          </cell>
          <cell r="E4586">
            <v>-4.37</v>
          </cell>
          <cell r="F4586">
            <v>47.899686520378</v>
          </cell>
          <cell r="G4586">
            <v>71.9749216300949</v>
          </cell>
          <cell r="H4586">
            <v>17.8671</v>
          </cell>
          <cell r="I4586">
            <v>1.9431</v>
          </cell>
          <cell r="J4586">
            <v>64.5189</v>
          </cell>
          <cell r="K4586">
            <v>-23.3806</v>
          </cell>
          <cell r="L4586" t="str">
            <v>电子-光学光电子-面板</v>
          </cell>
          <cell r="M4586" t="str">
            <v>OLED面板,柔性屏,机器视觉,全面屏,OLED设备制造,智能穿戴,芯片,OLED,先进封装（Chiplet）,MiniLED,TOF镜头,MicroLED</v>
          </cell>
          <cell r="N4586" t="str">
            <v>华为,富士康</v>
          </cell>
        </row>
        <row r="4587">
          <cell r="A4587" t="str">
            <v>002617.SZ</v>
          </cell>
          <cell r="B4587" t="str">
            <v>露笑科技</v>
          </cell>
          <cell r="C4587">
            <v>188.44</v>
          </cell>
          <cell r="D4587">
            <v>14.22</v>
          </cell>
          <cell r="E4587">
            <v>-4.371</v>
          </cell>
          <cell r="F4587">
            <v>94.2622950819672</v>
          </cell>
          <cell r="G4587">
            <v>119.808743169398</v>
          </cell>
          <cell r="H4587">
            <v>-217.697</v>
          </cell>
          <cell r="I4587">
            <v>7.5131</v>
          </cell>
          <cell r="J4587">
            <v>57.707</v>
          </cell>
          <cell r="K4587">
            <v>-134.7381</v>
          </cell>
          <cell r="L4587" t="str">
            <v>公用事业-电力-新能源发电</v>
          </cell>
          <cell r="M4587" t="str">
            <v>第三代半导体,光伏,5G,电力物联网,工业用地,蓝宝石,碳化硅,智能电网,新能源汽车</v>
          </cell>
          <cell r="N4587" t="str">
            <v>特斯拉,室外经济</v>
          </cell>
        </row>
        <row r="4588">
          <cell r="A4588" t="str">
            <v>688662.SH</v>
          </cell>
          <cell r="B4588" t="str">
            <v>富信科技</v>
          </cell>
          <cell r="C4588">
            <v>22.68</v>
          </cell>
          <cell r="D4588">
            <v>42.55</v>
          </cell>
          <cell r="E4588">
            <v>-4.382</v>
          </cell>
          <cell r="F4588">
            <v>100.802265219443</v>
          </cell>
          <cell r="G4588">
            <v>122.982538933459</v>
          </cell>
          <cell r="H4588">
            <v>55.1623</v>
          </cell>
          <cell r="I4588">
            <v>5.2523</v>
          </cell>
          <cell r="J4588">
            <v>20.8259</v>
          </cell>
          <cell r="K4588">
            <v>4.6001</v>
          </cell>
          <cell r="L4588" t="str">
            <v>电子-其他电子-其他电子Ⅲ</v>
          </cell>
          <cell r="M4588" t="str">
            <v>集成电路,覆铜板,5G</v>
          </cell>
        </row>
        <row r="4589">
          <cell r="A4589" t="str">
            <v>688567.SH</v>
          </cell>
          <cell r="B4589" t="str">
            <v>孚能科技</v>
          </cell>
          <cell r="C4589">
            <v>257.48</v>
          </cell>
          <cell r="D4589">
            <v>31.98</v>
          </cell>
          <cell r="E4589">
            <v>-4.395</v>
          </cell>
          <cell r="F4589">
            <v>85.9302325581395</v>
          </cell>
          <cell r="G4589">
            <v>127.965116279069</v>
          </cell>
          <cell r="H4589">
            <v>-35.064</v>
          </cell>
          <cell r="I4589">
            <v>3.7517</v>
          </cell>
          <cell r="J4589">
            <v>59.5126</v>
          </cell>
          <cell r="K4589">
            <v>-38.5545</v>
          </cell>
          <cell r="L4589" t="str">
            <v>电力设备-电力设备-电池</v>
          </cell>
          <cell r="M4589" t="str">
            <v>储能,固态电池,锂电池,新能源汽车</v>
          </cell>
        </row>
        <row r="4590">
          <cell r="A4590" t="str">
            <v>688663.SH</v>
          </cell>
          <cell r="B4590" t="str">
            <v>新风光</v>
          </cell>
          <cell r="C4590">
            <v>29.71</v>
          </cell>
          <cell r="D4590">
            <v>40.44</v>
          </cell>
          <cell r="E4590">
            <v>-4.397</v>
          </cell>
          <cell r="F4590">
            <v>108.346213292117</v>
          </cell>
          <cell r="G4590">
            <v>159.556929417825</v>
          </cell>
          <cell r="H4590">
            <v>82.0771</v>
          </cell>
          <cell r="I4590">
            <v>5.2314</v>
          </cell>
          <cell r="J4590">
            <v>41.8586</v>
          </cell>
          <cell r="K4590">
            <v>-13.1645</v>
          </cell>
          <cell r="L4590" t="str">
            <v>电力设备-电力设备-电气自控设备</v>
          </cell>
          <cell r="M4590" t="str">
            <v>储能,风电,光伏</v>
          </cell>
          <cell r="N4590" t="str">
            <v>地方国资改革</v>
          </cell>
        </row>
        <row r="4591">
          <cell r="A4591" t="str">
            <v>688371.SH</v>
          </cell>
          <cell r="B4591" t="str">
            <v>菲沃泰</v>
          </cell>
          <cell r="C4591">
            <v>26.59</v>
          </cell>
          <cell r="D4591">
            <v>35.7</v>
          </cell>
          <cell r="E4591">
            <v>-4.418</v>
          </cell>
          <cell r="F4591">
            <v>60.6660666066606</v>
          </cell>
          <cell r="G4591">
            <v>82.5382538253825</v>
          </cell>
          <cell r="H4591">
            <v>1270.2854</v>
          </cell>
          <cell r="I4591">
            <v>24.4663</v>
          </cell>
          <cell r="J4591">
            <v>36.5884</v>
          </cell>
          <cell r="K4591">
            <v>46.1658</v>
          </cell>
          <cell r="L4591" t="str">
            <v>电子-消费电子-消费电子零部件及组装</v>
          </cell>
        </row>
        <row r="4592">
          <cell r="A4592" t="str">
            <v>301051.SZ</v>
          </cell>
          <cell r="B4592" t="str">
            <v>信濠光电</v>
          </cell>
          <cell r="C4592">
            <v>13.71</v>
          </cell>
          <cell r="D4592">
            <v>68.53</v>
          </cell>
          <cell r="E4592">
            <v>-4.421</v>
          </cell>
          <cell r="F4592">
            <v>26.719674556213</v>
          </cell>
          <cell r="G4592">
            <v>53.9386094674556</v>
          </cell>
          <cell r="H4592">
            <v>171.6198</v>
          </cell>
          <cell r="I4592">
            <v>1.9334</v>
          </cell>
          <cell r="J4592">
            <v>30.3357</v>
          </cell>
          <cell r="K4592">
            <v>-89.6774</v>
          </cell>
          <cell r="L4592" t="str">
            <v>电子-消费电子-消费电子零部件及组装</v>
          </cell>
        </row>
        <row r="4593">
          <cell r="A4593" t="str">
            <v>688349.SH</v>
          </cell>
          <cell r="B4593" t="str">
            <v>三一重能</v>
          </cell>
          <cell r="C4593">
            <v>60.91</v>
          </cell>
          <cell r="D4593">
            <v>46.54</v>
          </cell>
          <cell r="E4593">
            <v>-4.435</v>
          </cell>
          <cell r="F4593">
            <v>16.3499999999999</v>
          </cell>
          <cell r="G4593">
            <v>46.9</v>
          </cell>
          <cell r="H4593">
            <v>22.9443</v>
          </cell>
          <cell r="I4593">
            <v>12.1388</v>
          </cell>
          <cell r="J4593">
            <v>72.3278</v>
          </cell>
          <cell r="K4593">
            <v>24.1833</v>
          </cell>
          <cell r="L4593" t="str">
            <v>电力设备-电力设备-风电设备</v>
          </cell>
          <cell r="M4593" t="str">
            <v>风电</v>
          </cell>
        </row>
        <row r="4594">
          <cell r="A4594" t="str">
            <v>301181.SZ</v>
          </cell>
          <cell r="B4594" t="str">
            <v>标榜股份</v>
          </cell>
          <cell r="C4594">
            <v>10.84</v>
          </cell>
          <cell r="D4594">
            <v>50.8</v>
          </cell>
          <cell r="E4594">
            <v>-4.439</v>
          </cell>
          <cell r="F4594">
            <v>104.344328238133</v>
          </cell>
          <cell r="G4594">
            <v>158.487530168946</v>
          </cell>
          <cell r="H4594">
            <v>45.7274</v>
          </cell>
          <cell r="I4594">
            <v>3.5988</v>
          </cell>
          <cell r="J4594">
            <v>8.424</v>
          </cell>
          <cell r="K4594">
            <v>5.6712</v>
          </cell>
          <cell r="L4594" t="str">
            <v>交运设备-汽车零部件-汽车零部件Ⅲ</v>
          </cell>
          <cell r="M4594" t="str">
            <v>新能源汽车,汽车热管理,燃料电池</v>
          </cell>
          <cell r="N4594" t="str">
            <v>宁德时代,比亚迪</v>
          </cell>
        </row>
        <row r="4595">
          <cell r="A4595" t="str">
            <v>300319.SZ</v>
          </cell>
          <cell r="B4595" t="str">
            <v>麦捷科技</v>
          </cell>
          <cell r="C4595">
            <v>78.15</v>
          </cell>
          <cell r="D4595">
            <v>10.5</v>
          </cell>
          <cell r="E4595">
            <v>-4.459</v>
          </cell>
          <cell r="F4595">
            <v>51.298138024248</v>
          </cell>
          <cell r="G4595">
            <v>68.0129799393078</v>
          </cell>
          <cell r="H4595">
            <v>51.5716</v>
          </cell>
          <cell r="I4595">
            <v>2.3718</v>
          </cell>
          <cell r="J4595">
            <v>30.4462</v>
          </cell>
          <cell r="K4595">
            <v>-33.8812</v>
          </cell>
          <cell r="L4595" t="str">
            <v>电子-半导体及元件-被动元件</v>
          </cell>
          <cell r="M4595" t="str">
            <v>汽车电子,元器件,触摸屏,5G,基站天线</v>
          </cell>
          <cell r="N4595" t="str">
            <v>地方国资改革,国产替代,新基建,华为</v>
          </cell>
        </row>
        <row r="4596">
          <cell r="A4596" t="str">
            <v>688127.SH</v>
          </cell>
          <cell r="B4596" t="str">
            <v>蓝特光学</v>
          </cell>
          <cell r="C4596">
            <v>41.92</v>
          </cell>
          <cell r="D4596">
            <v>24.81</v>
          </cell>
          <cell r="E4596">
            <v>-4.467</v>
          </cell>
          <cell r="F4596">
            <v>110.076206604572</v>
          </cell>
          <cell r="G4596">
            <v>127.180355630821</v>
          </cell>
          <cell r="H4596">
            <v>116.0355</v>
          </cell>
          <cell r="I4596">
            <v>6.685</v>
          </cell>
          <cell r="J4596">
            <v>11.1331</v>
          </cell>
          <cell r="K4596">
            <v>-43.8802</v>
          </cell>
          <cell r="L4596" t="str">
            <v>电子-光学光电子-光学元件</v>
          </cell>
          <cell r="M4596" t="str">
            <v>消费电子,智能穿戴</v>
          </cell>
          <cell r="N4596" t="str">
            <v>苹果,华为</v>
          </cell>
        </row>
        <row r="4597">
          <cell r="A4597" t="str">
            <v>301046.SZ</v>
          </cell>
          <cell r="B4597" t="str">
            <v>能辉科技</v>
          </cell>
          <cell r="C4597">
            <v>15.14</v>
          </cell>
          <cell r="D4597">
            <v>40.52</v>
          </cell>
          <cell r="E4597">
            <v>-4.479</v>
          </cell>
          <cell r="F4597">
            <v>54.7746371275783</v>
          </cell>
          <cell r="G4597">
            <v>81.9327731092437</v>
          </cell>
          <cell r="H4597">
            <v>130.8618</v>
          </cell>
          <cell r="I4597">
            <v>7.5535</v>
          </cell>
          <cell r="J4597">
            <v>33.3</v>
          </cell>
          <cell r="K4597">
            <v>-15.1162</v>
          </cell>
          <cell r="L4597" t="str">
            <v>建筑装饰-建筑装饰-专业工程</v>
          </cell>
          <cell r="M4597" t="str">
            <v>光伏,储能,绿色电力,光伏建筑一体化,换电</v>
          </cell>
          <cell r="N4597" t="str">
            <v>新型城镇化</v>
          </cell>
        </row>
        <row r="4598">
          <cell r="A4598" t="str">
            <v>688348.SH</v>
          </cell>
          <cell r="B4598" t="str">
            <v>昱能科技</v>
          </cell>
          <cell r="C4598">
            <v>97.21</v>
          </cell>
          <cell r="D4598">
            <v>533</v>
          </cell>
          <cell r="E4598">
            <v>-4.48</v>
          </cell>
          <cell r="F4598">
            <v>77.0764119601329</v>
          </cell>
          <cell r="G4598">
            <v>122.591362126245</v>
          </cell>
          <cell r="H4598">
            <v>346.9865</v>
          </cell>
          <cell r="I4598">
            <v>132.3053</v>
          </cell>
          <cell r="J4598">
            <v>56.8535</v>
          </cell>
          <cell r="K4598">
            <v>123.8745</v>
          </cell>
          <cell r="L4598" t="str">
            <v>电力设备-电力设备-光伏设备</v>
          </cell>
          <cell r="M4598" t="str">
            <v>光伏</v>
          </cell>
        </row>
        <row r="4599">
          <cell r="A4599" t="str">
            <v>002595.SZ</v>
          </cell>
          <cell r="B4599" t="str">
            <v>豪迈科技</v>
          </cell>
          <cell r="C4599">
            <v>133.03</v>
          </cell>
          <cell r="D4599">
            <v>24.94</v>
          </cell>
          <cell r="E4599">
            <v>-4.481</v>
          </cell>
          <cell r="F4599">
            <v>44.4540978858963</v>
          </cell>
          <cell r="G4599">
            <v>63.2783087170576</v>
          </cell>
          <cell r="H4599">
            <v>21.3913</v>
          </cell>
          <cell r="I4599">
            <v>2.9836</v>
          </cell>
          <cell r="J4599">
            <v>11.8912</v>
          </cell>
          <cell r="K4599">
            <v>-3.7846</v>
          </cell>
          <cell r="L4599" t="str">
            <v>机械设备-专用设备-其他专用设备</v>
          </cell>
          <cell r="M4599" t="str">
            <v>风电</v>
          </cell>
        </row>
        <row r="4600">
          <cell r="A4600" t="str">
            <v>301120.SZ</v>
          </cell>
          <cell r="B4600" t="str">
            <v>新特电气</v>
          </cell>
          <cell r="C4600">
            <v>13.5</v>
          </cell>
          <cell r="D4600">
            <v>25.73</v>
          </cell>
          <cell r="E4600">
            <v>-4.492</v>
          </cell>
          <cell r="F4600">
            <v>95.2200303490136</v>
          </cell>
          <cell r="G4600">
            <v>174.43095599393</v>
          </cell>
          <cell r="H4600">
            <v>103.7118</v>
          </cell>
          <cell r="I4600">
            <v>8.2183</v>
          </cell>
          <cell r="J4600">
            <v>10.4393</v>
          </cell>
          <cell r="K4600">
            <v>54.4184</v>
          </cell>
          <cell r="L4600" t="str">
            <v>电力设备-电力设备-输变电设备</v>
          </cell>
          <cell r="M4600" t="str">
            <v>核电,机器人,光伏,储能,风电,绿色电力,水利,智能电网</v>
          </cell>
          <cell r="N4600" t="str">
            <v>国产替代</v>
          </cell>
        </row>
        <row r="4601">
          <cell r="A4601" t="str">
            <v>300337.SZ</v>
          </cell>
          <cell r="B4601" t="str">
            <v>银邦股份</v>
          </cell>
          <cell r="C4601">
            <v>97.98</v>
          </cell>
          <cell r="D4601">
            <v>13.8</v>
          </cell>
          <cell r="E4601">
            <v>-4.498</v>
          </cell>
          <cell r="F4601">
            <v>164.875239923224</v>
          </cell>
          <cell r="G4601">
            <v>230.902111324376</v>
          </cell>
          <cell r="H4601">
            <v>62.6618</v>
          </cell>
          <cell r="I4601">
            <v>7.1206</v>
          </cell>
          <cell r="J4601">
            <v>58.543</v>
          </cell>
          <cell r="K4601">
            <v>279.7642</v>
          </cell>
          <cell r="L4601" t="str">
            <v>有色金属-工业金属-铝</v>
          </cell>
          <cell r="M4601" t="str">
            <v>消费电子,海工装备,牙科医疗,医疗器械,3D打印,国产航母,新材料,航空发动机,铝材加工,大飞机,新能源汽车,汽车热管理,有色铝</v>
          </cell>
          <cell r="N4601" t="str">
            <v>宁德时代,小米,特斯拉,富士康,军工,华为</v>
          </cell>
        </row>
        <row r="4602">
          <cell r="A4602" t="str">
            <v>430489.BJ</v>
          </cell>
          <cell r="B4602" t="str">
            <v>佳先股份</v>
          </cell>
          <cell r="C4602">
            <v>5.32</v>
          </cell>
          <cell r="D4602">
            <v>6.35</v>
          </cell>
          <cell r="E4602">
            <v>-4.511</v>
          </cell>
          <cell r="F4602">
            <v>1.09452736318407</v>
          </cell>
          <cell r="G4602">
            <v>33.4328358208955</v>
          </cell>
          <cell r="H4602">
            <v>13.4376</v>
          </cell>
          <cell r="I4602">
            <v>1.7543</v>
          </cell>
          <cell r="J4602">
            <v>40.2795</v>
          </cell>
          <cell r="K4602">
            <v>207.1757</v>
          </cell>
          <cell r="L4602" t="str">
            <v>基础化工-化学原料-其他化学原料</v>
          </cell>
        </row>
        <row r="4602">
          <cell r="N4602" t="str">
            <v>地方国资改革</v>
          </cell>
        </row>
        <row r="4603">
          <cell r="A4603" t="str">
            <v>605128.SH</v>
          </cell>
          <cell r="B4603" t="str">
            <v>上海沿浦</v>
          </cell>
          <cell r="C4603">
            <v>22.3</v>
          </cell>
          <cell r="D4603">
            <v>53.46</v>
          </cell>
          <cell r="E4603">
            <v>-4.519</v>
          </cell>
          <cell r="F4603">
            <v>158.011583011583</v>
          </cell>
          <cell r="G4603">
            <v>216.795366795366</v>
          </cell>
          <cell r="H4603">
            <v>91.5666</v>
          </cell>
          <cell r="I4603">
            <v>4.1146</v>
          </cell>
          <cell r="J4603">
            <v>28.2014</v>
          </cell>
          <cell r="K4603">
            <v>-43.7062</v>
          </cell>
          <cell r="L4603" t="str">
            <v>交运设备-汽车零部件-汽车零部件Ⅲ</v>
          </cell>
          <cell r="M4603" t="str">
            <v>高铁,新能源汽车</v>
          </cell>
        </row>
        <row r="4604">
          <cell r="A4604" t="str">
            <v>300820.SZ</v>
          </cell>
          <cell r="B4604" t="str">
            <v>英杰电气</v>
          </cell>
          <cell r="C4604">
            <v>34.51</v>
          </cell>
          <cell r="D4604">
            <v>76</v>
          </cell>
          <cell r="E4604">
            <v>-4.535</v>
          </cell>
          <cell r="F4604">
            <v>91.3393756294058</v>
          </cell>
          <cell r="G4604">
            <v>112.378314879154</v>
          </cell>
          <cell r="H4604">
            <v>50.5495</v>
          </cell>
          <cell r="I4604">
            <v>8.7562</v>
          </cell>
          <cell r="J4604">
            <v>43.009</v>
          </cell>
          <cell r="K4604">
            <v>90.473</v>
          </cell>
          <cell r="L4604" t="str">
            <v>电力设备-电力设备-其他电源设备</v>
          </cell>
          <cell r="M4604" t="str">
            <v>储能,光伏,充电桩</v>
          </cell>
          <cell r="N4604" t="str">
            <v>国产替代,专精特新</v>
          </cell>
        </row>
        <row r="4605">
          <cell r="A4605" t="str">
            <v>603713.SH</v>
          </cell>
          <cell r="B4605" t="str">
            <v>密尔克卫</v>
          </cell>
          <cell r="C4605">
            <v>228.91</v>
          </cell>
          <cell r="D4605">
            <v>140.4</v>
          </cell>
          <cell r="E4605">
            <v>-4.561</v>
          </cell>
          <cell r="F4605">
            <v>38.516179952644</v>
          </cell>
          <cell r="G4605">
            <v>55.0808997632202</v>
          </cell>
          <cell r="H4605">
            <v>37.9713</v>
          </cell>
          <cell r="I4605">
            <v>6.7202</v>
          </cell>
          <cell r="J4605">
            <v>57.3816</v>
          </cell>
          <cell r="K4605">
            <v>72.0962</v>
          </cell>
          <cell r="L4605" t="str">
            <v>交通运输-物流-物流Ⅲ</v>
          </cell>
          <cell r="M4605" t="str">
            <v>供应链金融</v>
          </cell>
        </row>
        <row r="4606">
          <cell r="A4606" t="str">
            <v>605555.SH</v>
          </cell>
          <cell r="B4606" t="str">
            <v>德昌股份</v>
          </cell>
          <cell r="C4606">
            <v>20.18</v>
          </cell>
          <cell r="D4606">
            <v>28.83</v>
          </cell>
          <cell r="E4606">
            <v>-4.568</v>
          </cell>
          <cell r="F4606">
            <v>47.7379209370402</v>
          </cell>
          <cell r="G4606">
            <v>78.8433382357235</v>
          </cell>
          <cell r="H4606">
            <v>31.9105</v>
          </cell>
          <cell r="I4606">
            <v>3.2608</v>
          </cell>
          <cell r="J4606">
            <v>35.5455</v>
          </cell>
          <cell r="K4606">
            <v>2.4189</v>
          </cell>
          <cell r="L4606" t="str">
            <v>家用电器-小家电-小家电Ⅲ</v>
          </cell>
          <cell r="M4606" t="str">
            <v>新能源汽车,家用电器</v>
          </cell>
          <cell r="N4606" t="str">
            <v>外贸受益</v>
          </cell>
        </row>
        <row r="4607">
          <cell r="A4607" t="str">
            <v>688077.SH</v>
          </cell>
          <cell r="B4607" t="str">
            <v>大地熊</v>
          </cell>
          <cell r="C4607">
            <v>38.29</v>
          </cell>
          <cell r="D4607">
            <v>85.2</v>
          </cell>
          <cell r="E4607">
            <v>-4.57</v>
          </cell>
          <cell r="F4607">
            <v>55.0782672005824</v>
          </cell>
          <cell r="G4607">
            <v>78.7586457954131</v>
          </cell>
          <cell r="H4607">
            <v>32.8484</v>
          </cell>
          <cell r="I4607">
            <v>6.2055</v>
          </cell>
          <cell r="J4607">
            <v>49.9436</v>
          </cell>
          <cell r="K4607">
            <v>73.5696</v>
          </cell>
          <cell r="L4607" t="str">
            <v>有色金属-金属新材料-磁性材料</v>
          </cell>
          <cell r="M4607" t="str">
            <v>稀土永磁</v>
          </cell>
          <cell r="N4607" t="str">
            <v>专精特新</v>
          </cell>
        </row>
        <row r="4608">
          <cell r="A4608" t="str">
            <v>002529.SZ</v>
          </cell>
          <cell r="B4608" t="str">
            <v>海源复材</v>
          </cell>
          <cell r="C4608">
            <v>61.31</v>
          </cell>
          <cell r="D4608">
            <v>23.58</v>
          </cell>
          <cell r="E4608">
            <v>-4.573</v>
          </cell>
          <cell r="F4608">
            <v>128.267182962245</v>
          </cell>
          <cell r="G4608">
            <v>145.69215876089</v>
          </cell>
          <cell r="H4608">
            <v>1000.9975</v>
          </cell>
          <cell r="I4608">
            <v>8.1721</v>
          </cell>
          <cell r="J4608">
            <v>30.0498</v>
          </cell>
          <cell r="K4608">
            <v>150.4278</v>
          </cell>
          <cell r="L4608" t="str">
            <v>机械设备-专用设备-其他专用设备</v>
          </cell>
          <cell r="M4608" t="str">
            <v>光伏,3D打印,HJT电池,高端装备,碳纤维</v>
          </cell>
          <cell r="N4608" t="str">
            <v>宁德时代</v>
          </cell>
        </row>
        <row r="4609">
          <cell r="A4609" t="str">
            <v>300951.SZ</v>
          </cell>
          <cell r="B4609" t="str">
            <v>博硕科技</v>
          </cell>
          <cell r="C4609">
            <v>30.02</v>
          </cell>
          <cell r="D4609">
            <v>52.67</v>
          </cell>
          <cell r="E4609">
            <v>-4.583</v>
          </cell>
          <cell r="F4609">
            <v>22.6024208566108</v>
          </cell>
          <cell r="G4609">
            <v>39.5716945996275</v>
          </cell>
          <cell r="H4609">
            <v>25.4366</v>
          </cell>
          <cell r="I4609">
            <v>3.2133</v>
          </cell>
          <cell r="J4609">
            <v>11.1332</v>
          </cell>
          <cell r="K4609">
            <v>23.256</v>
          </cell>
          <cell r="L4609" t="str">
            <v>电子-消费电子-消费电子零部件及组装</v>
          </cell>
          <cell r="M4609" t="str">
            <v>汽车电子,新型烟草,消费电子</v>
          </cell>
          <cell r="N4609" t="str">
            <v>富士康</v>
          </cell>
        </row>
        <row r="4610">
          <cell r="A4610" t="str">
            <v>688282.SH</v>
          </cell>
          <cell r="B4610" t="str">
            <v>理工导航</v>
          </cell>
          <cell r="C4610">
            <v>9.49</v>
          </cell>
          <cell r="D4610">
            <v>48.3</v>
          </cell>
          <cell r="E4610">
            <v>-4.583</v>
          </cell>
          <cell r="F4610">
            <v>45.7673155273879</v>
          </cell>
          <cell r="G4610">
            <v>61.0079975856345</v>
          </cell>
          <cell r="H4610">
            <v>74.693</v>
          </cell>
          <cell r="I4610">
            <v>2.7866</v>
          </cell>
          <cell r="J4610">
            <v>20.3334</v>
          </cell>
          <cell r="K4610">
            <v>122.7353</v>
          </cell>
          <cell r="L4610" t="str">
            <v>国防军工-国防军工-军工电子</v>
          </cell>
          <cell r="M4610" t="str">
            <v>卫星导航,无人驾驶</v>
          </cell>
          <cell r="N4610" t="str">
            <v>军工</v>
          </cell>
        </row>
        <row r="4611">
          <cell r="A4611" t="str">
            <v>300650.SZ</v>
          </cell>
          <cell r="B4611" t="str">
            <v>太龙股份</v>
          </cell>
          <cell r="C4611">
            <v>24.44</v>
          </cell>
          <cell r="D4611">
            <v>17.27</v>
          </cell>
          <cell r="E4611">
            <v>-4.586</v>
          </cell>
          <cell r="F4611">
            <v>76.7656090071648</v>
          </cell>
          <cell r="G4611">
            <v>100.921187308085</v>
          </cell>
          <cell r="H4611">
            <v>39.8555</v>
          </cell>
          <cell r="I4611">
            <v>3.4223</v>
          </cell>
          <cell r="J4611">
            <v>51.6956</v>
          </cell>
          <cell r="K4611">
            <v>-34.3235</v>
          </cell>
          <cell r="L4611" t="str">
            <v>电子-其他电子-其他电子Ⅲ</v>
          </cell>
          <cell r="M4611" t="str">
            <v>汽车电子,物联网,集成电路,元器件,超清视频,无线耳机,节能照明,虚拟现实,元宇宙,MiniLED</v>
          </cell>
          <cell r="N4611" t="str">
            <v>比亚迪,小米,智慧灯杆,智慧城市,华为</v>
          </cell>
        </row>
        <row r="4612">
          <cell r="A4612" t="str">
            <v>688608.SH</v>
          </cell>
          <cell r="B4612" t="str">
            <v>恒玄科技</v>
          </cell>
          <cell r="C4612">
            <v>121.86</v>
          </cell>
          <cell r="D4612">
            <v>154.76</v>
          </cell>
          <cell r="E4612">
            <v>-4.593</v>
          </cell>
          <cell r="F4612">
            <v>46.4282335131043</v>
          </cell>
          <cell r="G4612">
            <v>65.8624278550477</v>
          </cell>
          <cell r="H4612">
            <v>206.3532</v>
          </cell>
          <cell r="I4612">
            <v>3.1313</v>
          </cell>
          <cell r="J4612">
            <v>6.0504</v>
          </cell>
          <cell r="K4612">
            <v>-71.7797</v>
          </cell>
          <cell r="L4612" t="str">
            <v>电子-半导体及元件-集成电路设计</v>
          </cell>
          <cell r="M4612" t="str">
            <v>芯片设计,芯片,无线耳机</v>
          </cell>
          <cell r="N4612" t="str">
            <v>阿里巴巴,华为,小米</v>
          </cell>
        </row>
        <row r="4613">
          <cell r="A4613" t="str">
            <v>002838.SZ</v>
          </cell>
          <cell r="B4613" t="str">
            <v>道恩股份</v>
          </cell>
          <cell r="C4613">
            <v>94.67</v>
          </cell>
          <cell r="D4613">
            <v>26.99</v>
          </cell>
          <cell r="E4613">
            <v>-4.595</v>
          </cell>
          <cell r="F4613">
            <v>83.0451000339098</v>
          </cell>
          <cell r="G4613">
            <v>121.430993557138</v>
          </cell>
          <cell r="H4613">
            <v>58.7866</v>
          </cell>
          <cell r="I4613">
            <v>5.897</v>
          </cell>
          <cell r="J4613">
            <v>32.3551</v>
          </cell>
          <cell r="K4613">
            <v>-26.8773</v>
          </cell>
          <cell r="L4613" t="str">
            <v>基础化工-化工合成材料-改性塑料</v>
          </cell>
          <cell r="M4613" t="str">
            <v>建筑涂料,可降解塑料,5G,橡胶,聚丙烯,新材料,口罩</v>
          </cell>
          <cell r="N4613" t="str">
            <v>国产替代,小米,特斯拉,专精特新,华为</v>
          </cell>
        </row>
        <row r="4614">
          <cell r="A4614" t="str">
            <v>688029.SH</v>
          </cell>
          <cell r="B4614" t="str">
            <v>南微医学</v>
          </cell>
          <cell r="C4614">
            <v>172.93</v>
          </cell>
          <cell r="D4614">
            <v>94.14</v>
          </cell>
          <cell r="E4614">
            <v>-4.601</v>
          </cell>
          <cell r="F4614">
            <v>47.192316283225</v>
          </cell>
          <cell r="G4614">
            <v>59.571141389323</v>
          </cell>
          <cell r="H4614">
            <v>101.6022</v>
          </cell>
          <cell r="I4614">
            <v>5.8693</v>
          </cell>
          <cell r="J4614">
            <v>14.9934</v>
          </cell>
          <cell r="K4614">
            <v>-35.1165</v>
          </cell>
          <cell r="L4614" t="str">
            <v>医药生物-医疗器械-医疗耗材</v>
          </cell>
          <cell r="M4614" t="str">
            <v>医疗器械</v>
          </cell>
        </row>
        <row r="4615">
          <cell r="A4615" t="str">
            <v>301221.SZ</v>
          </cell>
          <cell r="B4615" t="str">
            <v>光庭信息</v>
          </cell>
          <cell r="C4615">
            <v>15.31</v>
          </cell>
          <cell r="D4615">
            <v>67.9</v>
          </cell>
          <cell r="E4615">
            <v>-4.621</v>
          </cell>
          <cell r="F4615">
            <v>69.3266832917705</v>
          </cell>
          <cell r="G4615">
            <v>110.623441396508</v>
          </cell>
          <cell r="H4615">
            <v>1098.3785</v>
          </cell>
          <cell r="I4615">
            <v>3.1763</v>
          </cell>
          <cell r="J4615">
            <v>6.3257</v>
          </cell>
          <cell r="K4615">
            <v>-85.0111</v>
          </cell>
          <cell r="L4615" t="str">
            <v>交运设备-汽车零部件-汽车零部件Ⅲ</v>
          </cell>
          <cell r="M4615" t="str">
            <v>汽车电子,智能汽车,无人驾驶</v>
          </cell>
          <cell r="N4615" t="str">
            <v>鸿蒙,蔚来汽车,智慧政务,智慧城市,华为,华为汽车</v>
          </cell>
        </row>
        <row r="4616">
          <cell r="A4616" t="str">
            <v>301306.SZ</v>
          </cell>
          <cell r="B4616" t="str">
            <v>西测测试</v>
          </cell>
          <cell r="C4616">
            <v>10.37</v>
          </cell>
          <cell r="D4616">
            <v>51.8</v>
          </cell>
          <cell r="E4616">
            <v>-4.639</v>
          </cell>
          <cell r="F4616">
            <v>-9.12280701754386</v>
          </cell>
          <cell r="G4616">
            <v>22.4561403508771</v>
          </cell>
          <cell r="H4616">
            <v>137.908</v>
          </cell>
          <cell r="I4616">
            <v>11.9403</v>
          </cell>
          <cell r="J4616">
            <v>31.5442</v>
          </cell>
          <cell r="K4616">
            <v>-13.4106</v>
          </cell>
          <cell r="L4616" t="str">
            <v>社会服务-其他社会服务-专业服务</v>
          </cell>
          <cell r="M4616" t="str">
            <v>大飞机</v>
          </cell>
          <cell r="N4616" t="str">
            <v>军工,专精特新</v>
          </cell>
        </row>
        <row r="4617">
          <cell r="A4617" t="str">
            <v>603819.SH</v>
          </cell>
          <cell r="B4617" t="str">
            <v>神力股份</v>
          </cell>
          <cell r="C4617">
            <v>41.61</v>
          </cell>
          <cell r="D4617">
            <v>19.11</v>
          </cell>
          <cell r="E4617">
            <v>-4.641</v>
          </cell>
          <cell r="F4617">
            <v>108.283378746593</v>
          </cell>
          <cell r="G4617">
            <v>126.92098092643</v>
          </cell>
          <cell r="H4617">
            <v>36.2831</v>
          </cell>
          <cell r="I4617">
            <v>4.9878</v>
          </cell>
          <cell r="J4617">
            <v>50.4152</v>
          </cell>
          <cell r="K4617">
            <v>1367.5655</v>
          </cell>
          <cell r="L4617" t="str">
            <v>电力设备-电力设备-电机</v>
          </cell>
          <cell r="M4617" t="str">
            <v>风电,轨道交通</v>
          </cell>
        </row>
        <row r="4618">
          <cell r="A4618" t="str">
            <v>300487.SZ</v>
          </cell>
          <cell r="B4618" t="str">
            <v>蓝晓科技</v>
          </cell>
          <cell r="C4618">
            <v>164.05</v>
          </cell>
          <cell r="D4618">
            <v>83.88</v>
          </cell>
          <cell r="E4618">
            <v>-4.649</v>
          </cell>
          <cell r="F4618">
            <v>126.051024074737</v>
          </cell>
          <cell r="G4618">
            <v>146.739130434781</v>
          </cell>
          <cell r="H4618">
            <v>70.0043</v>
          </cell>
          <cell r="I4618">
            <v>12.4864</v>
          </cell>
          <cell r="J4618">
            <v>38.5911</v>
          </cell>
          <cell r="K4618">
            <v>-7.7876</v>
          </cell>
          <cell r="L4618" t="str">
            <v>基础化工-化工合成材料-合成树脂</v>
          </cell>
          <cell r="M4618" t="str">
            <v>固废处理,金属镍,盐湖提锂,工业大麻,新材料,小金属,锂电池,锂电设备</v>
          </cell>
          <cell r="N4618" t="str">
            <v>国产替代,专精特新</v>
          </cell>
        </row>
        <row r="4619">
          <cell r="A4619" t="str">
            <v>603398.SH</v>
          </cell>
          <cell r="B4619" t="str">
            <v>沐邦高科</v>
          </cell>
          <cell r="C4619">
            <v>153.84</v>
          </cell>
          <cell r="D4619">
            <v>44.9</v>
          </cell>
          <cell r="E4619">
            <v>-4.651</v>
          </cell>
          <cell r="F4619">
            <v>138.95689196381</v>
          </cell>
          <cell r="G4619">
            <v>162.267163384779</v>
          </cell>
          <cell r="H4619">
            <v>-422.121</v>
          </cell>
          <cell r="I4619">
            <v>16.4353</v>
          </cell>
          <cell r="J4619">
            <v>10.9943</v>
          </cell>
          <cell r="K4619">
            <v>-3813.5614</v>
          </cell>
          <cell r="L4619" t="str">
            <v>轻工制造-家用轻工-文娱用品</v>
          </cell>
          <cell r="M4619" t="str">
            <v>光伏,盲盒,幼儿教育,医疗器械,TOPCON电池</v>
          </cell>
          <cell r="N4619" t="str">
            <v>三胎,新零售</v>
          </cell>
        </row>
        <row r="4620">
          <cell r="A4620" t="str">
            <v>688766.SH</v>
          </cell>
          <cell r="B4620" t="str">
            <v>普冉股份</v>
          </cell>
          <cell r="C4620">
            <v>20.52</v>
          </cell>
          <cell r="D4620">
            <v>181.2</v>
          </cell>
          <cell r="E4620">
            <v>-4.657</v>
          </cell>
          <cell r="F4620">
            <v>39.2652451744643</v>
          </cell>
          <cell r="G4620">
            <v>51.5898460627149</v>
          </cell>
          <cell r="H4620">
            <v>55.3407</v>
          </cell>
          <cell r="I4620">
            <v>4.6429</v>
          </cell>
          <cell r="J4620">
            <v>4.174</v>
          </cell>
          <cell r="K4620">
            <v>8.0725</v>
          </cell>
          <cell r="L4620" t="str">
            <v>电子-半导体及元件-集成电路设计</v>
          </cell>
          <cell r="M4620" t="str">
            <v>芯片,MCU芯片</v>
          </cell>
          <cell r="N4620" t="str">
            <v>华为,小米</v>
          </cell>
        </row>
        <row r="4621">
          <cell r="A4621" t="str">
            <v>688162.SH</v>
          </cell>
          <cell r="B4621" t="str">
            <v>巨一科技</v>
          </cell>
          <cell r="C4621">
            <v>18.2</v>
          </cell>
          <cell r="D4621">
            <v>66.43</v>
          </cell>
          <cell r="E4621">
            <v>-4.664</v>
          </cell>
          <cell r="F4621">
            <v>78.0487804878048</v>
          </cell>
          <cell r="G4621">
            <v>125.408737603859</v>
          </cell>
          <cell r="H4621">
            <v>62.952</v>
          </cell>
          <cell r="I4621">
            <v>3.5772</v>
          </cell>
          <cell r="J4621">
            <v>58.5904</v>
          </cell>
          <cell r="K4621">
            <v>3.1148</v>
          </cell>
          <cell r="L4621" t="str">
            <v>机械设备-专用设备-其他专用设备</v>
          </cell>
          <cell r="M4621" t="str">
            <v>新能源汽车</v>
          </cell>
          <cell r="N4621" t="str">
            <v>特斯拉,理想汽车,蔚来汽车</v>
          </cell>
        </row>
        <row r="4622">
          <cell r="A4622" t="str">
            <v>605111.SH</v>
          </cell>
          <cell r="B4622" t="str">
            <v>新洁能</v>
          </cell>
          <cell r="C4622">
            <v>176.45</v>
          </cell>
          <cell r="D4622">
            <v>124.2</v>
          </cell>
          <cell r="E4622">
            <v>-4.667</v>
          </cell>
          <cell r="F4622">
            <v>49.8642533936651</v>
          </cell>
          <cell r="G4622">
            <v>72.4102564102564</v>
          </cell>
          <cell r="H4622">
            <v>58.8074</v>
          </cell>
          <cell r="I4622">
            <v>14.9577</v>
          </cell>
          <cell r="J4622">
            <v>16.576</v>
          </cell>
          <cell r="K4622">
            <v>50.106</v>
          </cell>
          <cell r="L4622" t="str">
            <v>电子-半导体及元件-分立器件</v>
          </cell>
          <cell r="M4622" t="str">
            <v>汽车电子,第三代半导体,汽车芯片,IGBT,芯片设计,芯片,碳化硅,新能源汽车</v>
          </cell>
          <cell r="N4622" t="str">
            <v>宁德时代,比亚迪</v>
          </cell>
        </row>
        <row r="4623">
          <cell r="A4623" t="str">
            <v>603703.SH</v>
          </cell>
          <cell r="B4623" t="str">
            <v>盛洋科技</v>
          </cell>
          <cell r="C4623">
            <v>47.54</v>
          </cell>
          <cell r="D4623">
            <v>15.92</v>
          </cell>
          <cell r="E4623">
            <v>-4.671</v>
          </cell>
          <cell r="F4623">
            <v>5.71049136786188</v>
          </cell>
          <cell r="G4623">
            <v>57.7689243027888</v>
          </cell>
          <cell r="H4623">
            <v>228.3342</v>
          </cell>
          <cell r="I4623">
            <v>5.6275</v>
          </cell>
          <cell r="J4623">
            <v>54.7844</v>
          </cell>
          <cell r="K4623">
            <v>-49.6988</v>
          </cell>
          <cell r="L4623" t="str">
            <v>电子-光学光电子-面板</v>
          </cell>
          <cell r="M4623" t="str">
            <v>卫星导航,家用电器,量子科技,5G</v>
          </cell>
          <cell r="N4623" t="str">
            <v>宽带中国,三网融合</v>
          </cell>
        </row>
        <row r="4624">
          <cell r="A4624" t="str">
            <v>603617.SH</v>
          </cell>
          <cell r="B4624" t="str">
            <v>君禾股份</v>
          </cell>
          <cell r="C4624">
            <v>41.53</v>
          </cell>
          <cell r="D4624">
            <v>11.63</v>
          </cell>
          <cell r="E4624">
            <v>-4.672</v>
          </cell>
          <cell r="F4624">
            <v>38.1000848176416</v>
          </cell>
          <cell r="G4624">
            <v>60.9160305343509</v>
          </cell>
          <cell r="H4624">
            <v>47.7397</v>
          </cell>
          <cell r="I4624">
            <v>3.3526</v>
          </cell>
          <cell r="J4624">
            <v>41.1403</v>
          </cell>
          <cell r="K4624">
            <v>-29.9214</v>
          </cell>
          <cell r="L4624" t="str">
            <v>机械设备-通用设备-其他通用设备</v>
          </cell>
          <cell r="M4624" t="str">
            <v>石墨电极</v>
          </cell>
        </row>
        <row r="4625">
          <cell r="A4625" t="str">
            <v>300681.SZ</v>
          </cell>
          <cell r="B4625" t="str">
            <v>英搏尔</v>
          </cell>
          <cell r="C4625">
            <v>57.44</v>
          </cell>
          <cell r="D4625">
            <v>61.8</v>
          </cell>
          <cell r="E4625">
            <v>-4.674</v>
          </cell>
          <cell r="F4625">
            <v>99.5920448750627</v>
          </cell>
          <cell r="G4625">
            <v>129.359170489545</v>
          </cell>
          <cell r="H4625">
            <v>138.6681</v>
          </cell>
          <cell r="I4625">
            <v>14.4298</v>
          </cell>
          <cell r="J4625">
            <v>68.7474</v>
          </cell>
          <cell r="K4625">
            <v>774.4717</v>
          </cell>
          <cell r="L4625" t="str">
            <v>交运设备-汽车零部件-汽车零部件Ⅲ</v>
          </cell>
          <cell r="M4625" t="str">
            <v>北汽新能源,新能源汽车,IGBT,MCU芯片</v>
          </cell>
        </row>
        <row r="4626">
          <cell r="A4626" t="str">
            <v>002665.SZ</v>
          </cell>
          <cell r="B4626" t="str">
            <v>首航高科</v>
          </cell>
          <cell r="C4626">
            <v>124.64</v>
          </cell>
          <cell r="D4626">
            <v>5.08</v>
          </cell>
          <cell r="E4626">
            <v>-4.69</v>
          </cell>
          <cell r="F4626">
            <v>98.4375</v>
          </cell>
          <cell r="G4626">
            <v>121.09375</v>
          </cell>
          <cell r="H4626">
            <v>-59.8253</v>
          </cell>
          <cell r="I4626">
            <v>2.3674</v>
          </cell>
          <cell r="J4626">
            <v>29.1065</v>
          </cell>
          <cell r="K4626">
            <v>-1777.3</v>
          </cell>
          <cell r="L4626" t="str">
            <v>电力设备-电力设备-其他电源设备</v>
          </cell>
          <cell r="M4626" t="str">
            <v>核电,光伏,太阳能,融资租赁,储能,氢能源,节能环保,绿色电力,光热,超超临界发电</v>
          </cell>
          <cell r="N4626" t="str">
            <v>碳中和,碳交易</v>
          </cell>
        </row>
        <row r="4627">
          <cell r="A4627" t="str">
            <v>301099.SZ</v>
          </cell>
          <cell r="B4627" t="str">
            <v>雅创电子</v>
          </cell>
          <cell r="C4627">
            <v>15.67</v>
          </cell>
          <cell r="D4627">
            <v>91.21</v>
          </cell>
          <cell r="E4627">
            <v>-4.692</v>
          </cell>
          <cell r="F4627">
            <v>71.47960142884</v>
          </cell>
          <cell r="G4627">
            <v>100.432412107539</v>
          </cell>
          <cell r="H4627">
            <v>47.1394</v>
          </cell>
          <cell r="I4627">
            <v>8.1252</v>
          </cell>
          <cell r="J4627">
            <v>30.954</v>
          </cell>
          <cell r="K4627">
            <v>253.315</v>
          </cell>
          <cell r="L4627" t="str">
            <v>电子-其他电子-其他电子Ⅲ</v>
          </cell>
          <cell r="M4627" t="str">
            <v>汽车电子,汽车芯片,芯片设计,芯片,新能源汽车</v>
          </cell>
          <cell r="N4627" t="str">
            <v>比亚迪</v>
          </cell>
        </row>
        <row r="4628">
          <cell r="A4628" t="str">
            <v>002471.SZ</v>
          </cell>
          <cell r="B4628" t="str">
            <v>中超控股</v>
          </cell>
          <cell r="C4628">
            <v>46.22</v>
          </cell>
          <cell r="D4628">
            <v>3.65</v>
          </cell>
          <cell r="E4628">
            <v>-4.7</v>
          </cell>
          <cell r="F4628">
            <v>75.4807692307692</v>
          </cell>
          <cell r="G4628">
            <v>108.173076923076</v>
          </cell>
          <cell r="H4628">
            <v>-56.5043</v>
          </cell>
          <cell r="I4628">
            <v>3.467</v>
          </cell>
          <cell r="J4628">
            <v>75.9058</v>
          </cell>
          <cell r="K4628">
            <v>32.7214</v>
          </cell>
          <cell r="L4628" t="str">
            <v>电力设备-电力设备-线缆部件及其他</v>
          </cell>
          <cell r="M4628" t="str">
            <v>医美,光伏,石墨烯,特高压,柔性直流输电,高端装备,航空航天,航空发动机,智能电网,电缆</v>
          </cell>
          <cell r="N4628" t="str">
            <v>军工</v>
          </cell>
        </row>
        <row r="4629">
          <cell r="A4629" t="str">
            <v>001208.SZ</v>
          </cell>
          <cell r="B4629" t="str">
            <v>华菱线缆</v>
          </cell>
          <cell r="C4629">
            <v>30.83</v>
          </cell>
          <cell r="D4629">
            <v>12.35</v>
          </cell>
          <cell r="E4629">
            <v>-4.707</v>
          </cell>
          <cell r="F4629">
            <v>49.878640776699</v>
          </cell>
          <cell r="G4629">
            <v>86.1650485436893</v>
          </cell>
          <cell r="H4629">
            <v>56.6515</v>
          </cell>
          <cell r="I4629">
            <v>4.6531</v>
          </cell>
          <cell r="J4629">
            <v>50.9606</v>
          </cell>
          <cell r="K4629">
            <v>3.8875</v>
          </cell>
          <cell r="L4629" t="str">
            <v>电力设备-电力设备-线缆部件及其他</v>
          </cell>
          <cell r="M4629" t="str">
            <v>光伏,风电,特高压,高端装备,新能源,航空航天</v>
          </cell>
          <cell r="N4629" t="str">
            <v>地方国资改革,军工,专精特新,嫦娥</v>
          </cell>
        </row>
        <row r="4630">
          <cell r="A4630" t="str">
            <v>300693.SZ</v>
          </cell>
          <cell r="B4630" t="str">
            <v>盛弘股份</v>
          </cell>
          <cell r="C4630">
            <v>49.79</v>
          </cell>
          <cell r="D4630">
            <v>31.38</v>
          </cell>
          <cell r="E4630">
            <v>-4.707</v>
          </cell>
          <cell r="F4630">
            <v>81.9130434782608</v>
          </cell>
          <cell r="G4630">
            <v>134.086956521739</v>
          </cell>
          <cell r="H4630">
            <v>70.1052</v>
          </cell>
          <cell r="I4630">
            <v>7.4101</v>
          </cell>
          <cell r="J4630">
            <v>41.8357</v>
          </cell>
          <cell r="K4630">
            <v>-21.5428</v>
          </cell>
          <cell r="L4630" t="str">
            <v>电力设备-电力设备-其他电源设备</v>
          </cell>
          <cell r="M4630" t="str">
            <v>储能,换电,充电桩,高压快充</v>
          </cell>
          <cell r="N4630" t="str">
            <v>宁德时代,新基建,专精特新</v>
          </cell>
        </row>
        <row r="4631">
          <cell r="A4631" t="str">
            <v>301222.SZ</v>
          </cell>
          <cell r="B4631" t="str">
            <v>浙江恒威</v>
          </cell>
          <cell r="C4631">
            <v>8.35</v>
          </cell>
          <cell r="D4631">
            <v>34.75</v>
          </cell>
          <cell r="E4631">
            <v>-4.716</v>
          </cell>
          <cell r="F4631">
            <v>34.5855925639039</v>
          </cell>
          <cell r="G4631">
            <v>47.8311386522075</v>
          </cell>
          <cell r="H4631">
            <v>43.6865</v>
          </cell>
          <cell r="I4631">
            <v>2.8939</v>
          </cell>
          <cell r="J4631">
            <v>3.858</v>
          </cell>
          <cell r="K4631">
            <v>9.6324</v>
          </cell>
          <cell r="L4631" t="str">
            <v>电力设备-电力设备-电池</v>
          </cell>
          <cell r="M4631" t="str">
            <v>工业互联网,智能制造</v>
          </cell>
          <cell r="N4631" t="str">
            <v>外贸受益</v>
          </cell>
        </row>
        <row r="4632">
          <cell r="A4632" t="str">
            <v>603628.SH</v>
          </cell>
          <cell r="B4632" t="str">
            <v>清源股份</v>
          </cell>
          <cell r="C4632">
            <v>42.44</v>
          </cell>
          <cell r="D4632">
            <v>15.5</v>
          </cell>
          <cell r="E4632">
            <v>-4.733</v>
          </cell>
          <cell r="F4632">
            <v>83.1069108092144</v>
          </cell>
          <cell r="G4632">
            <v>113.46721795629</v>
          </cell>
          <cell r="H4632">
            <v>178.4568</v>
          </cell>
          <cell r="I4632">
            <v>4.2313</v>
          </cell>
          <cell r="J4632">
            <v>50.669</v>
          </cell>
          <cell r="K4632">
            <v>-39.7466</v>
          </cell>
          <cell r="L4632" t="str">
            <v>电力设备-电力设备-光伏设备</v>
          </cell>
          <cell r="M4632" t="str">
            <v>储能,光伏建筑一体化,光伏</v>
          </cell>
        </row>
        <row r="4633">
          <cell r="A4633" t="str">
            <v>688325.SH</v>
          </cell>
          <cell r="B4633" t="str">
            <v>赛微微电</v>
          </cell>
          <cell r="C4633">
            <v>11.84</v>
          </cell>
          <cell r="D4633">
            <v>64.4</v>
          </cell>
          <cell r="E4633">
            <v>-4.734</v>
          </cell>
          <cell r="F4633">
            <v>64.9167733674776</v>
          </cell>
          <cell r="G4633">
            <v>82.2279129321383</v>
          </cell>
          <cell r="H4633">
            <v>106.268</v>
          </cell>
          <cell r="I4633">
            <v>21.3163</v>
          </cell>
          <cell r="J4633">
            <v>15.5603</v>
          </cell>
          <cell r="K4633">
            <v>-27.2695</v>
          </cell>
          <cell r="L4633" t="str">
            <v>电子-半导体及元件-集成电路设计</v>
          </cell>
          <cell r="M4633" t="str">
            <v>芯片</v>
          </cell>
        </row>
        <row r="4634">
          <cell r="A4634" t="str">
            <v>688053.SH</v>
          </cell>
          <cell r="B4634" t="str">
            <v>思科瑞</v>
          </cell>
          <cell r="C4634">
            <v>15.63</v>
          </cell>
          <cell r="D4634">
            <v>71.47</v>
          </cell>
          <cell r="E4634">
            <v>-4.745</v>
          </cell>
          <cell r="F4634">
            <v>23.2241379310344</v>
          </cell>
          <cell r="G4634">
            <v>48.5862068965517</v>
          </cell>
          <cell r="H4634">
            <v>94.6461</v>
          </cell>
          <cell r="I4634">
            <v>21.2269</v>
          </cell>
          <cell r="J4634">
            <v>19.2811</v>
          </cell>
          <cell r="K4634">
            <v>4.2684</v>
          </cell>
          <cell r="L4634" t="str">
            <v>国防军工-国防军工-军工电子</v>
          </cell>
        </row>
        <row r="4635">
          <cell r="A4635" t="str">
            <v>002346.SZ</v>
          </cell>
          <cell r="B4635" t="str">
            <v>柘中股份</v>
          </cell>
          <cell r="C4635">
            <v>61.72</v>
          </cell>
          <cell r="D4635">
            <v>15.64</v>
          </cell>
          <cell r="E4635">
            <v>-4.75</v>
          </cell>
          <cell r="F4635">
            <v>55.6218905472636</v>
          </cell>
          <cell r="G4635">
            <v>67.8606965174129</v>
          </cell>
          <cell r="H4635">
            <v>46.9253</v>
          </cell>
          <cell r="I4635">
            <v>2.832</v>
          </cell>
          <cell r="J4635">
            <v>27.32</v>
          </cell>
          <cell r="K4635">
            <v>50.0078</v>
          </cell>
          <cell r="L4635" t="str">
            <v>电力设备-电力设备-输变电设备</v>
          </cell>
          <cell r="M4635" t="str">
            <v>锂电池,体育产业</v>
          </cell>
        </row>
        <row r="4636">
          <cell r="A4636" t="str">
            <v>688636.SH</v>
          </cell>
          <cell r="B4636" t="str">
            <v>智明达</v>
          </cell>
          <cell r="C4636">
            <v>36.88</v>
          </cell>
          <cell r="D4636">
            <v>126.01</v>
          </cell>
          <cell r="E4636">
            <v>-4.754</v>
          </cell>
          <cell r="F4636">
            <v>68.4648190483829</v>
          </cell>
          <cell r="G4636">
            <v>90.8715357157181</v>
          </cell>
          <cell r="H4636">
            <v>180.614</v>
          </cell>
          <cell r="I4636">
            <v>7.0469</v>
          </cell>
          <cell r="J4636">
            <v>31.231</v>
          </cell>
          <cell r="K4636">
            <v>-6.5636</v>
          </cell>
          <cell r="L4636" t="str">
            <v>国防军工-国防军工-军工电子</v>
          </cell>
        </row>
        <row r="4636">
          <cell r="N4636" t="str">
            <v>军工</v>
          </cell>
        </row>
        <row r="4637">
          <cell r="A4637" t="str">
            <v>688159.SH</v>
          </cell>
          <cell r="B4637" t="str">
            <v>有方科技</v>
          </cell>
          <cell r="C4637">
            <v>15.18</v>
          </cell>
          <cell r="D4637">
            <v>23.64</v>
          </cell>
          <cell r="E4637">
            <v>-4.754</v>
          </cell>
          <cell r="F4637">
            <v>56.1426684280052</v>
          </cell>
          <cell r="G4637">
            <v>71.0700132100396</v>
          </cell>
          <cell r="H4637">
            <v>-85.7913</v>
          </cell>
          <cell r="I4637">
            <v>2.6234</v>
          </cell>
          <cell r="J4637">
            <v>43.0822</v>
          </cell>
          <cell r="K4637">
            <v>73.6002</v>
          </cell>
          <cell r="L4637" t="str">
            <v>通信-通信设备-通信终端及配件</v>
          </cell>
          <cell r="M4637" t="str">
            <v>物联网,车联网,5G,水利,智能电网</v>
          </cell>
          <cell r="N4637" t="str">
            <v>专精特新</v>
          </cell>
        </row>
        <row r="4638">
          <cell r="A4638" t="str">
            <v>600560.SH</v>
          </cell>
          <cell r="B4638" t="str">
            <v>金自天正</v>
          </cell>
          <cell r="C4638">
            <v>27.71</v>
          </cell>
          <cell r="D4638">
            <v>12.39</v>
          </cell>
          <cell r="E4638">
            <v>-4.766</v>
          </cell>
          <cell r="F4638">
            <v>63.5211825260657</v>
          </cell>
          <cell r="G4638">
            <v>82.3940873696713</v>
          </cell>
          <cell r="H4638">
            <v>51.1451</v>
          </cell>
          <cell r="I4638">
            <v>3.2499</v>
          </cell>
          <cell r="J4638">
            <v>55.0564</v>
          </cell>
          <cell r="K4638">
            <v>-2.7129</v>
          </cell>
          <cell r="L4638" t="str">
            <v>机械设备-专用设备-能源及重型设备</v>
          </cell>
          <cell r="M4638" t="str">
            <v>机器人,超级高铁,工业机器人,人工智能,磁悬浮</v>
          </cell>
          <cell r="N4638" t="str">
            <v>地方国资改革,央企国资改革,工业4.0</v>
          </cell>
        </row>
        <row r="4639">
          <cell r="A4639" t="str">
            <v>600619.SH</v>
          </cell>
          <cell r="B4639" t="str">
            <v>海立股份</v>
          </cell>
          <cell r="C4639">
            <v>58.33</v>
          </cell>
          <cell r="D4639">
            <v>8.19</v>
          </cell>
          <cell r="E4639">
            <v>-4.767</v>
          </cell>
          <cell r="F4639">
            <v>45.9893048128342</v>
          </cell>
          <cell r="G4639">
            <v>64.8841354723707</v>
          </cell>
          <cell r="H4639">
            <v>52.2248</v>
          </cell>
          <cell r="I4639">
            <v>1.4212</v>
          </cell>
          <cell r="J4639">
            <v>63.2534</v>
          </cell>
          <cell r="K4639">
            <v>8.3162</v>
          </cell>
          <cell r="L4639" t="str">
            <v>家用电器-白色家电-其他白色家电</v>
          </cell>
          <cell r="M4639" t="str">
            <v>空气能热泵,北汽新能源,冷链物流,家用电器,新能源汽车,汽车热管理</v>
          </cell>
          <cell r="N4639" t="str">
            <v>地方国资改革</v>
          </cell>
        </row>
        <row r="4640">
          <cell r="A4640" t="str">
            <v>688280.SH</v>
          </cell>
          <cell r="B4640" t="str">
            <v>精进电动</v>
          </cell>
          <cell r="C4640">
            <v>12.97</v>
          </cell>
          <cell r="D4640">
            <v>12.38</v>
          </cell>
          <cell r="E4640">
            <v>-4.769</v>
          </cell>
          <cell r="F4640">
            <v>63.7566137566137</v>
          </cell>
          <cell r="G4640">
            <v>110.84656084656</v>
          </cell>
          <cell r="H4640">
            <v>-20.9205</v>
          </cell>
          <cell r="I4640">
            <v>3.8003</v>
          </cell>
          <cell r="J4640">
            <v>42.5107</v>
          </cell>
          <cell r="K4640">
            <v>-7.2688</v>
          </cell>
          <cell r="L4640" t="str">
            <v>交运设备-汽车零部件-汽车零部件Ⅲ</v>
          </cell>
          <cell r="M4640" t="str">
            <v>北汽新能源,新能源汽车</v>
          </cell>
          <cell r="N4640" t="str">
            <v>比亚迪,小鹏汽车</v>
          </cell>
        </row>
        <row r="4641">
          <cell r="A4641" t="str">
            <v>002552.SZ</v>
          </cell>
          <cell r="B4641" t="str">
            <v>宝鼎科技</v>
          </cell>
          <cell r="C4641">
            <v>36.92</v>
          </cell>
          <cell r="D4641">
            <v>15.96</v>
          </cell>
          <cell r="E4641">
            <v>-4.773</v>
          </cell>
          <cell r="F4641">
            <v>47.3684210526315</v>
          </cell>
          <cell r="G4641">
            <v>102.216066481994</v>
          </cell>
          <cell r="H4641">
            <v>744.4799</v>
          </cell>
          <cell r="I4641">
            <v>7.207</v>
          </cell>
          <cell r="J4641">
            <v>13.2198</v>
          </cell>
          <cell r="K4641">
            <v>-33.5932</v>
          </cell>
          <cell r="L4641" t="str">
            <v>机械设备-通用设备-金属制品</v>
          </cell>
          <cell r="M4641" t="str">
            <v>海工装备,风电,小额贷款,高端装备,新材料,金属回收,船舶升级</v>
          </cell>
          <cell r="N4641" t="str">
            <v>地方国资改革,军工,航天军工</v>
          </cell>
        </row>
        <row r="4642">
          <cell r="A4642" t="str">
            <v>688288.SH</v>
          </cell>
          <cell r="B4642" t="str">
            <v>鸿泉物联</v>
          </cell>
          <cell r="C4642">
            <v>12.99</v>
          </cell>
          <cell r="D4642">
            <v>24.54</v>
          </cell>
          <cell r="E4642">
            <v>-4.773</v>
          </cell>
          <cell r="F4642">
            <v>48.2779456193353</v>
          </cell>
          <cell r="G4642">
            <v>68.3383685800604</v>
          </cell>
          <cell r="H4642">
            <v>-40.8456</v>
          </cell>
          <cell r="I4642">
            <v>2.7407</v>
          </cell>
          <cell r="J4642">
            <v>15.0604</v>
          </cell>
          <cell r="K4642">
            <v>-171.9839</v>
          </cell>
          <cell r="L4642" t="str">
            <v>计算机-计算机设备-计算机设备Ⅲ</v>
          </cell>
          <cell r="M4642" t="str">
            <v>人工智能,EDR,胎压监测,车联网</v>
          </cell>
          <cell r="N4642" t="str">
            <v>国六标准、国六排放、国六,智慧城市</v>
          </cell>
        </row>
        <row r="4643">
          <cell r="A4643" t="str">
            <v>688065.SH</v>
          </cell>
          <cell r="B4643" t="str">
            <v>凯赛生物</v>
          </cell>
          <cell r="C4643">
            <v>190.22</v>
          </cell>
          <cell r="D4643">
            <v>79.77</v>
          </cell>
          <cell r="E4643">
            <v>-4.775</v>
          </cell>
          <cell r="F4643">
            <v>42.174411203055</v>
          </cell>
          <cell r="G4643">
            <v>58.2176957275619</v>
          </cell>
          <cell r="H4643">
            <v>69.1324</v>
          </cell>
          <cell r="I4643">
            <v>4.3215</v>
          </cell>
          <cell r="J4643">
            <v>9.3752</v>
          </cell>
          <cell r="K4643">
            <v>23.536</v>
          </cell>
          <cell r="L4643" t="str">
            <v>基础化工-化学制品-其他化学制品</v>
          </cell>
          <cell r="M4643" t="str">
            <v>新材料,可降解塑料</v>
          </cell>
          <cell r="N4643" t="str">
            <v>专精特新</v>
          </cell>
        </row>
        <row r="4644">
          <cell r="A4644" t="str">
            <v>300684.SZ</v>
          </cell>
          <cell r="B4644" t="str">
            <v>中石科技</v>
          </cell>
          <cell r="C4644">
            <v>27.75</v>
          </cell>
          <cell r="D4644">
            <v>15.72</v>
          </cell>
          <cell r="E4644">
            <v>-4.785</v>
          </cell>
          <cell r="F4644">
            <v>54.1176470588235</v>
          </cell>
          <cell r="G4644">
            <v>67.4509803921568</v>
          </cell>
          <cell r="H4644">
            <v>45.6543</v>
          </cell>
          <cell r="I4644">
            <v>2.6367</v>
          </cell>
          <cell r="J4644">
            <v>13.0012</v>
          </cell>
          <cell r="K4644">
            <v>-19.7172</v>
          </cell>
          <cell r="L4644" t="str">
            <v>电子-电子化学品-电子化学品Ⅲ</v>
          </cell>
          <cell r="M4644" t="str">
            <v>5G,石墨烯,新材料,新能源汽车,汽车热管理</v>
          </cell>
          <cell r="N4644" t="str">
            <v>苹果,华为,富士康</v>
          </cell>
        </row>
        <row r="4645">
          <cell r="A4645" t="str">
            <v>002669.SZ</v>
          </cell>
          <cell r="B4645" t="str">
            <v>康达新材</v>
          </cell>
          <cell r="C4645">
            <v>40.21</v>
          </cell>
          <cell r="D4645">
            <v>16.02</v>
          </cell>
          <cell r="E4645">
            <v>-4.813</v>
          </cell>
          <cell r="F4645">
            <v>68.6315789473684</v>
          </cell>
          <cell r="G4645">
            <v>88.6315789473684</v>
          </cell>
          <cell r="H4645">
            <v>-97.2703</v>
          </cell>
          <cell r="I4645">
            <v>1.7743</v>
          </cell>
          <cell r="J4645">
            <v>40.5857</v>
          </cell>
          <cell r="K4645">
            <v>-134.3997</v>
          </cell>
          <cell r="L4645" t="str">
            <v>基础化工-化学制品-其他化学制品</v>
          </cell>
          <cell r="M4645" t="str">
            <v>消费电子,集成电路,卫星导航,机器人,供应链金融,风电,新材料,环氧树脂,靶材,碳纤维,锂电池,裸眼3D</v>
          </cell>
          <cell r="N4645" t="str">
            <v>地方国资改革,军工,军民融合</v>
          </cell>
        </row>
        <row r="4646">
          <cell r="A4646" t="str">
            <v>300393.SZ</v>
          </cell>
          <cell r="B4646" t="str">
            <v>中来股份</v>
          </cell>
          <cell r="C4646">
            <v>184.59</v>
          </cell>
          <cell r="D4646">
            <v>20.16</v>
          </cell>
          <cell r="E4646">
            <v>-4.816</v>
          </cell>
          <cell r="F4646">
            <v>69.4117647058823</v>
          </cell>
          <cell r="G4646">
            <v>81.0084033613445</v>
          </cell>
          <cell r="H4646">
            <v>47.5651</v>
          </cell>
          <cell r="I4646">
            <v>5.994</v>
          </cell>
          <cell r="J4646">
            <v>68.5872</v>
          </cell>
          <cell r="K4646">
            <v>647.6932</v>
          </cell>
          <cell r="L4646" t="str">
            <v>电力设备-电力设备-光伏设备</v>
          </cell>
          <cell r="M4646" t="str">
            <v>钙钛矿电池,太阳能,光伏,光伏建筑一体化,新能源,TOPCON电池</v>
          </cell>
          <cell r="N4646" t="str">
            <v>华为</v>
          </cell>
        </row>
        <row r="4647">
          <cell r="A4647" t="str">
            <v>002536.SZ</v>
          </cell>
          <cell r="B4647" t="str">
            <v>飞龙股份</v>
          </cell>
          <cell r="C4647">
            <v>41.84</v>
          </cell>
          <cell r="D4647">
            <v>8.88</v>
          </cell>
          <cell r="E4647">
            <v>-4.823</v>
          </cell>
          <cell r="F4647">
            <v>96.8957871396896</v>
          </cell>
          <cell r="G4647">
            <v>129.933481152993</v>
          </cell>
          <cell r="H4647">
            <v>127.5411</v>
          </cell>
          <cell r="I4647">
            <v>1.9557</v>
          </cell>
          <cell r="J4647">
            <v>48.606</v>
          </cell>
          <cell r="K4647">
            <v>-88.2257</v>
          </cell>
          <cell r="L4647" t="str">
            <v>交运设备-汽车零部件-汽车零部件Ⅲ</v>
          </cell>
          <cell r="M4647" t="str">
            <v>汽车电子,机器人,燃料电池,工业机器人,人工智能,芯片,无人机,新能源汽车,汽车热管理</v>
          </cell>
          <cell r="N4647" t="str">
            <v>军用无人机,比亚迪,蔚来汽车,理想汽车,特斯拉,军工</v>
          </cell>
        </row>
        <row r="4648">
          <cell r="A4648" t="str">
            <v>688681.SH</v>
          </cell>
          <cell r="B4648" t="str">
            <v>科汇股份</v>
          </cell>
          <cell r="C4648">
            <v>10.59</v>
          </cell>
          <cell r="D4648">
            <v>16.38</v>
          </cell>
          <cell r="E4648">
            <v>-4.823</v>
          </cell>
          <cell r="F4648">
            <v>43.8103599648814</v>
          </cell>
          <cell r="G4648">
            <v>62.7743634767339</v>
          </cell>
          <cell r="H4648">
            <v>-31.5549</v>
          </cell>
          <cell r="I4648">
            <v>3</v>
          </cell>
          <cell r="J4648">
            <v>22.7024</v>
          </cell>
          <cell r="K4648">
            <v>-49.611</v>
          </cell>
          <cell r="L4648" t="str">
            <v>电力设备-电力设备-电气自控设备</v>
          </cell>
          <cell r="M4648" t="str">
            <v>储能,特高压,柔性直流输电,虚拟电厂,智能电网,充电桩</v>
          </cell>
          <cell r="N4648" t="str">
            <v>专精特新</v>
          </cell>
        </row>
        <row r="4649">
          <cell r="A4649" t="str">
            <v>688267.SH</v>
          </cell>
          <cell r="B4649" t="str">
            <v>中触媒</v>
          </cell>
          <cell r="C4649">
            <v>12.81</v>
          </cell>
          <cell r="D4649">
            <v>34.84</v>
          </cell>
          <cell r="E4649">
            <v>-4.835</v>
          </cell>
          <cell r="F4649">
            <v>45.3483521068001</v>
          </cell>
          <cell r="G4649">
            <v>76.0116812682519</v>
          </cell>
          <cell r="H4649">
            <v>46.0279</v>
          </cell>
          <cell r="I4649">
            <v>2.3758</v>
          </cell>
          <cell r="J4649">
            <v>15.8563</v>
          </cell>
          <cell r="K4649">
            <v>-17.0282</v>
          </cell>
          <cell r="L4649" t="str">
            <v>基础化工-非金属材料-非金属材料Ⅲ</v>
          </cell>
          <cell r="M4649" t="str">
            <v>新材料</v>
          </cell>
        </row>
        <row r="4650">
          <cell r="A4650" t="str">
            <v>300298.SZ</v>
          </cell>
          <cell r="B4650" t="str">
            <v>三诺生物</v>
          </cell>
          <cell r="C4650">
            <v>125.59</v>
          </cell>
          <cell r="D4650">
            <v>27.55</v>
          </cell>
          <cell r="E4650">
            <v>-4.836</v>
          </cell>
          <cell r="F4650">
            <v>101.536210680321</v>
          </cell>
          <cell r="G4650">
            <v>149.231894659839</v>
          </cell>
          <cell r="H4650">
            <v>59.575</v>
          </cell>
          <cell r="I4650">
            <v>5.8262</v>
          </cell>
          <cell r="J4650">
            <v>31.6628</v>
          </cell>
          <cell r="K4650">
            <v>45.2222</v>
          </cell>
          <cell r="L4650" t="str">
            <v>医药生物-医疗器械-医疗设备</v>
          </cell>
          <cell r="M4650" t="str">
            <v>智能医疗,POCT,病毒检测芯片,体外诊断,互联网医疗,胰岛素,医疗器械</v>
          </cell>
          <cell r="N4650" t="str">
            <v>民营医院,新冠检测,健康中国</v>
          </cell>
        </row>
        <row r="4651">
          <cell r="A4651" t="str">
            <v>688373.SH</v>
          </cell>
          <cell r="B4651" t="str">
            <v>盟科药业</v>
          </cell>
          <cell r="C4651">
            <v>11.43</v>
          </cell>
          <cell r="D4651">
            <v>9.63</v>
          </cell>
          <cell r="E4651">
            <v>-4.842</v>
          </cell>
          <cell r="F4651">
            <v>-25.9800153727901</v>
          </cell>
          <cell r="G4651">
            <v>35.3574173712528</v>
          </cell>
          <cell r="H4651">
            <v>-29.2798</v>
          </cell>
          <cell r="I4651">
            <v>18.0176</v>
          </cell>
          <cell r="J4651">
            <v>33.8236</v>
          </cell>
          <cell r="K4651">
            <v>-44.1412</v>
          </cell>
          <cell r="L4651" t="str">
            <v>医药生物-化学制药-化学制剂</v>
          </cell>
        </row>
        <row r="4652">
          <cell r="A4652" t="str">
            <v>688218.SH</v>
          </cell>
          <cell r="B4652" t="str">
            <v>江苏北人</v>
          </cell>
          <cell r="C4652">
            <v>31.01</v>
          </cell>
          <cell r="D4652">
            <v>34.74</v>
          </cell>
          <cell r="E4652">
            <v>-4.848</v>
          </cell>
          <cell r="F4652">
            <v>239.921722113502</v>
          </cell>
          <cell r="G4652">
            <v>303.816046966731</v>
          </cell>
          <cell r="H4652">
            <v>-207.8595</v>
          </cell>
          <cell r="I4652">
            <v>4.7596</v>
          </cell>
          <cell r="J4652">
            <v>46.0026</v>
          </cell>
          <cell r="K4652">
            <v>-238.1062</v>
          </cell>
          <cell r="L4652" t="str">
            <v>机械设备-自动化设备-机器人</v>
          </cell>
          <cell r="M4652" t="str">
            <v>人工智能,新能源汽车,机器人,智能制造</v>
          </cell>
          <cell r="N4652" t="str">
            <v>特斯拉,专精特新</v>
          </cell>
        </row>
        <row r="4653">
          <cell r="A4653" t="str">
            <v>301086.SZ</v>
          </cell>
          <cell r="B4653" t="str">
            <v>鸿富瀚</v>
          </cell>
          <cell r="C4653">
            <v>11.28</v>
          </cell>
          <cell r="D4653">
            <v>75.17</v>
          </cell>
          <cell r="E4653">
            <v>-4.848</v>
          </cell>
          <cell r="F4653">
            <v>56.473771856786</v>
          </cell>
          <cell r="G4653">
            <v>71.4820982514571</v>
          </cell>
          <cell r="H4653">
            <v>35.6842</v>
          </cell>
          <cell r="I4653">
            <v>2.4902</v>
          </cell>
          <cell r="J4653">
            <v>11.7241</v>
          </cell>
          <cell r="K4653">
            <v>6.7138</v>
          </cell>
          <cell r="L4653" t="str">
            <v>电子-消费电子-消费电子零部件及组装</v>
          </cell>
          <cell r="M4653" t="str">
            <v>消费电子,锂电池,汽车热管理,智能制造</v>
          </cell>
          <cell r="N4653" t="str">
            <v>苹果,专精特新,富士康</v>
          </cell>
        </row>
        <row r="4654">
          <cell r="A4654" t="str">
            <v>688019.SH</v>
          </cell>
          <cell r="B4654" t="str">
            <v>安集科技</v>
          </cell>
          <cell r="C4654">
            <v>197.59</v>
          </cell>
          <cell r="D4654">
            <v>264.51</v>
          </cell>
          <cell r="E4654">
            <v>-4.849</v>
          </cell>
          <cell r="F4654">
            <v>60.4264591844207</v>
          </cell>
          <cell r="G4654">
            <v>84.7464162066597</v>
          </cell>
          <cell r="H4654">
            <v>124.7402</v>
          </cell>
          <cell r="I4654">
            <v>15.8387</v>
          </cell>
          <cell r="J4654">
            <v>25.8336</v>
          </cell>
          <cell r="K4654">
            <v>1830.266</v>
          </cell>
          <cell r="L4654" t="str">
            <v>电子-电子化学品-电子化学品Ⅲ</v>
          </cell>
          <cell r="M4654" t="str">
            <v>集成电路,光刻胶</v>
          </cell>
          <cell r="N4654" t="str">
            <v>中芯国际,专精特新</v>
          </cell>
        </row>
        <row r="4655">
          <cell r="A4655" t="str">
            <v>688297.SH</v>
          </cell>
          <cell r="B4655" t="str">
            <v>中无人机</v>
          </cell>
          <cell r="C4655">
            <v>63.33</v>
          </cell>
          <cell r="D4655">
            <v>52</v>
          </cell>
          <cell r="E4655">
            <v>-4.849</v>
          </cell>
          <cell r="F4655">
            <v>3.11322625421376</v>
          </cell>
          <cell r="G4655">
            <v>27.2060281578425</v>
          </cell>
          <cell r="H4655">
            <v>65.2343</v>
          </cell>
          <cell r="I4655">
            <v>26.9524</v>
          </cell>
          <cell r="J4655">
            <v>56.7542</v>
          </cell>
          <cell r="K4655">
            <v>-23.354</v>
          </cell>
          <cell r="L4655" t="str">
            <v>国防军工-国防军工-航空装备</v>
          </cell>
          <cell r="M4655" t="str">
            <v>无人机</v>
          </cell>
          <cell r="N4655" t="str">
            <v>军用无人机,地方国资改革,军工,中航系,央企国资改革</v>
          </cell>
        </row>
        <row r="4656">
          <cell r="A4656" t="str">
            <v>300709.SZ</v>
          </cell>
          <cell r="B4656" t="str">
            <v>精研科技</v>
          </cell>
          <cell r="C4656">
            <v>55.62</v>
          </cell>
          <cell r="D4656">
            <v>37.47</v>
          </cell>
          <cell r="E4656">
            <v>-4.85</v>
          </cell>
          <cell r="F4656">
            <v>60.0711997152034</v>
          </cell>
          <cell r="G4656">
            <v>75.7208971164126</v>
          </cell>
          <cell r="H4656">
            <v>74.4307</v>
          </cell>
          <cell r="I4656">
            <v>3.1893</v>
          </cell>
          <cell r="J4656">
            <v>38.6201</v>
          </cell>
          <cell r="K4656">
            <v>2.8747</v>
          </cell>
          <cell r="L4656" t="str">
            <v>电子-消费电子-消费电子零部件及组装</v>
          </cell>
          <cell r="M4656" t="str">
            <v>消费电子,智能穿戴,无线耳机</v>
          </cell>
          <cell r="N4656" t="str">
            <v>特斯拉,苹果,新冠检测,谷歌</v>
          </cell>
        </row>
        <row r="4657">
          <cell r="A4657" t="str">
            <v>000009.SZ</v>
          </cell>
          <cell r="B4657" t="str">
            <v>中国宝安</v>
          </cell>
          <cell r="C4657">
            <v>415.12</v>
          </cell>
          <cell r="D4657">
            <v>16.27</v>
          </cell>
          <cell r="E4657">
            <v>-4.854</v>
          </cell>
          <cell r="F4657">
            <v>102.111801242236</v>
          </cell>
          <cell r="G4657">
            <v>122.360248447204</v>
          </cell>
          <cell r="H4657">
            <v>63.5299</v>
          </cell>
          <cell r="I4657">
            <v>5.1274</v>
          </cell>
          <cell r="J4657">
            <v>60.3509</v>
          </cell>
          <cell r="K4657">
            <v>-13.2107</v>
          </cell>
          <cell r="L4657" t="str">
            <v>电力设备-电力设备-电池</v>
          </cell>
          <cell r="M4657" t="str">
            <v>物业管理,无线充电,芯片,钴,锂电池,充电桩,钠离子电池,金属镍,生物医药,聚土地,固态电池,稀土永磁,口罩,新能源汽车,负极材料,正极材料,动力电池回收,金属回收,小金属,高压快充,储能,石墨烯,黄金</v>
          </cell>
          <cell r="N4657" t="str">
            <v>宁德时代,土地流转,比亚迪,LG,军工</v>
          </cell>
        </row>
        <row r="4658">
          <cell r="A4658" t="str">
            <v>688318.SH</v>
          </cell>
          <cell r="B4658" t="str">
            <v>财富趋势</v>
          </cell>
          <cell r="C4658">
            <v>28.17</v>
          </cell>
          <cell r="D4658">
            <v>97.77</v>
          </cell>
          <cell r="E4658">
            <v>-4.884</v>
          </cell>
          <cell r="F4658">
            <v>45.6148936170215</v>
          </cell>
          <cell r="G4658">
            <v>73.234042551064</v>
          </cell>
          <cell r="H4658">
            <v>50.8803</v>
          </cell>
          <cell r="I4658">
            <v>2.8971</v>
          </cell>
          <cell r="J4658">
            <v>4.489</v>
          </cell>
          <cell r="K4658">
            <v>-13.6665</v>
          </cell>
          <cell r="L4658" t="str">
            <v>计算机-计算机应用-软件开发</v>
          </cell>
          <cell r="M4658" t="str">
            <v>金融科技,人工智能,互联网金融,大数据</v>
          </cell>
          <cell r="N4658" t="str">
            <v>国产软件,数字经济</v>
          </cell>
        </row>
        <row r="4659">
          <cell r="A4659" t="str">
            <v>688722.SH</v>
          </cell>
          <cell r="B4659" t="str">
            <v>同益中</v>
          </cell>
          <cell r="C4659">
            <v>7.53</v>
          </cell>
          <cell r="D4659">
            <v>16.75</v>
          </cell>
          <cell r="E4659">
            <v>-4.884</v>
          </cell>
          <cell r="F4659">
            <v>61.0576923076923</v>
          </cell>
          <cell r="G4659">
            <v>84.4230769230769</v>
          </cell>
          <cell r="H4659">
            <v>30.7836</v>
          </cell>
          <cell r="I4659">
            <v>3.6464</v>
          </cell>
          <cell r="J4659">
            <v>12.201</v>
          </cell>
          <cell r="K4659">
            <v>139.5915</v>
          </cell>
          <cell r="L4659" t="str">
            <v>基础化工-化工合成材料-其他纤维</v>
          </cell>
        </row>
        <row r="4659">
          <cell r="N4659" t="str">
            <v>地方国资改革,军工,央企国资改革,专精特新</v>
          </cell>
        </row>
        <row r="4660">
          <cell r="A4660" t="str">
            <v>688598.SH</v>
          </cell>
          <cell r="B4660" t="str">
            <v>金博股份</v>
          </cell>
          <cell r="C4660">
            <v>233.44</v>
          </cell>
          <cell r="D4660">
            <v>356.65</v>
          </cell>
          <cell r="E4660">
            <v>-4.898</v>
          </cell>
          <cell r="F4660">
            <v>89.1039236479321</v>
          </cell>
          <cell r="G4660">
            <v>107.910922587486</v>
          </cell>
          <cell r="H4660">
            <v>40.5545</v>
          </cell>
          <cell r="I4660">
            <v>15.8417</v>
          </cell>
          <cell r="J4660">
            <v>30.287</v>
          </cell>
          <cell r="K4660">
            <v>162.5015</v>
          </cell>
          <cell r="L4660" t="str">
            <v>电力设备-电力设备-光伏设备</v>
          </cell>
          <cell r="M4660" t="str">
            <v>碳基材料,第三代半导体,光伏,氢能源,新材料,新能源汽车</v>
          </cell>
          <cell r="N4660" t="str">
            <v>专精特新</v>
          </cell>
        </row>
        <row r="4661">
          <cell r="A4661" t="str">
            <v>688270.SH</v>
          </cell>
          <cell r="B4661" t="str">
            <v>臻镭科技</v>
          </cell>
          <cell r="C4661">
            <v>21.58</v>
          </cell>
          <cell r="D4661">
            <v>86.35</v>
          </cell>
          <cell r="E4661">
            <v>-4.911</v>
          </cell>
          <cell r="F4661">
            <v>85.7268836168885</v>
          </cell>
          <cell r="G4661">
            <v>106.418170477276</v>
          </cell>
          <cell r="H4661">
            <v>340.8421</v>
          </cell>
          <cell r="I4661">
            <v>4.7063</v>
          </cell>
          <cell r="J4661">
            <v>2.3529</v>
          </cell>
          <cell r="K4661">
            <v>-27.3586</v>
          </cell>
          <cell r="L4661" t="str">
            <v>电子-半导体及元件-集成电路设计</v>
          </cell>
          <cell r="M4661" t="str">
            <v>芯片,集成电路,无人机</v>
          </cell>
          <cell r="N4661" t="str">
            <v>军工</v>
          </cell>
        </row>
        <row r="4662">
          <cell r="A4662" t="str">
            <v>300775.SZ</v>
          </cell>
          <cell r="B4662" t="str">
            <v>三角防务</v>
          </cell>
          <cell r="C4662">
            <v>206.52</v>
          </cell>
          <cell r="D4662">
            <v>42.97</v>
          </cell>
          <cell r="E4662">
            <v>-4.913</v>
          </cell>
          <cell r="F4662">
            <v>25.7903981264637</v>
          </cell>
          <cell r="G4662">
            <v>58.1967213114754</v>
          </cell>
          <cell r="H4662">
            <v>35.6242</v>
          </cell>
          <cell r="I4662">
            <v>8.3856</v>
          </cell>
          <cell r="J4662">
            <v>41.3176</v>
          </cell>
          <cell r="K4662">
            <v>89.6148</v>
          </cell>
          <cell r="L4662" t="str">
            <v>国防军工-国防军工-航空装备</v>
          </cell>
          <cell r="M4662" t="str">
            <v>海工装备,航空发动机</v>
          </cell>
          <cell r="N4662" t="str">
            <v>军工</v>
          </cell>
        </row>
        <row r="4663">
          <cell r="A4663" t="str">
            <v>839167.BJ</v>
          </cell>
          <cell r="B4663" t="str">
            <v>同享科技</v>
          </cell>
          <cell r="C4663">
            <v>9.26</v>
          </cell>
          <cell r="D4663">
            <v>15.66</v>
          </cell>
          <cell r="E4663">
            <v>-4.918</v>
          </cell>
          <cell r="F4663">
            <v>75.1677852348993</v>
          </cell>
          <cell r="G4663">
            <v>117.337807606263</v>
          </cell>
          <cell r="H4663">
            <v>40.2958</v>
          </cell>
          <cell r="I4663">
            <v>4.6371</v>
          </cell>
          <cell r="J4663">
            <v>53.9564</v>
          </cell>
          <cell r="K4663">
            <v>-46.4241</v>
          </cell>
          <cell r="L4663" t="str">
            <v>电力设备-电力设备-光伏设备</v>
          </cell>
        </row>
        <row r="4664">
          <cell r="A4664" t="str">
            <v>603586.SH</v>
          </cell>
          <cell r="B4664" t="str">
            <v>金麒麟</v>
          </cell>
          <cell r="C4664">
            <v>31.07</v>
          </cell>
          <cell r="D4664">
            <v>15.85</v>
          </cell>
          <cell r="E4664">
            <v>-4.919</v>
          </cell>
          <cell r="F4664">
            <v>62.3975409836065</v>
          </cell>
          <cell r="G4664">
            <v>92.9303278688524</v>
          </cell>
          <cell r="H4664">
            <v>83.0237</v>
          </cell>
          <cell r="I4664">
            <v>1.5392</v>
          </cell>
          <cell r="J4664">
            <v>25.4265</v>
          </cell>
          <cell r="K4664">
            <v>139.7012</v>
          </cell>
          <cell r="L4664" t="str">
            <v>交运设备-汽车零部件-汽车零部件Ⅲ</v>
          </cell>
          <cell r="M4664" t="str">
            <v>轨道交通</v>
          </cell>
          <cell r="N4664" t="str">
            <v>工业4.0</v>
          </cell>
        </row>
        <row r="4665">
          <cell r="A4665" t="str">
            <v>301117.SZ</v>
          </cell>
          <cell r="B4665" t="str">
            <v>佳缘科技</v>
          </cell>
          <cell r="C4665">
            <v>13.31</v>
          </cell>
          <cell r="D4665">
            <v>63.38</v>
          </cell>
          <cell r="E4665">
            <v>-4.921</v>
          </cell>
          <cell r="F4665">
            <v>48.8841907446558</v>
          </cell>
          <cell r="G4665">
            <v>71.8346253229974</v>
          </cell>
          <cell r="H4665">
            <v>-339.8821</v>
          </cell>
          <cell r="I4665">
            <v>4.5459</v>
          </cell>
          <cell r="J4665">
            <v>8.0518</v>
          </cell>
          <cell r="K4665">
            <v>35.993</v>
          </cell>
          <cell r="L4665" t="str">
            <v>计算机-计算机设备-计算机设备Ⅲ</v>
          </cell>
          <cell r="M4665" t="str">
            <v>DRG/DIP,数据中心,数据安全,智能医疗,汽车芯片,芯片,网络安全,智能交通</v>
          </cell>
          <cell r="N4665" t="str">
            <v>国产软件,智慧政务,数字中国,军工,数字经济</v>
          </cell>
        </row>
        <row r="4666">
          <cell r="A4666" t="str">
            <v>601990.SH</v>
          </cell>
          <cell r="B4666" t="str">
            <v>南京证券</v>
          </cell>
          <cell r="C4666">
            <v>321.45</v>
          </cell>
          <cell r="D4666">
            <v>8.88</v>
          </cell>
          <cell r="E4666">
            <v>-4.925</v>
          </cell>
          <cell r="F4666">
            <v>12.1212121212121</v>
          </cell>
          <cell r="G4666">
            <v>28.9141414141414</v>
          </cell>
          <cell r="H4666">
            <v>65.3649</v>
          </cell>
          <cell r="I4666">
            <v>1.9753</v>
          </cell>
          <cell r="J4666">
            <v>66.1895</v>
          </cell>
          <cell r="K4666">
            <v>-29.138</v>
          </cell>
          <cell r="L4666" t="str">
            <v>非银金融-证券-证券Ⅲ</v>
          </cell>
        </row>
        <row r="4666">
          <cell r="N4666" t="str">
            <v>地方国资改革</v>
          </cell>
        </row>
        <row r="4667">
          <cell r="A4667" t="str">
            <v>688597.SH</v>
          </cell>
          <cell r="B4667" t="str">
            <v>煜邦电力</v>
          </cell>
          <cell r="C4667">
            <v>21.33</v>
          </cell>
          <cell r="D4667">
            <v>18.25</v>
          </cell>
          <cell r="E4667">
            <v>-4.948</v>
          </cell>
          <cell r="F4667">
            <v>89.3546378916787</v>
          </cell>
          <cell r="G4667">
            <v>130.857024278896</v>
          </cell>
          <cell r="H4667">
            <v>140.4698</v>
          </cell>
          <cell r="I4667">
            <v>4.0829</v>
          </cell>
          <cell r="J4667">
            <v>30.3443</v>
          </cell>
          <cell r="K4667">
            <v>138.7281</v>
          </cell>
          <cell r="L4667" t="str">
            <v>电力设备-电力设备-电气自控设备</v>
          </cell>
          <cell r="M4667" t="str">
            <v>能源互联网,特高压,电力物联网,高端装备,虚拟电厂,无人机,智能电网,充电桩</v>
          </cell>
          <cell r="N4667" t="str">
            <v>军工,国产软件</v>
          </cell>
        </row>
        <row r="4668">
          <cell r="A4668" t="str">
            <v>688272.SH</v>
          </cell>
          <cell r="B4668" t="str">
            <v>富吉瑞</v>
          </cell>
          <cell r="C4668">
            <v>4.79</v>
          </cell>
          <cell r="D4668">
            <v>29.68</v>
          </cell>
          <cell r="E4668">
            <v>-4.963</v>
          </cell>
          <cell r="F4668">
            <v>20.8518262144224</v>
          </cell>
          <cell r="G4668">
            <v>57.2091697544688</v>
          </cell>
          <cell r="H4668">
            <v>-33.7645</v>
          </cell>
          <cell r="I4668">
            <v>3.4077</v>
          </cell>
          <cell r="J4668">
            <v>14.3495</v>
          </cell>
          <cell r="K4668">
            <v>-349.33</v>
          </cell>
          <cell r="L4668" t="str">
            <v>国防军工-国防军工-军工电子</v>
          </cell>
        </row>
        <row r="4669">
          <cell r="A4669" t="str">
            <v>002865.SZ</v>
          </cell>
          <cell r="B4669" t="str">
            <v>钧达股份</v>
          </cell>
          <cell r="C4669">
            <v>244.25</v>
          </cell>
          <cell r="D4669">
            <v>176.8</v>
          </cell>
          <cell r="E4669">
            <v>-4.967</v>
          </cell>
          <cell r="F4669">
            <v>210.175438596491</v>
          </cell>
          <cell r="G4669">
            <v>251.78947368421</v>
          </cell>
          <cell r="H4669">
            <v>45.8573</v>
          </cell>
          <cell r="I4669">
            <v>18.4274</v>
          </cell>
          <cell r="J4669">
            <v>74.631</v>
          </cell>
          <cell r="K4669">
            <v>427.1357</v>
          </cell>
          <cell r="L4669" t="str">
            <v>电力设备-电力设备-光伏设备</v>
          </cell>
          <cell r="M4669" t="str">
            <v>新能源汽车,TOPCON电池,光伏</v>
          </cell>
          <cell r="N4669" t="str">
            <v>小鹏汽车</v>
          </cell>
        </row>
        <row r="4670">
          <cell r="A4670" t="str">
            <v>300330.SZ</v>
          </cell>
          <cell r="B4670" t="str">
            <v>*ST计通</v>
          </cell>
          <cell r="C4670">
            <v>9.94</v>
          </cell>
          <cell r="D4670">
            <v>5.92</v>
          </cell>
          <cell r="E4670">
            <v>-4.976</v>
          </cell>
          <cell r="F4670">
            <v>-26.6418835192069</v>
          </cell>
          <cell r="G4670">
            <v>47.7075588599752</v>
          </cell>
          <cell r="H4670">
            <v>-43.6323</v>
          </cell>
          <cell r="I4670">
            <v>2.6499</v>
          </cell>
          <cell r="J4670">
            <v>37.8614</v>
          </cell>
          <cell r="K4670">
            <v>-404.9631</v>
          </cell>
          <cell r="L4670" t="str">
            <v>计算机-计算机设备-计算机设备Ⅲ</v>
          </cell>
          <cell r="M4670" t="str">
            <v>物联网,交通一卡通,数字货币,芯片,轨道交通</v>
          </cell>
          <cell r="N4670" t="str">
            <v>地方国资改革,国产软件,华为,智慧城市</v>
          </cell>
        </row>
        <row r="4671">
          <cell r="A4671" t="str">
            <v>835185.BJ</v>
          </cell>
          <cell r="B4671" t="str">
            <v>贝特瑞</v>
          </cell>
          <cell r="C4671">
            <v>468.47</v>
          </cell>
          <cell r="D4671">
            <v>65.41</v>
          </cell>
          <cell r="E4671">
            <v>-4.983</v>
          </cell>
          <cell r="F4671">
            <v>32.4267782426787</v>
          </cell>
          <cell r="G4671">
            <v>87.2384937238499</v>
          </cell>
          <cell r="H4671">
            <v>26.3815</v>
          </cell>
          <cell r="I4671">
            <v>5.8495</v>
          </cell>
          <cell r="J4671">
            <v>57.71</v>
          </cell>
          <cell r="K4671">
            <v>72.215</v>
          </cell>
          <cell r="L4671" t="str">
            <v>电力设备-电力设备-电池</v>
          </cell>
        </row>
        <row r="4672">
          <cell r="A4672" t="str">
            <v>688519.SH</v>
          </cell>
          <cell r="B4672" t="str">
            <v>南亚新材</v>
          </cell>
          <cell r="C4672">
            <v>26.83</v>
          </cell>
          <cell r="D4672">
            <v>29.91</v>
          </cell>
          <cell r="E4672">
            <v>-4.987</v>
          </cell>
          <cell r="F4672">
            <v>35.9545454545454</v>
          </cell>
          <cell r="G4672">
            <v>51.090909090909</v>
          </cell>
          <cell r="H4672">
            <v>42.2876</v>
          </cell>
          <cell r="I4672">
            <v>2.5245</v>
          </cell>
          <cell r="J4672">
            <v>39.4589</v>
          </cell>
          <cell r="K4672">
            <v>-7.9658</v>
          </cell>
          <cell r="L4672" t="str">
            <v>电子-半导体及元件-印制电路板</v>
          </cell>
        </row>
        <row r="4672">
          <cell r="N4672" t="str">
            <v>专精特新,华为</v>
          </cell>
        </row>
        <row r="4673">
          <cell r="A4673" t="str">
            <v>600767.SH</v>
          </cell>
          <cell r="B4673" t="str">
            <v>*ST运盛</v>
          </cell>
          <cell r="C4673">
            <v>16.19</v>
          </cell>
          <cell r="D4673">
            <v>4.75</v>
          </cell>
          <cell r="E4673">
            <v>-5</v>
          </cell>
          <cell r="F4673">
            <v>-18.3848797250859</v>
          </cell>
          <cell r="G4673">
            <v>36.254295532646</v>
          </cell>
          <cell r="H4673">
            <v>-103.9731</v>
          </cell>
          <cell r="I4673">
            <v>6.7812</v>
          </cell>
          <cell r="J4673">
            <v>22.015</v>
          </cell>
          <cell r="K4673">
            <v>-432.9699</v>
          </cell>
          <cell r="L4673" t="str">
            <v>医药生物-医药商业-医药商业Ⅲ</v>
          </cell>
          <cell r="M4673" t="str">
            <v>家庭医生,牙科医疗,智能医疗,互联网医疗,云计算</v>
          </cell>
          <cell r="N4673" t="str">
            <v>民营医院</v>
          </cell>
        </row>
        <row r="4674">
          <cell r="A4674" t="str">
            <v>688388.SH</v>
          </cell>
          <cell r="B4674" t="str">
            <v>嘉元科技</v>
          </cell>
          <cell r="C4674">
            <v>171.62</v>
          </cell>
          <cell r="D4674">
            <v>73.28</v>
          </cell>
          <cell r="E4674">
            <v>-5.004</v>
          </cell>
          <cell r="F4674">
            <v>21.9422904116883</v>
          </cell>
          <cell r="G4674">
            <v>62.0627683296169</v>
          </cell>
          <cell r="H4674">
            <v>24.6548</v>
          </cell>
          <cell r="I4674">
            <v>4.7683</v>
          </cell>
          <cell r="J4674">
            <v>36.9662</v>
          </cell>
          <cell r="K4674">
            <v>57.2861</v>
          </cell>
          <cell r="L4674" t="str">
            <v>电力设备-电力设备-电池</v>
          </cell>
          <cell r="M4674" t="str">
            <v>锂电池,新能源汽车</v>
          </cell>
        </row>
        <row r="4675">
          <cell r="A4675" t="str">
            <v>301163.SZ</v>
          </cell>
          <cell r="B4675" t="str">
            <v>宏德股份</v>
          </cell>
          <cell r="C4675">
            <v>7.51</v>
          </cell>
          <cell r="D4675">
            <v>38.8</v>
          </cell>
          <cell r="E4675">
            <v>-5.018</v>
          </cell>
          <cell r="F4675">
            <v>19.2745158315401</v>
          </cell>
          <cell r="G4675">
            <v>121.487857362434</v>
          </cell>
          <cell r="H4675">
            <v>50.9456</v>
          </cell>
          <cell r="I4675">
            <v>5.4313</v>
          </cell>
          <cell r="J4675">
            <v>34.3908</v>
          </cell>
          <cell r="K4675">
            <v>-0.2958</v>
          </cell>
          <cell r="L4675" t="str">
            <v>电力设备-电力设备-风电设备</v>
          </cell>
          <cell r="M4675" t="str">
            <v>机器人,海上风电,风电,高端装备,新材料,医疗器械</v>
          </cell>
        </row>
        <row r="4676">
          <cell r="A4676" t="str">
            <v>600136.SH</v>
          </cell>
          <cell r="B4676" t="str">
            <v>ST明诚</v>
          </cell>
          <cell r="C4676">
            <v>11</v>
          </cell>
          <cell r="D4676">
            <v>2.26</v>
          </cell>
          <cell r="E4676">
            <v>-5.042</v>
          </cell>
          <cell r="F4676">
            <v>-36.8715083798882</v>
          </cell>
          <cell r="G4676">
            <v>56.7039106145251</v>
          </cell>
          <cell r="H4676">
            <v>-2.2014</v>
          </cell>
          <cell r="I4676">
            <v>2.6741</v>
          </cell>
          <cell r="J4676">
            <v>94.1537</v>
          </cell>
          <cell r="K4676">
            <v>-10.3569</v>
          </cell>
          <cell r="L4676" t="str">
            <v>社会服务-其他社会服务-体育</v>
          </cell>
          <cell r="M4676" t="str">
            <v>影视娱乐,文化传媒,体育产业,足球</v>
          </cell>
          <cell r="N4676" t="str">
            <v>地方国资改革,奥运会,世界杯</v>
          </cell>
        </row>
        <row r="4677">
          <cell r="A4677" t="str">
            <v>688078.SH</v>
          </cell>
          <cell r="B4677" t="str">
            <v>龙软科技</v>
          </cell>
          <cell r="C4677">
            <v>14.2</v>
          </cell>
          <cell r="D4677">
            <v>48.6</v>
          </cell>
          <cell r="E4677">
            <v>-5.078</v>
          </cell>
          <cell r="F4677">
            <v>20.4998512347515</v>
          </cell>
          <cell r="G4677">
            <v>56.9473371020529</v>
          </cell>
          <cell r="H4677">
            <v>94.208</v>
          </cell>
          <cell r="I4677">
            <v>6.0014</v>
          </cell>
          <cell r="J4677">
            <v>14.8771</v>
          </cell>
          <cell r="K4677">
            <v>216.8158</v>
          </cell>
          <cell r="L4677" t="str">
            <v>计算机-计算机应用-软件开发</v>
          </cell>
        </row>
        <row r="4677">
          <cell r="N4677" t="str">
            <v>国产软件</v>
          </cell>
        </row>
        <row r="4678">
          <cell r="A4678" t="str">
            <v>300474.SZ</v>
          </cell>
          <cell r="B4678" t="str">
            <v>景嘉微</v>
          </cell>
          <cell r="C4678">
            <v>196.87</v>
          </cell>
          <cell r="D4678">
            <v>62.24</v>
          </cell>
          <cell r="E4678">
            <v>-5.108</v>
          </cell>
          <cell r="F4678">
            <v>29.0929203539832</v>
          </cell>
          <cell r="G4678">
            <v>57.4045907148787</v>
          </cell>
          <cell r="H4678">
            <v>113.2223</v>
          </cell>
          <cell r="I4678">
            <v>9.5432</v>
          </cell>
          <cell r="J4678">
            <v>14.7894</v>
          </cell>
          <cell r="K4678">
            <v>58.2031</v>
          </cell>
          <cell r="L4678" t="str">
            <v>国防军工-国防军工-军工电子</v>
          </cell>
          <cell r="M4678" t="str">
            <v>集成电路,显卡,超清视频,雷达,人工智能,GPU,芯片,芯片设计,AI芯片,MCU芯片</v>
          </cell>
          <cell r="N4678" t="str">
            <v>军工,军民融合</v>
          </cell>
        </row>
        <row r="4679">
          <cell r="A4679" t="str">
            <v>605288.SH</v>
          </cell>
          <cell r="B4679" t="str">
            <v>凯迪股份</v>
          </cell>
          <cell r="C4679">
            <v>7.64</v>
          </cell>
          <cell r="D4679">
            <v>43.19</v>
          </cell>
          <cell r="E4679">
            <v>-5.119</v>
          </cell>
          <cell r="F4679">
            <v>36.4871697636202</v>
          </cell>
          <cell r="G4679">
            <v>60.1883453419289</v>
          </cell>
          <cell r="H4679">
            <v>92.777</v>
          </cell>
          <cell r="I4679">
            <v>1.4785</v>
          </cell>
          <cell r="J4679">
            <v>26.6931</v>
          </cell>
          <cell r="K4679">
            <v>-77.254</v>
          </cell>
          <cell r="L4679" t="str">
            <v>机械设备-自动化设备-工控设备</v>
          </cell>
          <cell r="M4679" t="str">
            <v>智能家居,新能源汽车,光伏,智能医疗</v>
          </cell>
        </row>
        <row r="4680">
          <cell r="A4680" t="str">
            <v>301101.SZ</v>
          </cell>
          <cell r="B4680" t="str">
            <v>明月镜片</v>
          </cell>
          <cell r="C4680">
            <v>16.75</v>
          </cell>
          <cell r="D4680">
            <v>53.53</v>
          </cell>
          <cell r="E4680">
            <v>-5.122</v>
          </cell>
          <cell r="F4680">
            <v>85.6746444675685</v>
          </cell>
          <cell r="G4680">
            <v>109.954908081859</v>
          </cell>
          <cell r="H4680">
            <v>81.2988</v>
          </cell>
          <cell r="I4680">
            <v>5.0413</v>
          </cell>
          <cell r="J4680">
            <v>7.9891</v>
          </cell>
          <cell r="K4680">
            <v>70.0072</v>
          </cell>
          <cell r="L4680" t="str">
            <v>轻工制造-家用轻工-文娱用品</v>
          </cell>
          <cell r="M4680" t="str">
            <v>智能穿戴,智能眼镜</v>
          </cell>
          <cell r="N4680" t="str">
            <v>华为</v>
          </cell>
        </row>
        <row r="4681">
          <cell r="A4681" t="str">
            <v>688682.SH</v>
          </cell>
          <cell r="B4681" t="str">
            <v>霍莱沃</v>
          </cell>
          <cell r="C4681">
            <v>21.87</v>
          </cell>
          <cell r="D4681">
            <v>99.62</v>
          </cell>
          <cell r="E4681">
            <v>-5.133</v>
          </cell>
          <cell r="F4681">
            <v>71.6951865074467</v>
          </cell>
          <cell r="G4681">
            <v>108.730764500799</v>
          </cell>
          <cell r="H4681">
            <v>460.24</v>
          </cell>
          <cell r="I4681">
            <v>8.4827</v>
          </cell>
          <cell r="J4681">
            <v>24.1674</v>
          </cell>
          <cell r="K4681">
            <v>-35.3054</v>
          </cell>
          <cell r="L4681" t="str">
            <v>国防军工-国防军工-军工电子</v>
          </cell>
          <cell r="M4681" t="str">
            <v>5G</v>
          </cell>
          <cell r="N4681" t="str">
            <v>军工</v>
          </cell>
        </row>
        <row r="4682">
          <cell r="A4682" t="str">
            <v>002068.SZ</v>
          </cell>
          <cell r="B4682" t="str">
            <v>黑猫股份</v>
          </cell>
          <cell r="C4682">
            <v>140.97</v>
          </cell>
          <cell r="D4682">
            <v>19.39</v>
          </cell>
          <cell r="E4682">
            <v>-5.137</v>
          </cell>
          <cell r="F4682">
            <v>142.98245614035</v>
          </cell>
          <cell r="G4682">
            <v>212.280701754385</v>
          </cell>
          <cell r="H4682">
            <v>-347.8263</v>
          </cell>
          <cell r="I4682">
            <v>4.4612</v>
          </cell>
          <cell r="J4682">
            <v>56.3735</v>
          </cell>
          <cell r="K4682">
            <v>-103.7899</v>
          </cell>
          <cell r="L4682" t="str">
            <v>基础化工-化工合成材料-炭黑</v>
          </cell>
          <cell r="M4682" t="str">
            <v>绿色轮胎,节能环保,PVDF,新材料,炭黑,煤化工</v>
          </cell>
          <cell r="N4682" t="str">
            <v>地方国资改革</v>
          </cell>
        </row>
        <row r="4683">
          <cell r="A4683" t="str">
            <v>300940.SZ</v>
          </cell>
          <cell r="B4683" t="str">
            <v>南极光</v>
          </cell>
          <cell r="C4683">
            <v>19.25</v>
          </cell>
          <cell r="D4683">
            <v>25.41</v>
          </cell>
          <cell r="E4683">
            <v>-5.151</v>
          </cell>
          <cell r="F4683">
            <v>13.538873994638</v>
          </cell>
          <cell r="G4683">
            <v>58.9700625558534</v>
          </cell>
          <cell r="H4683">
            <v>103.2333</v>
          </cell>
          <cell r="I4683">
            <v>5.5452</v>
          </cell>
          <cell r="J4683">
            <v>36.6311</v>
          </cell>
          <cell r="K4683">
            <v>48.4045</v>
          </cell>
          <cell r="L4683" t="str">
            <v>电子-光学光电子-LED</v>
          </cell>
          <cell r="M4683" t="str">
            <v>消费电子,OLED,MicroLED</v>
          </cell>
        </row>
        <row r="4684">
          <cell r="A4684" t="str">
            <v>688059.SH</v>
          </cell>
          <cell r="B4684" t="str">
            <v>华锐精密</v>
          </cell>
          <cell r="C4684">
            <v>31.24</v>
          </cell>
          <cell r="D4684">
            <v>126.39</v>
          </cell>
          <cell r="E4684">
            <v>-5.163</v>
          </cell>
          <cell r="F4684">
            <v>42.7812923633077</v>
          </cell>
          <cell r="G4684">
            <v>77.3610483506552</v>
          </cell>
          <cell r="H4684">
            <v>35.0284</v>
          </cell>
          <cell r="I4684">
            <v>5.9879</v>
          </cell>
          <cell r="J4684">
            <v>20.4619</v>
          </cell>
          <cell r="K4684">
            <v>15.6801</v>
          </cell>
          <cell r="L4684" t="str">
            <v>机械设备-通用设备-金属制品</v>
          </cell>
        </row>
        <row r="4684">
          <cell r="N4684" t="str">
            <v>专精特新</v>
          </cell>
        </row>
        <row r="4685">
          <cell r="A4685" t="str">
            <v>300724.SZ</v>
          </cell>
          <cell r="B4685" t="str">
            <v>捷佳伟创</v>
          </cell>
          <cell r="C4685">
            <v>350.86</v>
          </cell>
          <cell r="D4685">
            <v>134.16</v>
          </cell>
          <cell r="E4685">
            <v>-5.174</v>
          </cell>
          <cell r="F4685">
            <v>182.978274625606</v>
          </cell>
          <cell r="G4685">
            <v>208.331575616958</v>
          </cell>
          <cell r="H4685">
            <v>46.0048</v>
          </cell>
          <cell r="I4685">
            <v>7.0183</v>
          </cell>
          <cell r="J4685">
            <v>50.1182</v>
          </cell>
          <cell r="K4685">
            <v>29.2636</v>
          </cell>
          <cell r="L4685" t="str">
            <v>电力设备-电力设备-光伏设备</v>
          </cell>
          <cell r="M4685" t="str">
            <v>集成电路,钙钛矿电池,芯片设备,光伏,太阳能,HJT电池,芯片,TOPCON电池</v>
          </cell>
        </row>
        <row r="4686">
          <cell r="A4686" t="str">
            <v>603303.SH</v>
          </cell>
          <cell r="B4686" t="str">
            <v>得邦照明</v>
          </cell>
          <cell r="C4686">
            <v>69.82</v>
          </cell>
          <cell r="D4686">
            <v>14.64</v>
          </cell>
          <cell r="E4686">
            <v>-5.181</v>
          </cell>
          <cell r="F4686">
            <v>43.4309787400803</v>
          </cell>
          <cell r="G4686">
            <v>63.6132066229058</v>
          </cell>
          <cell r="H4686">
            <v>29.0414</v>
          </cell>
          <cell r="I4686">
            <v>2.2124</v>
          </cell>
          <cell r="J4686">
            <v>36.9057</v>
          </cell>
          <cell r="K4686">
            <v>-36.6162</v>
          </cell>
          <cell r="L4686" t="str">
            <v>电子-光学光电子-LED</v>
          </cell>
          <cell r="M4686" t="str">
            <v>汽车电子,节能照明</v>
          </cell>
          <cell r="N4686" t="str">
            <v>智慧城市</v>
          </cell>
        </row>
        <row r="4687">
          <cell r="A4687" t="str">
            <v>002115.SZ</v>
          </cell>
          <cell r="B4687" t="str">
            <v>三维通信</v>
          </cell>
          <cell r="C4687">
            <v>34.2</v>
          </cell>
          <cell r="D4687">
            <v>4.93</v>
          </cell>
          <cell r="E4687">
            <v>-5.192</v>
          </cell>
          <cell r="F4687">
            <v>44.574780058651</v>
          </cell>
          <cell r="G4687">
            <v>54.8387096774193</v>
          </cell>
          <cell r="H4687">
            <v>61.1586</v>
          </cell>
          <cell r="I4687">
            <v>1.7596</v>
          </cell>
          <cell r="J4687">
            <v>45.3727</v>
          </cell>
          <cell r="K4687">
            <v>-13.6144</v>
          </cell>
          <cell r="L4687" t="str">
            <v>通信-通信服务-通信服务Ⅲ</v>
          </cell>
          <cell r="M4687" t="str">
            <v>卫星导航,5G,TMT,节能环保,文化传媒,广告营销,电子信息,通信基站</v>
          </cell>
          <cell r="N4687" t="str">
            <v>王者荣耀,腾讯,抖音,网红经济</v>
          </cell>
        </row>
        <row r="4688">
          <cell r="A4688" t="str">
            <v>603577.SH</v>
          </cell>
          <cell r="B4688" t="str">
            <v>汇金通</v>
          </cell>
          <cell r="C4688">
            <v>31.63</v>
          </cell>
          <cell r="D4688">
            <v>12.91</v>
          </cell>
          <cell r="E4688">
            <v>-5.213</v>
          </cell>
          <cell r="F4688">
            <v>35.609243697479</v>
          </cell>
          <cell r="G4688">
            <v>56.0924369747899</v>
          </cell>
          <cell r="H4688">
            <v>67.1393</v>
          </cell>
          <cell r="I4688">
            <v>2.4706</v>
          </cell>
          <cell r="J4688">
            <v>51.6314</v>
          </cell>
          <cell r="K4688">
            <v>-40.3268</v>
          </cell>
          <cell r="L4688" t="str">
            <v>电力设备-电力设备-线缆部件及其他</v>
          </cell>
          <cell r="M4688" t="str">
            <v>特高压,光伏</v>
          </cell>
        </row>
        <row r="4689">
          <cell r="A4689" t="str">
            <v>688088.SH</v>
          </cell>
          <cell r="B4689" t="str">
            <v>虹软科技</v>
          </cell>
          <cell r="C4689">
            <v>87</v>
          </cell>
          <cell r="D4689">
            <v>32.5</v>
          </cell>
          <cell r="E4689">
            <v>-5.22</v>
          </cell>
          <cell r="F4689">
            <v>51.5858208955223</v>
          </cell>
          <cell r="G4689">
            <v>70.4757462686566</v>
          </cell>
          <cell r="H4689">
            <v>134.4781</v>
          </cell>
          <cell r="I4689">
            <v>5.1308</v>
          </cell>
          <cell r="J4689">
            <v>11.8322</v>
          </cell>
          <cell r="K4689">
            <v>-55.859</v>
          </cell>
          <cell r="L4689" t="str">
            <v>计算机-计算机应用-IT服务</v>
          </cell>
          <cell r="M4689" t="str">
            <v>机器人,机器视觉,屏下指纹技术,增强现实,人工智能,虚拟现实,边缘计算,人脸识别,芯片,元宇宙,指纹技术,无人驾驶,智能汽车,虚拟数字人</v>
          </cell>
          <cell r="N4689" t="str">
            <v>理想汽车,华为,小米</v>
          </cell>
        </row>
        <row r="4690">
          <cell r="A4690" t="str">
            <v>002079.SZ</v>
          </cell>
          <cell r="B4690" t="str">
            <v>苏州固锝</v>
          </cell>
          <cell r="C4690">
            <v>136.07</v>
          </cell>
          <cell r="D4690">
            <v>17.23</v>
          </cell>
          <cell r="E4690">
            <v>-5.226</v>
          </cell>
          <cell r="F4690">
            <v>120.17087201977</v>
          </cell>
          <cell r="G4690">
            <v>151.988949287862</v>
          </cell>
          <cell r="H4690">
            <v>58.7814</v>
          </cell>
          <cell r="I4690">
            <v>5.6805</v>
          </cell>
          <cell r="J4690">
            <v>20.2534</v>
          </cell>
          <cell r="K4690">
            <v>17.4503</v>
          </cell>
          <cell r="L4690" t="str">
            <v>电子-半导体及元件-分立器件</v>
          </cell>
          <cell r="M4690" t="str">
            <v>智能穿戴,传感器,芯片设计,虚拟现实,芯片,新能源,汽车电子,元器件,纳米抗擦墨,第三代半导体,光伏,太阳能,汽车芯片,先进封装（Chiplet）,胎压监测,手势识别,TOPCON电池,集成电路,5G,无线耳机,芯片封装测试,物联网,VR设备,HJT电池</v>
          </cell>
          <cell r="N4690" t="str">
            <v>比亚迪,苹果,航天军工,华为</v>
          </cell>
        </row>
        <row r="4691">
          <cell r="A4691" t="str">
            <v>688536.SH</v>
          </cell>
          <cell r="B4691" t="str">
            <v>思瑞浦</v>
          </cell>
          <cell r="C4691">
            <v>236.98</v>
          </cell>
          <cell r="D4691">
            <v>551</v>
          </cell>
          <cell r="E4691">
            <v>-5.245</v>
          </cell>
          <cell r="F4691">
            <v>10.9933806851373</v>
          </cell>
          <cell r="G4691">
            <v>43.2290008984219</v>
          </cell>
          <cell r="H4691">
            <v>120.8464</v>
          </cell>
          <cell r="I4691">
            <v>13.1946</v>
          </cell>
          <cell r="J4691">
            <v>6.1886</v>
          </cell>
          <cell r="K4691">
            <v>193.7325</v>
          </cell>
          <cell r="L4691" t="str">
            <v>电子-半导体及元件-集成电路设计</v>
          </cell>
          <cell r="M4691" t="str">
            <v>芯片,5G</v>
          </cell>
          <cell r="N4691" t="str">
            <v>华为</v>
          </cell>
        </row>
        <row r="4692">
          <cell r="A4692" t="str">
            <v>300499.SZ</v>
          </cell>
          <cell r="B4692" t="str">
            <v>高澜股份</v>
          </cell>
          <cell r="C4692">
            <v>33.5</v>
          </cell>
          <cell r="D4692">
            <v>12.98</v>
          </cell>
          <cell r="E4692">
            <v>-5.256</v>
          </cell>
          <cell r="F4692">
            <v>68.3527885862516</v>
          </cell>
          <cell r="G4692">
            <v>95.7198443579766</v>
          </cell>
          <cell r="H4692">
            <v>115.3924</v>
          </cell>
          <cell r="I4692">
            <v>4.2017</v>
          </cell>
          <cell r="J4692">
            <v>54.249</v>
          </cell>
          <cell r="K4692">
            <v>80.2744</v>
          </cell>
          <cell r="L4692" t="str">
            <v>机械设备-专用设备-其他专用设备</v>
          </cell>
          <cell r="M4692" t="str">
            <v>数据中心,储能,风电,柔性直流输电,新能源,锂电池,新能源汽车,汽车热管理,充电桩</v>
          </cell>
          <cell r="N4692" t="str">
            <v>宁德时代,军工,比亚迪,专精特新</v>
          </cell>
        </row>
        <row r="4693">
          <cell r="A4693" t="str">
            <v>688286.SH</v>
          </cell>
          <cell r="B4693" t="str">
            <v>敏芯股份</v>
          </cell>
          <cell r="C4693">
            <v>21.52</v>
          </cell>
          <cell r="D4693">
            <v>61.75</v>
          </cell>
          <cell r="E4693">
            <v>-5.277</v>
          </cell>
          <cell r="F4693">
            <v>50.5913912937446</v>
          </cell>
          <cell r="G4693">
            <v>85.4164126326057</v>
          </cell>
          <cell r="H4693">
            <v>-310.7512</v>
          </cell>
          <cell r="I4693">
            <v>3.0104</v>
          </cell>
          <cell r="J4693">
            <v>4.447</v>
          </cell>
          <cell r="K4693">
            <v>-161.1508</v>
          </cell>
          <cell r="L4693" t="str">
            <v>电子-半导体及元件-集成电路设计</v>
          </cell>
          <cell r="M4693" t="str">
            <v>消费电子,集成电路,无线耳机,传感器,芯片,新型烟草</v>
          </cell>
          <cell r="N4693" t="str">
            <v>中芯国际,专精特新</v>
          </cell>
        </row>
        <row r="4694">
          <cell r="A4694" t="str">
            <v>300638.SZ</v>
          </cell>
          <cell r="B4694" t="str">
            <v>广和通</v>
          </cell>
          <cell r="C4694">
            <v>117.19</v>
          </cell>
          <cell r="D4694">
            <v>28.82</v>
          </cell>
          <cell r="E4694">
            <v>-5.291</v>
          </cell>
          <cell r="F4694">
            <v>70.9371293001186</v>
          </cell>
          <cell r="G4694">
            <v>83.214709371293</v>
          </cell>
          <cell r="H4694">
            <v>43.9534</v>
          </cell>
          <cell r="I4694">
            <v>8.5732</v>
          </cell>
          <cell r="J4694">
            <v>56.8126</v>
          </cell>
          <cell r="K4694">
            <v>30.1849</v>
          </cell>
          <cell r="L4694" t="str">
            <v>通信-通信设备-通信终端及配件</v>
          </cell>
          <cell r="M4694" t="str">
            <v>物联网,车联网,5G,区块链,移动支付,边缘计算,智能电网</v>
          </cell>
          <cell r="N4694" t="str">
            <v>阿里巴巴,专精特新</v>
          </cell>
        </row>
        <row r="4695">
          <cell r="A4695" t="str">
            <v>002518.SZ</v>
          </cell>
          <cell r="B4695" t="str">
            <v>科士达</v>
          </cell>
          <cell r="C4695">
            <v>176.67</v>
          </cell>
          <cell r="D4695">
            <v>31.25</v>
          </cell>
          <cell r="E4695">
            <v>-5.303</v>
          </cell>
          <cell r="F4695">
            <v>139.463601532567</v>
          </cell>
          <cell r="G4695">
            <v>186.819923371647</v>
          </cell>
          <cell r="H4695">
            <v>83.8382</v>
          </cell>
          <cell r="I4695">
            <v>5.8402</v>
          </cell>
          <cell r="J4695">
            <v>36.6958</v>
          </cell>
          <cell r="K4695">
            <v>-36.7273</v>
          </cell>
          <cell r="L4695" t="str">
            <v>电力设备-电力设备-其他电源设备</v>
          </cell>
          <cell r="M4695" t="str">
            <v>数据中心,光伏,太阳能,储能,分布式发电,铅蓄电池,新能源,充电桩</v>
          </cell>
          <cell r="N4695" t="str">
            <v>宁德时代</v>
          </cell>
        </row>
        <row r="4696">
          <cell r="A4696" t="str">
            <v>688123.SH</v>
          </cell>
          <cell r="B4696" t="str">
            <v>聚辰股份</v>
          </cell>
          <cell r="C4696">
            <v>84.53</v>
          </cell>
          <cell r="D4696">
            <v>100.85</v>
          </cell>
          <cell r="E4696">
            <v>-5.305</v>
          </cell>
          <cell r="F4696">
            <v>60.5380452085323</v>
          </cell>
          <cell r="G4696">
            <v>94.3170964660936</v>
          </cell>
          <cell r="H4696">
            <v>53.2324</v>
          </cell>
          <cell r="I4696">
            <v>7.6734</v>
          </cell>
          <cell r="J4696">
            <v>6.734</v>
          </cell>
          <cell r="K4696">
            <v>246.8977</v>
          </cell>
          <cell r="L4696" t="str">
            <v>电子-半导体及元件-集成电路设计</v>
          </cell>
          <cell r="M4696" t="str">
            <v>汽车电子,集成电路,芯片,消费电子</v>
          </cell>
          <cell r="N4696" t="str">
            <v>比亚迪,中芯国际,小米,特斯拉,华为</v>
          </cell>
        </row>
        <row r="4697">
          <cell r="A4697" t="str">
            <v>688667.SH</v>
          </cell>
          <cell r="B4697" t="str">
            <v>菱电电控</v>
          </cell>
          <cell r="C4697">
            <v>31.38</v>
          </cell>
          <cell r="D4697">
            <v>163.5</v>
          </cell>
          <cell r="E4697">
            <v>-5.311</v>
          </cell>
          <cell r="F4697">
            <v>88.5813148788927</v>
          </cell>
          <cell r="G4697">
            <v>131.464821222606</v>
          </cell>
          <cell r="H4697">
            <v>53.1599</v>
          </cell>
          <cell r="I4697">
            <v>5.834</v>
          </cell>
          <cell r="J4697">
            <v>18.1392</v>
          </cell>
          <cell r="K4697">
            <v>12.3444</v>
          </cell>
          <cell r="L4697" t="str">
            <v>交运设备-汽车零部件-汽车零部件Ⅲ</v>
          </cell>
          <cell r="M4697" t="str">
            <v>汽车电子,新能源汽车</v>
          </cell>
          <cell r="N4697" t="str">
            <v>国六标准、国六排放、国六,专精特新</v>
          </cell>
        </row>
        <row r="4698">
          <cell r="A4698" t="str">
            <v>688188.SH</v>
          </cell>
          <cell r="B4698" t="str">
            <v>柏楚电子</v>
          </cell>
          <cell r="C4698">
            <v>147.37</v>
          </cell>
          <cell r="D4698">
            <v>231.34</v>
          </cell>
          <cell r="E4698">
            <v>-5.324</v>
          </cell>
          <cell r="F4698">
            <v>36.6853766617429</v>
          </cell>
          <cell r="G4698">
            <v>71.8590419911373</v>
          </cell>
          <cell r="H4698">
            <v>68.1085</v>
          </cell>
          <cell r="I4698">
            <v>8.3977</v>
          </cell>
          <cell r="J4698">
            <v>3.2516</v>
          </cell>
          <cell r="K4698">
            <v>-13.203</v>
          </cell>
          <cell r="L4698" t="str">
            <v>机械设备-自动化设备-工控设备</v>
          </cell>
          <cell r="M4698" t="str">
            <v>激光</v>
          </cell>
        </row>
        <row r="4699">
          <cell r="A4699" t="str">
            <v>688521.SH</v>
          </cell>
          <cell r="B4699" t="str">
            <v>芯原股份</v>
          </cell>
          <cell r="C4699">
            <v>129.22</v>
          </cell>
          <cell r="D4699">
            <v>62.38</v>
          </cell>
          <cell r="E4699">
            <v>-5.327</v>
          </cell>
          <cell r="F4699">
            <v>70.9041095890411</v>
          </cell>
          <cell r="G4699">
            <v>101.808219178082</v>
          </cell>
          <cell r="H4699">
            <v>1047.3911</v>
          </cell>
          <cell r="I4699">
            <v>11.1279</v>
          </cell>
          <cell r="J4699">
            <v>28.8356</v>
          </cell>
          <cell r="K4699">
            <v>104.8117</v>
          </cell>
          <cell r="L4699" t="str">
            <v>电子-半导体及元件-集成电路设计</v>
          </cell>
          <cell r="M4699" t="str">
            <v>集成电路,汽车芯片,人工智能,数字货币,芯片,先进封装（Chiplet）</v>
          </cell>
          <cell r="N4699" t="str">
            <v>facebook</v>
          </cell>
        </row>
        <row r="4700">
          <cell r="A4700" t="str">
            <v>002879.SZ</v>
          </cell>
          <cell r="B4700" t="str">
            <v>长缆科技</v>
          </cell>
          <cell r="C4700">
            <v>23.89</v>
          </cell>
          <cell r="D4700">
            <v>17.75</v>
          </cell>
          <cell r="E4700">
            <v>-5.333</v>
          </cell>
          <cell r="F4700">
            <v>55.1573426573426</v>
          </cell>
          <cell r="G4700">
            <v>83.7412587412587</v>
          </cell>
          <cell r="H4700">
            <v>48.1215</v>
          </cell>
          <cell r="I4700">
            <v>1.9534</v>
          </cell>
          <cell r="J4700">
            <v>16.4835</v>
          </cell>
          <cell r="K4700">
            <v>-39.212</v>
          </cell>
          <cell r="L4700" t="str">
            <v>电力设备-电力设备-线缆部件及其他</v>
          </cell>
          <cell r="M4700" t="str">
            <v>智能电网,风电,柔性直流输电,磁悬浮</v>
          </cell>
          <cell r="N4700" t="str">
            <v>国产替代</v>
          </cell>
        </row>
        <row r="4701">
          <cell r="A4701" t="str">
            <v>688025.SH</v>
          </cell>
          <cell r="B4701" t="str">
            <v>杰普特</v>
          </cell>
          <cell r="C4701">
            <v>33.73</v>
          </cell>
          <cell r="D4701">
            <v>61.38</v>
          </cell>
          <cell r="E4701">
            <v>-5.351</v>
          </cell>
          <cell r="F4701">
            <v>74.3749999999999</v>
          </cell>
          <cell r="G4701">
            <v>95.9374999999999</v>
          </cell>
          <cell r="H4701">
            <v>59.0209</v>
          </cell>
          <cell r="I4701">
            <v>3.2813</v>
          </cell>
          <cell r="J4701">
            <v>27.7412</v>
          </cell>
          <cell r="K4701">
            <v>11.9438</v>
          </cell>
          <cell r="L4701" t="str">
            <v>机械设备-自动化设备-激光设备</v>
          </cell>
          <cell r="M4701" t="str">
            <v>集成电路,钙钛矿电池,光伏</v>
          </cell>
          <cell r="N4701" t="str">
            <v>宁德时代,比亚迪,苹果,专精特新,华为</v>
          </cell>
        </row>
        <row r="4702">
          <cell r="A4702" t="str">
            <v>002011.SZ</v>
          </cell>
          <cell r="B4702" t="str">
            <v>盾安环境</v>
          </cell>
          <cell r="C4702">
            <v>166.47</v>
          </cell>
          <cell r="D4702">
            <v>18.17</v>
          </cell>
          <cell r="E4702">
            <v>-5.365</v>
          </cell>
          <cell r="F4702">
            <v>196.411092985318</v>
          </cell>
          <cell r="G4702">
            <v>254.486133768352</v>
          </cell>
          <cell r="H4702">
            <v>49.9519</v>
          </cell>
          <cell r="I4702">
            <v>9.1825</v>
          </cell>
          <cell r="J4702">
            <v>77.4132</v>
          </cell>
          <cell r="K4702">
            <v>-14.6673</v>
          </cell>
          <cell r="L4702" t="str">
            <v>家用电器-白色家电-其他白色家电</v>
          </cell>
          <cell r="M4702" t="str">
            <v>高铁,核电,余热发电,节能环保,空气能热泵,冷链物流,新能源,轨道交通,新能源汽车,地热能,汽车热管理</v>
          </cell>
          <cell r="N4702" t="str">
            <v>宁德时代,军工,比亚迪,华为</v>
          </cell>
        </row>
        <row r="4703">
          <cell r="A4703" t="str">
            <v>002436.SZ</v>
          </cell>
          <cell r="B4703" t="str">
            <v>兴森科技</v>
          </cell>
          <cell r="C4703">
            <v>187.66</v>
          </cell>
          <cell r="D4703">
            <v>14.45</v>
          </cell>
          <cell r="E4703">
            <v>-5.37</v>
          </cell>
          <cell r="F4703">
            <v>95.7994579945799</v>
          </cell>
          <cell r="G4703">
            <v>117.344173441734</v>
          </cell>
          <cell r="H4703">
            <v>26.731</v>
          </cell>
          <cell r="I4703">
            <v>5.465</v>
          </cell>
          <cell r="J4703">
            <v>48.8083</v>
          </cell>
          <cell r="K4703">
            <v>98.2787</v>
          </cell>
          <cell r="L4703" t="str">
            <v>电子-半导体及元件-印制电路板</v>
          </cell>
          <cell r="M4703" t="str">
            <v>集成电路,ABF载板,5G,ETC,芯片封装测试,芯片,PCB</v>
          </cell>
          <cell r="N4703" t="str">
            <v>军工,华为</v>
          </cell>
        </row>
        <row r="4704">
          <cell r="A4704" t="str">
            <v>603810.SH</v>
          </cell>
          <cell r="B4704" t="str">
            <v>丰山集团</v>
          </cell>
          <cell r="C4704">
            <v>23.75</v>
          </cell>
          <cell r="D4704">
            <v>14.78</v>
          </cell>
          <cell r="E4704">
            <v>-5.378</v>
          </cell>
          <cell r="F4704">
            <v>29.388076687385</v>
          </cell>
          <cell r="G4704">
            <v>47.1592401295631</v>
          </cell>
          <cell r="H4704">
            <v>19.6457</v>
          </cell>
          <cell r="I4704">
            <v>1.653</v>
          </cell>
          <cell r="J4704">
            <v>30.4964</v>
          </cell>
          <cell r="K4704">
            <v>-39.3855</v>
          </cell>
          <cell r="L4704" t="str">
            <v>基础化工-化学制品-农药</v>
          </cell>
          <cell r="M4704" t="str">
            <v>草地贪夜蛾防治</v>
          </cell>
        </row>
        <row r="4705">
          <cell r="A4705" t="str">
            <v>002036.SZ</v>
          </cell>
          <cell r="B4705" t="str">
            <v>联创电子</v>
          </cell>
          <cell r="C4705">
            <v>187.99</v>
          </cell>
          <cell r="D4705">
            <v>17.9</v>
          </cell>
          <cell r="E4705">
            <v>-5.391</v>
          </cell>
          <cell r="F4705">
            <v>82.4854725252319</v>
          </cell>
          <cell r="G4705">
            <v>93.4957691915588</v>
          </cell>
          <cell r="H4705">
            <v>92.0087</v>
          </cell>
          <cell r="I4705">
            <v>4.8936</v>
          </cell>
          <cell r="J4705">
            <v>67.8186</v>
          </cell>
          <cell r="K4705">
            <v>10.8957</v>
          </cell>
          <cell r="L4705" t="str">
            <v>电子-光学光电子-面板</v>
          </cell>
          <cell r="M4705" t="str">
            <v>智能穿戴,无线充电,虚拟现实,芯片,无人机,指纹技术,3D玻璃,汽车电子,超清视频,增强现实,OLED,无人驾驶,新能源汽车,集成电路,无线耳机,元宇宙,TOF镜头,消费电子,机器视觉,VR设备</v>
          </cell>
          <cell r="N4705" t="str">
            <v>比亚迪,特斯拉,苹果,华为,华为汽车</v>
          </cell>
        </row>
        <row r="4706">
          <cell r="A4706" t="str">
            <v>300320.SZ</v>
          </cell>
          <cell r="B4706" t="str">
            <v>海达股份</v>
          </cell>
          <cell r="C4706">
            <v>64.31</v>
          </cell>
          <cell r="D4706">
            <v>12.98</v>
          </cell>
          <cell r="E4706">
            <v>-5.394</v>
          </cell>
          <cell r="F4706">
            <v>46.583850931677</v>
          </cell>
          <cell r="G4706">
            <v>82.2699040090344</v>
          </cell>
          <cell r="H4706">
            <v>63.2718</v>
          </cell>
          <cell r="I4706">
            <v>3.8565</v>
          </cell>
          <cell r="J4706">
            <v>33.1994</v>
          </cell>
          <cell r="K4706">
            <v>-19.8925</v>
          </cell>
          <cell r="L4706" t="str">
            <v>基础化工-化工合成材料-其他橡胶制品</v>
          </cell>
          <cell r="M4706" t="str">
            <v>光伏,光伏建筑一体化,北汽新能源,高端装备,汽车制造,轨道交通,大飞机,新能源汽车</v>
          </cell>
          <cell r="N4706" t="str">
            <v>新基建,蔚来汽车,理想汽车,特斯拉,恒大</v>
          </cell>
        </row>
        <row r="4707">
          <cell r="A4707" t="str">
            <v>300101.SZ</v>
          </cell>
          <cell r="B4707" t="str">
            <v>振芯科技</v>
          </cell>
          <cell r="C4707">
            <v>141.8</v>
          </cell>
          <cell r="D4707">
            <v>25.42</v>
          </cell>
          <cell r="E4707">
            <v>-5.396</v>
          </cell>
          <cell r="F4707">
            <v>89.2084210400955</v>
          </cell>
          <cell r="G4707">
            <v>106.700151545375</v>
          </cell>
          <cell r="H4707">
            <v>52.6216</v>
          </cell>
          <cell r="I4707">
            <v>10.9893</v>
          </cell>
          <cell r="J4707">
            <v>31.9382</v>
          </cell>
          <cell r="K4707">
            <v>79.5944</v>
          </cell>
          <cell r="L4707" t="str">
            <v>国防军工-国防军工-军工电子</v>
          </cell>
          <cell r="M4707" t="str">
            <v>物联网,集成电路,卫星导航,遥感技术,元器件,5G,国产航母,人工智能,芯片设计,芯片,无人机,航空航天,地理信息,智能交通,电子信息</v>
          </cell>
          <cell r="N4707" t="str">
            <v>军工,国产替代,航天军工,军民融合</v>
          </cell>
        </row>
        <row r="4708">
          <cell r="A4708" t="str">
            <v>688234.SH</v>
          </cell>
          <cell r="B4708" t="str">
            <v>天岳先进</v>
          </cell>
          <cell r="C4708">
            <v>34.09</v>
          </cell>
          <cell r="D4708">
            <v>96.01</v>
          </cell>
          <cell r="E4708">
            <v>-5.418</v>
          </cell>
          <cell r="F4708">
            <v>120.9666283084</v>
          </cell>
          <cell r="G4708">
            <v>152.128883774453</v>
          </cell>
          <cell r="H4708">
            <v>-235.6704</v>
          </cell>
          <cell r="I4708">
            <v>7.6658</v>
          </cell>
          <cell r="J4708">
            <v>6.8644</v>
          </cell>
          <cell r="K4708">
            <v>-283.2013</v>
          </cell>
          <cell r="L4708" t="str">
            <v>电子-半导体及元件-半导体材料</v>
          </cell>
          <cell r="M4708" t="str">
            <v>碳化硅,第三代半导体</v>
          </cell>
        </row>
        <row r="4709">
          <cell r="A4709" t="str">
            <v>300812.SZ</v>
          </cell>
          <cell r="B4709" t="str">
            <v>易天股份</v>
          </cell>
          <cell r="C4709">
            <v>12.97</v>
          </cell>
          <cell r="D4709">
            <v>21.97</v>
          </cell>
          <cell r="E4709">
            <v>-5.424</v>
          </cell>
          <cell r="F4709">
            <v>69.6525096525096</v>
          </cell>
          <cell r="G4709">
            <v>95.2123552123552</v>
          </cell>
          <cell r="H4709">
            <v>53.6031</v>
          </cell>
          <cell r="I4709">
            <v>3.6457</v>
          </cell>
          <cell r="J4709">
            <v>45.0904</v>
          </cell>
          <cell r="K4709">
            <v>-39.1522</v>
          </cell>
          <cell r="L4709" t="str">
            <v>电子-半导体及元件-半导体设备</v>
          </cell>
          <cell r="M4709" t="str">
            <v>消费电子,柔性屏,智能制造,芯片,OLED,先进封装（Chiplet）,MiniLED,MicroLED</v>
          </cell>
          <cell r="N4709" t="str">
            <v>专精特新</v>
          </cell>
        </row>
        <row r="4710">
          <cell r="A4710" t="str">
            <v>688800.SH</v>
          </cell>
          <cell r="B4710" t="str">
            <v>瑞可达</v>
          </cell>
          <cell r="C4710">
            <v>83.86</v>
          </cell>
          <cell r="D4710">
            <v>133.56</v>
          </cell>
          <cell r="E4710">
            <v>-5.438</v>
          </cell>
          <cell r="F4710">
            <v>65.5223695625232</v>
          </cell>
          <cell r="G4710">
            <v>97.310695253439</v>
          </cell>
          <cell r="H4710">
            <v>64.6682</v>
          </cell>
          <cell r="I4710">
            <v>13.7021</v>
          </cell>
          <cell r="J4710">
            <v>40.3076</v>
          </cell>
          <cell r="K4710">
            <v>241.1055</v>
          </cell>
          <cell r="L4710" t="str">
            <v>电子-其他电子-其他电子Ⅲ</v>
          </cell>
          <cell r="M4710" t="str">
            <v>储能,新能源汽车,5G</v>
          </cell>
          <cell r="N4710" t="str">
            <v>军工,比亚迪,专精特新,特斯拉</v>
          </cell>
        </row>
        <row r="4711">
          <cell r="A4711" t="str">
            <v>688668.SH</v>
          </cell>
          <cell r="B4711" t="str">
            <v>鼎通科技</v>
          </cell>
          <cell r="C4711">
            <v>27.73</v>
          </cell>
          <cell r="D4711">
            <v>87.2</v>
          </cell>
          <cell r="E4711">
            <v>-5.454</v>
          </cell>
          <cell r="F4711">
            <v>95.2530228392297</v>
          </cell>
          <cell r="G4711">
            <v>125.615763546798</v>
          </cell>
          <cell r="H4711">
            <v>42.4203</v>
          </cell>
          <cell r="I4711">
            <v>8.7304</v>
          </cell>
          <cell r="J4711">
            <v>20.5612</v>
          </cell>
          <cell r="K4711">
            <v>46.09</v>
          </cell>
          <cell r="L4711" t="str">
            <v>通信-通信设备-通信网络设备及器件</v>
          </cell>
          <cell r="M4711" t="str">
            <v>新能源汽车,5G</v>
          </cell>
        </row>
        <row r="4712">
          <cell r="A4712" t="str">
            <v>300870.SZ</v>
          </cell>
          <cell r="B4712" t="str">
            <v>欧陆通</v>
          </cell>
          <cell r="C4712">
            <v>20.39</v>
          </cell>
          <cell r="D4712">
            <v>52.16</v>
          </cell>
          <cell r="E4712">
            <v>-5.456</v>
          </cell>
          <cell r="F4712">
            <v>65.8087483823633</v>
          </cell>
          <cell r="G4712">
            <v>95.3084643522317</v>
          </cell>
          <cell r="H4712">
            <v>-45.0723</v>
          </cell>
          <cell r="I4712">
            <v>3.3714</v>
          </cell>
          <cell r="J4712">
            <v>53.1597</v>
          </cell>
          <cell r="K4712">
            <v>-186.4374</v>
          </cell>
          <cell r="L4712" t="str">
            <v>电力设备-电力设备-其他电源设备</v>
          </cell>
          <cell r="M4712" t="str">
            <v>消费电子,氮化镓,第三代半导体</v>
          </cell>
          <cell r="N4712" t="str">
            <v>比亚迪,国产替代,华为,富士康</v>
          </cell>
        </row>
        <row r="4713">
          <cell r="A4713" t="str">
            <v>688639.SH</v>
          </cell>
          <cell r="B4713" t="str">
            <v>华恒生物</v>
          </cell>
          <cell r="C4713">
            <v>81.12</v>
          </cell>
          <cell r="D4713">
            <v>127.82</v>
          </cell>
          <cell r="E4713">
            <v>-5.466</v>
          </cell>
          <cell r="F4713">
            <v>46.6178781587308</v>
          </cell>
          <cell r="G4713">
            <v>75.0180662774292</v>
          </cell>
          <cell r="H4713">
            <v>62.7223</v>
          </cell>
          <cell r="I4713">
            <v>11.1077</v>
          </cell>
          <cell r="J4713">
            <v>18.9813</v>
          </cell>
          <cell r="K4713">
            <v>77.6773</v>
          </cell>
          <cell r="L4713" t="str">
            <v>基础化工-化学制品-食品及饲料添加剂</v>
          </cell>
        </row>
        <row r="4714">
          <cell r="A4714" t="str">
            <v>688100.SH</v>
          </cell>
          <cell r="B4714" t="str">
            <v>威胜信息</v>
          </cell>
          <cell r="C4714">
            <v>43.56</v>
          </cell>
          <cell r="D4714">
            <v>26.09</v>
          </cell>
          <cell r="E4714">
            <v>-5.471</v>
          </cell>
          <cell r="F4714">
            <v>53.2902467685076</v>
          </cell>
          <cell r="G4714">
            <v>69.1539365452409</v>
          </cell>
          <cell r="H4714">
            <v>34.2761</v>
          </cell>
          <cell r="I4714">
            <v>4.8988</v>
          </cell>
          <cell r="J4714">
            <v>31.6707</v>
          </cell>
          <cell r="K4714">
            <v>22.5391</v>
          </cell>
          <cell r="L4714" t="str">
            <v>通信-通信设备-通信终端及配件</v>
          </cell>
          <cell r="M4714" t="str">
            <v>物联网,能源互联网,电力物联网,芯片,智能电网,充电桩</v>
          </cell>
          <cell r="N4714" t="str">
            <v>阿里巴巴,腾讯,智慧城市</v>
          </cell>
        </row>
        <row r="4715">
          <cell r="A4715" t="str">
            <v>002730.SZ</v>
          </cell>
          <cell r="B4715" t="str">
            <v>电光科技</v>
          </cell>
          <cell r="C4715">
            <v>33.22</v>
          </cell>
          <cell r="D4715">
            <v>9.6</v>
          </cell>
          <cell r="E4715">
            <v>-5.512</v>
          </cell>
          <cell r="F4715">
            <v>35.2112676056338</v>
          </cell>
          <cell r="G4715">
            <v>46.4788732394366</v>
          </cell>
          <cell r="H4715">
            <v>86.0084</v>
          </cell>
          <cell r="I4715">
            <v>2.4124</v>
          </cell>
          <cell r="J4715">
            <v>24.5461</v>
          </cell>
          <cell r="K4715">
            <v>5.2561</v>
          </cell>
          <cell r="L4715" t="str">
            <v>机械设备-专用设备-能源及重型设备</v>
          </cell>
          <cell r="M4715" t="str">
            <v>3D打印</v>
          </cell>
          <cell r="N4715" t="str">
            <v>军工</v>
          </cell>
        </row>
        <row r="4716">
          <cell r="A4716" t="str">
            <v>688383.SH</v>
          </cell>
          <cell r="B4716" t="str">
            <v>新益昌</v>
          </cell>
          <cell r="C4716">
            <v>41.78</v>
          </cell>
          <cell r="D4716">
            <v>146.15</v>
          </cell>
          <cell r="E4716">
            <v>-5.515</v>
          </cell>
          <cell r="F4716">
            <v>109.26403207331</v>
          </cell>
          <cell r="G4716">
            <v>139.189576174112</v>
          </cell>
          <cell r="H4716">
            <v>52.6254</v>
          </cell>
          <cell r="I4716">
            <v>11.3049</v>
          </cell>
          <cell r="J4716">
            <v>45.6736</v>
          </cell>
          <cell r="K4716">
            <v>83.9968</v>
          </cell>
          <cell r="L4716" t="str">
            <v>机械设备-专用设备-其他专用设备</v>
          </cell>
          <cell r="M4716" t="str">
            <v>MiniLED,锂电池</v>
          </cell>
        </row>
        <row r="4717">
          <cell r="A4717" t="str">
            <v>603279.SH</v>
          </cell>
          <cell r="B4717" t="str">
            <v>景津装备</v>
          </cell>
          <cell r="C4717">
            <v>192.53</v>
          </cell>
          <cell r="D4717">
            <v>34.56</v>
          </cell>
          <cell r="E4717">
            <v>-5.548</v>
          </cell>
          <cell r="F4717">
            <v>50.3075489282395</v>
          </cell>
          <cell r="G4717">
            <v>63.8397017769497</v>
          </cell>
          <cell r="H4717">
            <v>32.5023</v>
          </cell>
          <cell r="I4717">
            <v>5.6983</v>
          </cell>
          <cell r="J4717">
            <v>45.0969</v>
          </cell>
          <cell r="K4717">
            <v>54.5356</v>
          </cell>
          <cell r="L4717" t="str">
            <v>环保-环保-环保设备</v>
          </cell>
          <cell r="M4717" t="str">
            <v>污水处理</v>
          </cell>
        </row>
        <row r="4718">
          <cell r="A4718" t="str">
            <v>300620.SZ</v>
          </cell>
          <cell r="B4718" t="str">
            <v>光库科技</v>
          </cell>
          <cell r="C4718">
            <v>76.32</v>
          </cell>
          <cell r="D4718">
            <v>47.6</v>
          </cell>
          <cell r="E4718">
            <v>-5.556</v>
          </cell>
          <cell r="F4718">
            <v>109.414870215574</v>
          </cell>
          <cell r="G4718">
            <v>144.126704795424</v>
          </cell>
          <cell r="H4718">
            <v>85.0882</v>
          </cell>
          <cell r="I4718">
            <v>5.0166</v>
          </cell>
          <cell r="J4718">
            <v>13.3368</v>
          </cell>
          <cell r="K4718">
            <v>-7.5553</v>
          </cell>
          <cell r="L4718" t="str">
            <v>通信-通信设备-通信网络设备及器件</v>
          </cell>
          <cell r="M4718" t="str">
            <v>5G,3D打印,芯片,光纤,量子科技,无人驾驶,激光器,激光</v>
          </cell>
          <cell r="N4718" t="str">
            <v>地方国资改革</v>
          </cell>
        </row>
        <row r="4719">
          <cell r="A4719" t="str">
            <v>300776.SZ</v>
          </cell>
          <cell r="B4719" t="str">
            <v>帝尔激光</v>
          </cell>
          <cell r="C4719">
            <v>220.89</v>
          </cell>
          <cell r="D4719">
            <v>221.45</v>
          </cell>
          <cell r="E4719">
            <v>-5.565</v>
          </cell>
          <cell r="F4719">
            <v>118.379044684129</v>
          </cell>
          <cell r="G4719">
            <v>153.352234206471</v>
          </cell>
          <cell r="H4719">
            <v>101.2518</v>
          </cell>
          <cell r="I4719">
            <v>16.7015</v>
          </cell>
          <cell r="J4719">
            <v>37.6487</v>
          </cell>
          <cell r="K4719">
            <v>26.3672</v>
          </cell>
          <cell r="L4719" t="str">
            <v>电力设备-电力设备-光伏设备</v>
          </cell>
          <cell r="M4719" t="str">
            <v>激光器,HJT电池,TOPCON电池,光伏</v>
          </cell>
        </row>
        <row r="4720">
          <cell r="A4720" t="str">
            <v>603867.SH</v>
          </cell>
          <cell r="B4720" t="str">
            <v>新化股份</v>
          </cell>
          <cell r="C4720">
            <v>62.62</v>
          </cell>
          <cell r="D4720">
            <v>34.09</v>
          </cell>
          <cell r="E4720">
            <v>-5.568</v>
          </cell>
          <cell r="F4720">
            <v>72.2386319471407</v>
          </cell>
          <cell r="G4720">
            <v>89.5569374504455</v>
          </cell>
          <cell r="H4720">
            <v>16.3411</v>
          </cell>
          <cell r="I4720">
            <v>3.5159</v>
          </cell>
          <cell r="J4720">
            <v>34.11</v>
          </cell>
          <cell r="K4720">
            <v>77.1369</v>
          </cell>
          <cell r="L4720" t="str">
            <v>基础化工-化学制品-其他化学制品</v>
          </cell>
          <cell r="M4720" t="str">
            <v>集成电路,氢氟酸,盐湖提锂,消毒剂,烟草,污水处理,磷化工</v>
          </cell>
        </row>
        <row r="4721">
          <cell r="A4721" t="str">
            <v>002635.SZ</v>
          </cell>
          <cell r="B4721" t="str">
            <v>安洁科技</v>
          </cell>
          <cell r="C4721">
            <v>68.96</v>
          </cell>
          <cell r="D4721">
            <v>16.76</v>
          </cell>
          <cell r="E4721">
            <v>-5.578</v>
          </cell>
          <cell r="F4721">
            <v>44.9826989619377</v>
          </cell>
          <cell r="G4721">
            <v>67.3875432525951</v>
          </cell>
          <cell r="H4721">
            <v>33.711</v>
          </cell>
          <cell r="I4721">
            <v>1.9549</v>
          </cell>
          <cell r="J4721">
            <v>24.3095</v>
          </cell>
          <cell r="K4721">
            <v>1787.6582</v>
          </cell>
          <cell r="L4721" t="str">
            <v>电子-消费电子-消费电子零部件及组装</v>
          </cell>
          <cell r="M4721" t="str">
            <v>汽车电子,消费电子,5G,燃料电池,智能穿戴,无线耳机,无线充电,虚拟现实,元宇宙,OLED,智能终端,MiniLED,新能源汽车,WIN升级,充电桩</v>
          </cell>
          <cell r="N4721" t="str">
            <v>谷歌,小米,特斯拉,苹果,华为,facebook</v>
          </cell>
        </row>
        <row r="4722">
          <cell r="A4722" t="str">
            <v>002520.SZ</v>
          </cell>
          <cell r="B4722" t="str">
            <v>日发精机</v>
          </cell>
          <cell r="C4722">
            <v>51.41</v>
          </cell>
          <cell r="D4722">
            <v>7.78</v>
          </cell>
          <cell r="E4722">
            <v>-5.583</v>
          </cell>
          <cell r="F4722">
            <v>66.2393162393162</v>
          </cell>
          <cell r="G4722">
            <v>89.5299145299145</v>
          </cell>
          <cell r="H4722">
            <v>82.562</v>
          </cell>
          <cell r="I4722">
            <v>1.8793</v>
          </cell>
          <cell r="J4722">
            <v>49.6995</v>
          </cell>
          <cell r="K4722">
            <v>-56.9114</v>
          </cell>
          <cell r="L4722" t="str">
            <v>机械设备-通用设备-机床工具</v>
          </cell>
          <cell r="M4722" t="str">
            <v>机器人,工业母机,工业机器人,智能制造,高端装备,航空航天,通用航空</v>
          </cell>
          <cell r="N4722" t="str">
            <v>航天军工,工业4.0,军民融合,一带一路</v>
          </cell>
        </row>
        <row r="4723">
          <cell r="A4723" t="str">
            <v>002101.SZ</v>
          </cell>
          <cell r="B4723" t="str">
            <v>广东鸿图</v>
          </cell>
          <cell r="C4723">
            <v>169.77</v>
          </cell>
          <cell r="D4723">
            <v>32.1</v>
          </cell>
          <cell r="E4723">
            <v>-5.588</v>
          </cell>
          <cell r="F4723">
            <v>314.193548387096</v>
          </cell>
          <cell r="G4723">
            <v>382.193548387096</v>
          </cell>
          <cell r="H4723">
            <v>57.8939</v>
          </cell>
          <cell r="I4723">
            <v>3.5798</v>
          </cell>
          <cell r="J4723">
            <v>38.697</v>
          </cell>
          <cell r="K4723">
            <v>13.2265</v>
          </cell>
          <cell r="L4723" t="str">
            <v>交运设备-汽车零部件-汽车零部件Ⅲ</v>
          </cell>
          <cell r="M4723" t="str">
            <v>汽车电子,新能源汽车,5G,一体化压铸</v>
          </cell>
          <cell r="N4723" t="str">
            <v>宁德时代,比亚迪,蔚来汽车,特斯拉,地方国资改革,华为,华为汽车</v>
          </cell>
        </row>
        <row r="4724">
          <cell r="A4724" t="str">
            <v>603217.SH</v>
          </cell>
          <cell r="B4724" t="str">
            <v>元利科技</v>
          </cell>
          <cell r="C4724">
            <v>30.01</v>
          </cell>
          <cell r="D4724">
            <v>39.59</v>
          </cell>
          <cell r="E4724">
            <v>-5.603</v>
          </cell>
          <cell r="F4724">
            <v>110.655138011306</v>
          </cell>
          <cell r="G4724">
            <v>129.59095443964</v>
          </cell>
          <cell r="H4724">
            <v>15.3644</v>
          </cell>
          <cell r="I4724">
            <v>3.0335</v>
          </cell>
          <cell r="J4724">
            <v>16.8744</v>
          </cell>
          <cell r="K4724">
            <v>63.593</v>
          </cell>
          <cell r="L4724" t="str">
            <v>基础化工-化学制品-其他化学制品</v>
          </cell>
        </row>
        <row r="4725">
          <cell r="A4725" t="str">
            <v>600399.SH</v>
          </cell>
          <cell r="B4725" t="str">
            <v>抚顺特钢</v>
          </cell>
          <cell r="C4725">
            <v>328.55</v>
          </cell>
          <cell r="D4725">
            <v>16.66</v>
          </cell>
          <cell r="E4725">
            <v>-5.609</v>
          </cell>
          <cell r="F4725">
            <v>56.2851782363977</v>
          </cell>
          <cell r="G4725">
            <v>95.6848030018761</v>
          </cell>
          <cell r="H4725">
            <v>96.1679</v>
          </cell>
          <cell r="I4725">
            <v>5.527</v>
          </cell>
          <cell r="J4725">
            <v>43.6561</v>
          </cell>
          <cell r="K4725">
            <v>-50.5837</v>
          </cell>
          <cell r="L4725" t="str">
            <v>黑色金属-钢铁-特钢</v>
          </cell>
          <cell r="M4725" t="str">
            <v>轧板,特钢</v>
          </cell>
          <cell r="N4725" t="str">
            <v>军工,航天军工</v>
          </cell>
        </row>
        <row r="4726">
          <cell r="A4726" t="str">
            <v>688239.SH</v>
          </cell>
          <cell r="B4726" t="str">
            <v>航宇科技</v>
          </cell>
          <cell r="C4726">
            <v>72.51</v>
          </cell>
          <cell r="D4726">
            <v>74.18</v>
          </cell>
          <cell r="E4726">
            <v>-5.611</v>
          </cell>
          <cell r="F4726">
            <v>71.3955637707948</v>
          </cell>
          <cell r="G4726">
            <v>102.125693160813</v>
          </cell>
          <cell r="H4726">
            <v>50.0411</v>
          </cell>
          <cell r="I4726">
            <v>9.5079</v>
          </cell>
          <cell r="J4726">
            <v>54.4286</v>
          </cell>
          <cell r="K4726">
            <v>59.5799</v>
          </cell>
          <cell r="L4726" t="str">
            <v>国防军工-国防军工-航空装备</v>
          </cell>
          <cell r="M4726" t="str">
            <v>核电</v>
          </cell>
          <cell r="N4726" t="str">
            <v>专精特新</v>
          </cell>
        </row>
        <row r="4727">
          <cell r="A4727" t="str">
            <v>688290.SH</v>
          </cell>
          <cell r="B4727" t="str">
            <v>景业智能</v>
          </cell>
          <cell r="C4727">
            <v>13.45</v>
          </cell>
          <cell r="D4727">
            <v>80.23</v>
          </cell>
          <cell r="E4727">
            <v>-5.612</v>
          </cell>
          <cell r="F4727">
            <v>167.433333333333</v>
          </cell>
          <cell r="G4727">
            <v>198.333333333333</v>
          </cell>
          <cell r="H4727">
            <v>731.723</v>
          </cell>
          <cell r="I4727">
            <v>21.1551</v>
          </cell>
          <cell r="J4727">
            <v>54.9505</v>
          </cell>
          <cell r="K4727">
            <v>135.8491</v>
          </cell>
          <cell r="L4727" t="str">
            <v>机械设备-自动化设备-机器人</v>
          </cell>
          <cell r="M4727" t="str">
            <v>核电,机器人</v>
          </cell>
          <cell r="N4727" t="str">
            <v>军工</v>
          </cell>
        </row>
        <row r="4728">
          <cell r="A4728" t="str">
            <v>002884.SZ</v>
          </cell>
          <cell r="B4728" t="str">
            <v>凌霄泵业</v>
          </cell>
          <cell r="C4728">
            <v>52.77</v>
          </cell>
          <cell r="D4728">
            <v>19.33</v>
          </cell>
          <cell r="E4728">
            <v>-5.615</v>
          </cell>
          <cell r="F4728">
            <v>9.39445387662703</v>
          </cell>
          <cell r="G4728">
            <v>27.6740237691001</v>
          </cell>
          <cell r="H4728">
            <v>14.9478</v>
          </cell>
          <cell r="I4728">
            <v>3.0592</v>
          </cell>
          <cell r="J4728">
            <v>7.4644</v>
          </cell>
          <cell r="K4728">
            <v>27.2533</v>
          </cell>
          <cell r="L4728" t="str">
            <v>机械设备-通用设备-其他通用设备</v>
          </cell>
          <cell r="M4728" t="str">
            <v>水利</v>
          </cell>
        </row>
        <row r="4729">
          <cell r="A4729" t="str">
            <v>603786.SH</v>
          </cell>
          <cell r="B4729" t="str">
            <v>科博达</v>
          </cell>
          <cell r="C4729">
            <v>24.36</v>
          </cell>
          <cell r="D4729">
            <v>60.75</v>
          </cell>
          <cell r="E4729">
            <v>-5.624</v>
          </cell>
          <cell r="F4729">
            <v>71.8042986425339</v>
          </cell>
          <cell r="G4729">
            <v>110.265837104072</v>
          </cell>
          <cell r="H4729">
            <v>66.9664</v>
          </cell>
          <cell r="I4729">
            <v>6.0323</v>
          </cell>
          <cell r="J4729">
            <v>13.7145</v>
          </cell>
          <cell r="K4729">
            <v>-24.6658</v>
          </cell>
          <cell r="L4729" t="str">
            <v>交运设备-汽车零部件-汽车零部件Ⅲ</v>
          </cell>
          <cell r="M4729" t="str">
            <v>汽车电子,新能源汽车</v>
          </cell>
          <cell r="N4729" t="str">
            <v>国六标准、国六排放、国六,比亚迪,专精特新</v>
          </cell>
        </row>
        <row r="4730">
          <cell r="A4730" t="str">
            <v>301050.SZ</v>
          </cell>
          <cell r="B4730" t="str">
            <v>雷电微力</v>
          </cell>
          <cell r="C4730">
            <v>36.05</v>
          </cell>
          <cell r="D4730">
            <v>103.28</v>
          </cell>
          <cell r="E4730">
            <v>-5.672</v>
          </cell>
          <cell r="F4730">
            <v>44.4408186098556</v>
          </cell>
          <cell r="G4730">
            <v>64.7351327863506</v>
          </cell>
          <cell r="H4730">
            <v>42.0121</v>
          </cell>
          <cell r="I4730">
            <v>8.2781</v>
          </cell>
          <cell r="J4730">
            <v>33.6947</v>
          </cell>
          <cell r="K4730">
            <v>35.1183</v>
          </cell>
          <cell r="L4730" t="str">
            <v>国防军工-国防军工-军工电子</v>
          </cell>
          <cell r="M4730" t="str">
            <v>雷达</v>
          </cell>
          <cell r="N4730" t="str">
            <v>军工</v>
          </cell>
        </row>
        <row r="4731">
          <cell r="A4731" t="str">
            <v>001309.SZ</v>
          </cell>
          <cell r="B4731" t="str">
            <v>德明利</v>
          </cell>
          <cell r="C4731">
            <v>13.56</v>
          </cell>
          <cell r="D4731">
            <v>67.8</v>
          </cell>
          <cell r="E4731">
            <v>-5.676</v>
          </cell>
          <cell r="F4731">
            <v>112.87284144427</v>
          </cell>
          <cell r="G4731">
            <v>157.488226059654</v>
          </cell>
          <cell r="H4731">
            <v>71.4809</v>
          </cell>
          <cell r="I4731">
            <v>9.4341</v>
          </cell>
          <cell r="J4731">
            <v>50.2609</v>
          </cell>
          <cell r="K4731">
            <v>11.3826</v>
          </cell>
          <cell r="L4731" t="str">
            <v>计算机-计算机设备-计算机设备Ⅲ</v>
          </cell>
          <cell r="M4731" t="str">
            <v>人机交互,集成电路,存储芯片,人工智能,芯片设计,芯片,无人驾驶,内存</v>
          </cell>
          <cell r="N4731" t="str">
            <v>专精特新</v>
          </cell>
        </row>
        <row r="4732">
          <cell r="A4732" t="str">
            <v>688281.SH</v>
          </cell>
          <cell r="B4732" t="str">
            <v>华秦科技</v>
          </cell>
          <cell r="C4732">
            <v>65.23</v>
          </cell>
          <cell r="D4732">
            <v>302.22</v>
          </cell>
          <cell r="E4732">
            <v>-5.68</v>
          </cell>
          <cell r="F4732">
            <v>68.1268377970304</v>
          </cell>
          <cell r="G4732">
            <v>90.7367082595579</v>
          </cell>
          <cell r="H4732">
            <v>118.9302</v>
          </cell>
          <cell r="I4732">
            <v>7.938</v>
          </cell>
          <cell r="J4732">
            <v>4.3843</v>
          </cell>
          <cell r="K4732">
            <v>92.0146</v>
          </cell>
          <cell r="L4732" t="str">
            <v>国防军工-国防军工-航空装备</v>
          </cell>
          <cell r="M4732" t="str">
            <v>新材料</v>
          </cell>
          <cell r="N4732" t="str">
            <v>军工</v>
          </cell>
        </row>
        <row r="4733">
          <cell r="A4733" t="str">
            <v>002213.SZ</v>
          </cell>
          <cell r="B4733" t="str">
            <v>大为股份</v>
          </cell>
          <cell r="C4733">
            <v>35.23</v>
          </cell>
          <cell r="D4733">
            <v>17.1</v>
          </cell>
          <cell r="E4733">
            <v>-5.681</v>
          </cell>
          <cell r="F4733">
            <v>91.4893617021276</v>
          </cell>
          <cell r="G4733">
            <v>122.620380739081</v>
          </cell>
          <cell r="H4733">
            <v>424.2775</v>
          </cell>
          <cell r="I4733">
            <v>10.102</v>
          </cell>
          <cell r="J4733">
            <v>41.7711</v>
          </cell>
          <cell r="K4733">
            <v>99.8581</v>
          </cell>
          <cell r="L4733" t="str">
            <v>综合-综合-综合Ⅲ</v>
          </cell>
          <cell r="M4733" t="str">
            <v>集成电路,芯片</v>
          </cell>
        </row>
        <row r="4734">
          <cell r="A4734" t="str">
            <v>301018.SZ</v>
          </cell>
          <cell r="B4734" t="str">
            <v>申菱环境</v>
          </cell>
          <cell r="C4734">
            <v>39.96</v>
          </cell>
          <cell r="D4734">
            <v>46.8</v>
          </cell>
          <cell r="E4734">
            <v>-5.683</v>
          </cell>
          <cell r="F4734">
            <v>155.040871934604</v>
          </cell>
          <cell r="G4734">
            <v>196.784741144414</v>
          </cell>
          <cell r="H4734">
            <v>76.6025</v>
          </cell>
          <cell r="I4734">
            <v>7.6061</v>
          </cell>
          <cell r="J4734">
            <v>53.6048</v>
          </cell>
          <cell r="K4734">
            <v>758.8742</v>
          </cell>
          <cell r="L4734" t="str">
            <v>机械设备-通用设备-制冷空调设备</v>
          </cell>
          <cell r="M4734" t="str">
            <v>核电,数据中心,储能,节能环保,空气能热泵,节能减排</v>
          </cell>
          <cell r="N4734" t="str">
            <v>军工,华为</v>
          </cell>
        </row>
        <row r="4735">
          <cell r="A4735" t="str">
            <v>301155.SZ</v>
          </cell>
          <cell r="B4735" t="str">
            <v>海力风电</v>
          </cell>
          <cell r="C4735">
            <v>56.14</v>
          </cell>
          <cell r="D4735">
            <v>103.3</v>
          </cell>
          <cell r="E4735">
            <v>-5.697</v>
          </cell>
          <cell r="F4735">
            <v>76.8532785481938</v>
          </cell>
          <cell r="G4735">
            <v>126.690635165211</v>
          </cell>
          <cell r="H4735">
            <v>90.4975</v>
          </cell>
          <cell r="I4735">
            <v>4.1624</v>
          </cell>
          <cell r="J4735">
            <v>14.6329</v>
          </cell>
          <cell r="K4735">
            <v>-70.2677</v>
          </cell>
          <cell r="L4735" t="str">
            <v>电力设备-电力设备-风电设备</v>
          </cell>
          <cell r="M4735" t="str">
            <v>海上风电,风电,绿色电力</v>
          </cell>
        </row>
        <row r="4736">
          <cell r="A4736" t="str">
            <v>300745.SZ</v>
          </cell>
          <cell r="B4736" t="str">
            <v>欣锐科技</v>
          </cell>
          <cell r="C4736">
            <v>49.66</v>
          </cell>
          <cell r="D4736">
            <v>51.23</v>
          </cell>
          <cell r="E4736">
            <v>-5.723</v>
          </cell>
          <cell r="F4736">
            <v>106.739305891848</v>
          </cell>
          <cell r="G4736">
            <v>147.659402744148</v>
          </cell>
          <cell r="H4736">
            <v>226.2943</v>
          </cell>
          <cell r="I4736">
            <v>5.4412</v>
          </cell>
          <cell r="J4736">
            <v>47.2691</v>
          </cell>
          <cell r="K4736">
            <v>82.253</v>
          </cell>
          <cell r="L4736" t="str">
            <v>交运设备-汽车零部件-汽车零部件Ⅲ</v>
          </cell>
          <cell r="M4736" t="str">
            <v>燃料电池,高压快充,北汽新能源,碳化硅,新能源汽车</v>
          </cell>
          <cell r="N4736" t="str">
            <v>比亚迪,小鹏汽车</v>
          </cell>
        </row>
        <row r="4737">
          <cell r="A4737" t="str">
            <v>300617.SZ</v>
          </cell>
          <cell r="B4737" t="str">
            <v>安靠智电</v>
          </cell>
          <cell r="C4737">
            <v>47.88</v>
          </cell>
          <cell r="D4737">
            <v>45.88</v>
          </cell>
          <cell r="E4737">
            <v>-5.733</v>
          </cell>
          <cell r="F4737">
            <v>49.3975903614457</v>
          </cell>
          <cell r="G4737">
            <v>73.2334744382937</v>
          </cell>
          <cell r="H4737">
            <v>28.3882</v>
          </cell>
          <cell r="I4737">
            <v>2.9112</v>
          </cell>
          <cell r="J4737">
            <v>19.1358</v>
          </cell>
          <cell r="K4737">
            <v>22.9237</v>
          </cell>
          <cell r="L4737" t="str">
            <v>电力设备-电力设备-线缆部件及其他</v>
          </cell>
          <cell r="M4737" t="str">
            <v>智能电网,风电,特高压,虚拟电厂</v>
          </cell>
          <cell r="N4737" t="str">
            <v>专精特新</v>
          </cell>
        </row>
        <row r="4738">
          <cell r="A4738" t="str">
            <v>688676.SH</v>
          </cell>
          <cell r="B4738" t="str">
            <v>金盘科技</v>
          </cell>
          <cell r="C4738">
            <v>62.5</v>
          </cell>
          <cell r="D4738">
            <v>33.15</v>
          </cell>
          <cell r="E4738">
            <v>-5.744</v>
          </cell>
          <cell r="F4738">
            <v>140.217391304347</v>
          </cell>
          <cell r="G4738">
            <v>206.521739130434</v>
          </cell>
          <cell r="H4738">
            <v>84.0744</v>
          </cell>
          <cell r="I4738">
            <v>5.6185</v>
          </cell>
          <cell r="J4738">
            <v>52.6664</v>
          </cell>
          <cell r="K4738">
            <v>-11.9714</v>
          </cell>
          <cell r="L4738" t="str">
            <v>电力设备-电力设备-输变电设备</v>
          </cell>
          <cell r="M4738" t="str">
            <v>核电,光伏,储能,风电,高端装备,新能源,抽水蓄能,轨道交通</v>
          </cell>
          <cell r="N4738" t="str">
            <v>专精特新</v>
          </cell>
        </row>
        <row r="4739">
          <cell r="A4739" t="str">
            <v>688045.SH</v>
          </cell>
          <cell r="B4739" t="str">
            <v>必易微</v>
          </cell>
          <cell r="C4739">
            <v>11.29</v>
          </cell>
          <cell r="D4739">
            <v>77.1</v>
          </cell>
          <cell r="E4739">
            <v>-5.746</v>
          </cell>
          <cell r="F4739">
            <v>10.1428571428571</v>
          </cell>
          <cell r="G4739">
            <v>47.8142857142857</v>
          </cell>
          <cell r="H4739">
            <v>45.6189</v>
          </cell>
          <cell r="I4739">
            <v>10.9424</v>
          </cell>
          <cell r="J4739">
            <v>22.0073</v>
          </cell>
          <cell r="K4739">
            <v>30.3356</v>
          </cell>
          <cell r="L4739" t="str">
            <v>电子-半导体及元件-集成电路设计</v>
          </cell>
          <cell r="M4739" t="str">
            <v>芯片</v>
          </cell>
        </row>
        <row r="4740">
          <cell r="A4740" t="str">
            <v>300893.SZ</v>
          </cell>
          <cell r="B4740" t="str">
            <v>松原股份</v>
          </cell>
          <cell r="C4740">
            <v>18.26</v>
          </cell>
          <cell r="D4740">
            <v>32.46</v>
          </cell>
          <cell r="E4740">
            <v>-5.749</v>
          </cell>
          <cell r="F4740">
            <v>182.588508415546</v>
          </cell>
          <cell r="G4740">
            <v>214.857806152054</v>
          </cell>
          <cell r="H4740">
            <v>79.9025</v>
          </cell>
          <cell r="I4740">
            <v>9.1378</v>
          </cell>
          <cell r="J4740">
            <v>28.4629</v>
          </cell>
          <cell r="K4740">
            <v>-10.3122</v>
          </cell>
          <cell r="L4740" t="str">
            <v>交运设备-汽车零部件-汽车零部件Ⅲ</v>
          </cell>
          <cell r="M4740" t="str">
            <v>新能源汽车</v>
          </cell>
        </row>
        <row r="4741">
          <cell r="A4741" t="str">
            <v>300691.SZ</v>
          </cell>
          <cell r="B4741" t="str">
            <v>联合光电</v>
          </cell>
          <cell r="C4741">
            <v>36.72</v>
          </cell>
          <cell r="D4741">
            <v>18.82</v>
          </cell>
          <cell r="E4741">
            <v>-5.759</v>
          </cell>
          <cell r="F4741">
            <v>81.135707410972</v>
          </cell>
          <cell r="G4741">
            <v>105.101058710298</v>
          </cell>
          <cell r="H4741">
            <v>-93.5616</v>
          </cell>
          <cell r="I4741">
            <v>3.2871</v>
          </cell>
          <cell r="J4741">
            <v>36.8321</v>
          </cell>
          <cell r="K4741">
            <v>-187.1236</v>
          </cell>
          <cell r="L4741" t="str">
            <v>计算机-计算机设备-计算机设备Ⅲ</v>
          </cell>
          <cell r="M4741" t="str">
            <v>汽车电子,消费电子,机器人,机器视觉,屏下指纹技术,智能制造,虚拟现实,安防,元宇宙,无人驾驶,新能源汽车</v>
          </cell>
          <cell r="N4741" t="str">
            <v>冬奥会,华为,智慧城市</v>
          </cell>
        </row>
        <row r="4742">
          <cell r="A4742" t="str">
            <v>605305.SH</v>
          </cell>
          <cell r="B4742" t="str">
            <v>中际联合</v>
          </cell>
          <cell r="C4742">
            <v>54.24</v>
          </cell>
          <cell r="D4742">
            <v>51.04</v>
          </cell>
          <cell r="E4742">
            <v>-5.761</v>
          </cell>
          <cell r="F4742">
            <v>76.8040564285354</v>
          </cell>
          <cell r="G4742">
            <v>132.497113309403</v>
          </cell>
          <cell r="H4742">
            <v>43.9527</v>
          </cell>
          <cell r="I4742">
            <v>3.6813</v>
          </cell>
          <cell r="J4742">
            <v>9.7972</v>
          </cell>
          <cell r="K4742">
            <v>-11.8353</v>
          </cell>
          <cell r="L4742" t="str">
            <v>机械设备-专用设备-工程机械</v>
          </cell>
          <cell r="M4742" t="str">
            <v>风电</v>
          </cell>
          <cell r="N4742" t="str">
            <v>专精特新</v>
          </cell>
        </row>
        <row r="4743">
          <cell r="A4743" t="str">
            <v>300068.SZ</v>
          </cell>
          <cell r="B4743" t="str">
            <v>南都电源</v>
          </cell>
          <cell r="C4743">
            <v>200.46</v>
          </cell>
          <cell r="D4743">
            <v>24.03</v>
          </cell>
          <cell r="E4743">
            <v>-5.765</v>
          </cell>
          <cell r="F4743">
            <v>164.939360529217</v>
          </cell>
          <cell r="G4743">
            <v>202.31532524807</v>
          </cell>
          <cell r="H4743">
            <v>10.8487</v>
          </cell>
          <cell r="I4743">
            <v>3.9844</v>
          </cell>
          <cell r="J4743">
            <v>62.0194</v>
          </cell>
          <cell r="K4743">
            <v>1510.4866</v>
          </cell>
          <cell r="L4743" t="str">
            <v>电力设备-电力设备-电池</v>
          </cell>
          <cell r="M4743" t="str">
            <v>能源互联网,锂电制造,数据中心,5G,燃料电池,储能,石墨烯,铅蓄电池,石墨烯手机,新能源,动力电池回收,小金属,固态电池,锂电池,新能源汽车</v>
          </cell>
          <cell r="N4743" t="str">
            <v>阿里巴巴,华为</v>
          </cell>
        </row>
        <row r="4744">
          <cell r="A4744" t="str">
            <v>688261.SH</v>
          </cell>
          <cell r="B4744" t="str">
            <v>东微半导</v>
          </cell>
          <cell r="C4744">
            <v>39.91</v>
          </cell>
          <cell r="D4744">
            <v>268.1</v>
          </cell>
          <cell r="E4744">
            <v>-5.781</v>
          </cell>
          <cell r="F4744">
            <v>86.2969911750399</v>
          </cell>
          <cell r="G4744">
            <v>132.249322493224</v>
          </cell>
          <cell r="H4744">
            <v>94.5871</v>
          </cell>
          <cell r="I4744">
            <v>6.8943</v>
          </cell>
          <cell r="J4744">
            <v>3.1596</v>
          </cell>
          <cell r="K4744">
            <v>129.9824</v>
          </cell>
          <cell r="L4744" t="str">
            <v>电子-半导体及元件-分立器件</v>
          </cell>
          <cell r="M4744" t="str">
            <v>碳化硅,IGBT,充电桩</v>
          </cell>
        </row>
        <row r="4745">
          <cell r="A4745" t="str">
            <v>300552.SZ</v>
          </cell>
          <cell r="B4745" t="str">
            <v>万集科技</v>
          </cell>
          <cell r="C4745">
            <v>36.41</v>
          </cell>
          <cell r="D4745">
            <v>28.93</v>
          </cell>
          <cell r="E4745">
            <v>-5.796</v>
          </cell>
          <cell r="F4745">
            <v>90.8311345646438</v>
          </cell>
          <cell r="G4745">
            <v>131.266490765171</v>
          </cell>
          <cell r="H4745">
            <v>499.8657</v>
          </cell>
          <cell r="I4745">
            <v>2.2634</v>
          </cell>
          <cell r="J4745">
            <v>15.8682</v>
          </cell>
          <cell r="K4745">
            <v>-84.9972</v>
          </cell>
          <cell r="L4745" t="str">
            <v>计算机-计算机设备-计算机设备Ⅲ</v>
          </cell>
          <cell r="M4745" t="str">
            <v>汽车电子,机器人,车联网,ETC,传感器,电子车牌,雷达,边缘计算,智能交通,无人驾驶,激光器,激光</v>
          </cell>
          <cell r="N4745" t="str">
            <v>华为,智慧城市</v>
          </cell>
        </row>
        <row r="4746">
          <cell r="A4746" t="str">
            <v>300589.SZ</v>
          </cell>
          <cell r="B4746" t="str">
            <v>江龙船艇</v>
          </cell>
          <cell r="C4746">
            <v>31.46</v>
          </cell>
          <cell r="D4746">
            <v>14.31</v>
          </cell>
          <cell r="E4746">
            <v>-5.855</v>
          </cell>
          <cell r="F4746">
            <v>68.1202487906003</v>
          </cell>
          <cell r="G4746">
            <v>107.809260559778</v>
          </cell>
          <cell r="H4746">
            <v>309.3136</v>
          </cell>
          <cell r="I4746">
            <v>7.2952</v>
          </cell>
          <cell r="J4746">
            <v>41.8739</v>
          </cell>
          <cell r="K4746">
            <v>89.1585</v>
          </cell>
          <cell r="L4746" t="str">
            <v>国防军工-国防军工-航海装备</v>
          </cell>
          <cell r="M4746" t="str">
            <v>新能源,游艇</v>
          </cell>
          <cell r="N4746" t="str">
            <v>军工,军民融合,一带一路</v>
          </cell>
        </row>
        <row r="4747">
          <cell r="A4747" t="str">
            <v>000551.SZ</v>
          </cell>
          <cell r="B4747" t="str">
            <v>创元科技</v>
          </cell>
          <cell r="C4747">
            <v>43.45</v>
          </cell>
          <cell r="D4747">
            <v>10.86</v>
          </cell>
          <cell r="E4747">
            <v>-5.893</v>
          </cell>
          <cell r="F4747">
            <v>66.5644171779141</v>
          </cell>
          <cell r="G4747">
            <v>85.8895705521472</v>
          </cell>
          <cell r="H4747">
            <v>29.058</v>
          </cell>
          <cell r="I4747">
            <v>2.1278</v>
          </cell>
          <cell r="J4747">
            <v>49.5369</v>
          </cell>
          <cell r="K4747">
            <v>12.1752</v>
          </cell>
          <cell r="L4747" t="str">
            <v>环保-环保-环保设备</v>
          </cell>
          <cell r="M4747" t="str">
            <v>生物安全,机器人,废气处理,氢能源,PM2.5,空气能热泵,节能环保,特高压,污水处理,空气净化</v>
          </cell>
          <cell r="N4747" t="str">
            <v>地方国资改革,特斯拉,循环经济,金改</v>
          </cell>
        </row>
        <row r="4748">
          <cell r="A4748" t="str">
            <v>688130.SH</v>
          </cell>
          <cell r="B4748" t="str">
            <v>晶华微</v>
          </cell>
          <cell r="C4748">
            <v>8.77</v>
          </cell>
          <cell r="D4748">
            <v>59.13</v>
          </cell>
          <cell r="E4748">
            <v>-5.919</v>
          </cell>
          <cell r="F4748">
            <v>2.83478260869565</v>
          </cell>
          <cell r="G4748">
            <v>31.3565217391304</v>
          </cell>
          <cell r="H4748">
            <v>41.1105</v>
          </cell>
          <cell r="I4748">
            <v>10.1408</v>
          </cell>
          <cell r="J4748">
            <v>3.356</v>
          </cell>
          <cell r="K4748">
            <v>11.1255</v>
          </cell>
          <cell r="L4748" t="str">
            <v>电子-半导体及元件-集成电路设计</v>
          </cell>
          <cell r="M4748" t="str">
            <v>集成电路</v>
          </cell>
        </row>
        <row r="4749">
          <cell r="A4749" t="str">
            <v>688208.SH</v>
          </cell>
          <cell r="B4749" t="str">
            <v>道通科技</v>
          </cell>
          <cell r="C4749">
            <v>104.04</v>
          </cell>
          <cell r="D4749">
            <v>37.99</v>
          </cell>
          <cell r="E4749">
            <v>-5.919</v>
          </cell>
          <cell r="F4749">
            <v>36.8023046453006</v>
          </cell>
          <cell r="G4749">
            <v>53.3669427439683</v>
          </cell>
          <cell r="H4749">
            <v>67.6548</v>
          </cell>
          <cell r="I4749">
            <v>5.8233</v>
          </cell>
          <cell r="J4749">
            <v>30.4635</v>
          </cell>
          <cell r="K4749">
            <v>-42.4809</v>
          </cell>
          <cell r="L4749" t="str">
            <v>计算机-计算机设备-计算机设备Ⅲ</v>
          </cell>
          <cell r="M4749" t="str">
            <v>汽车电子,储能,无人驾驶,胎压监测,新能源汽车,充电桩</v>
          </cell>
        </row>
        <row r="4750">
          <cell r="A4750" t="str">
            <v>688233.SH</v>
          </cell>
          <cell r="B4750" t="str">
            <v>神工股份</v>
          </cell>
          <cell r="C4750">
            <v>48.76</v>
          </cell>
          <cell r="D4750">
            <v>58.49</v>
          </cell>
          <cell r="E4750">
            <v>-5.919</v>
          </cell>
          <cell r="F4750">
            <v>10.0470366886171</v>
          </cell>
          <cell r="G4750">
            <v>40.7714016933208</v>
          </cell>
          <cell r="H4750">
            <v>46.8864</v>
          </cell>
          <cell r="I4750">
            <v>6.3919</v>
          </cell>
          <cell r="J4750">
            <v>3.7319</v>
          </cell>
          <cell r="K4750">
            <v>26.6616</v>
          </cell>
          <cell r="L4750" t="str">
            <v>电子-半导体及元件-半导体材料</v>
          </cell>
          <cell r="M4750" t="str">
            <v>集成电路,芯片</v>
          </cell>
          <cell r="N4750" t="str">
            <v>中芯国际,专精特新</v>
          </cell>
        </row>
        <row r="4751">
          <cell r="A4751" t="str">
            <v>688082.SH</v>
          </cell>
          <cell r="B4751" t="str">
            <v>盛美上海</v>
          </cell>
          <cell r="C4751">
            <v>45.21</v>
          </cell>
          <cell r="D4751">
            <v>126.8</v>
          </cell>
          <cell r="E4751">
            <v>-5.935</v>
          </cell>
          <cell r="F4751">
            <v>50.9523809523809</v>
          </cell>
          <cell r="G4751">
            <v>84.2857142857142</v>
          </cell>
          <cell r="H4751">
            <v>116.1828</v>
          </cell>
          <cell r="I4751">
            <v>10.8483</v>
          </cell>
          <cell r="J4751">
            <v>25.7683</v>
          </cell>
          <cell r="K4751">
            <v>-88.5638</v>
          </cell>
          <cell r="L4751" t="str">
            <v>电子-半导体及元件-半导体设备</v>
          </cell>
          <cell r="M4751" t="str">
            <v>集成电路</v>
          </cell>
        </row>
        <row r="4752">
          <cell r="A4752" t="str">
            <v>603501.SH</v>
          </cell>
          <cell r="B4752" t="str">
            <v>韦尔股份</v>
          </cell>
          <cell r="C4752">
            <v>1195.78</v>
          </cell>
          <cell r="D4752">
            <v>111.92</v>
          </cell>
          <cell r="E4752">
            <v>-5.95</v>
          </cell>
          <cell r="F4752">
            <v>12.6375428656627</v>
          </cell>
          <cell r="G4752">
            <v>34.6950946731027</v>
          </cell>
          <cell r="H4752">
            <v>29.2029</v>
          </cell>
          <cell r="I4752">
            <v>6.9158</v>
          </cell>
          <cell r="J4752">
            <v>46.7344</v>
          </cell>
          <cell r="K4752">
            <v>-13.8954</v>
          </cell>
          <cell r="L4752" t="str">
            <v>电子-半导体及元件-集成电路设计</v>
          </cell>
          <cell r="M4752" t="str">
            <v>集成电路,超清视频,无线耳机,汽车芯片,传感器,芯片设计,芯片,MCU芯片</v>
          </cell>
          <cell r="N4752" t="str">
            <v>中芯国际,华为,小米</v>
          </cell>
        </row>
        <row r="4753">
          <cell r="A4753" t="str">
            <v>300727.SZ</v>
          </cell>
          <cell r="B4753" t="str">
            <v>润禾材料</v>
          </cell>
          <cell r="C4753">
            <v>48.51</v>
          </cell>
          <cell r="D4753">
            <v>43.07</v>
          </cell>
          <cell r="E4753">
            <v>-5.961</v>
          </cell>
          <cell r="F4753">
            <v>120.985120574653</v>
          </cell>
          <cell r="G4753">
            <v>150.795279630579</v>
          </cell>
          <cell r="H4753">
            <v>53.4482</v>
          </cell>
          <cell r="I4753">
            <v>7.7366</v>
          </cell>
          <cell r="J4753">
            <v>40.4612</v>
          </cell>
          <cell r="K4753">
            <v>23.4102</v>
          </cell>
          <cell r="L4753" t="str">
            <v>基础化工-化学制品-有机硅</v>
          </cell>
          <cell r="M4753" t="str">
            <v>硅能源,有机硅</v>
          </cell>
        </row>
        <row r="4754">
          <cell r="A4754" t="str">
            <v>688510.SH</v>
          </cell>
          <cell r="B4754" t="str">
            <v>航亚科技</v>
          </cell>
          <cell r="C4754">
            <v>32.22</v>
          </cell>
          <cell r="D4754">
            <v>20.19</v>
          </cell>
          <cell r="E4754">
            <v>-5.962</v>
          </cell>
          <cell r="F4754">
            <v>70.6677937447168</v>
          </cell>
          <cell r="G4754">
            <v>86.1369399830938</v>
          </cell>
          <cell r="H4754">
            <v>676.2784</v>
          </cell>
          <cell r="I4754">
            <v>5.4197</v>
          </cell>
          <cell r="J4754">
            <v>27.0335</v>
          </cell>
          <cell r="K4754">
            <v>-27.4839</v>
          </cell>
          <cell r="L4754" t="str">
            <v>国防军工-国防军工-航空装备</v>
          </cell>
          <cell r="M4754" t="str">
            <v>大飞机,医疗器械,航空发动机</v>
          </cell>
          <cell r="N4754" t="str">
            <v>专精特新</v>
          </cell>
        </row>
        <row r="4755">
          <cell r="A4755" t="str">
            <v>688107.SH</v>
          </cell>
          <cell r="B4755" t="str">
            <v>安路科技</v>
          </cell>
          <cell r="C4755">
            <v>31.17</v>
          </cell>
          <cell r="D4755">
            <v>70.41</v>
          </cell>
          <cell r="E4755">
            <v>-5.97</v>
          </cell>
          <cell r="F4755">
            <v>115.452876376988</v>
          </cell>
          <cell r="G4755">
            <v>173.072215422276</v>
          </cell>
          <cell r="H4755">
            <v>398.0328</v>
          </cell>
          <cell r="I4755">
            <v>18.4047</v>
          </cell>
          <cell r="J4755">
            <v>12.297</v>
          </cell>
          <cell r="K4755">
            <v>206.3391</v>
          </cell>
          <cell r="L4755" t="str">
            <v>电子-半导体及元件-集成电路设计</v>
          </cell>
          <cell r="M4755" t="str">
            <v>芯片,EDA</v>
          </cell>
          <cell r="N4755" t="str">
            <v>专精特新</v>
          </cell>
        </row>
        <row r="4756">
          <cell r="A4756" t="str">
            <v>301041.SZ</v>
          </cell>
          <cell r="B4756" t="str">
            <v>金百泽</v>
          </cell>
          <cell r="C4756">
            <v>10.87</v>
          </cell>
          <cell r="D4756">
            <v>21.24</v>
          </cell>
          <cell r="E4756">
            <v>-5.976</v>
          </cell>
          <cell r="F4756">
            <v>24.574780058651</v>
          </cell>
          <cell r="G4756">
            <v>55.1319648093841</v>
          </cell>
          <cell r="H4756">
            <v>764.6923</v>
          </cell>
          <cell r="I4756">
            <v>3.7253</v>
          </cell>
          <cell r="J4756">
            <v>27.4326</v>
          </cell>
          <cell r="K4756">
            <v>-95.6242</v>
          </cell>
          <cell r="L4756" t="str">
            <v>电子-半导体及元件-印制电路板</v>
          </cell>
          <cell r="M4756" t="str">
            <v>汽车电子,职业教育,5G,特高压,柔性直流输电,人力资源服务,PCB</v>
          </cell>
          <cell r="N4756" t="str">
            <v>军工,专精特新</v>
          </cell>
        </row>
        <row r="4757">
          <cell r="A4757" t="str">
            <v>688499.SH</v>
          </cell>
          <cell r="B4757" t="str">
            <v>利元亨</v>
          </cell>
          <cell r="C4757">
            <v>71.01</v>
          </cell>
          <cell r="D4757">
            <v>210.8</v>
          </cell>
          <cell r="E4757">
            <v>-5.977</v>
          </cell>
          <cell r="F4757">
            <v>64.9065164671829</v>
          </cell>
          <cell r="G4757">
            <v>92.9828678713916</v>
          </cell>
          <cell r="H4757">
            <v>58.3705</v>
          </cell>
          <cell r="I4757">
            <v>8.7993</v>
          </cell>
          <cell r="J4757">
            <v>66.1069</v>
          </cell>
          <cell r="K4757">
            <v>76.7787</v>
          </cell>
          <cell r="L4757" t="str">
            <v>电力设备-电力设备-电池</v>
          </cell>
          <cell r="M4757" t="str">
            <v>高端装备,锂电池,数字孪生</v>
          </cell>
          <cell r="N4757" t="str">
            <v>宁德时代,工业4.0</v>
          </cell>
        </row>
        <row r="4758">
          <cell r="A4758" t="str">
            <v>002158.SZ</v>
          </cell>
          <cell r="B4758" t="str">
            <v>汉钟精机</v>
          </cell>
          <cell r="C4758">
            <v>139.26</v>
          </cell>
          <cell r="D4758">
            <v>26.11</v>
          </cell>
          <cell r="E4758">
            <v>-5.978</v>
          </cell>
          <cell r="F4758">
            <v>97.8030303030303</v>
          </cell>
          <cell r="G4758">
            <v>131.969696969696</v>
          </cell>
          <cell r="H4758">
            <v>38.2843</v>
          </cell>
          <cell r="I4758">
            <v>5.2055</v>
          </cell>
          <cell r="J4758">
            <v>43.1195</v>
          </cell>
          <cell r="K4758">
            <v>22.6673</v>
          </cell>
          <cell r="L4758" t="str">
            <v>机械设备-通用设备-制冷空调设备</v>
          </cell>
          <cell r="M4758" t="str">
            <v>集成电路,光伏,燃料电池,节能环保,空气能热泵,新能源汽车,冷链物流,工业互联网,地热能</v>
          </cell>
          <cell r="N4758" t="str">
            <v>工业4.0,国产替代</v>
          </cell>
        </row>
        <row r="4759">
          <cell r="A4759" t="str">
            <v>002809.SZ</v>
          </cell>
          <cell r="B4759" t="str">
            <v>红墙股份</v>
          </cell>
          <cell r="C4759">
            <v>14.73</v>
          </cell>
          <cell r="D4759">
            <v>10.84</v>
          </cell>
          <cell r="E4759">
            <v>-5.984</v>
          </cell>
          <cell r="F4759">
            <v>24.4546498277841</v>
          </cell>
          <cell r="G4759">
            <v>41.5614236509759</v>
          </cell>
          <cell r="H4759">
            <v>62.8154</v>
          </cell>
          <cell r="I4759">
            <v>1.554</v>
          </cell>
          <cell r="J4759">
            <v>36.183</v>
          </cell>
          <cell r="K4759">
            <v>-65.6405</v>
          </cell>
          <cell r="L4759" t="str">
            <v>基础化工-化学制品-其他化学制品</v>
          </cell>
          <cell r="M4759" t="str">
            <v>环氧丙烷</v>
          </cell>
          <cell r="N4759" t="str">
            <v>专精特新</v>
          </cell>
        </row>
        <row r="4760">
          <cell r="A4760" t="str">
            <v>688386.SH</v>
          </cell>
          <cell r="B4760" t="str">
            <v>泛亚微透</v>
          </cell>
          <cell r="C4760">
            <v>23.4</v>
          </cell>
          <cell r="D4760">
            <v>55.93</v>
          </cell>
          <cell r="E4760">
            <v>-6</v>
          </cell>
          <cell r="F4760">
            <v>86.4954984994998</v>
          </cell>
          <cell r="G4760">
            <v>119.373124374791</v>
          </cell>
          <cell r="H4760">
            <v>54.3703</v>
          </cell>
          <cell r="I4760">
            <v>6.4798</v>
          </cell>
          <cell r="J4760">
            <v>26.7172</v>
          </cell>
          <cell r="K4760">
            <v>11.9808</v>
          </cell>
          <cell r="L4760" t="str">
            <v>基础化工-化工合成材料-膜材料</v>
          </cell>
          <cell r="M4760" t="str">
            <v>消费电子,质子交换膜</v>
          </cell>
          <cell r="N4760" t="str">
            <v>宁德时代</v>
          </cell>
        </row>
        <row r="4761">
          <cell r="A4761" t="str">
            <v>002935.SZ</v>
          </cell>
          <cell r="B4761" t="str">
            <v>天奥电子</v>
          </cell>
          <cell r="C4761">
            <v>62.24</v>
          </cell>
          <cell r="D4761">
            <v>23.92</v>
          </cell>
          <cell r="E4761">
            <v>-6.012</v>
          </cell>
          <cell r="F4761">
            <v>49.2846855496872</v>
          </cell>
          <cell r="G4761">
            <v>65.0024004128657</v>
          </cell>
          <cell r="H4761">
            <v>-135.6582</v>
          </cell>
          <cell r="I4761">
            <v>4.6911</v>
          </cell>
          <cell r="J4761">
            <v>31.4468</v>
          </cell>
          <cell r="K4761">
            <v>-26.471</v>
          </cell>
          <cell r="L4761" t="str">
            <v>国防军工-国防军工-军工电子</v>
          </cell>
          <cell r="M4761" t="str">
            <v>卫星导航,5G,芯片,量子科技,医疗器械</v>
          </cell>
          <cell r="N4761" t="str">
            <v>中国电科系,太空经济,军民融合,地方国资改革,军工,央企国资改革,华为</v>
          </cell>
        </row>
        <row r="4762">
          <cell r="A4762" t="str">
            <v>688255.SH</v>
          </cell>
          <cell r="B4762" t="str">
            <v>凯尔达</v>
          </cell>
          <cell r="C4762">
            <v>8.57</v>
          </cell>
          <cell r="D4762">
            <v>49</v>
          </cell>
          <cell r="E4762">
            <v>-6.022</v>
          </cell>
          <cell r="F4762">
            <v>109.312259718069</v>
          </cell>
          <cell r="G4762">
            <v>174.070909867577</v>
          </cell>
          <cell r="H4762">
            <v>65.7629</v>
          </cell>
          <cell r="I4762">
            <v>3.3885</v>
          </cell>
          <cell r="J4762">
            <v>7.0836</v>
          </cell>
          <cell r="K4762">
            <v>-24.3946</v>
          </cell>
          <cell r="L4762" t="str">
            <v>机械设备-自动化设备-机器人</v>
          </cell>
          <cell r="M4762" t="str">
            <v>机器人</v>
          </cell>
          <cell r="N4762" t="str">
            <v>比亚迪</v>
          </cell>
        </row>
        <row r="4763">
          <cell r="A4763" t="str">
            <v>688786.SH</v>
          </cell>
          <cell r="B4763" t="str">
            <v>悦安新材</v>
          </cell>
          <cell r="C4763">
            <v>11.04</v>
          </cell>
          <cell r="D4763">
            <v>60.79</v>
          </cell>
          <cell r="E4763">
            <v>-6.029</v>
          </cell>
          <cell r="F4763">
            <v>104.680134680134</v>
          </cell>
          <cell r="G4763">
            <v>191.043771043771</v>
          </cell>
          <cell r="H4763">
            <v>48.1172</v>
          </cell>
          <cell r="I4763">
            <v>8.2002</v>
          </cell>
          <cell r="J4763">
            <v>19.3015</v>
          </cell>
          <cell r="K4763">
            <v>63.5125</v>
          </cell>
          <cell r="L4763" t="str">
            <v>有色金属-金属新材料-其他金属新材料</v>
          </cell>
          <cell r="M4763" t="str">
            <v>3D打印,新材料</v>
          </cell>
          <cell r="N4763" t="str">
            <v>专精特新</v>
          </cell>
        </row>
        <row r="4764">
          <cell r="A4764" t="str">
            <v>688768.SH</v>
          </cell>
          <cell r="B4764" t="str">
            <v>容知日新</v>
          </cell>
          <cell r="C4764">
            <v>37.75</v>
          </cell>
          <cell r="D4764">
            <v>115.97</v>
          </cell>
          <cell r="E4764">
            <v>-6.036</v>
          </cell>
          <cell r="F4764">
            <v>97.4965940054496</v>
          </cell>
          <cell r="G4764">
            <v>130.705040871934</v>
          </cell>
          <cell r="H4764">
            <v>95.9586</v>
          </cell>
          <cell r="I4764">
            <v>9.5803</v>
          </cell>
          <cell r="J4764">
            <v>17.254</v>
          </cell>
          <cell r="K4764">
            <v>4.4109</v>
          </cell>
          <cell r="L4764" t="str">
            <v>机械设备-仪器仪表-仪器仪表Ⅲ</v>
          </cell>
          <cell r="M4764" t="str">
            <v>高端装备</v>
          </cell>
          <cell r="N4764" t="str">
            <v>工业4.0</v>
          </cell>
        </row>
        <row r="4765">
          <cell r="A4765" t="str">
            <v>688313.SH</v>
          </cell>
          <cell r="B4765" t="str">
            <v>仕佳光子</v>
          </cell>
          <cell r="C4765">
            <v>39.42</v>
          </cell>
          <cell r="D4765">
            <v>12.14</v>
          </cell>
          <cell r="E4765">
            <v>-6.037</v>
          </cell>
          <cell r="F4765">
            <v>47.2407519708914</v>
          </cell>
          <cell r="G4765">
            <v>63.614311704063</v>
          </cell>
          <cell r="H4765">
            <v>60.9499</v>
          </cell>
          <cell r="I4765">
            <v>4.5434</v>
          </cell>
          <cell r="J4765">
            <v>24.1004</v>
          </cell>
          <cell r="K4765">
            <v>266.3844</v>
          </cell>
          <cell r="L4765" t="str">
            <v>通信-通信设备-通信网络设备及器件</v>
          </cell>
          <cell r="M4765" t="str">
            <v>数据中心,5G,芯片,光纤,F5G</v>
          </cell>
        </row>
        <row r="4766">
          <cell r="A4766" t="str">
            <v>688170.SH</v>
          </cell>
          <cell r="B4766" t="str">
            <v>德龙激光</v>
          </cell>
          <cell r="C4766">
            <v>11.56</v>
          </cell>
          <cell r="D4766">
            <v>54.99</v>
          </cell>
          <cell r="E4766">
            <v>-6.08</v>
          </cell>
          <cell r="F4766">
            <v>115.647058823529</v>
          </cell>
          <cell r="G4766">
            <v>158.549019607843</v>
          </cell>
          <cell r="H4766">
            <v>59.9307</v>
          </cell>
          <cell r="I4766">
            <v>9.4125</v>
          </cell>
          <cell r="J4766">
            <v>33.9782</v>
          </cell>
          <cell r="K4766">
            <v>7.6521</v>
          </cell>
          <cell r="L4766" t="str">
            <v>机械设备-自动化设备-激光设备</v>
          </cell>
          <cell r="M4766" t="str">
            <v>激光</v>
          </cell>
          <cell r="N4766" t="str">
            <v>专精特新,华为海思股</v>
          </cell>
        </row>
        <row r="4767">
          <cell r="A4767" t="str">
            <v>603528.SH</v>
          </cell>
          <cell r="B4767" t="str">
            <v>多伦科技</v>
          </cell>
          <cell r="C4767">
            <v>49.06</v>
          </cell>
          <cell r="D4767">
            <v>7.86</v>
          </cell>
          <cell r="E4767">
            <v>-6.093</v>
          </cell>
          <cell r="F4767">
            <v>57.2</v>
          </cell>
          <cell r="G4767">
            <v>95.1999999999999</v>
          </cell>
          <cell r="H4767">
            <v>290.2877</v>
          </cell>
          <cell r="I4767">
            <v>3.3614</v>
          </cell>
          <cell r="J4767">
            <v>42.9246</v>
          </cell>
          <cell r="K4767">
            <v>-81.0343</v>
          </cell>
          <cell r="L4767" t="str">
            <v>计算机-计算机应用-软件开发</v>
          </cell>
          <cell r="M4767" t="str">
            <v>物联网,卫星导航,职业教育,机器视觉,在线教育,驾驶培训,人工智能,芯片,智能交通,无人驾驶,云计算</v>
          </cell>
          <cell r="N4767" t="str">
            <v>比亚迪,滴滴股,国产软件</v>
          </cell>
        </row>
        <row r="4768">
          <cell r="A4768" t="str">
            <v>000035.SZ</v>
          </cell>
          <cell r="B4768" t="str">
            <v>中国天楹</v>
          </cell>
          <cell r="C4768">
            <v>162.41</v>
          </cell>
          <cell r="D4768">
            <v>6.62</v>
          </cell>
          <cell r="E4768">
            <v>-6.099</v>
          </cell>
          <cell r="F4768">
            <v>69.309462915601</v>
          </cell>
          <cell r="G4768">
            <v>97.4424552429667</v>
          </cell>
          <cell r="H4768">
            <v>97.9054</v>
          </cell>
          <cell r="I4768">
            <v>1.5269</v>
          </cell>
          <cell r="J4768">
            <v>53.5722</v>
          </cell>
          <cell r="K4768">
            <v>-65.173</v>
          </cell>
          <cell r="L4768" t="str">
            <v>环保-环保-固废治理</v>
          </cell>
          <cell r="M4768" t="str">
            <v>固废处理,垃圾分类,储能,节能环保,医疗废物处理,生物质能发电,垃圾发电</v>
          </cell>
        </row>
        <row r="4769">
          <cell r="A4769" t="str">
            <v>688026.SH</v>
          </cell>
          <cell r="B4769" t="str">
            <v>洁特生物</v>
          </cell>
          <cell r="C4769">
            <v>30.21</v>
          </cell>
          <cell r="D4769">
            <v>40.38</v>
          </cell>
          <cell r="E4769">
            <v>-6.115</v>
          </cell>
          <cell r="F4769">
            <v>22.2049286640731</v>
          </cell>
          <cell r="G4769">
            <v>64.1245136230007</v>
          </cell>
          <cell r="H4769">
            <v>34.5468</v>
          </cell>
          <cell r="I4769">
            <v>5.5681</v>
          </cell>
          <cell r="J4769">
            <v>16.2144</v>
          </cell>
          <cell r="K4769">
            <v>-14.642</v>
          </cell>
          <cell r="L4769" t="str">
            <v>医药生物-医疗器械-医疗耗材</v>
          </cell>
          <cell r="M4769" t="str">
            <v>医疗器械,口罩</v>
          </cell>
          <cell r="N4769" t="str">
            <v>专精特新</v>
          </cell>
        </row>
        <row r="4770">
          <cell r="A4770" t="str">
            <v>688789.SH</v>
          </cell>
          <cell r="B4770" t="str">
            <v>宏华数科</v>
          </cell>
          <cell r="C4770">
            <v>76.41</v>
          </cell>
          <cell r="D4770">
            <v>186.83</v>
          </cell>
          <cell r="E4770">
            <v>-6.116</v>
          </cell>
          <cell r="F4770">
            <v>24.2385955579199</v>
          </cell>
          <cell r="G4770">
            <v>56.4303763798377</v>
          </cell>
          <cell r="H4770">
            <v>48.6321</v>
          </cell>
          <cell r="I4770">
            <v>9.0951</v>
          </cell>
          <cell r="J4770">
            <v>15.8876</v>
          </cell>
          <cell r="K4770">
            <v>30.6007</v>
          </cell>
          <cell r="L4770" t="str">
            <v>机械设备-专用设备-纺织服装设备</v>
          </cell>
          <cell r="M4770" t="str">
            <v>高端装备</v>
          </cell>
        </row>
        <row r="4771">
          <cell r="A4771" t="str">
            <v>300752.SZ</v>
          </cell>
          <cell r="B4771" t="str">
            <v>隆利科技</v>
          </cell>
          <cell r="C4771">
            <v>34.9</v>
          </cell>
          <cell r="D4771">
            <v>26.05</v>
          </cell>
          <cell r="E4771">
            <v>-6.126</v>
          </cell>
          <cell r="F4771">
            <v>97.1990915972747</v>
          </cell>
          <cell r="G4771">
            <v>117.86525359576</v>
          </cell>
          <cell r="H4771">
            <v>-72.1375</v>
          </cell>
          <cell r="I4771">
            <v>4.983</v>
          </cell>
          <cell r="J4771">
            <v>53.2724</v>
          </cell>
          <cell r="K4771">
            <v>45.899</v>
          </cell>
          <cell r="L4771" t="str">
            <v>电子-光学光电子-LED</v>
          </cell>
          <cell r="M4771" t="str">
            <v>汽车电子,MiniLED,虚拟现实</v>
          </cell>
          <cell r="N4771" t="str">
            <v>华为,小米</v>
          </cell>
        </row>
        <row r="4772">
          <cell r="A4772" t="str">
            <v>300378.SZ</v>
          </cell>
          <cell r="B4772" t="str">
            <v>鼎捷软件</v>
          </cell>
          <cell r="C4772">
            <v>53.71</v>
          </cell>
          <cell r="D4772">
            <v>20.2</v>
          </cell>
          <cell r="E4772">
            <v>-6.177</v>
          </cell>
          <cell r="F4772">
            <v>54.1984732824427</v>
          </cell>
          <cell r="G4772">
            <v>72.06106870229</v>
          </cell>
          <cell r="H4772">
            <v>78.0852</v>
          </cell>
          <cell r="I4772">
            <v>3.2195</v>
          </cell>
          <cell r="J4772">
            <v>30.0319</v>
          </cell>
          <cell r="K4772">
            <v>1.9295</v>
          </cell>
          <cell r="L4772" t="str">
            <v>计算机-计算机应用-软件开发</v>
          </cell>
          <cell r="M4772" t="str">
            <v>透明工厂,智能制造,人工智能,C2M,云计算,工业互联网,大数据</v>
          </cell>
          <cell r="N4772" t="str">
            <v>华为鲲鹏,新零售,华为,富士康,国产软件,工业4.0,数字经济</v>
          </cell>
        </row>
        <row r="4773">
          <cell r="A4773" t="str">
            <v>688033.SH</v>
          </cell>
          <cell r="B4773" t="str">
            <v>天宜上佳</v>
          </cell>
          <cell r="C4773">
            <v>101.94</v>
          </cell>
          <cell r="D4773">
            <v>28.7</v>
          </cell>
          <cell r="E4773">
            <v>-6.179</v>
          </cell>
          <cell r="F4773">
            <v>114.820359281437</v>
          </cell>
          <cell r="G4773">
            <v>145.284431137724</v>
          </cell>
          <cell r="H4773">
            <v>94.2036</v>
          </cell>
          <cell r="I4773">
            <v>4.9054</v>
          </cell>
          <cell r="J4773">
            <v>28.7336</v>
          </cell>
          <cell r="K4773">
            <v>233.7484</v>
          </cell>
          <cell r="L4773" t="str">
            <v>交运设备-非汽车交运-轨交设备</v>
          </cell>
          <cell r="M4773" t="str">
            <v>高铁,碳纤维,光伏</v>
          </cell>
          <cell r="N4773" t="str">
            <v>军工</v>
          </cell>
        </row>
        <row r="4774">
          <cell r="A4774" t="str">
            <v>688226.SH</v>
          </cell>
          <cell r="B4774" t="str">
            <v>威腾电气</v>
          </cell>
          <cell r="C4774">
            <v>15.24</v>
          </cell>
          <cell r="D4774">
            <v>18.52</v>
          </cell>
          <cell r="E4774">
            <v>-6.18</v>
          </cell>
          <cell r="F4774">
            <v>63.532008830022</v>
          </cell>
          <cell r="G4774">
            <v>81.280353200883</v>
          </cell>
          <cell r="H4774">
            <v>48.6414</v>
          </cell>
          <cell r="I4774">
            <v>3.28</v>
          </cell>
          <cell r="J4774">
            <v>39.1202</v>
          </cell>
          <cell r="K4774">
            <v>1.1382</v>
          </cell>
          <cell r="L4774" t="str">
            <v>电力设备-电力设备-线缆部件及其他</v>
          </cell>
          <cell r="M4774" t="str">
            <v>智能电网,风电,光伏</v>
          </cell>
          <cell r="N4774" t="str">
            <v>华为</v>
          </cell>
        </row>
        <row r="4775">
          <cell r="A4775" t="str">
            <v>688258.SH</v>
          </cell>
          <cell r="B4775" t="str">
            <v>卓易信息</v>
          </cell>
          <cell r="C4775">
            <v>18.75</v>
          </cell>
          <cell r="D4775">
            <v>43.15</v>
          </cell>
          <cell r="E4775">
            <v>-6.216</v>
          </cell>
          <cell r="F4775">
            <v>96.9420356001825</v>
          </cell>
          <cell r="G4775">
            <v>121.314468279324</v>
          </cell>
          <cell r="H4775">
            <v>58.3681</v>
          </cell>
          <cell r="I4775">
            <v>4.1594</v>
          </cell>
          <cell r="J4775">
            <v>22.543</v>
          </cell>
          <cell r="K4775">
            <v>-6.944</v>
          </cell>
          <cell r="L4775" t="str">
            <v>计算机-计算机应用-IT服务</v>
          </cell>
          <cell r="M4775" t="str">
            <v>物联网,云计算</v>
          </cell>
          <cell r="N4775" t="str">
            <v>国产软件,国产替代,华为欧拉,华为</v>
          </cell>
        </row>
        <row r="4776">
          <cell r="A4776" t="str">
            <v>688210.SH</v>
          </cell>
          <cell r="B4776" t="str">
            <v>统联精密</v>
          </cell>
          <cell r="C4776">
            <v>5.97</v>
          </cell>
          <cell r="D4776">
            <v>24.99</v>
          </cell>
          <cell r="E4776">
            <v>-6.229</v>
          </cell>
          <cell r="F4776">
            <v>60.4126547455339</v>
          </cell>
          <cell r="G4776">
            <v>75.2407152590575</v>
          </cell>
          <cell r="H4776">
            <v>71.5364</v>
          </cell>
          <cell r="I4776">
            <v>2.4758</v>
          </cell>
          <cell r="J4776">
            <v>23.1487</v>
          </cell>
          <cell r="K4776">
            <v>62.4076</v>
          </cell>
          <cell r="L4776" t="str">
            <v>电子-消费电子-消费电子零部件及组装</v>
          </cell>
        </row>
        <row r="4777">
          <cell r="A4777" t="str">
            <v>601208.SH</v>
          </cell>
          <cell r="B4777" t="str">
            <v>东材科技</v>
          </cell>
          <cell r="C4777">
            <v>114.68</v>
          </cell>
          <cell r="D4777">
            <v>13.31</v>
          </cell>
          <cell r="E4777">
            <v>-6.268</v>
          </cell>
          <cell r="F4777">
            <v>37.6421923474664</v>
          </cell>
          <cell r="G4777">
            <v>54.2916235780765</v>
          </cell>
          <cell r="H4777">
            <v>29.9848</v>
          </cell>
          <cell r="I4777">
            <v>3.3049</v>
          </cell>
          <cell r="J4777">
            <v>43.6845</v>
          </cell>
          <cell r="K4777">
            <v>19.7748</v>
          </cell>
          <cell r="L4777" t="str">
            <v>基础化工-化工合成材料-膜材料</v>
          </cell>
          <cell r="M4777" t="str">
            <v>柔性屏,OLED材料,光伏,太阳能,特高压,聚丙烯,质子交换膜,新能源,膜材料,OLED,分离膜,丙烯</v>
          </cell>
          <cell r="N4777" t="str">
            <v>三星,新基建,国产替代,苹果,军工</v>
          </cell>
        </row>
        <row r="4778">
          <cell r="A4778" t="str">
            <v>301190.SZ</v>
          </cell>
          <cell r="B4778" t="str">
            <v>善水科技</v>
          </cell>
          <cell r="C4778">
            <v>14.18</v>
          </cell>
          <cell r="D4778">
            <v>26.42</v>
          </cell>
          <cell r="E4778">
            <v>-6.312</v>
          </cell>
          <cell r="F4778">
            <v>18.5816876122082</v>
          </cell>
          <cell r="G4778">
            <v>40.1256732495511</v>
          </cell>
          <cell r="H4778">
            <v>58.5272</v>
          </cell>
          <cell r="I4778">
            <v>2.8363</v>
          </cell>
          <cell r="J4778">
            <v>8.8183</v>
          </cell>
          <cell r="K4778">
            <v>80.2257</v>
          </cell>
          <cell r="L4778" t="str">
            <v>基础化工-化学制品-纺织化学用品</v>
          </cell>
          <cell r="M4778" t="str">
            <v>幽门螺杆菌</v>
          </cell>
        </row>
        <row r="4779">
          <cell r="A4779" t="str">
            <v>300990.SZ</v>
          </cell>
          <cell r="B4779" t="str">
            <v>同飞股份</v>
          </cell>
          <cell r="C4779">
            <v>20.8</v>
          </cell>
          <cell r="D4779">
            <v>88.9</v>
          </cell>
          <cell r="E4779">
            <v>-6.342</v>
          </cell>
          <cell r="F4779">
            <v>167.68149882904</v>
          </cell>
          <cell r="G4779">
            <v>233.834058216795</v>
          </cell>
          <cell r="H4779">
            <v>99.211</v>
          </cell>
          <cell r="I4779">
            <v>5.2881</v>
          </cell>
          <cell r="J4779">
            <v>7.3712</v>
          </cell>
          <cell r="K4779">
            <v>-27.0715</v>
          </cell>
          <cell r="L4779" t="str">
            <v>机械设备-通用设备-制冷空调设备</v>
          </cell>
          <cell r="M4779" t="str">
            <v>储能,氢能源,换电,新能源汽车,高端装备,节能减排,激光</v>
          </cell>
          <cell r="N4779" t="str">
            <v>专精特新</v>
          </cell>
        </row>
        <row r="4780">
          <cell r="A4780" t="str">
            <v>688047.SH</v>
          </cell>
          <cell r="B4780" t="str">
            <v>龙芯中科</v>
          </cell>
          <cell r="C4780">
            <v>28.16</v>
          </cell>
          <cell r="D4780">
            <v>90.22</v>
          </cell>
          <cell r="E4780">
            <v>-6.382</v>
          </cell>
          <cell r="F4780">
            <v>-6.29414208558371</v>
          </cell>
          <cell r="G4780">
            <v>29.9023680930619</v>
          </cell>
          <cell r="H4780">
            <v>248.3236</v>
          </cell>
          <cell r="I4780">
            <v>25.217</v>
          </cell>
          <cell r="J4780">
            <v>27.8031</v>
          </cell>
          <cell r="K4780">
            <v>-41.738</v>
          </cell>
          <cell r="L4780" t="str">
            <v>电子-半导体及元件-集成电路设计</v>
          </cell>
          <cell r="M4780" t="str">
            <v>芯片,汽车芯片,MCU芯片</v>
          </cell>
        </row>
        <row r="4781">
          <cell r="A4781" t="str">
            <v>600160.SH</v>
          </cell>
          <cell r="B4781" t="str">
            <v>巨化股份</v>
          </cell>
          <cell r="C4781">
            <v>457.07</v>
          </cell>
          <cell r="D4781">
            <v>16.93</v>
          </cell>
          <cell r="E4781">
            <v>-6.412</v>
          </cell>
          <cell r="F4781">
            <v>72.0528455284553</v>
          </cell>
          <cell r="G4781">
            <v>88.5162601626016</v>
          </cell>
          <cell r="H4781">
            <v>48.7504</v>
          </cell>
          <cell r="I4781">
            <v>3.3669</v>
          </cell>
          <cell r="J4781">
            <v>26.5402</v>
          </cell>
          <cell r="K4781">
            <v>1880.0283</v>
          </cell>
          <cell r="L4781" t="str">
            <v>基础化工-化学制品-氟化工</v>
          </cell>
          <cell r="M4781" t="str">
            <v>集成电路,萤石,氢氟酸,消毒剂,类稀土,PVDF,氟化工,制冷剂,甲酸,锂电池</v>
          </cell>
          <cell r="N4781" t="str">
            <v>地方国资改革,中芯国际,碳交易,杭州亚运会</v>
          </cell>
        </row>
        <row r="4782">
          <cell r="A4782" t="str">
            <v>300762.SZ</v>
          </cell>
          <cell r="B4782" t="str">
            <v>上海瀚讯</v>
          </cell>
          <cell r="C4782">
            <v>86.86</v>
          </cell>
          <cell r="D4782">
            <v>13.86</v>
          </cell>
          <cell r="E4782">
            <v>-6.415</v>
          </cell>
          <cell r="F4782">
            <v>65.2459016393442</v>
          </cell>
          <cell r="G4782">
            <v>83.8301043219076</v>
          </cell>
          <cell r="H4782">
            <v>-107.0176</v>
          </cell>
          <cell r="I4782">
            <v>3.3432</v>
          </cell>
          <cell r="J4782">
            <v>17.1035</v>
          </cell>
          <cell r="K4782">
            <v>-365.0457</v>
          </cell>
          <cell r="L4782" t="str">
            <v>国防军工-国防军工-军工电子</v>
          </cell>
          <cell r="M4782" t="str">
            <v>芯片,无人机,5G</v>
          </cell>
          <cell r="N4782" t="str">
            <v>军工,专精特新,智慧城市,中科院系,国产软件,军民融合</v>
          </cell>
        </row>
        <row r="4783">
          <cell r="A4783" t="str">
            <v>600641.SH</v>
          </cell>
          <cell r="B4783" t="str">
            <v>万业企业</v>
          </cell>
          <cell r="C4783">
            <v>249.35</v>
          </cell>
          <cell r="D4783">
            <v>26.03</v>
          </cell>
          <cell r="E4783">
            <v>-6.434</v>
          </cell>
          <cell r="F4783">
            <v>83.9836019225332</v>
          </cell>
          <cell r="G4783">
            <v>119.889737065309</v>
          </cell>
          <cell r="H4783">
            <v>228.8523</v>
          </cell>
          <cell r="I4783">
            <v>3.2521</v>
          </cell>
          <cell r="J4783">
            <v>20.2282</v>
          </cell>
          <cell r="K4783">
            <v>-86.2122</v>
          </cell>
          <cell r="L4783" t="str">
            <v>房地产-房地产开发-住宅开发</v>
          </cell>
          <cell r="M4783" t="str">
            <v>集成电路,光伏,太阳能,芯片,OLED</v>
          </cell>
        </row>
        <row r="4784">
          <cell r="A4784" t="str">
            <v>301092.SZ</v>
          </cell>
          <cell r="B4784" t="str">
            <v>争光股份</v>
          </cell>
          <cell r="C4784">
            <v>11.9</v>
          </cell>
          <cell r="D4784">
            <v>35.7</v>
          </cell>
          <cell r="E4784">
            <v>-6.52</v>
          </cell>
          <cell r="F4784">
            <v>61.7580425917535</v>
          </cell>
          <cell r="G4784">
            <v>86.0444041685545</v>
          </cell>
          <cell r="H4784">
            <v>60.1584</v>
          </cell>
          <cell r="I4784">
            <v>3.0417</v>
          </cell>
          <cell r="J4784">
            <v>4.6639</v>
          </cell>
          <cell r="K4784">
            <v>-17.4903</v>
          </cell>
          <cell r="L4784" t="str">
            <v>基础化工-化工合成材料-合成树脂</v>
          </cell>
          <cell r="M4784" t="str">
            <v>核电,盐湖提锂,新材料,净水,超超临界发电</v>
          </cell>
          <cell r="N4784" t="str">
            <v>国产替代</v>
          </cell>
        </row>
        <row r="4785">
          <cell r="A4785" t="str">
            <v>301040.SZ</v>
          </cell>
          <cell r="B4785" t="str">
            <v>中环海陆</v>
          </cell>
          <cell r="C4785">
            <v>20.09</v>
          </cell>
          <cell r="D4785">
            <v>28.96</v>
          </cell>
          <cell r="E4785">
            <v>-6.52</v>
          </cell>
          <cell r="F4785">
            <v>41.1994149195514</v>
          </cell>
          <cell r="G4785">
            <v>81.1311555338859</v>
          </cell>
          <cell r="H4785">
            <v>42.4509</v>
          </cell>
          <cell r="I4785">
            <v>2.9433</v>
          </cell>
          <cell r="J4785">
            <v>34.0775</v>
          </cell>
          <cell r="K4785">
            <v>-43.0796</v>
          </cell>
          <cell r="L4785" t="str">
            <v>电力设备-电力设备-风电设备</v>
          </cell>
          <cell r="M4785" t="str">
            <v>海上风电,风电,核电,高端装备</v>
          </cell>
        </row>
        <row r="4786">
          <cell r="A4786" t="str">
            <v>688322.SH</v>
          </cell>
          <cell r="B4786" t="str">
            <v>奥比中光</v>
          </cell>
          <cell r="C4786">
            <v>11.71</v>
          </cell>
          <cell r="D4786">
            <v>37.85</v>
          </cell>
          <cell r="E4786">
            <v>-6.543</v>
          </cell>
          <cell r="F4786">
            <v>-15.8888888888888</v>
          </cell>
          <cell r="G4786">
            <v>39.3333333333333</v>
          </cell>
          <cell r="H4786">
            <v>-62.1416</v>
          </cell>
          <cell r="I4786">
            <v>6.7208</v>
          </cell>
          <cell r="J4786">
            <v>6.7542</v>
          </cell>
          <cell r="K4786">
            <v>-38.7016</v>
          </cell>
          <cell r="L4786" t="str">
            <v>电子-光学光电子-光学元件</v>
          </cell>
          <cell r="M4786" t="str">
            <v>机器视觉,机器人,传感器,虚拟现实,芯片</v>
          </cell>
        </row>
        <row r="4787">
          <cell r="A4787" t="str">
            <v>603186.SH</v>
          </cell>
          <cell r="B4787" t="str">
            <v>华正新材</v>
          </cell>
          <cell r="C4787">
            <v>41.05</v>
          </cell>
          <cell r="D4787">
            <v>28.97</v>
          </cell>
          <cell r="E4787">
            <v>-6.548</v>
          </cell>
          <cell r="F4787">
            <v>61.3927576601671</v>
          </cell>
          <cell r="G4787">
            <v>78.3286908077994</v>
          </cell>
          <cell r="H4787">
            <v>33.3717</v>
          </cell>
          <cell r="I4787">
            <v>2.434</v>
          </cell>
          <cell r="J4787">
            <v>67.698</v>
          </cell>
          <cell r="K4787">
            <v>-51.3456</v>
          </cell>
          <cell r="L4787" t="str">
            <v>电子-半导体及元件-印制电路板</v>
          </cell>
          <cell r="M4787" t="str">
            <v>锂电制造,5G,冷链物流,芯片,覆铜板,先进封装（Chiplet）,锂电池</v>
          </cell>
        </row>
        <row r="4788">
          <cell r="A4788" t="str">
            <v>688518.SH</v>
          </cell>
          <cell r="B4788" t="str">
            <v>联赢激光</v>
          </cell>
          <cell r="C4788">
            <v>95.09</v>
          </cell>
          <cell r="D4788">
            <v>38.07</v>
          </cell>
          <cell r="E4788">
            <v>-6.554</v>
          </cell>
          <cell r="F4788">
            <v>89.0268123138033</v>
          </cell>
          <cell r="G4788">
            <v>112.810327706057</v>
          </cell>
          <cell r="H4788">
            <v>190.8466</v>
          </cell>
          <cell r="I4788">
            <v>7.4056</v>
          </cell>
          <cell r="J4788">
            <v>66.1028</v>
          </cell>
          <cell r="K4788">
            <v>16.8603</v>
          </cell>
          <cell r="L4788" t="str">
            <v>机械设备-自动化设备-激光设备</v>
          </cell>
          <cell r="M4788" t="str">
            <v>激光器</v>
          </cell>
          <cell r="N4788" t="str">
            <v>宁德时代</v>
          </cell>
        </row>
        <row r="4789">
          <cell r="A4789" t="str">
            <v>688150.SH</v>
          </cell>
          <cell r="B4789" t="str">
            <v>莱特光电</v>
          </cell>
          <cell r="C4789">
            <v>7.94</v>
          </cell>
          <cell r="D4789">
            <v>24.29</v>
          </cell>
          <cell r="E4789">
            <v>-6.577</v>
          </cell>
          <cell r="F4789">
            <v>101.911886949293</v>
          </cell>
          <cell r="G4789">
            <v>219.451371571072</v>
          </cell>
          <cell r="H4789">
            <v>75.8142</v>
          </cell>
          <cell r="I4789">
            <v>5.9356</v>
          </cell>
          <cell r="J4789">
            <v>13.5325</v>
          </cell>
          <cell r="K4789">
            <v>11.3132</v>
          </cell>
          <cell r="L4789" t="str">
            <v>电子-电子化学品-电子化学品Ⅲ</v>
          </cell>
          <cell r="M4789" t="str">
            <v>新材料,OLED材料,OLED</v>
          </cell>
          <cell r="N4789" t="str">
            <v>专精特新</v>
          </cell>
        </row>
        <row r="4790">
          <cell r="A4790" t="str">
            <v>603757.SH</v>
          </cell>
          <cell r="B4790" t="str">
            <v>大元泵业</v>
          </cell>
          <cell r="C4790">
            <v>34.96</v>
          </cell>
          <cell r="D4790">
            <v>21.12</v>
          </cell>
          <cell r="E4790">
            <v>-6.59</v>
          </cell>
          <cell r="F4790">
            <v>64.6141855027279</v>
          </cell>
          <cell r="G4790">
            <v>101.402961808261</v>
          </cell>
          <cell r="H4790">
            <v>33.2541</v>
          </cell>
          <cell r="I4790">
            <v>2.7083</v>
          </cell>
          <cell r="J4790">
            <v>22.4825</v>
          </cell>
          <cell r="K4790">
            <v>-24.5188</v>
          </cell>
          <cell r="L4790" t="str">
            <v>机械设备-通用设备-其他通用设备</v>
          </cell>
          <cell r="M4790" t="str">
            <v>空气能热泵,航空航天,水利,燃料电池</v>
          </cell>
          <cell r="N4790" t="str">
            <v>专精特新</v>
          </cell>
        </row>
        <row r="4791">
          <cell r="A4791" t="str">
            <v>002088.SZ</v>
          </cell>
          <cell r="B4791" t="str">
            <v>鲁阳节能</v>
          </cell>
          <cell r="C4791">
            <v>106.06</v>
          </cell>
          <cell r="D4791">
            <v>23.5</v>
          </cell>
          <cell r="E4791">
            <v>-6.598</v>
          </cell>
          <cell r="F4791">
            <v>89.516129032258</v>
          </cell>
          <cell r="G4791">
            <v>104.919354838709</v>
          </cell>
          <cell r="H4791">
            <v>24.456</v>
          </cell>
          <cell r="I4791">
            <v>4.3135</v>
          </cell>
          <cell r="J4791">
            <v>25.8053</v>
          </cell>
          <cell r="K4791">
            <v>6.9495</v>
          </cell>
          <cell r="L4791" t="str">
            <v>建筑材料-建筑材料-耐火材料</v>
          </cell>
          <cell r="M4791" t="str">
            <v>气凝胶,建筑节能,新材料,岩棉</v>
          </cell>
        </row>
        <row r="4792">
          <cell r="A4792" t="str">
            <v>603893.SH</v>
          </cell>
          <cell r="B4792" t="str">
            <v>瑞芯微</v>
          </cell>
          <cell r="C4792">
            <v>191.61</v>
          </cell>
          <cell r="D4792">
            <v>100.91</v>
          </cell>
          <cell r="E4792">
            <v>-6.634</v>
          </cell>
          <cell r="F4792">
            <v>54.6039528113988</v>
          </cell>
          <cell r="G4792">
            <v>76.1452428374444</v>
          </cell>
          <cell r="H4792">
            <v>77.3373</v>
          </cell>
          <cell r="I4792">
            <v>14.9734</v>
          </cell>
          <cell r="J4792">
            <v>13.7191</v>
          </cell>
          <cell r="K4792">
            <v>-24.6417</v>
          </cell>
          <cell r="L4792" t="str">
            <v>电子-半导体及元件-集成电路设计</v>
          </cell>
          <cell r="M4792" t="str">
            <v>物联网,消费电子,集成电路,人工智能,虚拟现实,芯片,MCU芯片</v>
          </cell>
          <cell r="N4792" t="str">
            <v>华为,百度</v>
          </cell>
        </row>
        <row r="4793">
          <cell r="A4793" t="str">
            <v>688377.SH</v>
          </cell>
          <cell r="B4793" t="str">
            <v>迪威尔</v>
          </cell>
          <cell r="C4793">
            <v>37.29</v>
          </cell>
          <cell r="D4793">
            <v>34.16</v>
          </cell>
          <cell r="E4793">
            <v>-6.641</v>
          </cell>
          <cell r="F4793">
            <v>44.1350210970464</v>
          </cell>
          <cell r="G4793">
            <v>61.3924050632911</v>
          </cell>
          <cell r="H4793">
            <v>54.6301</v>
          </cell>
          <cell r="I4793">
            <v>4.3877</v>
          </cell>
          <cell r="J4793">
            <v>24.195</v>
          </cell>
          <cell r="K4793">
            <v>136.9364</v>
          </cell>
          <cell r="L4793" t="str">
            <v>机械设备-专用设备-能源及重型设备</v>
          </cell>
          <cell r="M4793" t="str">
            <v>高端装备</v>
          </cell>
          <cell r="N4793" t="str">
            <v>专精特新</v>
          </cell>
        </row>
        <row r="4794">
          <cell r="A4794" t="str">
            <v>603396.SH</v>
          </cell>
          <cell r="B4794" t="str">
            <v>金辰股份</v>
          </cell>
          <cell r="C4794">
            <v>131.02</v>
          </cell>
          <cell r="D4794">
            <v>112.95</v>
          </cell>
          <cell r="E4794">
            <v>-6.653</v>
          </cell>
          <cell r="F4794">
            <v>169.956978967495</v>
          </cell>
          <cell r="G4794">
            <v>211.902485659655</v>
          </cell>
          <cell r="H4794">
            <v>117.5864</v>
          </cell>
          <cell r="I4794">
            <v>9.1823</v>
          </cell>
          <cell r="J4794">
            <v>51.5942</v>
          </cell>
          <cell r="K4794">
            <v>5.5538</v>
          </cell>
          <cell r="L4794" t="str">
            <v>电力设备-电力设备-光伏设备</v>
          </cell>
          <cell r="M4794" t="str">
            <v>太阳能,HJT电池,TOPCON电池,光伏</v>
          </cell>
          <cell r="N4794" t="str">
            <v>工业4.0,专精特新</v>
          </cell>
        </row>
        <row r="4795">
          <cell r="A4795" t="str">
            <v>002077.SZ</v>
          </cell>
          <cell r="B4795" t="str">
            <v>大港股份</v>
          </cell>
          <cell r="C4795">
            <v>106.89</v>
          </cell>
          <cell r="D4795">
            <v>18.85</v>
          </cell>
          <cell r="E4795">
            <v>-6.683</v>
          </cell>
          <cell r="F4795">
            <v>279.275653923541</v>
          </cell>
          <cell r="G4795">
            <v>308.853118712273</v>
          </cell>
          <cell r="H4795">
            <v>143.2083</v>
          </cell>
          <cell r="I4795">
            <v>3.4757</v>
          </cell>
          <cell r="J4795">
            <v>22.7375</v>
          </cell>
          <cell r="K4795">
            <v>169.4783</v>
          </cell>
          <cell r="L4795" t="str">
            <v>电子-半导体及元件-集成电路封测</v>
          </cell>
          <cell r="M4795" t="str">
            <v>固废处理,集成电路,节能环保,汽车芯片,芯片封装测试,芯片,先进封装（Chiplet）,锂电池,激光</v>
          </cell>
          <cell r="N4795" t="str">
            <v>地方国资改革</v>
          </cell>
        </row>
        <row r="4796">
          <cell r="A4796" t="str">
            <v>605286.SH</v>
          </cell>
          <cell r="B4796" t="str">
            <v>同力日升</v>
          </cell>
          <cell r="C4796">
            <v>21.51</v>
          </cell>
          <cell r="D4796">
            <v>44.81</v>
          </cell>
          <cell r="E4796">
            <v>-6.685</v>
          </cell>
          <cell r="F4796">
            <v>135.346638655462</v>
          </cell>
          <cell r="G4796">
            <v>177.626050420168</v>
          </cell>
          <cell r="H4796">
            <v>73.0098</v>
          </cell>
          <cell r="I4796">
            <v>4.998</v>
          </cell>
          <cell r="J4796">
            <v>22.8146</v>
          </cell>
          <cell r="K4796">
            <v>18.8842</v>
          </cell>
          <cell r="L4796" t="str">
            <v>机械设备-专用设备-楼宇设备</v>
          </cell>
          <cell r="M4796" t="str">
            <v>储能,电梯</v>
          </cell>
        </row>
        <row r="4797">
          <cell r="A4797" t="str">
            <v>300331.SZ</v>
          </cell>
          <cell r="B4797" t="str">
            <v>苏大维格</v>
          </cell>
          <cell r="C4797">
            <v>42.91</v>
          </cell>
          <cell r="D4797">
            <v>21.35</v>
          </cell>
          <cell r="E4797">
            <v>-6.687</v>
          </cell>
          <cell r="F4797">
            <v>70.1195219123506</v>
          </cell>
          <cell r="G4797">
            <v>90.0398406374502</v>
          </cell>
          <cell r="H4797">
            <v>-59.6209</v>
          </cell>
          <cell r="I4797">
            <v>2.798</v>
          </cell>
          <cell r="J4797">
            <v>43.5461</v>
          </cell>
          <cell r="K4797">
            <v>-254.6752</v>
          </cell>
          <cell r="L4797" t="str">
            <v>电子-光学光电子-光学元件</v>
          </cell>
          <cell r="M4797" t="str">
            <v>柔性屏,触摸屏,3D打印,光刻胶,增强现实,虚拟现实,新材料,元宇宙,OLED,裸眼3D</v>
          </cell>
          <cell r="N4797" t="str">
            <v>华为</v>
          </cell>
        </row>
        <row r="4798">
          <cell r="A4798" t="str">
            <v>688798.SH</v>
          </cell>
          <cell r="B4798" t="str">
            <v>艾为电子</v>
          </cell>
          <cell r="C4798">
            <v>40.53</v>
          </cell>
          <cell r="D4798">
            <v>121.2</v>
          </cell>
          <cell r="E4798">
            <v>-6.791</v>
          </cell>
          <cell r="F4798">
            <v>-7.91672998024616</v>
          </cell>
          <cell r="G4798">
            <v>43.1849263029934</v>
          </cell>
          <cell r="H4798">
            <v>87.4606</v>
          </cell>
          <cell r="I4798">
            <v>5.2579</v>
          </cell>
          <cell r="J4798">
            <v>14.6679</v>
          </cell>
          <cell r="K4798">
            <v>73.6569</v>
          </cell>
          <cell r="L4798" t="str">
            <v>电子-半导体及元件-集成电路设计</v>
          </cell>
          <cell r="M4798" t="str">
            <v>芯片</v>
          </cell>
          <cell r="N4798" t="str">
            <v>专精特新</v>
          </cell>
        </row>
        <row r="4799">
          <cell r="A4799" t="str">
            <v>688788.SH</v>
          </cell>
          <cell r="B4799" t="str">
            <v>科思科技</v>
          </cell>
          <cell r="C4799">
            <v>33.27</v>
          </cell>
          <cell r="D4799">
            <v>51.31</v>
          </cell>
          <cell r="E4799">
            <v>-6.845</v>
          </cell>
          <cell r="F4799">
            <v>29.5473399458967</v>
          </cell>
          <cell r="G4799">
            <v>56.176735798016</v>
          </cell>
          <cell r="H4799">
            <v>-51.9236</v>
          </cell>
          <cell r="I4799">
            <v>1.8538</v>
          </cell>
          <cell r="J4799">
            <v>3.739</v>
          </cell>
          <cell r="K4799">
            <v>-183.851</v>
          </cell>
          <cell r="L4799" t="str">
            <v>国防军工-国防军工-军工电子</v>
          </cell>
          <cell r="M4799" t="str">
            <v>芯片</v>
          </cell>
          <cell r="N4799" t="str">
            <v>军工</v>
          </cell>
        </row>
        <row r="4800">
          <cell r="A4800" t="str">
            <v>688216.SH</v>
          </cell>
          <cell r="B4800" t="str">
            <v>气派科技</v>
          </cell>
          <cell r="C4800">
            <v>15.76</v>
          </cell>
          <cell r="D4800">
            <v>37.11</v>
          </cell>
          <cell r="E4800">
            <v>-6.923</v>
          </cell>
          <cell r="F4800">
            <v>73.492286115007</v>
          </cell>
          <cell r="G4800">
            <v>115.194015895278</v>
          </cell>
          <cell r="H4800">
            <v>-3021.9338</v>
          </cell>
          <cell r="I4800">
            <v>3.9402</v>
          </cell>
          <cell r="J4800">
            <v>46.009</v>
          </cell>
          <cell r="K4800">
            <v>-130.1951</v>
          </cell>
          <cell r="L4800" t="str">
            <v>电子-半导体及元件-集成电路封测</v>
          </cell>
          <cell r="M4800" t="str">
            <v>集成电路,第三代半导体,5G,芯片封装测试,芯片,先进封装（Chiplet）</v>
          </cell>
        </row>
        <row r="4801">
          <cell r="A4801" t="str">
            <v>300666.SZ</v>
          </cell>
          <cell r="B4801" t="str">
            <v>江丰电子</v>
          </cell>
          <cell r="C4801">
            <v>153.91</v>
          </cell>
          <cell r="D4801">
            <v>91.17</v>
          </cell>
          <cell r="E4801">
            <v>-6.969</v>
          </cell>
          <cell r="F4801">
            <v>108.245774326176</v>
          </cell>
          <cell r="G4801">
            <v>149.102124257651</v>
          </cell>
          <cell r="H4801">
            <v>160.6254</v>
          </cell>
          <cell r="I4801">
            <v>14.456</v>
          </cell>
          <cell r="J4801">
            <v>49.7663</v>
          </cell>
          <cell r="K4801">
            <v>90.148</v>
          </cell>
          <cell r="L4801" t="str">
            <v>电子-半导体及元件-半导体材料</v>
          </cell>
          <cell r="M4801" t="str">
            <v>集成电路,OLED材料,芯片,新材料,靶材,OLED</v>
          </cell>
          <cell r="N4801" t="str">
            <v>中芯国际</v>
          </cell>
        </row>
        <row r="4802">
          <cell r="A4802" t="str">
            <v>688231.SH</v>
          </cell>
          <cell r="B4802" t="str">
            <v>隆达股份</v>
          </cell>
          <cell r="C4802">
            <v>20.12</v>
          </cell>
          <cell r="D4802">
            <v>39.78</v>
          </cell>
          <cell r="E4802">
            <v>-6.991</v>
          </cell>
          <cell r="F4802">
            <v>13.6571428571428</v>
          </cell>
          <cell r="G4802">
            <v>36.7714285714285</v>
          </cell>
          <cell r="H4802">
            <v>153.8889</v>
          </cell>
          <cell r="I4802">
            <v>18.8783</v>
          </cell>
          <cell r="J4802">
            <v>59.2479</v>
          </cell>
          <cell r="K4802">
            <v>1156.963</v>
          </cell>
          <cell r="L4802" t="str">
            <v>国防军工-国防军工-航空装备</v>
          </cell>
        </row>
        <row r="4803">
          <cell r="A4803" t="str">
            <v>688295.SH</v>
          </cell>
          <cell r="B4803" t="str">
            <v>中复神鹰</v>
          </cell>
          <cell r="C4803">
            <v>28.06</v>
          </cell>
          <cell r="D4803">
            <v>40.76</v>
          </cell>
          <cell r="E4803">
            <v>-7.004</v>
          </cell>
          <cell r="F4803">
            <v>50.1842299189388</v>
          </cell>
          <cell r="G4803">
            <v>78.5924834193073</v>
          </cell>
          <cell r="H4803">
            <v>77.8497</v>
          </cell>
          <cell r="I4803">
            <v>8.8827</v>
          </cell>
          <cell r="J4803">
            <v>43.0613</v>
          </cell>
          <cell r="K4803">
            <v>200.7974</v>
          </cell>
          <cell r="L4803" t="str">
            <v>基础化工-化工合成材料-其他纤维</v>
          </cell>
          <cell r="M4803" t="str">
            <v>碳纤维</v>
          </cell>
          <cell r="N4803" t="str">
            <v>央企国资改革,中材系</v>
          </cell>
        </row>
        <row r="4804">
          <cell r="A4804" t="str">
            <v>688003.SH</v>
          </cell>
          <cell r="B4804" t="str">
            <v>天准科技</v>
          </cell>
          <cell r="C4804">
            <v>90.69</v>
          </cell>
          <cell r="D4804">
            <v>46.58</v>
          </cell>
          <cell r="E4804">
            <v>-7.045</v>
          </cell>
          <cell r="F4804">
            <v>97.1223021582733</v>
          </cell>
          <cell r="G4804">
            <v>119.382141345746</v>
          </cell>
          <cell r="H4804">
            <v>-67.5184</v>
          </cell>
          <cell r="I4804">
            <v>5.9668</v>
          </cell>
          <cell r="J4804">
            <v>41.7985</v>
          </cell>
          <cell r="K4804">
            <v>-64.3302</v>
          </cell>
          <cell r="L4804" t="str">
            <v>机械设备-自动化设备-其他自动化设备</v>
          </cell>
          <cell r="M4804" t="str">
            <v>消费电子,集成电路,第三代半导体,光伏,机器视觉,人工智能,边缘计算</v>
          </cell>
          <cell r="N4804" t="str">
            <v>苹果,专精特新</v>
          </cell>
        </row>
        <row r="4805">
          <cell r="A4805" t="str">
            <v>301268.SZ</v>
          </cell>
          <cell r="B4805" t="str">
            <v>铭利达</v>
          </cell>
          <cell r="C4805">
            <v>16.16</v>
          </cell>
          <cell r="D4805">
            <v>47.81</v>
          </cell>
          <cell r="E4805">
            <v>-7.075</v>
          </cell>
          <cell r="F4805">
            <v>169.352112676056</v>
          </cell>
          <cell r="G4805">
            <v>289.577464788732</v>
          </cell>
          <cell r="H4805">
            <v>84.5193</v>
          </cell>
          <cell r="I4805">
            <v>9.9549</v>
          </cell>
          <cell r="J4805">
            <v>42.5958</v>
          </cell>
          <cell r="K4805">
            <v>82.4596</v>
          </cell>
          <cell r="L4805" t="str">
            <v>机械设备-通用设备-金属制品</v>
          </cell>
          <cell r="M4805" t="str">
            <v>光伏,储能,一体化压铸,新型烟草,新能源汽车,充电桩</v>
          </cell>
          <cell r="N4805" t="str">
            <v>宁德时代,比亚迪,华为,特斯拉</v>
          </cell>
        </row>
        <row r="4806">
          <cell r="A4806" t="str">
            <v>300260.SZ</v>
          </cell>
          <cell r="B4806" t="str">
            <v>新莱应材</v>
          </cell>
          <cell r="C4806">
            <v>116.76</v>
          </cell>
          <cell r="D4806">
            <v>77.37</v>
          </cell>
          <cell r="E4806">
            <v>-7.085</v>
          </cell>
          <cell r="F4806">
            <v>144.686907020872</v>
          </cell>
          <cell r="G4806">
            <v>186.306135357368</v>
          </cell>
          <cell r="H4806">
            <v>54.9187</v>
          </cell>
          <cell r="I4806">
            <v>13.2014</v>
          </cell>
          <cell r="J4806">
            <v>58.36</v>
          </cell>
          <cell r="K4806">
            <v>149.0875</v>
          </cell>
          <cell r="L4806" t="str">
            <v>轻工制造-包装印刷-包装</v>
          </cell>
          <cell r="M4806" t="str">
            <v>集成电路,芯片设备,医药安全,光刻胶,塑化剂,生物医药,芯片,OLED</v>
          </cell>
          <cell r="N4806" t="str">
            <v>中芯国际,国产替代,食品安全</v>
          </cell>
        </row>
        <row r="4807">
          <cell r="A4807" t="str">
            <v>688711.SH</v>
          </cell>
          <cell r="B4807" t="str">
            <v>宏微科技</v>
          </cell>
          <cell r="C4807">
            <v>21.2</v>
          </cell>
          <cell r="D4807">
            <v>71.54</v>
          </cell>
          <cell r="E4807">
            <v>-7.091</v>
          </cell>
          <cell r="F4807">
            <v>80.7870036101063</v>
          </cell>
          <cell r="G4807">
            <v>148.826714794222</v>
          </cell>
          <cell r="H4807">
            <v>201.8359</v>
          </cell>
          <cell r="I4807">
            <v>11.0999</v>
          </cell>
          <cell r="J4807">
            <v>29.6994</v>
          </cell>
          <cell r="K4807">
            <v>-26.1261</v>
          </cell>
          <cell r="L4807" t="str">
            <v>电子-半导体及元件-分立器件</v>
          </cell>
          <cell r="M4807" t="str">
            <v>芯片,IGBT</v>
          </cell>
          <cell r="N4807" t="str">
            <v>华为</v>
          </cell>
        </row>
        <row r="4808">
          <cell r="A4808" t="str">
            <v>300842.SZ</v>
          </cell>
          <cell r="B4808" t="str">
            <v>帝科股份</v>
          </cell>
          <cell r="C4808">
            <v>53.77</v>
          </cell>
          <cell r="D4808">
            <v>77.36</v>
          </cell>
          <cell r="E4808">
            <v>-7.109</v>
          </cell>
          <cell r="F4808">
            <v>144.191919191919</v>
          </cell>
          <cell r="G4808">
            <v>177.746212121212</v>
          </cell>
          <cell r="H4808">
            <v>105.5405</v>
          </cell>
          <cell r="I4808">
            <v>8.1317</v>
          </cell>
          <cell r="J4808">
            <v>53.0039</v>
          </cell>
          <cell r="K4808">
            <v>-40.4329</v>
          </cell>
          <cell r="L4808" t="str">
            <v>电力设备-电力设备-光伏设备</v>
          </cell>
          <cell r="M4808" t="str">
            <v>太阳能,光伏,HJT电池,芯片,新材料,新能源,TOPCON电池</v>
          </cell>
          <cell r="N4808" t="str">
            <v>中芯国际,专精特新</v>
          </cell>
        </row>
        <row r="4809">
          <cell r="A4809" t="str">
            <v>300481.SZ</v>
          </cell>
          <cell r="B4809" t="str">
            <v>濮阳惠成</v>
          </cell>
          <cell r="C4809">
            <v>129.86</v>
          </cell>
          <cell r="D4809">
            <v>44.4</v>
          </cell>
          <cell r="E4809">
            <v>-7.113</v>
          </cell>
          <cell r="F4809">
            <v>142.35807860262</v>
          </cell>
          <cell r="G4809">
            <v>172.325327510917</v>
          </cell>
          <cell r="H4809">
            <v>39.226</v>
          </cell>
          <cell r="I4809">
            <v>6.3207</v>
          </cell>
          <cell r="J4809">
            <v>5.4696</v>
          </cell>
          <cell r="K4809">
            <v>78.3967</v>
          </cell>
          <cell r="L4809" t="str">
            <v>电子-电子化学品-电子化学品Ⅲ</v>
          </cell>
          <cell r="M4809" t="str">
            <v>新材料,OLED材料,OLED</v>
          </cell>
          <cell r="N4809" t="str">
            <v>专精特新</v>
          </cell>
        </row>
        <row r="4810">
          <cell r="A4810" t="str">
            <v>300787.SZ</v>
          </cell>
          <cell r="B4810" t="str">
            <v>海能实业</v>
          </cell>
          <cell r="C4810">
            <v>19.07</v>
          </cell>
          <cell r="D4810">
            <v>36.08</v>
          </cell>
          <cell r="E4810">
            <v>-7.226</v>
          </cell>
          <cell r="F4810">
            <v>86.3636363636363</v>
          </cell>
          <cell r="G4810">
            <v>144.163223140495</v>
          </cell>
          <cell r="H4810">
            <v>23.7159</v>
          </cell>
          <cell r="I4810">
            <v>3.9075</v>
          </cell>
          <cell r="J4810">
            <v>43.1829</v>
          </cell>
          <cell r="K4810">
            <v>99.4611</v>
          </cell>
          <cell r="L4810" t="str">
            <v>电子-消费电子-消费电子零部件及组装</v>
          </cell>
          <cell r="M4810" t="str">
            <v>消费电子,氮化镓,第三代半导体,智能穿戴,无线耳机,无线充电</v>
          </cell>
          <cell r="N4810" t="str">
            <v>苹果</v>
          </cell>
        </row>
        <row r="4811">
          <cell r="A4811" t="str">
            <v>688380.SH</v>
          </cell>
          <cell r="B4811" t="str">
            <v>中微半导</v>
          </cell>
          <cell r="C4811">
            <v>22.99</v>
          </cell>
          <cell r="D4811">
            <v>42.62</v>
          </cell>
          <cell r="E4811">
            <v>-7.247</v>
          </cell>
          <cell r="F4811">
            <v>-9.08703071672355</v>
          </cell>
          <cell r="G4811">
            <v>38.5025597269624</v>
          </cell>
          <cell r="H4811">
            <v>157.0321</v>
          </cell>
          <cell r="I4811">
            <v>12.7553</v>
          </cell>
          <cell r="J4811">
            <v>8.972</v>
          </cell>
          <cell r="K4811">
            <v>-52.7744</v>
          </cell>
          <cell r="L4811" t="str">
            <v>电子-半导体及元件-集成电路设计</v>
          </cell>
          <cell r="M4811" t="str">
            <v>芯片,MCU芯片</v>
          </cell>
        </row>
        <row r="4812">
          <cell r="A4812" t="str">
            <v>603639.SH</v>
          </cell>
          <cell r="B4812" t="str">
            <v>海利尔</v>
          </cell>
          <cell r="C4812">
            <v>88.2</v>
          </cell>
          <cell r="D4812">
            <v>26.36</v>
          </cell>
          <cell r="E4812">
            <v>-7.248</v>
          </cell>
          <cell r="F4812">
            <v>38.0104712041884</v>
          </cell>
          <cell r="G4812">
            <v>53.6649214659685</v>
          </cell>
          <cell r="H4812">
            <v>15.7417</v>
          </cell>
          <cell r="I4812">
            <v>2.8111</v>
          </cell>
          <cell r="J4812">
            <v>40.5584</v>
          </cell>
          <cell r="K4812">
            <v>8.937</v>
          </cell>
          <cell r="L4812" t="str">
            <v>基础化工-化学制品-农药</v>
          </cell>
          <cell r="M4812" t="str">
            <v>草地贪夜蛾防治</v>
          </cell>
          <cell r="N4812" t="str">
            <v>一带一路</v>
          </cell>
        </row>
        <row r="4813">
          <cell r="A4813" t="str">
            <v>688070.SH</v>
          </cell>
          <cell r="B4813" t="str">
            <v>纵横股份</v>
          </cell>
          <cell r="C4813">
            <v>24.16</v>
          </cell>
          <cell r="D4813">
            <v>64.8</v>
          </cell>
          <cell r="E4813">
            <v>-7.376</v>
          </cell>
          <cell r="F4813">
            <v>243.584305408271</v>
          </cell>
          <cell r="G4813">
            <v>282.979851537645</v>
          </cell>
          <cell r="H4813">
            <v>-620.0941</v>
          </cell>
          <cell r="I4813">
            <v>8.1898</v>
          </cell>
          <cell r="J4813">
            <v>16.3715</v>
          </cell>
          <cell r="K4813">
            <v>80.7402</v>
          </cell>
          <cell r="L4813" t="str">
            <v>国防军工-国防军工-航空装备</v>
          </cell>
          <cell r="M4813" t="str">
            <v>无人机,地理信息</v>
          </cell>
          <cell r="N4813" t="str">
            <v>专精特新,智慧城市</v>
          </cell>
        </row>
        <row r="4814">
          <cell r="A4814" t="str">
            <v>688390.SH</v>
          </cell>
          <cell r="B4814" t="str">
            <v>固德威</v>
          </cell>
          <cell r="C4814">
            <v>290.03</v>
          </cell>
          <cell r="D4814">
            <v>361</v>
          </cell>
          <cell r="E4814">
            <v>-7.436</v>
          </cell>
          <cell r="F4814">
            <v>216.785759057297</v>
          </cell>
          <cell r="G4814">
            <v>254.293594086755</v>
          </cell>
          <cell r="H4814">
            <v>1181.1726</v>
          </cell>
          <cell r="I4814">
            <v>26.5255</v>
          </cell>
          <cell r="J4814">
            <v>56.3964</v>
          </cell>
          <cell r="K4814">
            <v>-86.5385</v>
          </cell>
          <cell r="L4814" t="str">
            <v>电力设备-电力设备-光伏设备</v>
          </cell>
          <cell r="M4814" t="str">
            <v>储能,光伏</v>
          </cell>
        </row>
        <row r="4815">
          <cell r="A4815" t="str">
            <v>688205.SH</v>
          </cell>
          <cell r="B4815" t="str">
            <v>德科立</v>
          </cell>
          <cell r="C4815">
            <v>12.14</v>
          </cell>
          <cell r="D4815">
            <v>54.3</v>
          </cell>
          <cell r="E4815">
            <v>-7.464</v>
          </cell>
          <cell r="F4815">
            <v>-10.2479338842975</v>
          </cell>
          <cell r="G4815">
            <v>24.7438016528925</v>
          </cell>
          <cell r="H4815">
            <v>40.5273</v>
          </cell>
          <cell r="I4815">
            <v>7.5124</v>
          </cell>
          <cell r="J4815">
            <v>25.541</v>
          </cell>
          <cell r="K4815">
            <v>9.6619</v>
          </cell>
          <cell r="L4815" t="str">
            <v>通信-通信设备-通信网络设备及器件</v>
          </cell>
          <cell r="M4815" t="str">
            <v>5G</v>
          </cell>
        </row>
        <row r="4816">
          <cell r="A4816" t="str">
            <v>002576.SZ</v>
          </cell>
          <cell r="B4816" t="str">
            <v>通达动力</v>
          </cell>
          <cell r="C4816">
            <v>29.43</v>
          </cell>
          <cell r="D4816">
            <v>17.9</v>
          </cell>
          <cell r="E4816">
            <v>-7.494</v>
          </cell>
          <cell r="F4816">
            <v>107.415990730011</v>
          </cell>
          <cell r="G4816">
            <v>147.856315179606</v>
          </cell>
          <cell r="H4816">
            <v>73.0744</v>
          </cell>
          <cell r="I4816">
            <v>2.7519</v>
          </cell>
          <cell r="J4816">
            <v>44.5231</v>
          </cell>
          <cell r="K4816">
            <v>-65.0339</v>
          </cell>
          <cell r="L4816" t="str">
            <v>电力设备-电力设备-电机</v>
          </cell>
          <cell r="M4816" t="str">
            <v>风电,特高压,机器人,新能源汽车</v>
          </cell>
          <cell r="N4816" t="str">
            <v>比亚迪,专精特新</v>
          </cell>
        </row>
        <row r="4817">
          <cell r="A4817" t="str">
            <v>003002.SZ</v>
          </cell>
          <cell r="B4817" t="str">
            <v>壶化股份</v>
          </cell>
          <cell r="C4817">
            <v>11.84</v>
          </cell>
          <cell r="D4817">
            <v>15.29</v>
          </cell>
          <cell r="E4817">
            <v>-7.502</v>
          </cell>
          <cell r="F4817">
            <v>55.228426395939</v>
          </cell>
          <cell r="G4817">
            <v>76.0406091370558</v>
          </cell>
          <cell r="H4817">
            <v>241.642</v>
          </cell>
          <cell r="I4817">
            <v>2.942</v>
          </cell>
          <cell r="J4817">
            <v>23.0703</v>
          </cell>
          <cell r="K4817">
            <v>-4.9098</v>
          </cell>
          <cell r="L4817" t="str">
            <v>基础化工-化学制品-民爆用品</v>
          </cell>
          <cell r="M4817" t="str">
            <v>芯片,民爆</v>
          </cell>
          <cell r="N4817" t="str">
            <v>军工,一带一路</v>
          </cell>
        </row>
        <row r="4818">
          <cell r="A4818" t="str">
            <v>301069.SZ</v>
          </cell>
          <cell r="B4818" t="str">
            <v>凯盛新材</v>
          </cell>
          <cell r="C4818">
            <v>25.52</v>
          </cell>
          <cell r="D4818">
            <v>42.53</v>
          </cell>
          <cell r="E4818">
            <v>-7.544</v>
          </cell>
          <cell r="F4818">
            <v>33.7421383647798</v>
          </cell>
          <cell r="G4818">
            <v>57.7672955974842</v>
          </cell>
          <cell r="H4818">
            <v>64.9708</v>
          </cell>
          <cell r="I4818">
            <v>13.2992</v>
          </cell>
          <cell r="J4818">
            <v>10.3095</v>
          </cell>
          <cell r="K4818">
            <v>33.5827</v>
          </cell>
          <cell r="L4818" t="str">
            <v>基础化工-化学原料-其他化学原料</v>
          </cell>
        </row>
        <row r="4819">
          <cell r="A4819" t="str">
            <v>603728.SH</v>
          </cell>
          <cell r="B4819" t="str">
            <v>鸣志电器</v>
          </cell>
          <cell r="C4819">
            <v>173.24</v>
          </cell>
          <cell r="D4819">
            <v>41.5</v>
          </cell>
          <cell r="E4819">
            <v>-7.757</v>
          </cell>
          <cell r="F4819">
            <v>242.126957955482</v>
          </cell>
          <cell r="G4819">
            <v>301.071723000824</v>
          </cell>
          <cell r="H4819">
            <v>111.4336</v>
          </cell>
          <cell r="I4819">
            <v>7.0227</v>
          </cell>
          <cell r="J4819">
            <v>24.9648</v>
          </cell>
          <cell r="K4819">
            <v>-31.438</v>
          </cell>
          <cell r="L4819" t="str">
            <v>电力设备-电力设备-电机</v>
          </cell>
          <cell r="M4819" t="str">
            <v>机器人,5G,太空望远镜,节能照明,安防,黑洞</v>
          </cell>
          <cell r="N4819" t="str">
            <v>工业4.0,华为</v>
          </cell>
        </row>
        <row r="4820">
          <cell r="A4820" t="str">
            <v>001270.SZ</v>
          </cell>
          <cell r="B4820" t="str">
            <v>铖昌科技</v>
          </cell>
          <cell r="C4820">
            <v>31.2</v>
          </cell>
          <cell r="D4820">
            <v>111.63</v>
          </cell>
          <cell r="E4820">
            <v>-7.759</v>
          </cell>
          <cell r="F4820">
            <v>329.016141429669</v>
          </cell>
          <cell r="G4820">
            <v>403.458877786318</v>
          </cell>
          <cell r="H4820">
            <v>294.8938</v>
          </cell>
          <cell r="I4820">
            <v>17.6274</v>
          </cell>
          <cell r="J4820">
            <v>5.1368</v>
          </cell>
          <cell r="K4820">
            <v>355.4379</v>
          </cell>
          <cell r="L4820" t="str">
            <v>国防军工-国防军工-军工电子</v>
          </cell>
          <cell r="M4820" t="str">
            <v>氮化镓,集成电路,第三代半导体,卫星导航,5G,遥感技术,砷化镓,雷达,芯片设计,基站射频,射频器,芯片</v>
          </cell>
          <cell r="N4820" t="str">
            <v>军民融合,军工,国产替代,专精特新</v>
          </cell>
        </row>
        <row r="4821">
          <cell r="A4821" t="str">
            <v>603297.SH</v>
          </cell>
          <cell r="B4821" t="str">
            <v>永新光学</v>
          </cell>
          <cell r="C4821">
            <v>126.26</v>
          </cell>
          <cell r="D4821">
            <v>114.81</v>
          </cell>
          <cell r="E4821">
            <v>-7.931</v>
          </cell>
          <cell r="F4821">
            <v>77.1759259259259</v>
          </cell>
          <cell r="G4821">
            <v>108.101851851851</v>
          </cell>
          <cell r="H4821">
            <v>58.7142</v>
          </cell>
          <cell r="I4821">
            <v>8.2782</v>
          </cell>
          <cell r="J4821">
            <v>11.0975</v>
          </cell>
          <cell r="K4821">
            <v>-54.9958</v>
          </cell>
          <cell r="L4821" t="str">
            <v>电子-光学光电子-光学元件</v>
          </cell>
          <cell r="M4821" t="str">
            <v>机器视觉,超清视频,虚拟现实,智能汽车,无人驾驶</v>
          </cell>
          <cell r="N4821" t="str">
            <v>航天军工,国产替代,嫦娥</v>
          </cell>
        </row>
        <row r="4822">
          <cell r="A4822" t="str">
            <v>301195.SZ</v>
          </cell>
          <cell r="B4822" t="str">
            <v>北路智控</v>
          </cell>
          <cell r="C4822">
            <v>15.27</v>
          </cell>
          <cell r="D4822">
            <v>75.58</v>
          </cell>
          <cell r="E4822">
            <v>-7.953</v>
          </cell>
          <cell r="F4822">
            <v>6.45070422535211</v>
          </cell>
          <cell r="G4822">
            <v>25.0704225352112</v>
          </cell>
          <cell r="H4822">
            <v>50.5169</v>
          </cell>
          <cell r="I4822">
            <v>12.4809</v>
          </cell>
          <cell r="J4822">
            <v>41.2329</v>
          </cell>
          <cell r="K4822">
            <v>36.6889</v>
          </cell>
          <cell r="L4822" t="str">
            <v>计算机-计算机应用-软件开发</v>
          </cell>
          <cell r="M4822" t="str">
            <v>物联网</v>
          </cell>
        </row>
        <row r="4823">
          <cell r="A4823" t="str">
            <v>301333.SZ</v>
          </cell>
          <cell r="B4823" t="str">
            <v>诺思格</v>
          </cell>
          <cell r="C4823">
            <v>12.3</v>
          </cell>
          <cell r="D4823">
            <v>82</v>
          </cell>
          <cell r="E4823">
            <v>-8</v>
          </cell>
          <cell r="F4823">
            <v>3.9421979972113</v>
          </cell>
          <cell r="G4823">
            <v>26.9996197236658</v>
          </cell>
          <cell r="H4823">
            <v>45.9788</v>
          </cell>
          <cell r="I4823">
            <v>11.892</v>
          </cell>
          <cell r="J4823">
            <v>37.2958</v>
          </cell>
          <cell r="K4823">
            <v>15.3874</v>
          </cell>
          <cell r="L4823" t="str">
            <v>医药生物-医疗服务-医疗研发外包</v>
          </cell>
        </row>
        <row r="4824">
          <cell r="A4824" t="str">
            <v>688056.SH</v>
          </cell>
          <cell r="B4824" t="str">
            <v>莱伯泰科</v>
          </cell>
          <cell r="C4824">
            <v>10.91</v>
          </cell>
          <cell r="D4824">
            <v>42.68</v>
          </cell>
          <cell r="E4824">
            <v>-8.017</v>
          </cell>
          <cell r="F4824">
            <v>54.3580470162748</v>
          </cell>
          <cell r="G4824">
            <v>82.7124773960217</v>
          </cell>
          <cell r="H4824">
            <v>60.1754</v>
          </cell>
          <cell r="I4824">
            <v>3.5926</v>
          </cell>
          <cell r="J4824">
            <v>9.9778</v>
          </cell>
          <cell r="K4824">
            <v>-18.0224</v>
          </cell>
          <cell r="L4824" t="str">
            <v>机械设备-仪器仪表-仪器仪表Ⅲ</v>
          </cell>
        </row>
        <row r="4825">
          <cell r="A4825" t="str">
            <v>603380.SH</v>
          </cell>
          <cell r="B4825" t="str">
            <v>易德龙</v>
          </cell>
          <cell r="C4825">
            <v>56.7</v>
          </cell>
          <cell r="D4825">
            <v>35.34</v>
          </cell>
          <cell r="E4825">
            <v>-8.112</v>
          </cell>
          <cell r="F4825">
            <v>36.9236729949632</v>
          </cell>
          <cell r="G4825">
            <v>55.5211158465711</v>
          </cell>
          <cell r="H4825">
            <v>25.6944</v>
          </cell>
          <cell r="I4825">
            <v>4.9505</v>
          </cell>
          <cell r="J4825">
            <v>33.6475</v>
          </cell>
          <cell r="K4825">
            <v>27.701</v>
          </cell>
          <cell r="L4825" t="str">
            <v>电子-消费电子-消费电子零部件及组装</v>
          </cell>
          <cell r="M4825" t="str">
            <v>汽车电子</v>
          </cell>
        </row>
        <row r="4826">
          <cell r="A4826" t="str">
            <v>688006.SH</v>
          </cell>
          <cell r="B4826" t="str">
            <v>杭可科技</v>
          </cell>
          <cell r="C4826">
            <v>188.85</v>
          </cell>
          <cell r="D4826">
            <v>72.4</v>
          </cell>
          <cell r="E4826">
            <v>-8.157</v>
          </cell>
          <cell r="F4826">
            <v>85.3989136750392</v>
          </cell>
          <cell r="G4826">
            <v>111.416219792972</v>
          </cell>
          <cell r="H4826">
            <v>78.208</v>
          </cell>
          <cell r="I4826">
            <v>9.937</v>
          </cell>
          <cell r="J4826">
            <v>51.2926</v>
          </cell>
          <cell r="K4826">
            <v>80.165</v>
          </cell>
          <cell r="L4826" t="str">
            <v>电力设备-电力设备-电池</v>
          </cell>
          <cell r="M4826" t="str">
            <v>锂电池</v>
          </cell>
        </row>
        <row r="4827">
          <cell r="A4827" t="str">
            <v>002268.SZ</v>
          </cell>
          <cell r="B4827" t="str">
            <v>卫士通</v>
          </cell>
          <cell r="C4827">
            <v>320.36</v>
          </cell>
          <cell r="D4827">
            <v>38.26</v>
          </cell>
          <cell r="E4827">
            <v>-8.249</v>
          </cell>
          <cell r="F4827">
            <v>33.5893854748603</v>
          </cell>
          <cell r="G4827">
            <v>75.0349162011173</v>
          </cell>
          <cell r="H4827">
            <v>-210.4116</v>
          </cell>
          <cell r="I4827">
            <v>6.4813</v>
          </cell>
          <cell r="J4827">
            <v>24.8876</v>
          </cell>
          <cell r="K4827">
            <v>49.5372</v>
          </cell>
          <cell r="L4827" t="str">
            <v>计算机-计算机设备-计算机设备Ⅲ</v>
          </cell>
          <cell r="M4827" t="str">
            <v>数据安全,5G,密码安全管理,区块链,移动支付,区块链储备,数字货币,网络安全,VPN,量子科技,芯片,电子政务,透明计算,云计算,大数据</v>
          </cell>
          <cell r="N4827" t="str">
            <v>华为鲲鹏,中国电科系,腾讯,数字中国,国资云,国产操作系统,国产软件,央企国资改革,华为</v>
          </cell>
        </row>
        <row r="4828">
          <cell r="A4828" t="str">
            <v>002708.SZ</v>
          </cell>
          <cell r="B4828" t="str">
            <v>光洋股份</v>
          </cell>
          <cell r="C4828">
            <v>37.46</v>
          </cell>
          <cell r="D4828">
            <v>9.21</v>
          </cell>
          <cell r="E4828">
            <v>-8.267</v>
          </cell>
          <cell r="F4828">
            <v>120.863309352518</v>
          </cell>
          <cell r="G4828">
            <v>157.793764988009</v>
          </cell>
          <cell r="H4828">
            <v>-22.0618</v>
          </cell>
          <cell r="I4828">
            <v>3.2708</v>
          </cell>
          <cell r="J4828">
            <v>49.2523</v>
          </cell>
          <cell r="K4828">
            <v>-336.6045</v>
          </cell>
          <cell r="L4828" t="str">
            <v>交运设备-汽车零部件-汽车零部件Ⅲ</v>
          </cell>
          <cell r="M4828" t="str">
            <v>PCB,高端装备,新能源汽车,机器人</v>
          </cell>
          <cell r="N4828" t="str">
            <v>军工,比亚迪,蔚来汽车,阅兵</v>
          </cell>
        </row>
        <row r="4829">
          <cell r="A4829" t="str">
            <v>301318.SZ</v>
          </cell>
          <cell r="B4829" t="str">
            <v>维海德</v>
          </cell>
          <cell r="C4829">
            <v>11.21</v>
          </cell>
          <cell r="D4829">
            <v>68.08</v>
          </cell>
          <cell r="E4829">
            <v>-8.31</v>
          </cell>
          <cell r="F4829">
            <v>-2.74285714285714</v>
          </cell>
          <cell r="G4829">
            <v>28.7428571428571</v>
          </cell>
          <cell r="H4829">
            <v>39.3251</v>
          </cell>
          <cell r="I4829">
            <v>8.1957</v>
          </cell>
          <cell r="J4829">
            <v>19.2445</v>
          </cell>
          <cell r="K4829">
            <v>-42.6702</v>
          </cell>
          <cell r="L4829" t="str">
            <v>计算机-计算机设备-计算机设备Ⅲ</v>
          </cell>
        </row>
        <row r="4830">
          <cell r="A4830" t="str">
            <v>688167.SH</v>
          </cell>
          <cell r="B4830" t="str">
            <v>炬光科技</v>
          </cell>
          <cell r="C4830">
            <v>31.3</v>
          </cell>
          <cell r="D4830">
            <v>154.89</v>
          </cell>
          <cell r="E4830">
            <v>-8.327</v>
          </cell>
          <cell r="F4830">
            <v>91.4585908529047</v>
          </cell>
          <cell r="G4830">
            <v>138.14585908529</v>
          </cell>
          <cell r="H4830">
            <v>172.8564</v>
          </cell>
          <cell r="I4830">
            <v>5.9596</v>
          </cell>
          <cell r="J4830">
            <v>7.7036</v>
          </cell>
          <cell r="K4830">
            <v>120.9186</v>
          </cell>
          <cell r="L4830" t="str">
            <v>机械设备-自动化设备-激光设备</v>
          </cell>
        </row>
        <row r="4831">
          <cell r="A4831" t="str">
            <v>002818.SZ</v>
          </cell>
          <cell r="B4831" t="str">
            <v>富森美</v>
          </cell>
          <cell r="C4831">
            <v>41.87</v>
          </cell>
          <cell r="D4831">
            <v>14.03</v>
          </cell>
          <cell r="E4831">
            <v>-8.361</v>
          </cell>
          <cell r="F4831">
            <v>32.6086956521739</v>
          </cell>
          <cell r="G4831">
            <v>56.4272211720226</v>
          </cell>
          <cell r="H4831">
            <v>11.6008</v>
          </cell>
          <cell r="I4831">
            <v>1.6738</v>
          </cell>
          <cell r="J4831">
            <v>13.0264</v>
          </cell>
          <cell r="K4831">
            <v>33.5345</v>
          </cell>
          <cell r="L4831" t="str">
            <v>商贸零售-零售-商业物业经营</v>
          </cell>
          <cell r="M4831" t="str">
            <v>智能家居,电子商务</v>
          </cell>
          <cell r="N4831" t="str">
            <v>军工,网红经济,新零售</v>
          </cell>
        </row>
        <row r="4832">
          <cell r="A4832" t="str">
            <v>603283.SH</v>
          </cell>
          <cell r="B4832" t="str">
            <v>赛腾股份</v>
          </cell>
          <cell r="C4832">
            <v>52.63</v>
          </cell>
          <cell r="D4832">
            <v>29.18</v>
          </cell>
          <cell r="E4832">
            <v>-8.383</v>
          </cell>
          <cell r="F4832">
            <v>105.492957746478</v>
          </cell>
          <cell r="G4832">
            <v>140.633802816901</v>
          </cell>
          <cell r="H4832">
            <v>53.4167</v>
          </cell>
          <cell r="I4832">
            <v>4.0051</v>
          </cell>
          <cell r="J4832">
            <v>61.5193</v>
          </cell>
          <cell r="K4832">
            <v>39.9298</v>
          </cell>
          <cell r="L4832" t="str">
            <v>机械设备-自动化设备-工控设备</v>
          </cell>
          <cell r="M4832" t="str">
            <v>集成电路,无线耳机,芯片封装测试,芯片,锂电池,新能源汽车</v>
          </cell>
          <cell r="N4832" t="str">
            <v>特斯拉,苹果,工业4.0</v>
          </cell>
        </row>
        <row r="4833">
          <cell r="A4833" t="str">
            <v>002860.SZ</v>
          </cell>
          <cell r="B4833" t="str">
            <v>星帅尔</v>
          </cell>
          <cell r="C4833">
            <v>33.94</v>
          </cell>
          <cell r="D4833">
            <v>15.48</v>
          </cell>
          <cell r="E4833">
            <v>-8.402</v>
          </cell>
          <cell r="F4833">
            <v>75.4817813765176</v>
          </cell>
          <cell r="G4833">
            <v>102.429149846153</v>
          </cell>
          <cell r="H4833">
            <v>31.5322</v>
          </cell>
          <cell r="I4833">
            <v>3.4906</v>
          </cell>
          <cell r="J4833">
            <v>26.3983</v>
          </cell>
          <cell r="K4833">
            <v>-23.8913</v>
          </cell>
          <cell r="L4833" t="str">
            <v>家用电器-白色家电-其他白色家电</v>
          </cell>
          <cell r="M4833" t="str">
            <v>垃圾分类,光伏,5G,HJT电池,光伏建筑一体化,传感器,家用电器,新能源汽车,TOPCON电池</v>
          </cell>
        </row>
        <row r="4834">
          <cell r="A4834" t="str">
            <v>833533.BJ</v>
          </cell>
          <cell r="B4834" t="str">
            <v>骏创科技</v>
          </cell>
          <cell r="C4834">
            <v>2.29</v>
          </cell>
          <cell r="D4834">
            <v>13.34</v>
          </cell>
          <cell r="E4834">
            <v>-8.505</v>
          </cell>
          <cell r="F4834">
            <v>-11.0666666666666</v>
          </cell>
          <cell r="G4834">
            <v>41.5333333333333</v>
          </cell>
          <cell r="H4834">
            <v>26.241</v>
          </cell>
          <cell r="I4834">
            <v>6.1875</v>
          </cell>
        </row>
        <row r="4834">
          <cell r="L4834" t="str">
            <v>交运设备-汽车零部件-汽车零部件Ⅲ</v>
          </cell>
          <cell r="M4834" t="str">
            <v>新能源汽车</v>
          </cell>
        </row>
        <row r="4835">
          <cell r="A4835" t="str">
            <v>301266.SZ</v>
          </cell>
          <cell r="B4835" t="str">
            <v>宇邦新材</v>
          </cell>
          <cell r="C4835">
            <v>15.95</v>
          </cell>
          <cell r="D4835">
            <v>64.68</v>
          </cell>
          <cell r="E4835">
            <v>-8.515</v>
          </cell>
          <cell r="F4835">
            <v>43.7333333333333</v>
          </cell>
          <cell r="G4835">
            <v>84.3555555555555</v>
          </cell>
          <cell r="H4835">
            <v>83.5517</v>
          </cell>
          <cell r="I4835">
            <v>9.7683</v>
          </cell>
          <cell r="J4835">
            <v>52.196</v>
          </cell>
          <cell r="K4835">
            <v>-17.701</v>
          </cell>
          <cell r="L4835" t="str">
            <v>电力设备-电力设备-光伏设备</v>
          </cell>
          <cell r="M4835" t="str">
            <v>硅能源,HJT电池,光伏,太阳能</v>
          </cell>
        </row>
        <row r="4836">
          <cell r="A4836" t="str">
            <v>300611.SZ</v>
          </cell>
          <cell r="B4836" t="str">
            <v>美力科技</v>
          </cell>
          <cell r="C4836">
            <v>15.5</v>
          </cell>
          <cell r="D4836">
            <v>12.02</v>
          </cell>
          <cell r="E4836">
            <v>-8.663</v>
          </cell>
          <cell r="F4836">
            <v>60.2576922359014</v>
          </cell>
          <cell r="G4836">
            <v>100.122126494249</v>
          </cell>
          <cell r="H4836">
            <v>309.6704</v>
          </cell>
          <cell r="I4836">
            <v>3.1256</v>
          </cell>
          <cell r="J4836">
            <v>49.8564</v>
          </cell>
          <cell r="K4836">
            <v>-85.2413</v>
          </cell>
          <cell r="L4836" t="str">
            <v>交运设备-汽车零部件-汽车零部件Ⅲ</v>
          </cell>
          <cell r="M4836" t="str">
            <v>汽车制造,新能源汽车</v>
          </cell>
          <cell r="N4836" t="str">
            <v>比亚迪,蔚来汽车,理想汽车,特斯拉,专精特新,滴滴股</v>
          </cell>
        </row>
        <row r="4837">
          <cell r="A4837" t="str">
            <v>603019.SH</v>
          </cell>
          <cell r="B4837" t="str">
            <v>中科曙光</v>
          </cell>
          <cell r="C4837">
            <v>433.33</v>
          </cell>
          <cell r="D4837">
            <v>29.87</v>
          </cell>
          <cell r="E4837">
            <v>-8.794</v>
          </cell>
          <cell r="F4837">
            <v>25.1361541684122</v>
          </cell>
          <cell r="G4837">
            <v>55.1319648093841</v>
          </cell>
          <cell r="H4837">
            <v>96.1605</v>
          </cell>
          <cell r="I4837">
            <v>3.4116</v>
          </cell>
          <cell r="J4837">
            <v>49.7374</v>
          </cell>
          <cell r="K4837">
            <v>39.6115</v>
          </cell>
          <cell r="L4837" t="str">
            <v>计算机-计算机设备-计算机设备Ⅲ</v>
          </cell>
          <cell r="M4837" t="str">
            <v>数据中心,区块链,数字孪生,人工智能,GPU,边缘计算,网络安全,VPN,量子科技,AI芯片,超级计算机,芯片,虚拟机器人,透明计算,工业互联网,云计算,大数据</v>
          </cell>
          <cell r="N4837" t="str">
            <v>腾讯,智慧城市,国产操作系统,中科院系,国产软件,寒武纪,央企国资改革,东数西算（算力）</v>
          </cell>
        </row>
        <row r="4838">
          <cell r="A4838" t="str">
            <v>688103.SH</v>
          </cell>
          <cell r="B4838" t="str">
            <v>国力股份</v>
          </cell>
          <cell r="C4838">
            <v>12.38</v>
          </cell>
          <cell r="D4838">
            <v>60.99</v>
          </cell>
          <cell r="E4838">
            <v>-8.807</v>
          </cell>
          <cell r="F4838">
            <v>130.716852657461</v>
          </cell>
          <cell r="G4838">
            <v>161.244562133535</v>
          </cell>
          <cell r="H4838">
            <v>120.6313</v>
          </cell>
          <cell r="I4838">
            <v>6.0854</v>
          </cell>
          <cell r="J4838">
            <v>22.8157</v>
          </cell>
          <cell r="K4838">
            <v>31.8168</v>
          </cell>
          <cell r="L4838" t="str">
            <v>电子-其他电子-其他电子Ⅲ</v>
          </cell>
        </row>
        <row r="4839">
          <cell r="A4839" t="str">
            <v>301278.SZ</v>
          </cell>
          <cell r="B4839" t="str">
            <v>快可电子</v>
          </cell>
          <cell r="C4839">
            <v>15.23</v>
          </cell>
          <cell r="D4839">
            <v>95.16</v>
          </cell>
          <cell r="E4839">
            <v>-8.816</v>
          </cell>
          <cell r="F4839">
            <v>5.73333333333333</v>
          </cell>
          <cell r="G4839">
            <v>62.0222222222222</v>
          </cell>
          <cell r="H4839">
            <v>72.9555</v>
          </cell>
          <cell r="I4839">
            <v>14.8741</v>
          </cell>
          <cell r="J4839">
            <v>53.0785</v>
          </cell>
          <cell r="K4839">
            <v>85.4285</v>
          </cell>
          <cell r="L4839" t="str">
            <v>电力设备-电力设备-光伏设备</v>
          </cell>
          <cell r="M4839" t="str">
            <v>储能,光伏建筑一体化,光伏</v>
          </cell>
        </row>
        <row r="4840">
          <cell r="A4840" t="str">
            <v>688283.SH</v>
          </cell>
          <cell r="B4840" t="str">
            <v>坤恒顺维</v>
          </cell>
          <cell r="C4840">
            <v>9.32</v>
          </cell>
          <cell r="D4840">
            <v>53.15</v>
          </cell>
          <cell r="E4840">
            <v>-8.818</v>
          </cell>
          <cell r="F4840">
            <v>123.150558401209</v>
          </cell>
          <cell r="G4840">
            <v>161.860777563187</v>
          </cell>
          <cell r="H4840">
            <v>-1823.0836</v>
          </cell>
          <cell r="I4840">
            <v>5.5016</v>
          </cell>
          <cell r="J4840">
            <v>9.4713</v>
          </cell>
          <cell r="K4840">
            <v>81.1142</v>
          </cell>
          <cell r="L4840" t="str">
            <v>通信-通信设备-其他通信设备</v>
          </cell>
          <cell r="M4840" t="str">
            <v>5G</v>
          </cell>
          <cell r="N4840" t="str">
            <v>军工</v>
          </cell>
        </row>
        <row r="4841">
          <cell r="A4841" t="str">
            <v>002512.SZ</v>
          </cell>
          <cell r="B4841" t="str">
            <v>达华智能</v>
          </cell>
          <cell r="C4841">
            <v>48.59</v>
          </cell>
          <cell r="D4841">
            <v>4.63</v>
          </cell>
          <cell r="E4841">
            <v>-8.858</v>
          </cell>
          <cell r="F4841">
            <v>92.9166666666666</v>
          </cell>
          <cell r="G4841">
            <v>139.583333333333</v>
          </cell>
          <cell r="H4841">
            <v>-34.5321</v>
          </cell>
          <cell r="I4841">
            <v>6.9349</v>
          </cell>
          <cell r="J4841">
            <v>67.7266</v>
          </cell>
          <cell r="K4841">
            <v>60.2327</v>
          </cell>
          <cell r="L4841" t="str">
            <v>计算机-计算机设备-计算机设备Ⅲ</v>
          </cell>
          <cell r="M4841" t="str">
            <v>电子标签,物联网,卫星导航,互联网金融,NFC,移动支付,金融IC,量子科技,富媒体</v>
          </cell>
          <cell r="N4841" t="str">
            <v>一带一路,小米,智慧城市,国家科技大会,国产软件,华为</v>
          </cell>
        </row>
        <row r="4842">
          <cell r="A4842" t="str">
            <v>300397.SZ</v>
          </cell>
          <cell r="B4842" t="str">
            <v>天和防务</v>
          </cell>
          <cell r="C4842">
            <v>49.51</v>
          </cell>
          <cell r="D4842">
            <v>12.36</v>
          </cell>
          <cell r="E4842">
            <v>-8.984</v>
          </cell>
          <cell r="F4842">
            <v>42.8901734104046</v>
          </cell>
          <cell r="G4842">
            <v>83.5838150289017</v>
          </cell>
          <cell r="H4842">
            <v>-222.2487</v>
          </cell>
          <cell r="I4842">
            <v>3.2473</v>
          </cell>
          <cell r="J4842">
            <v>21.9319</v>
          </cell>
          <cell r="K4842">
            <v>-148.5581</v>
          </cell>
          <cell r="L4842" t="str">
            <v>国防军工-国防军工-军工电子</v>
          </cell>
          <cell r="M4842" t="str">
            <v>机器人,5G,雷达,安防,芯片,无人驾驶,超材料,通用航空</v>
          </cell>
          <cell r="N4842" t="str">
            <v>军民融合,军工,华为</v>
          </cell>
        </row>
        <row r="4843">
          <cell r="A4843" t="str">
            <v>301160.SZ</v>
          </cell>
          <cell r="B4843" t="str">
            <v>翔楼新材</v>
          </cell>
          <cell r="C4843">
            <v>9.38</v>
          </cell>
          <cell r="D4843">
            <v>53</v>
          </cell>
          <cell r="E4843">
            <v>-9.138</v>
          </cell>
          <cell r="F4843">
            <v>11.578947368421</v>
          </cell>
          <cell r="G4843">
            <v>44.2526315789473</v>
          </cell>
          <cell r="H4843">
            <v>30.6211</v>
          </cell>
          <cell r="I4843">
            <v>3.1978</v>
          </cell>
          <cell r="J4843">
            <v>32.9052</v>
          </cell>
          <cell r="K4843">
            <v>5.3657</v>
          </cell>
          <cell r="L4843" t="str">
            <v>黑色金属-钢铁-特钢</v>
          </cell>
          <cell r="M4843" t="str">
            <v>风电,新能源汽车,特钢</v>
          </cell>
        </row>
        <row r="4844">
          <cell r="A4844" t="str">
            <v>002970.SZ</v>
          </cell>
          <cell r="B4844" t="str">
            <v>锐明技术</v>
          </cell>
          <cell r="C4844">
            <v>25.14</v>
          </cell>
          <cell r="D4844">
            <v>29.4</v>
          </cell>
          <cell r="E4844">
            <v>-9.147</v>
          </cell>
          <cell r="F4844">
            <v>42.580019398642</v>
          </cell>
          <cell r="G4844">
            <v>59.8933074684772</v>
          </cell>
          <cell r="H4844">
            <v>-21.4082</v>
          </cell>
          <cell r="I4844">
            <v>3.5219</v>
          </cell>
          <cell r="J4844">
            <v>32.667</v>
          </cell>
          <cell r="K4844">
            <v>-204.1892</v>
          </cell>
          <cell r="L4844" t="str">
            <v>计算机-计算机设备-计算机设备Ⅲ</v>
          </cell>
          <cell r="M4844" t="str">
            <v>汽车电子,垃圾分类,车联网,EDR,人工智能,无人驾驶,新能源汽车</v>
          </cell>
          <cell r="N4844" t="str">
            <v>比亚迪,专精特新</v>
          </cell>
        </row>
        <row r="4845">
          <cell r="A4845" t="str">
            <v>600520.SH</v>
          </cell>
          <cell r="B4845" t="str">
            <v>文一科技</v>
          </cell>
          <cell r="C4845">
            <v>22.51</v>
          </cell>
          <cell r="D4845">
            <v>14.21</v>
          </cell>
          <cell r="E4845">
            <v>-9.721</v>
          </cell>
          <cell r="F4845">
            <v>108.05270863836</v>
          </cell>
          <cell r="G4845">
            <v>157.247437774524</v>
          </cell>
          <cell r="H4845">
            <v>148.5711</v>
          </cell>
          <cell r="I4845">
            <v>5.7657</v>
          </cell>
          <cell r="J4845">
            <v>47.7469</v>
          </cell>
          <cell r="K4845">
            <v>151.2742</v>
          </cell>
          <cell r="L4845" t="str">
            <v>机械设备-专用设备-其他专用设备</v>
          </cell>
          <cell r="M4845" t="str">
            <v>集成电路,机器人,工业机器人,芯片封装测试,芯片,先进封装（Chiplet）</v>
          </cell>
        </row>
        <row r="4846">
          <cell r="A4846" t="str">
            <v>000819.SZ</v>
          </cell>
          <cell r="B4846" t="str">
            <v>岳阳兴长</v>
          </cell>
          <cell r="C4846">
            <v>74.1</v>
          </cell>
          <cell r="D4846">
            <v>24.77</v>
          </cell>
          <cell r="E4846">
            <v>-9.927</v>
          </cell>
          <cell r="F4846">
            <v>196.646706586826</v>
          </cell>
          <cell r="G4846">
            <v>255.449101796407</v>
          </cell>
          <cell r="H4846">
            <v>160.7977</v>
          </cell>
          <cell r="I4846">
            <v>8.2956</v>
          </cell>
          <cell r="J4846">
            <v>14.3068</v>
          </cell>
          <cell r="K4846">
            <v>306.4382</v>
          </cell>
          <cell r="L4846" t="str">
            <v>石油石化-石油加工贸易-石油加工</v>
          </cell>
          <cell r="M4846" t="str">
            <v>液化气,消毒剂,聚丙烯,口罩,MTBE</v>
          </cell>
          <cell r="N4846" t="str">
            <v>地方国资改革,央企国资改革</v>
          </cell>
        </row>
        <row r="4847">
          <cell r="A4847" t="str">
            <v>603366.SH</v>
          </cell>
          <cell r="B4847" t="str">
            <v>日出东方</v>
          </cell>
          <cell r="C4847">
            <v>73.68</v>
          </cell>
          <cell r="D4847">
            <v>9.21</v>
          </cell>
          <cell r="E4847">
            <v>-9.971</v>
          </cell>
          <cell r="F4847">
            <v>152.883031301482</v>
          </cell>
          <cell r="G4847">
            <v>186.65568369028</v>
          </cell>
          <cell r="H4847">
            <v>-31.0583</v>
          </cell>
          <cell r="I4847">
            <v>2.1382</v>
          </cell>
          <cell r="J4847">
            <v>40.7093</v>
          </cell>
          <cell r="K4847">
            <v>-185.376</v>
          </cell>
          <cell r="L4847" t="str">
            <v>家用电器-厨卫电器-厨卫电器Ⅲ</v>
          </cell>
          <cell r="M4847" t="str">
            <v>光伏,太阳能,建筑节能,空气能热泵,区块链,家用电器,太阳能热水器</v>
          </cell>
          <cell r="N4847" t="str">
            <v>快手,网红经济</v>
          </cell>
        </row>
        <row r="4848">
          <cell r="A4848" t="str">
            <v>002897.SZ</v>
          </cell>
          <cell r="B4848" t="str">
            <v>意华股份</v>
          </cell>
          <cell r="C4848">
            <v>114.02</v>
          </cell>
          <cell r="D4848">
            <v>72.3</v>
          </cell>
          <cell r="E4848">
            <v>-9.996</v>
          </cell>
          <cell r="F4848">
            <v>224.069923800986</v>
          </cell>
          <cell r="G4848">
            <v>268.534289556252</v>
          </cell>
          <cell r="H4848">
            <v>68.6824</v>
          </cell>
          <cell r="I4848">
            <v>8.6309</v>
          </cell>
          <cell r="J4848">
            <v>71.0467</v>
          </cell>
          <cell r="K4848">
            <v>58.8004</v>
          </cell>
          <cell r="L4848" t="str">
            <v>通信-通信设备-通信网络设备及器件</v>
          </cell>
          <cell r="M4848" t="str">
            <v>光伏,5G,无人驾驶,新型烟草,新能源汽车</v>
          </cell>
          <cell r="N4848" t="str">
            <v>比亚迪,富士康,华为,华为汽车</v>
          </cell>
        </row>
        <row r="4849">
          <cell r="A4849" t="str">
            <v>003031.SZ</v>
          </cell>
          <cell r="B4849" t="str">
            <v>中瓷电子</v>
          </cell>
          <cell r="C4849">
            <v>67.91</v>
          </cell>
          <cell r="D4849">
            <v>97.74</v>
          </cell>
          <cell r="E4849">
            <v>-10</v>
          </cell>
          <cell r="F4849">
            <v>100.198975859544</v>
          </cell>
          <cell r="G4849">
            <v>136.330651063641</v>
          </cell>
          <cell r="H4849">
            <v>143.3</v>
          </cell>
          <cell r="I4849">
            <v>17.5393</v>
          </cell>
          <cell r="J4849">
            <v>28.2103</v>
          </cell>
          <cell r="K4849">
            <v>26.0493</v>
          </cell>
          <cell r="L4849" t="str">
            <v>通信-通信设备-通信终端及配件</v>
          </cell>
          <cell r="M4849" t="str">
            <v>汽车电子,氮化镓,第三代半导体,5G,芯片</v>
          </cell>
          <cell r="N4849" t="str">
            <v>中国电科系,国产替代,地方国资改革,军工,央企国资改革,华为</v>
          </cell>
        </row>
        <row r="4850">
          <cell r="A4850" t="str">
            <v>600416.SH</v>
          </cell>
          <cell r="B4850" t="str">
            <v>湘电股份</v>
          </cell>
          <cell r="C4850">
            <v>148.11</v>
          </cell>
          <cell r="D4850">
            <v>23.56</v>
          </cell>
          <cell r="E4850">
            <v>-10.008</v>
          </cell>
          <cell r="F4850">
            <v>116.146788990825</v>
          </cell>
          <cell r="G4850">
            <v>151.192660550458</v>
          </cell>
          <cell r="H4850">
            <v>135.5628</v>
          </cell>
          <cell r="I4850">
            <v>6.9148</v>
          </cell>
          <cell r="J4850">
            <v>63.891</v>
          </cell>
          <cell r="K4850">
            <v>65.03</v>
          </cell>
          <cell r="L4850" t="str">
            <v>电力设备-电力设备-电机</v>
          </cell>
          <cell r="M4850" t="str">
            <v>储能,风电,海上风电,节水灌溉,高端装备,新能源,节能电机</v>
          </cell>
          <cell r="N4850" t="str">
            <v>地方国资改革,军工,军民融合</v>
          </cell>
        </row>
        <row r="4851">
          <cell r="A4851" t="str">
            <v>603286.SH</v>
          </cell>
          <cell r="B4851" t="str">
            <v>日盈电子</v>
          </cell>
          <cell r="C4851">
            <v>21.68</v>
          </cell>
          <cell r="D4851">
            <v>24.62</v>
          </cell>
          <cell r="E4851">
            <v>-10.015</v>
          </cell>
          <cell r="F4851">
            <v>87.6524390243902</v>
          </cell>
          <cell r="G4851">
            <v>136.128048780487</v>
          </cell>
          <cell r="H4851">
            <v>164.158</v>
          </cell>
          <cell r="I4851">
            <v>4.5483</v>
          </cell>
          <cell r="J4851">
            <v>48.5965</v>
          </cell>
          <cell r="K4851">
            <v>-41.4536</v>
          </cell>
          <cell r="L4851" t="str">
            <v>交运设备-汽车零部件-汽车零部件Ⅲ</v>
          </cell>
          <cell r="M4851" t="str">
            <v>汽车电子,芯片,新能源汽车,传感器</v>
          </cell>
        </row>
        <row r="4852">
          <cell r="A4852" t="str">
            <v>002231.SZ</v>
          </cell>
          <cell r="B4852" t="str">
            <v>奥维通信</v>
          </cell>
          <cell r="C4852">
            <v>28.33</v>
          </cell>
          <cell r="D4852">
            <v>9.61</v>
          </cell>
          <cell r="E4852">
            <v>-10.019</v>
          </cell>
          <cell r="F4852">
            <v>111.674008810572</v>
          </cell>
          <cell r="G4852">
            <v>161.674008810572</v>
          </cell>
          <cell r="H4852">
            <v>267.1134</v>
          </cell>
          <cell r="I4852">
            <v>8.207</v>
          </cell>
          <cell r="J4852">
            <v>36.207</v>
          </cell>
          <cell r="K4852">
            <v>-72.6238</v>
          </cell>
          <cell r="L4852" t="str">
            <v>国防军工-国防军工-军工电子</v>
          </cell>
          <cell r="M4852" t="str">
            <v>电子信息,5G</v>
          </cell>
          <cell r="N4852" t="str">
            <v>军民融合,军工,国产替代,专精特新</v>
          </cell>
        </row>
        <row r="4853">
          <cell r="A4853" t="str">
            <v>002855.SZ</v>
          </cell>
          <cell r="B4853" t="str">
            <v>捷荣技术</v>
          </cell>
          <cell r="C4853">
            <v>21.61</v>
          </cell>
          <cell r="D4853">
            <v>8.79</v>
          </cell>
          <cell r="E4853">
            <v>-10.031</v>
          </cell>
          <cell r="F4853">
            <v>24.5042492917846</v>
          </cell>
          <cell r="G4853">
            <v>51.4164305949008</v>
          </cell>
          <cell r="H4853">
            <v>-14.395</v>
          </cell>
          <cell r="I4853">
            <v>1.9948</v>
          </cell>
          <cell r="J4853">
            <v>59.0872</v>
          </cell>
          <cell r="K4853">
            <v>-969.1655</v>
          </cell>
          <cell r="L4853" t="str">
            <v>电子-消费电子-消费电子零部件及组装</v>
          </cell>
          <cell r="M4853" t="str">
            <v>消费电子,智能穿戴,无线耳机</v>
          </cell>
          <cell r="N4853" t="str">
            <v>三星,华为</v>
          </cell>
        </row>
        <row r="4854">
          <cell r="A4854" t="str">
            <v>838171.BJ</v>
          </cell>
          <cell r="B4854" t="str">
            <v>邦德股份</v>
          </cell>
          <cell r="C4854">
            <v>1.29</v>
          </cell>
          <cell r="D4854">
            <v>7.95</v>
          </cell>
          <cell r="E4854">
            <v>-10.068</v>
          </cell>
          <cell r="F4854">
            <v>-0.624999999999997</v>
          </cell>
          <cell r="G4854">
            <v>283.125</v>
          </cell>
          <cell r="H4854">
            <v>21.5904</v>
          </cell>
          <cell r="I4854">
            <v>3.7477</v>
          </cell>
          <cell r="J4854">
            <v>23.0877</v>
          </cell>
          <cell r="K4854">
            <v>12.7918</v>
          </cell>
          <cell r="L4854" t="str">
            <v>交运设备-汽车零部件-汽车零部件Ⅲ</v>
          </cell>
          <cell r="M4854" t="str">
            <v>汽车热管理</v>
          </cell>
        </row>
        <row r="4855">
          <cell r="A4855" t="str">
            <v>688048.SH</v>
          </cell>
          <cell r="B4855" t="str">
            <v>长光华芯</v>
          </cell>
          <cell r="C4855">
            <v>41.2</v>
          </cell>
          <cell r="D4855">
            <v>140.88</v>
          </cell>
          <cell r="E4855">
            <v>-10.552</v>
          </cell>
          <cell r="F4855">
            <v>104.767441860465</v>
          </cell>
          <cell r="G4855">
            <v>142.877906976744</v>
          </cell>
          <cell r="H4855">
            <v>172.8617</v>
          </cell>
          <cell r="I4855">
            <v>5.9621</v>
          </cell>
          <cell r="J4855">
            <v>10.1743</v>
          </cell>
          <cell r="K4855">
            <v>45.734</v>
          </cell>
          <cell r="L4855" t="str">
            <v>电子-半导体及元件-分立器件</v>
          </cell>
          <cell r="M4855" t="str">
            <v>激光器,芯片,激光</v>
          </cell>
          <cell r="N4855" t="str">
            <v>华为</v>
          </cell>
        </row>
        <row r="4856">
          <cell r="A4856" t="str">
            <v>300627.SZ</v>
          </cell>
          <cell r="B4856" t="str">
            <v>华测导航</v>
          </cell>
          <cell r="C4856">
            <v>145.36</v>
          </cell>
          <cell r="D4856">
            <v>33.54</v>
          </cell>
          <cell r="E4856">
            <v>-11.364</v>
          </cell>
          <cell r="F4856">
            <v>77.7962892843592</v>
          </cell>
          <cell r="G4856">
            <v>104.38470275653</v>
          </cell>
          <cell r="H4856">
            <v>66.3793</v>
          </cell>
          <cell r="I4856">
            <v>7.8984</v>
          </cell>
          <cell r="J4856">
            <v>30.0148</v>
          </cell>
          <cell r="K4856">
            <v>34.9242</v>
          </cell>
          <cell r="L4856" t="str">
            <v>通信-通信设备-通信终端及配件</v>
          </cell>
          <cell r="M4856" t="str">
            <v>芯片,卫星导航,无人机</v>
          </cell>
        </row>
        <row r="4857">
          <cell r="A4857" t="str">
            <v>301308.SZ</v>
          </cell>
          <cell r="B4857" t="str">
            <v>江波龙</v>
          </cell>
          <cell r="C4857">
            <v>28.55</v>
          </cell>
          <cell r="D4857">
            <v>90.4</v>
          </cell>
          <cell r="E4857">
            <v>-11.373</v>
          </cell>
          <cell r="F4857">
            <v>-7.75510204081632</v>
          </cell>
          <cell r="G4857">
            <v>37.5204081632653</v>
          </cell>
          <cell r="H4857">
            <v>57.5475</v>
          </cell>
          <cell r="I4857">
            <v>8.2587</v>
          </cell>
          <cell r="J4857">
            <v>30.7528</v>
          </cell>
          <cell r="K4857">
            <v>-20.7545</v>
          </cell>
          <cell r="L4857" t="str">
            <v>电子-半导体及元件-集成电路设计</v>
          </cell>
          <cell r="M4857" t="str">
            <v>EDR,芯片,集成电路</v>
          </cell>
        </row>
        <row r="4858">
          <cell r="A4858" t="str">
            <v>301095.SZ</v>
          </cell>
          <cell r="B4858" t="str">
            <v>广立微</v>
          </cell>
          <cell r="C4858">
            <v>45.88</v>
          </cell>
          <cell r="D4858">
            <v>115.01</v>
          </cell>
          <cell r="E4858">
            <v>-11.449</v>
          </cell>
          <cell r="F4858">
            <v>-5.7295081967213</v>
          </cell>
          <cell r="G4858">
            <v>38.5163934426229</v>
          </cell>
          <cell r="H4858">
            <v>-456.8547</v>
          </cell>
          <cell r="I4858">
            <v>64.8651</v>
          </cell>
          <cell r="J4858">
            <v>12.9019</v>
          </cell>
          <cell r="K4858">
            <v>-19.8138</v>
          </cell>
          <cell r="L4858" t="str">
            <v>计算机-计算机应用-软件开发</v>
          </cell>
          <cell r="M4858" t="str">
            <v>芯片,集成电路,EDA</v>
          </cell>
        </row>
        <row r="4859">
          <cell r="A4859" t="str">
            <v>835985.BJ</v>
          </cell>
          <cell r="B4859" t="str">
            <v>海泰新能</v>
          </cell>
          <cell r="C4859">
            <v>18.22</v>
          </cell>
          <cell r="D4859">
            <v>15.4</v>
          </cell>
          <cell r="E4859">
            <v>-11.494</v>
          </cell>
          <cell r="F4859">
            <v>39.366515837104</v>
          </cell>
          <cell r="G4859">
            <v>74.841628959276</v>
          </cell>
          <cell r="H4859">
            <v>82.5142</v>
          </cell>
          <cell r="I4859">
            <v>7.375</v>
          </cell>
          <cell r="J4859">
            <v>77.4677</v>
          </cell>
          <cell r="K4859">
            <v>284.0436</v>
          </cell>
          <cell r="L4859" t="str">
            <v>电力设备-电力设备-光伏设备</v>
          </cell>
        </row>
        <row r="4860">
          <cell r="A4860" t="str">
            <v>600532.SH</v>
          </cell>
          <cell r="B4860" t="str">
            <v>*ST未来</v>
          </cell>
          <cell r="C4860">
            <v>122.36</v>
          </cell>
        </row>
        <row r="4860">
          <cell r="F4860">
            <v>63.969571230982</v>
          </cell>
          <cell r="G4860">
            <v>83.7482710926694</v>
          </cell>
          <cell r="H4860">
            <v>-257.2241</v>
          </cell>
          <cell r="I4860">
            <v>6.9606</v>
          </cell>
          <cell r="J4860">
            <v>29.8748</v>
          </cell>
          <cell r="K4860">
            <v>-370.3257</v>
          </cell>
          <cell r="L4860" t="str">
            <v>商贸零售-贸易-贸易Ⅲ</v>
          </cell>
          <cell r="M4860" t="str">
            <v>锂电池,涉矿,铁矿石</v>
          </cell>
        </row>
        <row r="4861">
          <cell r="A4861" t="str">
            <v>688203.SH</v>
          </cell>
          <cell r="B4861" t="str">
            <v>海正生材</v>
          </cell>
        </row>
        <row r="4861">
          <cell r="J4861">
            <v>45.8211</v>
          </cell>
          <cell r="K4861">
            <v>-28.9817</v>
          </cell>
          <cell r="L4861" t="str">
            <v>基础化工-化工合成材料-其他纤维</v>
          </cell>
        </row>
        <row r="4862">
          <cell r="A4862" t="str">
            <v>301171.SZ</v>
          </cell>
          <cell r="B4862" t="str">
            <v>易点天下</v>
          </cell>
        </row>
        <row r="4862">
          <cell r="J4862">
            <v>58.8098</v>
          </cell>
          <cell r="K4862">
            <v>9.1091</v>
          </cell>
          <cell r="L4862" t="str">
            <v>传媒-传媒-广告营销</v>
          </cell>
        </row>
        <row r="4862">
          <cell r="N4862" t="str">
            <v>阿里巴巴,华为</v>
          </cell>
        </row>
        <row r="4863">
          <cell r="A4863" t="str">
            <v>001339.SZ</v>
          </cell>
          <cell r="B4863" t="str">
            <v>智微智能</v>
          </cell>
        </row>
        <row r="4863">
          <cell r="J4863">
            <v>52.478</v>
          </cell>
          <cell r="K4863">
            <v>41.2474</v>
          </cell>
          <cell r="L4863" t="str">
            <v>计算机-计算机设备-计算机设备Ⅲ</v>
          </cell>
          <cell r="M4863" t="str">
            <v>网络安全</v>
          </cell>
        </row>
        <row r="4864">
          <cell r="A4864" t="str">
            <v>600345.SH</v>
          </cell>
          <cell r="B4864" t="str">
            <v>长江通信</v>
          </cell>
          <cell r="C4864">
            <v>33.16</v>
          </cell>
        </row>
        <row r="4864">
          <cell r="F4864">
            <v>33.4661354581673</v>
          </cell>
          <cell r="G4864">
            <v>42.6294820717131</v>
          </cell>
          <cell r="H4864">
            <v>36.583</v>
          </cell>
          <cell r="I4864">
            <v>1.5453</v>
          </cell>
          <cell r="J4864">
            <v>9.4149</v>
          </cell>
          <cell r="K4864">
            <v>274.5467</v>
          </cell>
          <cell r="L4864" t="str">
            <v>通信-通信设备-其他通信设备</v>
          </cell>
          <cell r="M4864" t="str">
            <v>卫星导航,5G,VR设备,光纤,智能交通,光纤光缆</v>
          </cell>
          <cell r="N4864" t="str">
            <v>地方国资改革,央企国资改革,宽带中国</v>
          </cell>
        </row>
        <row r="4865">
          <cell r="A4865" t="str">
            <v>000670.SZ</v>
          </cell>
          <cell r="B4865" t="str">
            <v>*ST盈方</v>
          </cell>
          <cell r="C4865">
            <v>13.54</v>
          </cell>
        </row>
        <row r="4865">
          <cell r="J4865">
            <v>83.3869</v>
          </cell>
          <cell r="K4865">
            <v>-53.3835</v>
          </cell>
          <cell r="L4865" t="str">
            <v>电子-其他电子-其他电子Ⅲ</v>
          </cell>
          <cell r="M4865" t="str">
            <v>卫星导航,车联网,智能穿戴,芯片设计,虚拟现实,芯片,智能终端</v>
          </cell>
        </row>
        <row r="4866">
          <cell r="A4866" t="str">
            <v>000425.SZ</v>
          </cell>
          <cell r="B4866" t="str">
            <v>徐工机械</v>
          </cell>
          <cell r="C4866">
            <v>437.22</v>
          </cell>
        </row>
        <row r="4866">
          <cell r="F4866">
            <v>17.9324894514767</v>
          </cell>
          <cell r="G4866">
            <v>24.0506329113924</v>
          </cell>
          <cell r="H4866">
            <v>7.7892</v>
          </cell>
          <cell r="I4866">
            <v>1.1592</v>
          </cell>
          <cell r="J4866">
            <v>66.5375</v>
          </cell>
          <cell r="K4866">
            <v>-18.6057</v>
          </cell>
          <cell r="L4866" t="str">
            <v>机械设备-专用设备-工程机械</v>
          </cell>
          <cell r="M4866" t="str">
            <v>新能源物流车,挖掘机,高端装备,工业互联网,机械装备</v>
          </cell>
          <cell r="N4866" t="str">
            <v>马歇尔计划,一带一路,地方国资改革,军工,工业4.0</v>
          </cell>
        </row>
        <row r="4867">
          <cell r="A4867" t="str">
            <v>688381.SH</v>
          </cell>
          <cell r="B4867" t="str">
            <v>帝奥微</v>
          </cell>
        </row>
        <row r="4867">
          <cell r="J4867">
            <v>9.3697</v>
          </cell>
          <cell r="K4867">
            <v>226.9149</v>
          </cell>
          <cell r="L4867" t="str">
            <v>电子-半导体及元件-集成电路设计</v>
          </cell>
          <cell r="M4867" t="str">
            <v>芯片</v>
          </cell>
        </row>
        <row r="4868">
          <cell r="A4868" t="str">
            <v>688247.SH</v>
          </cell>
          <cell r="B4868" t="str">
            <v>宣泰医药</v>
          </cell>
        </row>
        <row r="4868">
          <cell r="J4868">
            <v>17.6544</v>
          </cell>
          <cell r="K4868">
            <v>68.3448</v>
          </cell>
          <cell r="L4868" t="str">
            <v>医药生物-医疗服务-医疗研发外包</v>
          </cell>
        </row>
        <row r="4868">
          <cell r="N4868" t="str">
            <v>地方国资改革</v>
          </cell>
        </row>
        <row r="4869">
          <cell r="A4869" t="str">
            <v>000972.SZ</v>
          </cell>
          <cell r="B4869" t="str">
            <v>ST中基</v>
          </cell>
          <cell r="C4869">
            <v>21.6</v>
          </cell>
        </row>
        <row r="4869">
          <cell r="F4869">
            <v>48.9361702127659</v>
          </cell>
          <cell r="G4869">
            <v>68.6170212765957</v>
          </cell>
          <cell r="H4869">
            <v>-108.2665</v>
          </cell>
          <cell r="I4869">
            <v>33.6163</v>
          </cell>
          <cell r="J4869">
            <v>90.0848</v>
          </cell>
          <cell r="K4869">
            <v>75.041</v>
          </cell>
          <cell r="L4869" t="str">
            <v>农林牧渔-农产品加工-果蔬加工</v>
          </cell>
          <cell r="M4869" t="str">
            <v>医疗器械,番茄酱</v>
          </cell>
          <cell r="N4869" t="str">
            <v>地方国资改革</v>
          </cell>
        </row>
        <row r="4870">
          <cell r="A4870" t="str">
            <v>300521.SZ</v>
          </cell>
          <cell r="B4870" t="str">
            <v>爱司凯</v>
          </cell>
          <cell r="C4870">
            <v>20.3</v>
          </cell>
        </row>
        <row r="4870">
          <cell r="F4870">
            <v>26.118067978533</v>
          </cell>
          <cell r="G4870">
            <v>39.3559928443649</v>
          </cell>
          <cell r="H4870">
            <v>-208.5494</v>
          </cell>
          <cell r="I4870">
            <v>4.0124</v>
          </cell>
          <cell r="J4870">
            <v>11.297</v>
          </cell>
          <cell r="K4870">
            <v>-20.1453</v>
          </cell>
          <cell r="L4870" t="str">
            <v>机械设备-专用设备-印刷包装机械</v>
          </cell>
          <cell r="M4870" t="str">
            <v>3D打印,柔性屏,数据中心</v>
          </cell>
        </row>
        <row r="4871">
          <cell r="A4871" t="str">
            <v>001235.SZ</v>
          </cell>
          <cell r="B4871" t="str">
            <v>里得电科</v>
          </cell>
        </row>
        <row r="4871">
          <cell r="L4871" t="str">
            <v>电力设备-电力设备-输变电设备</v>
          </cell>
        </row>
        <row r="4872">
          <cell r="A4872" t="str">
            <v>001231.SZ</v>
          </cell>
          <cell r="B4872" t="str">
            <v>农心科技</v>
          </cell>
        </row>
        <row r="4872">
          <cell r="J4872">
            <v>23.2373</v>
          </cell>
          <cell r="K4872">
            <v>7.4575</v>
          </cell>
          <cell r="L4872" t="str">
            <v>基础化工-化学制品-农药</v>
          </cell>
        </row>
        <row r="4873">
          <cell r="A4873" t="str">
            <v>603255.SH</v>
          </cell>
          <cell r="B4873" t="str">
            <v>鼎际得</v>
          </cell>
        </row>
        <row r="4873">
          <cell r="J4873">
            <v>35.8394</v>
          </cell>
          <cell r="K4873">
            <v>12.1738</v>
          </cell>
          <cell r="L4873" t="str">
            <v>基础化工-化学制品-其他化学制品</v>
          </cell>
        </row>
        <row r="4874">
          <cell r="A4874" t="str">
            <v>001222.SZ</v>
          </cell>
          <cell r="B4874" t="str">
            <v>源飞宠物</v>
          </cell>
        </row>
        <row r="4874">
          <cell r="J4874">
            <v>24.1</v>
          </cell>
          <cell r="K4874">
            <v>63.4365</v>
          </cell>
          <cell r="L4874" t="str">
            <v>轻工制造-家用轻工-文娱用品</v>
          </cell>
        </row>
        <row r="4875">
          <cell r="A4875" t="str">
            <v>688292.SH</v>
          </cell>
          <cell r="B4875" t="str">
            <v>浩瀚深度</v>
          </cell>
        </row>
        <row r="4875">
          <cell r="J4875">
            <v>34.164</v>
          </cell>
          <cell r="K4875">
            <v>-316.1154</v>
          </cell>
          <cell r="L4875" t="str">
            <v>计算机-计算机应用-IT服务</v>
          </cell>
        </row>
        <row r="4876">
          <cell r="A4876" t="str">
            <v>301300.SZ</v>
          </cell>
          <cell r="B4876" t="str">
            <v>远翔新材</v>
          </cell>
        </row>
        <row r="4876">
          <cell r="L4876" t="str">
            <v>基础化工-化工合成材料-炭黑</v>
          </cell>
        </row>
        <row r="4877">
          <cell r="A4877" t="str">
            <v>301338.SZ</v>
          </cell>
          <cell r="B4877" t="str">
            <v>凯格精机</v>
          </cell>
        </row>
        <row r="4877">
          <cell r="J4877">
            <v>51.652</v>
          </cell>
          <cell r="K4877">
            <v>-29.9917</v>
          </cell>
          <cell r="L4877" t="str">
            <v>机械设备-自动化设备-其他自动化设备</v>
          </cell>
        </row>
        <row r="4878">
          <cell r="A4878" t="str">
            <v>301330.SZ</v>
          </cell>
          <cell r="B4878" t="str">
            <v>熵基科技</v>
          </cell>
        </row>
        <row r="4878">
          <cell r="J4878">
            <v>29.9364</v>
          </cell>
          <cell r="K4878">
            <v>51.1631</v>
          </cell>
          <cell r="L4878" t="str">
            <v>计算机-计算机设备-计算机设备Ⅲ</v>
          </cell>
        </row>
        <row r="4879">
          <cell r="A4879" t="str">
            <v>688401.SH</v>
          </cell>
          <cell r="B4879" t="str">
            <v>路维光电</v>
          </cell>
        </row>
        <row r="4879">
          <cell r="J4879">
            <v>58.1055</v>
          </cell>
          <cell r="K4879">
            <v>293.6798</v>
          </cell>
          <cell r="L4879" t="str">
            <v>电子-半导体及元件-半导体材料</v>
          </cell>
        </row>
        <row r="4880">
          <cell r="A4880" t="str">
            <v>688403.SH</v>
          </cell>
          <cell r="B4880" t="str">
            <v>汇成股份</v>
          </cell>
        </row>
        <row r="4880">
          <cell r="J4880">
            <v>36.3397</v>
          </cell>
          <cell r="K4880">
            <v>630.4157</v>
          </cell>
          <cell r="L4880" t="str">
            <v>电子-半导体及元件-集成电路封测</v>
          </cell>
        </row>
        <row r="4881">
          <cell r="A4881" t="str">
            <v>688271.SH</v>
          </cell>
          <cell r="B4881" t="str">
            <v>联影医疗</v>
          </cell>
        </row>
        <row r="4881">
          <cell r="J4881">
            <v>49.661</v>
          </cell>
          <cell r="K4881">
            <v>1.8884</v>
          </cell>
          <cell r="L4881" t="str">
            <v>医药生物-医疗器械-医疗设备</v>
          </cell>
        </row>
        <row r="4882">
          <cell r="A4882" t="str">
            <v>001330.SZ</v>
          </cell>
          <cell r="B4882" t="str">
            <v>博纳影业</v>
          </cell>
        </row>
        <row r="4882">
          <cell r="L4882" t="str">
            <v>传媒-传媒-影视院线</v>
          </cell>
        </row>
        <row r="4883">
          <cell r="A4883" t="str">
            <v>001331.SZ</v>
          </cell>
          <cell r="B4883" t="str">
            <v>胜通能源</v>
          </cell>
        </row>
        <row r="4883">
          <cell r="L4883" t="str">
            <v>交通运输-物流-物流Ⅲ</v>
          </cell>
        </row>
        <row r="4884">
          <cell r="A4884" t="str">
            <v>301282.SZ</v>
          </cell>
          <cell r="B4884" t="str">
            <v>金禄电子</v>
          </cell>
        </row>
        <row r="4884">
          <cell r="L4884" t="str">
            <v>电子-半导体及元件-印制电路板</v>
          </cell>
        </row>
        <row r="4885">
          <cell r="A4885" t="str">
            <v>831834.BJ</v>
          </cell>
          <cell r="B4885" t="str">
            <v>三维股份</v>
          </cell>
        </row>
        <row r="4885">
          <cell r="J4885">
            <v>35.4178</v>
          </cell>
          <cell r="K4885">
            <v>-31.149</v>
          </cell>
          <cell r="L4885" t="str">
            <v>基础化工-化工合成材料-其他塑料制品</v>
          </cell>
        </row>
        <row r="4886">
          <cell r="A4886" t="str">
            <v>688370.SH</v>
          </cell>
          <cell r="B4886" t="str">
            <v>丛麟科技</v>
          </cell>
        </row>
        <row r="4886">
          <cell r="J4886">
            <v>39.9974</v>
          </cell>
          <cell r="K4886">
            <v>8.7531</v>
          </cell>
          <cell r="L4886" t="str">
            <v>环保-环保-固废治理</v>
          </cell>
        </row>
        <row r="4887">
          <cell r="A4887" t="str">
            <v>301152.SZ</v>
          </cell>
          <cell r="B4887" t="str">
            <v>天力锂能</v>
          </cell>
        </row>
        <row r="4887">
          <cell r="J4887">
            <v>58.6006</v>
          </cell>
          <cell r="K4887">
            <v>59.7903</v>
          </cell>
          <cell r="L4887" t="str">
            <v>电力设备-电力设备-电池</v>
          </cell>
        </row>
        <row r="4888">
          <cell r="A4888" t="str">
            <v>688439.SH</v>
          </cell>
          <cell r="B4888" t="str">
            <v>振华风光</v>
          </cell>
        </row>
        <row r="4888">
          <cell r="J4888">
            <v>51.5894</v>
          </cell>
          <cell r="K4888">
            <v>96.8685</v>
          </cell>
          <cell r="L4888" t="str">
            <v>国防军工-国防军工-军工电子</v>
          </cell>
        </row>
        <row r="4889">
          <cell r="A4889" t="str">
            <v>301270.SZ</v>
          </cell>
          <cell r="B4889" t="str">
            <v>汉仪股份</v>
          </cell>
        </row>
        <row r="4889">
          <cell r="L4889" t="str">
            <v>计算机-计算机应用-IT服务</v>
          </cell>
        </row>
        <row r="4890">
          <cell r="A4890" t="str">
            <v>688416.SH</v>
          </cell>
          <cell r="B4890" t="str">
            <v>恒烁股份</v>
          </cell>
        </row>
        <row r="4890">
          <cell r="K4890">
            <v>26.3082</v>
          </cell>
          <cell r="L4890" t="str">
            <v>电子-半导体及元件-集成电路设计</v>
          </cell>
        </row>
        <row r="4891">
          <cell r="A4891" t="str">
            <v>688351.SH</v>
          </cell>
          <cell r="B4891" t="str">
            <v>微电生理</v>
          </cell>
        </row>
        <row r="4891">
          <cell r="J4891">
            <v>11.9868</v>
          </cell>
          <cell r="K4891">
            <v>96.3919</v>
          </cell>
          <cell r="L4891" t="str">
            <v>医药生物-医疗器械-医疗设备</v>
          </cell>
        </row>
        <row r="4892">
          <cell r="A4892" t="str">
            <v>301115.SZ</v>
          </cell>
          <cell r="B4892" t="str">
            <v>建科股份</v>
          </cell>
        </row>
        <row r="4892">
          <cell r="L4892" t="str">
            <v>社会服务-其他社会服务-专业服务</v>
          </cell>
        </row>
        <row r="4893">
          <cell r="A4893" t="str">
            <v>301209.SZ</v>
          </cell>
          <cell r="B4893" t="str">
            <v>联合化学</v>
          </cell>
        </row>
        <row r="4893">
          <cell r="L4893" t="str">
            <v>基础化工-化学制品-涂料油墨</v>
          </cell>
        </row>
        <row r="4894">
          <cell r="A4894" t="str">
            <v>836395.BJ</v>
          </cell>
          <cell r="B4894" t="str">
            <v>朗鸿科技</v>
          </cell>
        </row>
        <row r="4894">
          <cell r="J4894">
            <v>26.1377</v>
          </cell>
          <cell r="K4894">
            <v>44.0659</v>
          </cell>
          <cell r="L4894" t="str">
            <v>计算机-计算机设备-计算机设备Ⅲ</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19.695" refreshedBy="Zhi" recordCount="228">
  <cacheSource type="worksheet">
    <worksheetSource ref="B1:D1048576" sheet="研究"/>
  </cacheSource>
  <cacheFields count="3">
    <cacheField name="计数" numFmtId="0">
      <sharedItems containsString="0" containsBlank="1" containsNumber="1" containsInteger="1" minValue="1" maxValue="203" count="60">
        <n v="11"/>
        <n v="14"/>
        <n v="8"/>
        <n v="37"/>
        <n v="5"/>
        <n v="22"/>
        <n v="27"/>
        <n v="34"/>
        <n v="13"/>
        <n v="23"/>
        <n v="30"/>
        <n v="12"/>
        <n v="21"/>
        <n v="73"/>
        <n v="20"/>
        <n v="36"/>
        <n v="52"/>
        <n v="24"/>
        <n v="48"/>
        <n v="15"/>
        <n v="28"/>
        <n v="10"/>
        <n v="26"/>
        <n v="60"/>
        <n v="3"/>
        <n v="39"/>
        <n v="18"/>
        <n v="40"/>
        <n v="35"/>
        <n v="77"/>
        <n v="76"/>
        <n v="126"/>
        <n v="121"/>
        <n v="53"/>
        <n v="86"/>
        <n v="4"/>
        <n v="38"/>
        <n v="6"/>
        <n v="16"/>
        <n v="9"/>
        <n v="2"/>
        <n v="63"/>
        <n v="31"/>
        <n v="25"/>
        <n v="42"/>
        <n v="7"/>
        <n v="41"/>
        <n v="33"/>
        <n v="44"/>
        <n v="29"/>
        <n v="17"/>
        <n v="46"/>
        <n v="19"/>
        <n v="203"/>
        <n v="109"/>
        <n v="74"/>
        <n v="45"/>
        <n v="1"/>
        <n v="62"/>
        <m/>
      </sharedItems>
    </cacheField>
    <cacheField name="归类" numFmtId="0">
      <sharedItems containsString="0" containsBlank="1" containsNumber="1" minValue="0.01" maxValue="5" count="19">
        <n v="2.01"/>
        <n v="0.01"/>
        <n v="3.5"/>
        <n v="0.5"/>
        <n v="2.1"/>
        <n v="2.9"/>
        <n v="1.5"/>
        <n v="0.1"/>
        <n v="0.7"/>
        <n v="1.1"/>
        <n v="2.4"/>
        <n v="1.2"/>
        <n v="5"/>
        <n v="3.1"/>
        <n v="0.2"/>
        <n v="2.5"/>
        <n v="3.6"/>
        <n v="2.2"/>
        <m/>
      </sharedItems>
    </cacheField>
    <cacheField name="一级行业" numFmtId="0">
      <sharedItems containsBlank="1" count="29">
        <s v="半导体,汽车,医美"/>
        <s v="包装"/>
        <s v="传媒"/>
        <s v="电力"/>
        <s v="电子"/>
        <s v="房地产"/>
        <s v="纺织"/>
        <s v="贵金属"/>
        <s v="黑色金属"/>
        <s v="化工"/>
        <s v="环保"/>
        <s v="基建设施"/>
        <s v="家电"/>
        <s v="建筑"/>
        <s v="建筑,汽车"/>
        <s v="金融"/>
        <s v="军工"/>
        <s v="粮食"/>
        <s v="能源"/>
        <s v="能源,建筑"/>
        <s v="农林牧渔"/>
        <s v="汽车"/>
        <s v="汽车,电子,光伏"/>
        <s v="生物医药"/>
        <s v="通信"/>
        <s v="消费"/>
        <s v="有色金属"/>
        <s v="综合"/>
        <m/>
      </sharedItems>
    </cacheField>
  </cacheFields>
</pivotCacheDefinition>
</file>

<file path=xl/pivotCache/pivotCacheRecords1.xml><?xml version="1.0" encoding="utf-8"?>
<pivotCacheRecords xmlns="http://schemas.openxmlformats.org/spreadsheetml/2006/main" xmlns:r="http://schemas.openxmlformats.org/officeDocument/2006/relationships" count="228">
  <r>
    <x v="0"/>
    <x v="0"/>
    <x v="0"/>
  </r>
  <r>
    <x v="1"/>
    <x v="1"/>
    <x v="1"/>
  </r>
  <r>
    <x v="2"/>
    <x v="0"/>
    <x v="1"/>
  </r>
  <r>
    <x v="3"/>
    <x v="2"/>
    <x v="1"/>
  </r>
  <r>
    <x v="4"/>
    <x v="2"/>
    <x v="1"/>
  </r>
  <r>
    <x v="5"/>
    <x v="2"/>
    <x v="1"/>
  </r>
  <r>
    <x v="6"/>
    <x v="2"/>
    <x v="2"/>
  </r>
  <r>
    <x v="7"/>
    <x v="2"/>
    <x v="2"/>
  </r>
  <r>
    <x v="8"/>
    <x v="2"/>
    <x v="2"/>
  </r>
  <r>
    <x v="9"/>
    <x v="2"/>
    <x v="2"/>
  </r>
  <r>
    <x v="10"/>
    <x v="2"/>
    <x v="2"/>
  </r>
  <r>
    <x v="11"/>
    <x v="2"/>
    <x v="2"/>
  </r>
  <r>
    <x v="12"/>
    <x v="2"/>
    <x v="2"/>
  </r>
  <r>
    <x v="13"/>
    <x v="3"/>
    <x v="3"/>
  </r>
  <r>
    <x v="14"/>
    <x v="3"/>
    <x v="3"/>
  </r>
  <r>
    <x v="15"/>
    <x v="3"/>
    <x v="3"/>
  </r>
  <r>
    <x v="9"/>
    <x v="3"/>
    <x v="3"/>
  </r>
  <r>
    <x v="16"/>
    <x v="3"/>
    <x v="3"/>
  </r>
  <r>
    <x v="17"/>
    <x v="3"/>
    <x v="3"/>
  </r>
  <r>
    <x v="18"/>
    <x v="3"/>
    <x v="3"/>
  </r>
  <r>
    <x v="7"/>
    <x v="3"/>
    <x v="3"/>
  </r>
  <r>
    <x v="19"/>
    <x v="3"/>
    <x v="3"/>
  </r>
  <r>
    <x v="20"/>
    <x v="3"/>
    <x v="3"/>
  </r>
  <r>
    <x v="19"/>
    <x v="3"/>
    <x v="3"/>
  </r>
  <r>
    <x v="21"/>
    <x v="3"/>
    <x v="3"/>
  </r>
  <r>
    <x v="22"/>
    <x v="3"/>
    <x v="3"/>
  </r>
  <r>
    <x v="11"/>
    <x v="4"/>
    <x v="4"/>
  </r>
  <r>
    <x v="11"/>
    <x v="4"/>
    <x v="4"/>
  </r>
  <r>
    <x v="8"/>
    <x v="4"/>
    <x v="4"/>
  </r>
  <r>
    <x v="19"/>
    <x v="4"/>
    <x v="4"/>
  </r>
  <r>
    <x v="2"/>
    <x v="4"/>
    <x v="4"/>
  </r>
  <r>
    <x v="23"/>
    <x v="4"/>
    <x v="4"/>
  </r>
  <r>
    <x v="24"/>
    <x v="4"/>
    <x v="4"/>
  </r>
  <r>
    <x v="3"/>
    <x v="4"/>
    <x v="4"/>
  </r>
  <r>
    <x v="22"/>
    <x v="4"/>
    <x v="4"/>
  </r>
  <r>
    <x v="25"/>
    <x v="4"/>
    <x v="4"/>
  </r>
  <r>
    <x v="26"/>
    <x v="4"/>
    <x v="4"/>
  </r>
  <r>
    <x v="27"/>
    <x v="4"/>
    <x v="4"/>
  </r>
  <r>
    <x v="28"/>
    <x v="4"/>
    <x v="4"/>
  </r>
  <r>
    <x v="2"/>
    <x v="4"/>
    <x v="4"/>
  </r>
  <r>
    <x v="29"/>
    <x v="4"/>
    <x v="4"/>
  </r>
  <r>
    <x v="30"/>
    <x v="4"/>
    <x v="4"/>
  </r>
  <r>
    <x v="31"/>
    <x v="4"/>
    <x v="4"/>
  </r>
  <r>
    <x v="32"/>
    <x v="4"/>
    <x v="4"/>
  </r>
  <r>
    <x v="33"/>
    <x v="5"/>
    <x v="4"/>
  </r>
  <r>
    <x v="2"/>
    <x v="6"/>
    <x v="5"/>
  </r>
  <r>
    <x v="21"/>
    <x v="6"/>
    <x v="5"/>
  </r>
  <r>
    <x v="2"/>
    <x v="6"/>
    <x v="5"/>
  </r>
  <r>
    <x v="34"/>
    <x v="6"/>
    <x v="5"/>
  </r>
  <r>
    <x v="11"/>
    <x v="1"/>
    <x v="6"/>
  </r>
  <r>
    <x v="11"/>
    <x v="0"/>
    <x v="6"/>
  </r>
  <r>
    <x v="24"/>
    <x v="2"/>
    <x v="6"/>
  </r>
  <r>
    <x v="2"/>
    <x v="2"/>
    <x v="6"/>
  </r>
  <r>
    <x v="26"/>
    <x v="2"/>
    <x v="6"/>
  </r>
  <r>
    <x v="35"/>
    <x v="2"/>
    <x v="6"/>
  </r>
  <r>
    <x v="36"/>
    <x v="2"/>
    <x v="6"/>
  </r>
  <r>
    <x v="37"/>
    <x v="2"/>
    <x v="6"/>
  </r>
  <r>
    <x v="38"/>
    <x v="2"/>
    <x v="6"/>
  </r>
  <r>
    <x v="11"/>
    <x v="7"/>
    <x v="7"/>
  </r>
  <r>
    <x v="38"/>
    <x v="2"/>
    <x v="7"/>
  </r>
  <r>
    <x v="17"/>
    <x v="7"/>
    <x v="8"/>
  </r>
  <r>
    <x v="8"/>
    <x v="7"/>
    <x v="8"/>
  </r>
  <r>
    <x v="2"/>
    <x v="7"/>
    <x v="8"/>
  </r>
  <r>
    <x v="21"/>
    <x v="1"/>
    <x v="9"/>
  </r>
  <r>
    <x v="24"/>
    <x v="1"/>
    <x v="9"/>
  </r>
  <r>
    <x v="0"/>
    <x v="1"/>
    <x v="9"/>
  </r>
  <r>
    <x v="26"/>
    <x v="1"/>
    <x v="9"/>
  </r>
  <r>
    <x v="2"/>
    <x v="1"/>
    <x v="9"/>
  </r>
  <r>
    <x v="26"/>
    <x v="1"/>
    <x v="9"/>
  </r>
  <r>
    <x v="14"/>
    <x v="1"/>
    <x v="9"/>
  </r>
  <r>
    <x v="39"/>
    <x v="1"/>
    <x v="9"/>
  </r>
  <r>
    <x v="21"/>
    <x v="1"/>
    <x v="9"/>
  </r>
  <r>
    <x v="37"/>
    <x v="1"/>
    <x v="9"/>
  </r>
  <r>
    <x v="40"/>
    <x v="1"/>
    <x v="9"/>
  </r>
  <r>
    <x v="35"/>
    <x v="1"/>
    <x v="9"/>
  </r>
  <r>
    <x v="38"/>
    <x v="1"/>
    <x v="9"/>
  </r>
  <r>
    <x v="12"/>
    <x v="1"/>
    <x v="9"/>
  </r>
  <r>
    <x v="4"/>
    <x v="1"/>
    <x v="9"/>
  </r>
  <r>
    <x v="39"/>
    <x v="1"/>
    <x v="9"/>
  </r>
  <r>
    <x v="39"/>
    <x v="1"/>
    <x v="9"/>
  </r>
  <r>
    <x v="21"/>
    <x v="1"/>
    <x v="9"/>
  </r>
  <r>
    <x v="41"/>
    <x v="1"/>
    <x v="9"/>
  </r>
  <r>
    <x v="0"/>
    <x v="1"/>
    <x v="9"/>
  </r>
  <r>
    <x v="2"/>
    <x v="8"/>
    <x v="10"/>
  </r>
  <r>
    <x v="42"/>
    <x v="8"/>
    <x v="10"/>
  </r>
  <r>
    <x v="43"/>
    <x v="8"/>
    <x v="10"/>
  </r>
  <r>
    <x v="44"/>
    <x v="8"/>
    <x v="10"/>
  </r>
  <r>
    <x v="22"/>
    <x v="8"/>
    <x v="10"/>
  </r>
  <r>
    <x v="26"/>
    <x v="9"/>
    <x v="11"/>
  </r>
  <r>
    <x v="1"/>
    <x v="9"/>
    <x v="11"/>
  </r>
  <r>
    <x v="14"/>
    <x v="9"/>
    <x v="11"/>
  </r>
  <r>
    <x v="45"/>
    <x v="9"/>
    <x v="11"/>
  </r>
  <r>
    <x v="45"/>
    <x v="9"/>
    <x v="11"/>
  </r>
  <r>
    <x v="2"/>
    <x v="9"/>
    <x v="11"/>
  </r>
  <r>
    <x v="4"/>
    <x v="9"/>
    <x v="11"/>
  </r>
  <r>
    <x v="18"/>
    <x v="9"/>
    <x v="11"/>
  </r>
  <r>
    <x v="20"/>
    <x v="9"/>
    <x v="11"/>
  </r>
  <r>
    <x v="4"/>
    <x v="10"/>
    <x v="12"/>
  </r>
  <r>
    <x v="35"/>
    <x v="10"/>
    <x v="12"/>
  </r>
  <r>
    <x v="22"/>
    <x v="10"/>
    <x v="12"/>
  </r>
  <r>
    <x v="39"/>
    <x v="10"/>
    <x v="12"/>
  </r>
  <r>
    <x v="35"/>
    <x v="10"/>
    <x v="12"/>
  </r>
  <r>
    <x v="45"/>
    <x v="10"/>
    <x v="12"/>
  </r>
  <r>
    <x v="12"/>
    <x v="10"/>
    <x v="12"/>
  </r>
  <r>
    <x v="11"/>
    <x v="1"/>
    <x v="13"/>
  </r>
  <r>
    <x v="1"/>
    <x v="11"/>
    <x v="13"/>
  </r>
  <r>
    <x v="2"/>
    <x v="11"/>
    <x v="13"/>
  </r>
  <r>
    <x v="37"/>
    <x v="11"/>
    <x v="13"/>
  </r>
  <r>
    <x v="9"/>
    <x v="11"/>
    <x v="13"/>
  </r>
  <r>
    <x v="43"/>
    <x v="11"/>
    <x v="13"/>
  </r>
  <r>
    <x v="2"/>
    <x v="11"/>
    <x v="13"/>
  </r>
  <r>
    <x v="46"/>
    <x v="11"/>
    <x v="13"/>
  </r>
  <r>
    <x v="22"/>
    <x v="11"/>
    <x v="13"/>
  </r>
  <r>
    <x v="47"/>
    <x v="11"/>
    <x v="13"/>
  </r>
  <r>
    <x v="48"/>
    <x v="11"/>
    <x v="13"/>
  </r>
  <r>
    <x v="39"/>
    <x v="11"/>
    <x v="13"/>
  </r>
  <r>
    <x v="49"/>
    <x v="11"/>
    <x v="13"/>
  </r>
  <r>
    <x v="20"/>
    <x v="11"/>
    <x v="13"/>
  </r>
  <r>
    <x v="8"/>
    <x v="0"/>
    <x v="13"/>
  </r>
  <r>
    <x v="6"/>
    <x v="0"/>
    <x v="14"/>
  </r>
  <r>
    <x v="37"/>
    <x v="12"/>
    <x v="15"/>
  </r>
  <r>
    <x v="7"/>
    <x v="12"/>
    <x v="15"/>
  </r>
  <r>
    <x v="18"/>
    <x v="12"/>
    <x v="15"/>
  </r>
  <r>
    <x v="50"/>
    <x v="12"/>
    <x v="15"/>
  </r>
  <r>
    <x v="39"/>
    <x v="12"/>
    <x v="15"/>
  </r>
  <r>
    <x v="37"/>
    <x v="12"/>
    <x v="15"/>
  </r>
  <r>
    <x v="21"/>
    <x v="12"/>
    <x v="15"/>
  </r>
  <r>
    <x v="39"/>
    <x v="5"/>
    <x v="16"/>
  </r>
  <r>
    <x v="0"/>
    <x v="5"/>
    <x v="16"/>
  </r>
  <r>
    <x v="51"/>
    <x v="5"/>
    <x v="16"/>
  </r>
  <r>
    <x v="45"/>
    <x v="5"/>
    <x v="16"/>
  </r>
  <r>
    <x v="4"/>
    <x v="1"/>
    <x v="17"/>
  </r>
  <r>
    <x v="2"/>
    <x v="1"/>
    <x v="17"/>
  </r>
  <r>
    <x v="35"/>
    <x v="1"/>
    <x v="17"/>
  </r>
  <r>
    <x v="21"/>
    <x v="1"/>
    <x v="17"/>
  </r>
  <r>
    <x v="49"/>
    <x v="1"/>
    <x v="17"/>
  </r>
  <r>
    <x v="14"/>
    <x v="1"/>
    <x v="17"/>
  </r>
  <r>
    <x v="35"/>
    <x v="13"/>
    <x v="17"/>
  </r>
  <r>
    <x v="37"/>
    <x v="13"/>
    <x v="17"/>
  </r>
  <r>
    <x v="21"/>
    <x v="13"/>
    <x v="17"/>
  </r>
  <r>
    <x v="38"/>
    <x v="13"/>
    <x v="17"/>
  </r>
  <r>
    <x v="11"/>
    <x v="13"/>
    <x v="17"/>
  </r>
  <r>
    <x v="52"/>
    <x v="13"/>
    <x v="17"/>
  </r>
  <r>
    <x v="40"/>
    <x v="13"/>
    <x v="17"/>
  </r>
  <r>
    <x v="35"/>
    <x v="13"/>
    <x v="17"/>
  </r>
  <r>
    <x v="40"/>
    <x v="13"/>
    <x v="17"/>
  </r>
  <r>
    <x v="2"/>
    <x v="13"/>
    <x v="17"/>
  </r>
  <r>
    <x v="19"/>
    <x v="2"/>
    <x v="17"/>
  </r>
  <r>
    <x v="19"/>
    <x v="2"/>
    <x v="17"/>
  </r>
  <r>
    <x v="2"/>
    <x v="2"/>
    <x v="17"/>
  </r>
  <r>
    <x v="26"/>
    <x v="2"/>
    <x v="17"/>
  </r>
  <r>
    <x v="14"/>
    <x v="2"/>
    <x v="17"/>
  </r>
  <r>
    <x v="14"/>
    <x v="2"/>
    <x v="17"/>
  </r>
  <r>
    <x v="45"/>
    <x v="2"/>
    <x v="17"/>
  </r>
  <r>
    <x v="39"/>
    <x v="2"/>
    <x v="17"/>
  </r>
  <r>
    <x v="0"/>
    <x v="2"/>
    <x v="17"/>
  </r>
  <r>
    <x v="37"/>
    <x v="0"/>
    <x v="17"/>
  </r>
  <r>
    <x v="6"/>
    <x v="14"/>
    <x v="18"/>
  </r>
  <r>
    <x v="2"/>
    <x v="14"/>
    <x v="18"/>
  </r>
  <r>
    <x v="43"/>
    <x v="14"/>
    <x v="18"/>
  </r>
  <r>
    <x v="14"/>
    <x v="14"/>
    <x v="18"/>
  </r>
  <r>
    <x v="37"/>
    <x v="14"/>
    <x v="18"/>
  </r>
  <r>
    <x v="1"/>
    <x v="14"/>
    <x v="18"/>
  </r>
  <r>
    <x v="45"/>
    <x v="14"/>
    <x v="18"/>
  </r>
  <r>
    <x v="48"/>
    <x v="0"/>
    <x v="19"/>
  </r>
  <r>
    <x v="24"/>
    <x v="13"/>
    <x v="20"/>
  </r>
  <r>
    <x v="35"/>
    <x v="13"/>
    <x v="20"/>
  </r>
  <r>
    <x v="39"/>
    <x v="13"/>
    <x v="20"/>
  </r>
  <r>
    <x v="1"/>
    <x v="15"/>
    <x v="21"/>
  </r>
  <r>
    <x v="1"/>
    <x v="15"/>
    <x v="21"/>
  </r>
  <r>
    <x v="53"/>
    <x v="15"/>
    <x v="21"/>
  </r>
  <r>
    <x v="39"/>
    <x v="15"/>
    <x v="21"/>
  </r>
  <r>
    <x v="39"/>
    <x v="15"/>
    <x v="21"/>
  </r>
  <r>
    <x v="37"/>
    <x v="15"/>
    <x v="21"/>
  </r>
  <r>
    <x v="22"/>
    <x v="0"/>
    <x v="22"/>
  </r>
  <r>
    <x v="14"/>
    <x v="0"/>
    <x v="22"/>
  </r>
  <r>
    <x v="9"/>
    <x v="0"/>
    <x v="22"/>
  </r>
  <r>
    <x v="54"/>
    <x v="16"/>
    <x v="23"/>
  </r>
  <r>
    <x v="3"/>
    <x v="16"/>
    <x v="23"/>
  </r>
  <r>
    <x v="42"/>
    <x v="16"/>
    <x v="23"/>
  </r>
  <r>
    <x v="37"/>
    <x v="16"/>
    <x v="23"/>
  </r>
  <r>
    <x v="8"/>
    <x v="16"/>
    <x v="23"/>
  </r>
  <r>
    <x v="17"/>
    <x v="16"/>
    <x v="23"/>
  </r>
  <r>
    <x v="9"/>
    <x v="16"/>
    <x v="23"/>
  </r>
  <r>
    <x v="3"/>
    <x v="16"/>
    <x v="23"/>
  </r>
  <r>
    <x v="44"/>
    <x v="16"/>
    <x v="23"/>
  </r>
  <r>
    <x v="47"/>
    <x v="16"/>
    <x v="23"/>
  </r>
  <r>
    <x v="42"/>
    <x v="16"/>
    <x v="23"/>
  </r>
  <r>
    <x v="55"/>
    <x v="16"/>
    <x v="23"/>
  </r>
  <r>
    <x v="28"/>
    <x v="17"/>
    <x v="24"/>
  </r>
  <r>
    <x v="11"/>
    <x v="17"/>
    <x v="24"/>
  </r>
  <r>
    <x v="49"/>
    <x v="17"/>
    <x v="24"/>
  </r>
  <r>
    <x v="0"/>
    <x v="17"/>
    <x v="24"/>
  </r>
  <r>
    <x v="6"/>
    <x v="17"/>
    <x v="24"/>
  </r>
  <r>
    <x v="8"/>
    <x v="2"/>
    <x v="25"/>
  </r>
  <r>
    <x v="11"/>
    <x v="2"/>
    <x v="25"/>
  </r>
  <r>
    <x v="24"/>
    <x v="2"/>
    <x v="25"/>
  </r>
  <r>
    <x v="50"/>
    <x v="2"/>
    <x v="25"/>
  </r>
  <r>
    <x v="52"/>
    <x v="2"/>
    <x v="25"/>
  </r>
  <r>
    <x v="56"/>
    <x v="2"/>
    <x v="25"/>
  </r>
  <r>
    <x v="57"/>
    <x v="2"/>
    <x v="25"/>
  </r>
  <r>
    <x v="2"/>
    <x v="2"/>
    <x v="25"/>
  </r>
  <r>
    <x v="35"/>
    <x v="2"/>
    <x v="25"/>
  </r>
  <r>
    <x v="4"/>
    <x v="2"/>
    <x v="25"/>
  </r>
  <r>
    <x v="0"/>
    <x v="2"/>
    <x v="25"/>
  </r>
  <r>
    <x v="24"/>
    <x v="2"/>
    <x v="25"/>
  </r>
  <r>
    <x v="37"/>
    <x v="2"/>
    <x v="25"/>
  </r>
  <r>
    <x v="24"/>
    <x v="2"/>
    <x v="25"/>
  </r>
  <r>
    <x v="42"/>
    <x v="7"/>
    <x v="26"/>
  </r>
  <r>
    <x v="1"/>
    <x v="7"/>
    <x v="26"/>
  </r>
  <r>
    <x v="38"/>
    <x v="7"/>
    <x v="26"/>
  </r>
  <r>
    <x v="0"/>
    <x v="7"/>
    <x v="26"/>
  </r>
  <r>
    <x v="11"/>
    <x v="7"/>
    <x v="26"/>
  </r>
  <r>
    <x v="8"/>
    <x v="7"/>
    <x v="26"/>
  </r>
  <r>
    <x v="12"/>
    <x v="7"/>
    <x v="26"/>
  </r>
  <r>
    <x v="35"/>
    <x v="7"/>
    <x v="26"/>
  </r>
  <r>
    <x v="22"/>
    <x v="18"/>
    <x v="27"/>
  </r>
  <r>
    <x v="43"/>
    <x v="18"/>
    <x v="27"/>
  </r>
  <r>
    <x v="52"/>
    <x v="0"/>
    <x v="28"/>
  </r>
  <r>
    <x v="58"/>
    <x v="0"/>
    <x v="28"/>
  </r>
  <r>
    <x v="8"/>
    <x v="0"/>
    <x v="28"/>
  </r>
  <r>
    <x v="44"/>
    <x v="0"/>
    <x v="28"/>
  </r>
  <r>
    <x v="8"/>
    <x v="0"/>
    <x v="28"/>
  </r>
  <r>
    <x v="48"/>
    <x v="0"/>
    <x v="28"/>
  </r>
  <r>
    <x v="13"/>
    <x v="0"/>
    <x v="28"/>
  </r>
  <r>
    <x v="26"/>
    <x v="2"/>
    <x v="28"/>
  </r>
  <r>
    <x v="38"/>
    <x v="2"/>
    <x v="28"/>
  </r>
  <r>
    <x v="59"/>
    <x v="18"/>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33" firstHeaderRow="1" firstDataRow="1" firstDataCol="1"/>
  <pivotFields count="3">
    <pivotField dataField="1" compact="0" showAll="0"/>
    <pivotField compact="0" showAll="0"/>
    <pivotField axis="axisRow" compact="0"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求和项:计数" fld="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6"/>
  <sheetViews>
    <sheetView topLeftCell="A91" workbookViewId="0">
      <selection activeCell="C41" sqref="C41"/>
    </sheetView>
  </sheetViews>
  <sheetFormatPr defaultColWidth="9" defaultRowHeight="13.5" outlineLevelCol="3"/>
  <cols>
    <col min="1" max="1" width="36" customWidth="1"/>
  </cols>
  <sheetData>
    <row r="1" spans="1:4">
      <c r="A1" t="s">
        <v>0</v>
      </c>
      <c r="B1" t="s">
        <v>1</v>
      </c>
      <c r="C1" t="s">
        <v>2</v>
      </c>
      <c r="D1" t="s">
        <v>3</v>
      </c>
    </row>
    <row r="2" spans="1:4">
      <c r="A2" t="s">
        <v>4</v>
      </c>
      <c r="B2" t="s">
        <v>5</v>
      </c>
      <c r="C2" t="s">
        <v>6</v>
      </c>
      <c r="D2" t="s">
        <v>7</v>
      </c>
    </row>
    <row r="3" spans="1:4">
      <c r="A3" t="s">
        <v>8</v>
      </c>
      <c r="B3" t="s">
        <v>5</v>
      </c>
      <c r="C3" t="s">
        <v>6</v>
      </c>
      <c r="D3" t="s">
        <v>6</v>
      </c>
    </row>
    <row r="4" spans="1:4">
      <c r="A4" t="s">
        <v>9</v>
      </c>
      <c r="B4" t="s">
        <v>5</v>
      </c>
      <c r="C4" t="s">
        <v>6</v>
      </c>
      <c r="D4" t="s">
        <v>10</v>
      </c>
    </row>
    <row r="5" spans="1:4">
      <c r="A5" t="s">
        <v>11</v>
      </c>
      <c r="B5" t="s">
        <v>5</v>
      </c>
      <c r="C5" t="s">
        <v>12</v>
      </c>
      <c r="D5" t="s">
        <v>12</v>
      </c>
    </row>
    <row r="6" spans="1:4">
      <c r="A6" t="s">
        <v>13</v>
      </c>
      <c r="B6" t="s">
        <v>5</v>
      </c>
      <c r="C6" t="s">
        <v>12</v>
      </c>
      <c r="D6" t="s">
        <v>14</v>
      </c>
    </row>
    <row r="7" spans="1:4">
      <c r="A7" t="s">
        <v>15</v>
      </c>
      <c r="B7" t="s">
        <v>5</v>
      </c>
      <c r="C7" t="s">
        <v>16</v>
      </c>
      <c r="D7" t="s">
        <v>16</v>
      </c>
    </row>
    <row r="8" spans="1:4">
      <c r="A8" t="s">
        <v>17</v>
      </c>
      <c r="B8" t="s">
        <v>5</v>
      </c>
      <c r="C8" t="s">
        <v>18</v>
      </c>
      <c r="D8" t="s">
        <v>19</v>
      </c>
    </row>
    <row r="9" spans="1:4">
      <c r="A9" t="s">
        <v>20</v>
      </c>
      <c r="B9" t="s">
        <v>5</v>
      </c>
      <c r="C9" t="s">
        <v>18</v>
      </c>
      <c r="D9" t="s">
        <v>21</v>
      </c>
    </row>
    <row r="10" spans="1:4">
      <c r="A10" t="s">
        <v>22</v>
      </c>
      <c r="B10" t="s">
        <v>5</v>
      </c>
      <c r="C10" t="s">
        <v>18</v>
      </c>
      <c r="D10" t="s">
        <v>23</v>
      </c>
    </row>
    <row r="11" spans="1:4">
      <c r="A11" t="s">
        <v>24</v>
      </c>
      <c r="B11" t="s">
        <v>25</v>
      </c>
      <c r="C11" t="s">
        <v>25</v>
      </c>
      <c r="D11" t="s">
        <v>26</v>
      </c>
    </row>
    <row r="12" spans="1:4">
      <c r="A12" t="s">
        <v>27</v>
      </c>
      <c r="B12" t="s">
        <v>25</v>
      </c>
      <c r="C12" t="s">
        <v>25</v>
      </c>
      <c r="D12" t="s">
        <v>28</v>
      </c>
    </row>
    <row r="13" spans="1:4">
      <c r="A13" t="s">
        <v>29</v>
      </c>
      <c r="B13" t="s">
        <v>25</v>
      </c>
      <c r="C13" t="s">
        <v>25</v>
      </c>
      <c r="D13" t="s">
        <v>30</v>
      </c>
    </row>
    <row r="14" spans="1:4">
      <c r="A14" t="s">
        <v>31</v>
      </c>
      <c r="B14" t="s">
        <v>25</v>
      </c>
      <c r="C14" t="s">
        <v>25</v>
      </c>
      <c r="D14" t="s">
        <v>32</v>
      </c>
    </row>
    <row r="15" spans="1:4">
      <c r="A15" t="s">
        <v>33</v>
      </c>
      <c r="B15" t="s">
        <v>34</v>
      </c>
      <c r="C15" t="s">
        <v>35</v>
      </c>
      <c r="D15" t="s">
        <v>35</v>
      </c>
    </row>
    <row r="16" spans="1:4">
      <c r="A16" t="s">
        <v>36</v>
      </c>
      <c r="B16" t="s">
        <v>34</v>
      </c>
      <c r="C16" t="s">
        <v>37</v>
      </c>
      <c r="D16" t="s">
        <v>37</v>
      </c>
    </row>
    <row r="17" spans="1:4">
      <c r="A17" t="s">
        <v>38</v>
      </c>
      <c r="B17" t="s">
        <v>34</v>
      </c>
      <c r="C17" t="s">
        <v>39</v>
      </c>
      <c r="D17" t="s">
        <v>40</v>
      </c>
    </row>
    <row r="18" spans="1:4">
      <c r="A18" t="s">
        <v>41</v>
      </c>
      <c r="B18" t="s">
        <v>34</v>
      </c>
      <c r="C18" t="s">
        <v>39</v>
      </c>
      <c r="D18" t="s">
        <v>42</v>
      </c>
    </row>
    <row r="19" spans="1:4">
      <c r="A19" t="s">
        <v>43</v>
      </c>
      <c r="B19" t="s">
        <v>34</v>
      </c>
      <c r="C19" t="s">
        <v>39</v>
      </c>
      <c r="D19" t="s">
        <v>44</v>
      </c>
    </row>
    <row r="20" spans="1:4">
      <c r="A20" t="s">
        <v>45</v>
      </c>
      <c r="B20" t="s">
        <v>34</v>
      </c>
      <c r="C20" t="s">
        <v>46</v>
      </c>
      <c r="D20" t="s">
        <v>47</v>
      </c>
    </row>
    <row r="21" spans="1:4">
      <c r="A21" t="s">
        <v>48</v>
      </c>
      <c r="B21" t="s">
        <v>34</v>
      </c>
      <c r="C21" t="s">
        <v>46</v>
      </c>
      <c r="D21" t="s">
        <v>46</v>
      </c>
    </row>
    <row r="22" spans="1:4">
      <c r="A22" t="s">
        <v>49</v>
      </c>
      <c r="B22" t="s">
        <v>34</v>
      </c>
      <c r="C22" t="s">
        <v>50</v>
      </c>
      <c r="D22" t="s">
        <v>51</v>
      </c>
    </row>
    <row r="23" spans="1:4">
      <c r="A23" t="s">
        <v>52</v>
      </c>
      <c r="B23" t="s">
        <v>34</v>
      </c>
      <c r="C23" t="s">
        <v>50</v>
      </c>
      <c r="D23" t="s">
        <v>53</v>
      </c>
    </row>
    <row r="24" spans="1:4">
      <c r="A24" t="s">
        <v>54</v>
      </c>
      <c r="B24" t="s">
        <v>34</v>
      </c>
      <c r="C24" t="s">
        <v>50</v>
      </c>
      <c r="D24" t="s">
        <v>50</v>
      </c>
    </row>
    <row r="25" spans="1:4">
      <c r="A25" t="s">
        <v>55</v>
      </c>
      <c r="B25" t="s">
        <v>34</v>
      </c>
      <c r="C25" t="s">
        <v>56</v>
      </c>
      <c r="D25" t="s">
        <v>57</v>
      </c>
    </row>
    <row r="26" spans="1:4">
      <c r="A26" t="s">
        <v>58</v>
      </c>
      <c r="B26" t="s">
        <v>34</v>
      </c>
      <c r="C26" t="s">
        <v>56</v>
      </c>
      <c r="D26" t="s">
        <v>59</v>
      </c>
    </row>
    <row r="27" spans="1:4">
      <c r="A27" t="s">
        <v>60</v>
      </c>
      <c r="B27" t="s">
        <v>61</v>
      </c>
      <c r="C27" t="s">
        <v>62</v>
      </c>
      <c r="D27" t="s">
        <v>63</v>
      </c>
    </row>
    <row r="28" spans="1:4">
      <c r="A28" t="s">
        <v>64</v>
      </c>
      <c r="B28" t="s">
        <v>61</v>
      </c>
      <c r="C28" t="s">
        <v>62</v>
      </c>
      <c r="D28" t="s">
        <v>65</v>
      </c>
    </row>
    <row r="29" spans="1:4">
      <c r="A29" t="s">
        <v>66</v>
      </c>
      <c r="B29" t="s">
        <v>61</v>
      </c>
      <c r="C29" t="s">
        <v>62</v>
      </c>
      <c r="D29" t="s">
        <v>67</v>
      </c>
    </row>
    <row r="30" spans="1:4">
      <c r="A30" t="s">
        <v>68</v>
      </c>
      <c r="B30" t="s">
        <v>61</v>
      </c>
      <c r="C30" t="s">
        <v>62</v>
      </c>
      <c r="D30" t="s">
        <v>62</v>
      </c>
    </row>
    <row r="31" spans="1:4">
      <c r="A31" t="s">
        <v>69</v>
      </c>
      <c r="B31" t="s">
        <v>61</v>
      </c>
      <c r="C31" t="s">
        <v>70</v>
      </c>
      <c r="D31" t="s">
        <v>70</v>
      </c>
    </row>
    <row r="32" spans="1:4">
      <c r="A32" t="s">
        <v>71</v>
      </c>
      <c r="B32" t="s">
        <v>72</v>
      </c>
      <c r="C32" t="s">
        <v>73</v>
      </c>
      <c r="D32" t="s">
        <v>74</v>
      </c>
    </row>
    <row r="33" spans="1:4">
      <c r="A33" t="s">
        <v>75</v>
      </c>
      <c r="B33" t="s">
        <v>72</v>
      </c>
      <c r="C33" t="s">
        <v>73</v>
      </c>
      <c r="D33" t="s">
        <v>76</v>
      </c>
    </row>
    <row r="34" spans="1:4">
      <c r="A34" t="s">
        <v>77</v>
      </c>
      <c r="B34" t="s">
        <v>72</v>
      </c>
      <c r="C34" t="s">
        <v>73</v>
      </c>
      <c r="D34" t="s">
        <v>78</v>
      </c>
    </row>
    <row r="35" spans="1:4">
      <c r="A35" t="s">
        <v>79</v>
      </c>
      <c r="B35" t="s">
        <v>72</v>
      </c>
      <c r="C35" t="s">
        <v>73</v>
      </c>
      <c r="D35" t="s">
        <v>80</v>
      </c>
    </row>
    <row r="36" spans="1:4">
      <c r="A36" t="s">
        <v>81</v>
      </c>
      <c r="B36" t="s">
        <v>72</v>
      </c>
      <c r="C36" t="s">
        <v>82</v>
      </c>
      <c r="D36" t="s">
        <v>83</v>
      </c>
    </row>
    <row r="37" spans="1:4">
      <c r="A37" t="s">
        <v>84</v>
      </c>
      <c r="B37" t="s">
        <v>72</v>
      </c>
      <c r="C37" t="s">
        <v>82</v>
      </c>
      <c r="D37" t="s">
        <v>85</v>
      </c>
    </row>
    <row r="38" spans="1:4">
      <c r="A38" t="s">
        <v>86</v>
      </c>
      <c r="B38" t="s">
        <v>72</v>
      </c>
      <c r="C38" t="s">
        <v>82</v>
      </c>
      <c r="D38" t="s">
        <v>87</v>
      </c>
    </row>
    <row r="39" spans="1:4">
      <c r="A39" t="s">
        <v>88</v>
      </c>
      <c r="B39" t="s">
        <v>72</v>
      </c>
      <c r="C39" t="s">
        <v>82</v>
      </c>
      <c r="D39" t="s">
        <v>89</v>
      </c>
    </row>
    <row r="40" spans="1:4">
      <c r="A40" t="s">
        <v>90</v>
      </c>
      <c r="B40" t="s">
        <v>72</v>
      </c>
      <c r="C40" t="s">
        <v>91</v>
      </c>
      <c r="D40" t="s">
        <v>92</v>
      </c>
    </row>
    <row r="41" spans="1:4">
      <c r="A41" t="s">
        <v>93</v>
      </c>
      <c r="B41" t="s">
        <v>94</v>
      </c>
      <c r="C41" t="s">
        <v>95</v>
      </c>
      <c r="D41" t="s">
        <v>95</v>
      </c>
    </row>
    <row r="42" spans="1:4">
      <c r="A42" t="s">
        <v>96</v>
      </c>
      <c r="B42" t="s">
        <v>94</v>
      </c>
      <c r="C42" t="s">
        <v>95</v>
      </c>
      <c r="D42" t="s">
        <v>97</v>
      </c>
    </row>
    <row r="43" spans="1:4">
      <c r="A43" t="s">
        <v>98</v>
      </c>
      <c r="B43" t="s">
        <v>94</v>
      </c>
      <c r="C43" t="s">
        <v>99</v>
      </c>
      <c r="D43" t="s">
        <v>100</v>
      </c>
    </row>
    <row r="44" spans="1:4">
      <c r="A44" t="s">
        <v>101</v>
      </c>
      <c r="B44" t="s">
        <v>94</v>
      </c>
      <c r="C44" t="s">
        <v>102</v>
      </c>
      <c r="D44" t="s">
        <v>103</v>
      </c>
    </row>
    <row r="45" spans="1:4">
      <c r="A45" t="s">
        <v>104</v>
      </c>
      <c r="B45" t="s">
        <v>105</v>
      </c>
      <c r="C45" t="s">
        <v>105</v>
      </c>
      <c r="D45" t="s">
        <v>106</v>
      </c>
    </row>
    <row r="46" spans="1:4">
      <c r="A46" t="s">
        <v>107</v>
      </c>
      <c r="B46" t="s">
        <v>105</v>
      </c>
      <c r="C46" t="s">
        <v>108</v>
      </c>
      <c r="D46" t="s">
        <v>108</v>
      </c>
    </row>
    <row r="47" spans="1:4">
      <c r="A47" t="s">
        <v>109</v>
      </c>
      <c r="B47" t="s">
        <v>105</v>
      </c>
      <c r="C47" t="s">
        <v>108</v>
      </c>
      <c r="D47" t="s">
        <v>110</v>
      </c>
    </row>
    <row r="48" spans="1:4">
      <c r="A48" t="s">
        <v>111</v>
      </c>
      <c r="B48" t="s">
        <v>105</v>
      </c>
      <c r="D48" t="s">
        <v>112</v>
      </c>
    </row>
    <row r="49" spans="1:3">
      <c r="A49" t="s">
        <v>113</v>
      </c>
      <c r="B49" t="s">
        <v>105</v>
      </c>
      <c r="C49" t="s">
        <v>112</v>
      </c>
    </row>
    <row r="50" spans="1:4">
      <c r="A50" t="s">
        <v>114</v>
      </c>
      <c r="B50" t="s">
        <v>105</v>
      </c>
      <c r="C50" t="s">
        <v>112</v>
      </c>
      <c r="D50" t="s">
        <v>115</v>
      </c>
    </row>
    <row r="51" spans="1:4">
      <c r="A51" t="s">
        <v>116</v>
      </c>
      <c r="B51" t="s">
        <v>105</v>
      </c>
      <c r="C51" t="s">
        <v>117</v>
      </c>
      <c r="D51" t="s">
        <v>117</v>
      </c>
    </row>
    <row r="52" spans="1:4">
      <c r="A52" t="s">
        <v>118</v>
      </c>
      <c r="B52" t="s">
        <v>119</v>
      </c>
      <c r="C52" t="s">
        <v>120</v>
      </c>
      <c r="D52" t="s">
        <v>120</v>
      </c>
    </row>
    <row r="53" spans="1:4">
      <c r="A53" t="s">
        <v>121</v>
      </c>
      <c r="B53" t="s">
        <v>119</v>
      </c>
      <c r="C53" t="s">
        <v>122</v>
      </c>
      <c r="D53" t="s">
        <v>123</v>
      </c>
    </row>
    <row r="54" spans="1:4">
      <c r="A54" t="s">
        <v>124</v>
      </c>
      <c r="B54" t="s">
        <v>119</v>
      </c>
      <c r="C54" t="s">
        <v>122</v>
      </c>
      <c r="D54" t="s">
        <v>125</v>
      </c>
    </row>
    <row r="55" spans="1:4">
      <c r="A55" t="s">
        <v>126</v>
      </c>
      <c r="B55" t="s">
        <v>119</v>
      </c>
      <c r="C55" t="s">
        <v>122</v>
      </c>
      <c r="D55" t="s">
        <v>127</v>
      </c>
    </row>
    <row r="56" spans="1:4">
      <c r="A56" t="s">
        <v>128</v>
      </c>
      <c r="B56" t="s">
        <v>119</v>
      </c>
      <c r="C56" t="s">
        <v>129</v>
      </c>
      <c r="D56" t="s">
        <v>130</v>
      </c>
    </row>
    <row r="57" spans="1:4">
      <c r="A57" t="s">
        <v>131</v>
      </c>
      <c r="B57" t="s">
        <v>119</v>
      </c>
      <c r="C57" t="s">
        <v>132</v>
      </c>
      <c r="D57" t="s">
        <v>133</v>
      </c>
    </row>
    <row r="58" spans="1:4">
      <c r="A58" t="s">
        <v>134</v>
      </c>
      <c r="B58" t="s">
        <v>135</v>
      </c>
      <c r="C58" t="s">
        <v>136</v>
      </c>
      <c r="D58" t="s">
        <v>136</v>
      </c>
    </row>
    <row r="59" spans="1:4">
      <c r="A59" t="s">
        <v>137</v>
      </c>
      <c r="B59" t="s">
        <v>135</v>
      </c>
      <c r="D59" t="s">
        <v>138</v>
      </c>
    </row>
    <row r="60" spans="1:4">
      <c r="A60" t="s">
        <v>139</v>
      </c>
      <c r="B60" t="s">
        <v>135</v>
      </c>
      <c r="D60" t="s">
        <v>140</v>
      </c>
    </row>
    <row r="61" spans="1:2">
      <c r="A61" t="s">
        <v>141</v>
      </c>
      <c r="B61" t="s">
        <v>135</v>
      </c>
    </row>
    <row r="62" spans="1:4">
      <c r="A62" t="s">
        <v>142</v>
      </c>
      <c r="B62" t="s">
        <v>135</v>
      </c>
      <c r="D62" t="s">
        <v>143</v>
      </c>
    </row>
    <row r="63" spans="1:4">
      <c r="A63" t="s">
        <v>144</v>
      </c>
      <c r="B63" t="s">
        <v>135</v>
      </c>
      <c r="C63" t="s">
        <v>145</v>
      </c>
      <c r="D63" t="s">
        <v>146</v>
      </c>
    </row>
    <row r="64" spans="1:4">
      <c r="A64" t="s">
        <v>147</v>
      </c>
      <c r="B64" t="s">
        <v>135</v>
      </c>
      <c r="D64" t="s">
        <v>148</v>
      </c>
    </row>
    <row r="65" spans="1:4">
      <c r="A65" t="s">
        <v>149</v>
      </c>
      <c r="B65" t="s">
        <v>135</v>
      </c>
      <c r="D65" t="s">
        <v>150</v>
      </c>
    </row>
    <row r="66" spans="1:4">
      <c r="A66" t="s">
        <v>151</v>
      </c>
      <c r="B66" t="s">
        <v>152</v>
      </c>
      <c r="D66" t="s">
        <v>153</v>
      </c>
    </row>
    <row r="67" spans="1:4">
      <c r="A67" t="s">
        <v>154</v>
      </c>
      <c r="B67" t="s">
        <v>152</v>
      </c>
      <c r="D67" t="s">
        <v>155</v>
      </c>
    </row>
    <row r="68" spans="1:4">
      <c r="A68" t="s">
        <v>156</v>
      </c>
      <c r="B68" t="s">
        <v>152</v>
      </c>
      <c r="D68" t="s">
        <v>157</v>
      </c>
    </row>
    <row r="69" spans="1:4">
      <c r="A69" t="s">
        <v>158</v>
      </c>
      <c r="B69" t="s">
        <v>152</v>
      </c>
      <c r="D69" t="s">
        <v>159</v>
      </c>
    </row>
    <row r="70" spans="1:4">
      <c r="A70" t="s">
        <v>160</v>
      </c>
      <c r="B70" t="s">
        <v>152</v>
      </c>
      <c r="C70" t="s">
        <v>161</v>
      </c>
      <c r="D70" t="s">
        <v>162</v>
      </c>
    </row>
    <row r="71" spans="1:4">
      <c r="A71" t="s">
        <v>163</v>
      </c>
      <c r="B71" t="s">
        <v>152</v>
      </c>
      <c r="C71" t="s">
        <v>164</v>
      </c>
      <c r="D71" t="s">
        <v>165</v>
      </c>
    </row>
    <row r="72" spans="1:4">
      <c r="A72" t="s">
        <v>166</v>
      </c>
      <c r="B72" t="s">
        <v>152</v>
      </c>
      <c r="C72" t="s">
        <v>167</v>
      </c>
      <c r="D72" t="s">
        <v>168</v>
      </c>
    </row>
    <row r="73" spans="1:4">
      <c r="A73" t="s">
        <v>169</v>
      </c>
      <c r="B73" t="s">
        <v>152</v>
      </c>
      <c r="D73" t="s">
        <v>170</v>
      </c>
    </row>
    <row r="74" spans="1:4">
      <c r="A74" t="s">
        <v>171</v>
      </c>
      <c r="B74" t="s">
        <v>152</v>
      </c>
      <c r="D74" t="s">
        <v>172</v>
      </c>
    </row>
    <row r="75" spans="1:4">
      <c r="A75" t="s">
        <v>173</v>
      </c>
      <c r="B75" t="s">
        <v>152</v>
      </c>
      <c r="C75" t="s">
        <v>174</v>
      </c>
      <c r="D75" t="s">
        <v>175</v>
      </c>
    </row>
    <row r="76" spans="1:4">
      <c r="A76" t="s">
        <v>176</v>
      </c>
      <c r="B76" t="s">
        <v>152</v>
      </c>
      <c r="C76" t="s">
        <v>174</v>
      </c>
      <c r="D76" t="s">
        <v>174</v>
      </c>
    </row>
    <row r="77" spans="1:4">
      <c r="A77" t="s">
        <v>177</v>
      </c>
      <c r="B77" t="s">
        <v>152</v>
      </c>
      <c r="C77" t="s">
        <v>174</v>
      </c>
      <c r="D77" t="s">
        <v>178</v>
      </c>
    </row>
    <row r="78" spans="1:4">
      <c r="A78" t="s">
        <v>179</v>
      </c>
      <c r="B78" t="s">
        <v>152</v>
      </c>
      <c r="C78" t="s">
        <v>174</v>
      </c>
      <c r="D78" t="s">
        <v>180</v>
      </c>
    </row>
    <row r="79" spans="1:4">
      <c r="A79" t="s">
        <v>181</v>
      </c>
      <c r="B79" t="s">
        <v>182</v>
      </c>
      <c r="C79" t="s">
        <v>183</v>
      </c>
      <c r="D79" t="s">
        <v>184</v>
      </c>
    </row>
    <row r="80" spans="1:4">
      <c r="A80" t="s">
        <v>185</v>
      </c>
      <c r="B80" t="s">
        <v>182</v>
      </c>
      <c r="C80" t="s">
        <v>182</v>
      </c>
      <c r="D80" t="s">
        <v>186</v>
      </c>
    </row>
    <row r="81" spans="1:4">
      <c r="A81" t="s">
        <v>187</v>
      </c>
      <c r="B81" t="s">
        <v>182</v>
      </c>
      <c r="C81" t="s">
        <v>182</v>
      </c>
      <c r="D81" t="s">
        <v>188</v>
      </c>
    </row>
    <row r="82" spans="1:4">
      <c r="A82" t="s">
        <v>189</v>
      </c>
      <c r="B82" t="s">
        <v>190</v>
      </c>
      <c r="D82" t="s">
        <v>191</v>
      </c>
    </row>
    <row r="83" spans="1:2">
      <c r="A83" t="s">
        <v>192</v>
      </c>
      <c r="B83" t="s">
        <v>190</v>
      </c>
    </row>
    <row r="84" spans="1:4">
      <c r="A84" t="s">
        <v>193</v>
      </c>
      <c r="B84" t="s">
        <v>194</v>
      </c>
      <c r="C84" t="s">
        <v>195</v>
      </c>
      <c r="D84" t="s">
        <v>196</v>
      </c>
    </row>
    <row r="85" spans="1:4">
      <c r="A85" t="s">
        <v>197</v>
      </c>
      <c r="B85" t="s">
        <v>194</v>
      </c>
      <c r="C85" t="s">
        <v>198</v>
      </c>
      <c r="D85" t="s">
        <v>199</v>
      </c>
    </row>
    <row r="86" spans="1:4">
      <c r="A86" t="s">
        <v>200</v>
      </c>
      <c r="B86" t="s">
        <v>194</v>
      </c>
      <c r="D86" t="s">
        <v>201</v>
      </c>
    </row>
    <row r="87" spans="1:4">
      <c r="A87" t="s">
        <v>202</v>
      </c>
      <c r="B87" t="s">
        <v>194</v>
      </c>
      <c r="C87" t="s">
        <v>203</v>
      </c>
      <c r="D87" t="s">
        <v>204</v>
      </c>
    </row>
    <row r="88" spans="1:4">
      <c r="A88" t="s">
        <v>205</v>
      </c>
      <c r="B88" t="s">
        <v>194</v>
      </c>
      <c r="C88" t="s">
        <v>206</v>
      </c>
      <c r="D88" t="s">
        <v>206</v>
      </c>
    </row>
    <row r="89" spans="1:4">
      <c r="A89" t="s">
        <v>207</v>
      </c>
      <c r="B89" t="s">
        <v>194</v>
      </c>
      <c r="C89" t="s">
        <v>208</v>
      </c>
      <c r="D89" t="s">
        <v>194</v>
      </c>
    </row>
    <row r="90" spans="1:4">
      <c r="A90" t="s">
        <v>209</v>
      </c>
      <c r="B90" t="s">
        <v>194</v>
      </c>
      <c r="C90" t="s">
        <v>208</v>
      </c>
      <c r="D90" t="s">
        <v>210</v>
      </c>
    </row>
    <row r="91" spans="1:4">
      <c r="A91" t="s">
        <v>211</v>
      </c>
      <c r="B91" t="s">
        <v>212</v>
      </c>
      <c r="C91" t="s">
        <v>213</v>
      </c>
      <c r="D91" t="s">
        <v>214</v>
      </c>
    </row>
    <row r="92" spans="1:4">
      <c r="A92" t="s">
        <v>215</v>
      </c>
      <c r="B92" t="s">
        <v>212</v>
      </c>
      <c r="C92" t="s">
        <v>216</v>
      </c>
      <c r="D92" t="s">
        <v>217</v>
      </c>
    </row>
    <row r="93" spans="1:4">
      <c r="A93" t="s">
        <v>218</v>
      </c>
      <c r="B93" t="s">
        <v>212</v>
      </c>
      <c r="C93" t="s">
        <v>216</v>
      </c>
      <c r="D93" t="s">
        <v>219</v>
      </c>
    </row>
    <row r="94" spans="1:4">
      <c r="A94" t="s">
        <v>220</v>
      </c>
      <c r="B94" t="s">
        <v>212</v>
      </c>
      <c r="C94" t="s">
        <v>221</v>
      </c>
      <c r="D94" t="s">
        <v>222</v>
      </c>
    </row>
    <row r="95" spans="1:4">
      <c r="A95" t="s">
        <v>223</v>
      </c>
      <c r="B95" t="s">
        <v>212</v>
      </c>
      <c r="C95" t="s">
        <v>221</v>
      </c>
      <c r="D95" t="s">
        <v>224</v>
      </c>
    </row>
    <row r="96" spans="1:4">
      <c r="A96" t="s">
        <v>225</v>
      </c>
      <c r="B96" t="s">
        <v>212</v>
      </c>
      <c r="C96" t="s">
        <v>221</v>
      </c>
      <c r="D96" t="s">
        <v>226</v>
      </c>
    </row>
    <row r="97" spans="1:4">
      <c r="A97" t="s">
        <v>227</v>
      </c>
      <c r="B97" t="s">
        <v>212</v>
      </c>
      <c r="C97" t="s">
        <v>228</v>
      </c>
      <c r="D97" t="s">
        <v>229</v>
      </c>
    </row>
    <row r="98" spans="1:4">
      <c r="A98" t="s">
        <v>230</v>
      </c>
      <c r="B98" t="s">
        <v>212</v>
      </c>
      <c r="C98" t="s">
        <v>228</v>
      </c>
      <c r="D98" t="s">
        <v>231</v>
      </c>
    </row>
    <row r="99" spans="1:4">
      <c r="A99" t="s">
        <v>232</v>
      </c>
      <c r="B99" t="s">
        <v>233</v>
      </c>
      <c r="C99" t="s">
        <v>234</v>
      </c>
      <c r="D99" t="s">
        <v>235</v>
      </c>
    </row>
    <row r="100" spans="1:4">
      <c r="A100" t="s">
        <v>236</v>
      </c>
      <c r="B100" t="s">
        <v>233</v>
      </c>
      <c r="C100" t="s">
        <v>237</v>
      </c>
      <c r="D100" t="s">
        <v>238</v>
      </c>
    </row>
    <row r="101" spans="1:4">
      <c r="A101" t="s">
        <v>239</v>
      </c>
      <c r="B101" t="s">
        <v>233</v>
      </c>
      <c r="C101" t="s">
        <v>233</v>
      </c>
      <c r="D101" t="s">
        <v>240</v>
      </c>
    </row>
    <row r="102" spans="1:4">
      <c r="A102" t="s">
        <v>241</v>
      </c>
      <c r="B102" t="s">
        <v>233</v>
      </c>
      <c r="C102" t="s">
        <v>233</v>
      </c>
      <c r="D102" t="s">
        <v>242</v>
      </c>
    </row>
    <row r="103" spans="1:4">
      <c r="A103" t="s">
        <v>243</v>
      </c>
      <c r="B103" t="s">
        <v>233</v>
      </c>
      <c r="C103" t="s">
        <v>233</v>
      </c>
      <c r="D103" t="s">
        <v>244</v>
      </c>
    </row>
    <row r="104" spans="1:4">
      <c r="A104" t="s">
        <v>245</v>
      </c>
      <c r="B104" t="s">
        <v>246</v>
      </c>
      <c r="C104" t="s">
        <v>247</v>
      </c>
      <c r="D104" t="s">
        <v>248</v>
      </c>
    </row>
    <row r="105" spans="1:4">
      <c r="A105" t="s">
        <v>249</v>
      </c>
      <c r="B105" t="s">
        <v>246</v>
      </c>
      <c r="C105" t="s">
        <v>240</v>
      </c>
      <c r="D105" t="s">
        <v>250</v>
      </c>
    </row>
    <row r="106" spans="1:4">
      <c r="A106" t="s">
        <v>251</v>
      </c>
      <c r="B106" t="s">
        <v>246</v>
      </c>
      <c r="C106" t="s">
        <v>238</v>
      </c>
      <c r="D106" t="s">
        <v>252</v>
      </c>
    </row>
    <row r="107" spans="1:4">
      <c r="A107" t="s">
        <v>253</v>
      </c>
      <c r="B107" t="s">
        <v>246</v>
      </c>
      <c r="C107" t="s">
        <v>246</v>
      </c>
      <c r="D107" t="s">
        <v>254</v>
      </c>
    </row>
    <row r="108" spans="1:4">
      <c r="A108" t="s">
        <v>255</v>
      </c>
      <c r="B108" t="s">
        <v>246</v>
      </c>
      <c r="C108" t="s">
        <v>256</v>
      </c>
      <c r="D108" t="s">
        <v>257</v>
      </c>
    </row>
    <row r="109" spans="1:4">
      <c r="A109" t="s">
        <v>258</v>
      </c>
      <c r="B109" t="s">
        <v>259</v>
      </c>
      <c r="C109" t="s">
        <v>260</v>
      </c>
      <c r="D109" t="s">
        <v>261</v>
      </c>
    </row>
    <row r="110" spans="1:4">
      <c r="A110" t="s">
        <v>262</v>
      </c>
      <c r="B110" t="s">
        <v>259</v>
      </c>
      <c r="C110" t="s">
        <v>263</v>
      </c>
      <c r="D110" t="s">
        <v>263</v>
      </c>
    </row>
    <row r="111" spans="1:4">
      <c r="A111" t="s">
        <v>264</v>
      </c>
      <c r="B111" t="s">
        <v>259</v>
      </c>
      <c r="C111" t="s">
        <v>263</v>
      </c>
      <c r="D111" t="s">
        <v>265</v>
      </c>
    </row>
    <row r="112" spans="1:4">
      <c r="A112" t="s">
        <v>266</v>
      </c>
      <c r="B112" t="s">
        <v>259</v>
      </c>
      <c r="C112" t="s">
        <v>267</v>
      </c>
      <c r="D112" t="s">
        <v>267</v>
      </c>
    </row>
    <row r="113" spans="1:4">
      <c r="A113" t="s">
        <v>268</v>
      </c>
      <c r="B113" t="s">
        <v>259</v>
      </c>
      <c r="C113" t="s">
        <v>269</v>
      </c>
      <c r="D113" t="s">
        <v>269</v>
      </c>
    </row>
    <row r="114" spans="1:4">
      <c r="A114" t="s">
        <v>270</v>
      </c>
      <c r="B114" t="s">
        <v>259</v>
      </c>
      <c r="C114" t="s">
        <v>269</v>
      </c>
      <c r="D114" t="s">
        <v>271</v>
      </c>
    </row>
    <row r="115" spans="1:4">
      <c r="A115" t="s">
        <v>272</v>
      </c>
      <c r="B115" t="s">
        <v>259</v>
      </c>
      <c r="C115" t="s">
        <v>273</v>
      </c>
      <c r="D115" t="s">
        <v>274</v>
      </c>
    </row>
    <row r="116" spans="1:4">
      <c r="A116" t="s">
        <v>275</v>
      </c>
      <c r="B116" t="s">
        <v>276</v>
      </c>
      <c r="D116" t="s">
        <v>277</v>
      </c>
    </row>
    <row r="117" spans="1:4">
      <c r="A117" t="s">
        <v>278</v>
      </c>
      <c r="B117" t="s">
        <v>276</v>
      </c>
      <c r="D117" t="s">
        <v>279</v>
      </c>
    </row>
    <row r="118" spans="1:4">
      <c r="A118" t="s">
        <v>280</v>
      </c>
      <c r="B118" t="s">
        <v>276</v>
      </c>
      <c r="C118" t="s">
        <v>281</v>
      </c>
      <c r="D118" t="s">
        <v>281</v>
      </c>
    </row>
    <row r="119" spans="1:4">
      <c r="A119" t="s">
        <v>282</v>
      </c>
      <c r="B119" t="s">
        <v>283</v>
      </c>
      <c r="C119" t="s">
        <v>284</v>
      </c>
      <c r="D119" t="s">
        <v>285</v>
      </c>
    </row>
    <row r="120" spans="1:4">
      <c r="A120" t="s">
        <v>286</v>
      </c>
      <c r="B120" t="s">
        <v>283</v>
      </c>
      <c r="C120" t="s">
        <v>287</v>
      </c>
      <c r="D120" t="s">
        <v>288</v>
      </c>
    </row>
    <row r="121" spans="1:4">
      <c r="A121" t="s">
        <v>289</v>
      </c>
      <c r="B121" t="s">
        <v>283</v>
      </c>
      <c r="C121" t="s">
        <v>284</v>
      </c>
      <c r="D121" t="s">
        <v>290</v>
      </c>
    </row>
    <row r="122" spans="1:4">
      <c r="A122" t="s">
        <v>291</v>
      </c>
      <c r="B122" t="s">
        <v>283</v>
      </c>
      <c r="C122" t="s">
        <v>284</v>
      </c>
      <c r="D122" t="s">
        <v>284</v>
      </c>
    </row>
    <row r="123" spans="1:4">
      <c r="A123" t="s">
        <v>292</v>
      </c>
      <c r="B123" t="s">
        <v>283</v>
      </c>
      <c r="C123" t="s">
        <v>284</v>
      </c>
      <c r="D123" t="s">
        <v>293</v>
      </c>
    </row>
    <row r="124" spans="1:4">
      <c r="A124" t="s">
        <v>294</v>
      </c>
      <c r="B124" t="s">
        <v>283</v>
      </c>
      <c r="C124" t="s">
        <v>284</v>
      </c>
      <c r="D124" t="s">
        <v>295</v>
      </c>
    </row>
    <row r="125" spans="1:4">
      <c r="A125" t="s">
        <v>296</v>
      </c>
      <c r="B125" t="s">
        <v>283</v>
      </c>
      <c r="C125" t="s">
        <v>297</v>
      </c>
      <c r="D125" t="s">
        <v>298</v>
      </c>
    </row>
    <row r="126" spans="1:4">
      <c r="A126" t="s">
        <v>299</v>
      </c>
      <c r="B126" t="s">
        <v>283</v>
      </c>
      <c r="C126" t="s">
        <v>284</v>
      </c>
      <c r="D126" t="s">
        <v>300</v>
      </c>
    </row>
    <row r="127" spans="1:4">
      <c r="A127" t="s">
        <v>301</v>
      </c>
      <c r="B127" t="s">
        <v>283</v>
      </c>
      <c r="C127" t="s">
        <v>284</v>
      </c>
      <c r="D127" t="s">
        <v>302</v>
      </c>
    </row>
    <row r="128" spans="1:4">
      <c r="A128" t="s">
        <v>303</v>
      </c>
      <c r="B128" t="s">
        <v>283</v>
      </c>
      <c r="C128" t="s">
        <v>284</v>
      </c>
      <c r="D128" t="s">
        <v>304</v>
      </c>
    </row>
    <row r="129" spans="1:4">
      <c r="A129" t="s">
        <v>305</v>
      </c>
      <c r="B129" t="s">
        <v>283</v>
      </c>
      <c r="C129" t="s">
        <v>284</v>
      </c>
      <c r="D129" t="s">
        <v>306</v>
      </c>
    </row>
    <row r="130" spans="1:4">
      <c r="A130" t="s">
        <v>307</v>
      </c>
      <c r="B130" t="s">
        <v>283</v>
      </c>
      <c r="C130" t="s">
        <v>284</v>
      </c>
      <c r="D130" t="s">
        <v>308</v>
      </c>
    </row>
    <row r="131" spans="1:4">
      <c r="A131" t="s">
        <v>309</v>
      </c>
      <c r="B131" t="s">
        <v>283</v>
      </c>
      <c r="C131" t="s">
        <v>284</v>
      </c>
      <c r="D131" t="s">
        <v>310</v>
      </c>
    </row>
    <row r="132" spans="1:4">
      <c r="A132" t="s">
        <v>311</v>
      </c>
      <c r="B132" t="s">
        <v>283</v>
      </c>
      <c r="C132" t="s">
        <v>312</v>
      </c>
      <c r="D132" t="s">
        <v>313</v>
      </c>
    </row>
    <row r="133" spans="1:4">
      <c r="A133" t="s">
        <v>314</v>
      </c>
      <c r="B133" t="s">
        <v>283</v>
      </c>
      <c r="C133" t="s">
        <v>312</v>
      </c>
      <c r="D133" t="s">
        <v>315</v>
      </c>
    </row>
    <row r="134" spans="1:4">
      <c r="A134" t="s">
        <v>316</v>
      </c>
      <c r="B134" t="s">
        <v>283</v>
      </c>
      <c r="C134" t="s">
        <v>312</v>
      </c>
      <c r="D134" t="s">
        <v>312</v>
      </c>
    </row>
    <row r="135" spans="1:4">
      <c r="A135" t="s">
        <v>317</v>
      </c>
      <c r="B135" t="s">
        <v>283</v>
      </c>
      <c r="C135" t="s">
        <v>312</v>
      </c>
      <c r="D135" t="s">
        <v>318</v>
      </c>
    </row>
    <row r="136" spans="1:4">
      <c r="A136" t="s">
        <v>319</v>
      </c>
      <c r="B136" t="s">
        <v>283</v>
      </c>
      <c r="C136" t="s">
        <v>312</v>
      </c>
      <c r="D136" t="s">
        <v>320</v>
      </c>
    </row>
    <row r="137" spans="1:4">
      <c r="A137" t="s">
        <v>321</v>
      </c>
      <c r="B137" t="s">
        <v>283</v>
      </c>
      <c r="C137" t="s">
        <v>322</v>
      </c>
      <c r="D137" t="s">
        <v>323</v>
      </c>
    </row>
    <row r="138" spans="1:4">
      <c r="A138" t="s">
        <v>324</v>
      </c>
      <c r="B138" t="s">
        <v>283</v>
      </c>
      <c r="C138" t="s">
        <v>322</v>
      </c>
      <c r="D138" t="s">
        <v>325</v>
      </c>
    </row>
    <row r="139" spans="1:4">
      <c r="A139" t="s">
        <v>326</v>
      </c>
      <c r="B139" t="s">
        <v>283</v>
      </c>
      <c r="C139" t="s">
        <v>322</v>
      </c>
      <c r="D139" t="s">
        <v>327</v>
      </c>
    </row>
    <row r="140" spans="1:4">
      <c r="A140" t="s">
        <v>328</v>
      </c>
      <c r="B140" t="s">
        <v>283</v>
      </c>
      <c r="C140" t="s">
        <v>322</v>
      </c>
      <c r="D140" t="s">
        <v>329</v>
      </c>
    </row>
    <row r="141" spans="1:4">
      <c r="A141" t="s">
        <v>330</v>
      </c>
      <c r="B141" t="s">
        <v>283</v>
      </c>
      <c r="C141" t="s">
        <v>322</v>
      </c>
      <c r="D141" t="s">
        <v>331</v>
      </c>
    </row>
    <row r="142" spans="1:4">
      <c r="A142" t="s">
        <v>332</v>
      </c>
      <c r="B142" t="s">
        <v>283</v>
      </c>
      <c r="C142" t="s">
        <v>322</v>
      </c>
      <c r="D142" t="s">
        <v>333</v>
      </c>
    </row>
    <row r="143" spans="1:4">
      <c r="A143" t="s">
        <v>334</v>
      </c>
      <c r="B143" t="s">
        <v>283</v>
      </c>
      <c r="C143" t="s">
        <v>322</v>
      </c>
      <c r="D143" t="s">
        <v>335</v>
      </c>
    </row>
    <row r="144" spans="1:4">
      <c r="A144" t="s">
        <v>336</v>
      </c>
      <c r="B144" t="s">
        <v>283</v>
      </c>
      <c r="C144" t="s">
        <v>322</v>
      </c>
      <c r="D144" t="s">
        <v>337</v>
      </c>
    </row>
    <row r="145" spans="1:4">
      <c r="A145" t="s">
        <v>338</v>
      </c>
      <c r="B145" t="s">
        <v>283</v>
      </c>
      <c r="C145" t="s">
        <v>322</v>
      </c>
      <c r="D145" t="s">
        <v>339</v>
      </c>
    </row>
    <row r="146" spans="1:4">
      <c r="A146" t="s">
        <v>340</v>
      </c>
      <c r="B146" t="s">
        <v>283</v>
      </c>
      <c r="C146" t="s">
        <v>322</v>
      </c>
      <c r="D146" t="s">
        <v>341</v>
      </c>
    </row>
    <row r="147" spans="1:4">
      <c r="A147" t="s">
        <v>342</v>
      </c>
      <c r="B147" t="s">
        <v>283</v>
      </c>
      <c r="C147" t="s">
        <v>343</v>
      </c>
      <c r="D147" t="s">
        <v>343</v>
      </c>
    </row>
    <row r="148" spans="1:4">
      <c r="A148" t="s">
        <v>344</v>
      </c>
      <c r="B148" t="s">
        <v>345</v>
      </c>
      <c r="C148" t="s">
        <v>346</v>
      </c>
      <c r="D148" t="s">
        <v>346</v>
      </c>
    </row>
    <row r="149" spans="1:4">
      <c r="A149" t="s">
        <v>347</v>
      </c>
      <c r="B149" t="s">
        <v>345</v>
      </c>
      <c r="C149" t="s">
        <v>346</v>
      </c>
      <c r="D149" t="s">
        <v>348</v>
      </c>
    </row>
    <row r="150" spans="1:4">
      <c r="A150" t="s">
        <v>349</v>
      </c>
      <c r="B150" t="s">
        <v>345</v>
      </c>
      <c r="C150" t="s">
        <v>346</v>
      </c>
      <c r="D150" t="s">
        <v>350</v>
      </c>
    </row>
    <row r="151" spans="1:4">
      <c r="A151" t="s">
        <v>351</v>
      </c>
      <c r="B151" t="s">
        <v>345</v>
      </c>
      <c r="C151" t="s">
        <v>346</v>
      </c>
      <c r="D151" t="s">
        <v>352</v>
      </c>
    </row>
    <row r="152" spans="1:4">
      <c r="A152" t="s">
        <v>353</v>
      </c>
      <c r="B152" t="s">
        <v>345</v>
      </c>
      <c r="C152" t="s">
        <v>354</v>
      </c>
      <c r="D152" t="s">
        <v>355</v>
      </c>
    </row>
    <row r="153" spans="1:4">
      <c r="A153" t="s">
        <v>356</v>
      </c>
      <c r="B153" t="s">
        <v>345</v>
      </c>
      <c r="C153" t="s">
        <v>354</v>
      </c>
      <c r="D153" t="s">
        <v>354</v>
      </c>
    </row>
    <row r="154" spans="1:4">
      <c r="A154" t="s">
        <v>357</v>
      </c>
      <c r="B154" t="s">
        <v>345</v>
      </c>
      <c r="C154" t="s">
        <v>354</v>
      </c>
      <c r="D154" t="s">
        <v>358</v>
      </c>
    </row>
    <row r="155" spans="1:4">
      <c r="A155" t="s">
        <v>359</v>
      </c>
      <c r="B155" t="s">
        <v>345</v>
      </c>
      <c r="C155" t="s">
        <v>360</v>
      </c>
      <c r="D155" t="s">
        <v>361</v>
      </c>
    </row>
    <row r="156" spans="1:4">
      <c r="A156" t="s">
        <v>362</v>
      </c>
      <c r="B156" t="s">
        <v>345</v>
      </c>
      <c r="C156" t="s">
        <v>354</v>
      </c>
      <c r="D156" t="s">
        <v>363</v>
      </c>
    </row>
    <row r="157" spans="1:4">
      <c r="A157" t="s">
        <v>364</v>
      </c>
      <c r="B157" t="s">
        <v>345</v>
      </c>
      <c r="C157" t="s">
        <v>354</v>
      </c>
      <c r="D157" t="s">
        <v>365</v>
      </c>
    </row>
    <row r="158" spans="1:4">
      <c r="A158" t="s">
        <v>366</v>
      </c>
      <c r="B158" t="s">
        <v>345</v>
      </c>
      <c r="C158" t="s">
        <v>354</v>
      </c>
      <c r="D158" t="s">
        <v>367</v>
      </c>
    </row>
    <row r="159" spans="1:4">
      <c r="A159" t="s">
        <v>368</v>
      </c>
      <c r="B159" t="s">
        <v>345</v>
      </c>
      <c r="C159" t="s">
        <v>369</v>
      </c>
      <c r="D159" t="s">
        <v>369</v>
      </c>
    </row>
    <row r="160" spans="1:4">
      <c r="A160" t="s">
        <v>370</v>
      </c>
      <c r="B160" t="s">
        <v>345</v>
      </c>
      <c r="C160" t="s">
        <v>371</v>
      </c>
      <c r="D160" t="s">
        <v>372</v>
      </c>
    </row>
    <row r="161" spans="1:4">
      <c r="A161" t="s">
        <v>373</v>
      </c>
      <c r="B161" t="s">
        <v>345</v>
      </c>
      <c r="C161" t="s">
        <v>371</v>
      </c>
      <c r="D161" t="s">
        <v>371</v>
      </c>
    </row>
    <row r="162" spans="1:4">
      <c r="A162" t="s">
        <v>374</v>
      </c>
      <c r="B162" t="s">
        <v>345</v>
      </c>
      <c r="C162" t="s">
        <v>371</v>
      </c>
      <c r="D162" t="s">
        <v>375</v>
      </c>
    </row>
    <row r="163" spans="1:3">
      <c r="A163" t="s">
        <v>376</v>
      </c>
      <c r="B163" t="s">
        <v>345</v>
      </c>
      <c r="C163" t="s">
        <v>371</v>
      </c>
    </row>
    <row r="164" spans="1:4">
      <c r="A164" t="s">
        <v>377</v>
      </c>
      <c r="B164" t="s">
        <v>345</v>
      </c>
      <c r="C164" t="s">
        <v>371</v>
      </c>
      <c r="D164" t="s">
        <v>378</v>
      </c>
    </row>
    <row r="165" spans="1:4">
      <c r="A165" t="s">
        <v>379</v>
      </c>
      <c r="B165" t="s">
        <v>380</v>
      </c>
      <c r="C165" t="s">
        <v>380</v>
      </c>
      <c r="D165" t="s">
        <v>381</v>
      </c>
    </row>
    <row r="166" spans="1:4">
      <c r="A166" t="s">
        <v>382</v>
      </c>
      <c r="B166" t="s">
        <v>380</v>
      </c>
      <c r="C166" t="s">
        <v>383</v>
      </c>
      <c r="D166" t="s">
        <v>384</v>
      </c>
    </row>
    <row r="167" spans="1:4">
      <c r="A167" t="s">
        <v>385</v>
      </c>
      <c r="B167" t="s">
        <v>380</v>
      </c>
      <c r="C167" t="s">
        <v>380</v>
      </c>
      <c r="D167" t="s">
        <v>386</v>
      </c>
    </row>
    <row r="168" spans="1:4">
      <c r="A168" t="s">
        <v>387</v>
      </c>
      <c r="B168" t="s">
        <v>380</v>
      </c>
      <c r="C168" t="s">
        <v>380</v>
      </c>
      <c r="D168" t="s">
        <v>388</v>
      </c>
    </row>
    <row r="169" spans="1:4">
      <c r="A169" t="s">
        <v>389</v>
      </c>
      <c r="B169" t="s">
        <v>380</v>
      </c>
      <c r="C169" t="s">
        <v>380</v>
      </c>
      <c r="D169" t="s">
        <v>390</v>
      </c>
    </row>
    <row r="170" spans="1:4">
      <c r="A170" t="s">
        <v>391</v>
      </c>
      <c r="B170" t="s">
        <v>392</v>
      </c>
      <c r="C170" t="s">
        <v>393</v>
      </c>
      <c r="D170" t="s">
        <v>394</v>
      </c>
    </row>
    <row r="171" spans="1:4">
      <c r="A171" t="s">
        <v>395</v>
      </c>
      <c r="B171" t="s">
        <v>392</v>
      </c>
      <c r="C171" t="s">
        <v>393</v>
      </c>
      <c r="D171" t="s">
        <v>396</v>
      </c>
    </row>
    <row r="172" spans="1:4">
      <c r="A172" t="s">
        <v>397</v>
      </c>
      <c r="B172" t="s">
        <v>392</v>
      </c>
      <c r="C172" t="s">
        <v>393</v>
      </c>
      <c r="D172" t="s">
        <v>398</v>
      </c>
    </row>
    <row r="173" spans="1:4">
      <c r="A173" t="s">
        <v>399</v>
      </c>
      <c r="B173" t="s">
        <v>400</v>
      </c>
      <c r="C173" t="s">
        <v>400</v>
      </c>
      <c r="D173" t="s">
        <v>401</v>
      </c>
    </row>
    <row r="174" spans="1:4">
      <c r="A174" t="s">
        <v>402</v>
      </c>
      <c r="B174" t="s">
        <v>400</v>
      </c>
      <c r="C174" t="s">
        <v>400</v>
      </c>
      <c r="D174" t="s">
        <v>403</v>
      </c>
    </row>
    <row r="175" spans="1:4">
      <c r="A175" t="s">
        <v>404</v>
      </c>
      <c r="B175" t="s">
        <v>400</v>
      </c>
      <c r="C175" t="s">
        <v>400</v>
      </c>
      <c r="D175" t="s">
        <v>405</v>
      </c>
    </row>
    <row r="176" spans="1:4">
      <c r="A176" t="s">
        <v>406</v>
      </c>
      <c r="B176" t="s">
        <v>400</v>
      </c>
      <c r="C176" t="s">
        <v>400</v>
      </c>
      <c r="D176" t="s">
        <v>407</v>
      </c>
    </row>
    <row r="177" spans="1:4">
      <c r="A177" t="s">
        <v>408</v>
      </c>
      <c r="B177" t="s">
        <v>400</v>
      </c>
      <c r="C177" t="s">
        <v>400</v>
      </c>
      <c r="D177" t="s">
        <v>409</v>
      </c>
    </row>
    <row r="178" spans="1:4">
      <c r="A178" t="s">
        <v>410</v>
      </c>
      <c r="B178" t="s">
        <v>411</v>
      </c>
      <c r="C178" t="s">
        <v>412</v>
      </c>
      <c r="D178" t="s">
        <v>412</v>
      </c>
    </row>
    <row r="179" spans="1:4">
      <c r="A179" t="s">
        <v>413</v>
      </c>
      <c r="B179" t="s">
        <v>411</v>
      </c>
      <c r="C179" t="s">
        <v>414</v>
      </c>
      <c r="D179" t="s">
        <v>415</v>
      </c>
    </row>
    <row r="180" spans="1:4">
      <c r="A180" t="s">
        <v>416</v>
      </c>
      <c r="B180" t="s">
        <v>411</v>
      </c>
      <c r="C180" t="s">
        <v>417</v>
      </c>
      <c r="D180" t="s">
        <v>418</v>
      </c>
    </row>
    <row r="181" spans="1:4">
      <c r="A181" t="s">
        <v>419</v>
      </c>
      <c r="B181" t="s">
        <v>411</v>
      </c>
      <c r="C181" t="s">
        <v>420</v>
      </c>
      <c r="D181" t="s">
        <v>421</v>
      </c>
    </row>
    <row r="182" spans="1:4">
      <c r="A182" t="s">
        <v>422</v>
      </c>
      <c r="B182" t="s">
        <v>411</v>
      </c>
      <c r="C182" t="s">
        <v>423</v>
      </c>
      <c r="D182" t="s">
        <v>424</v>
      </c>
    </row>
    <row r="183" spans="1:4">
      <c r="A183" t="s">
        <v>425</v>
      </c>
      <c r="B183" t="s">
        <v>411</v>
      </c>
      <c r="C183" t="s">
        <v>426</v>
      </c>
      <c r="D183" t="s">
        <v>427</v>
      </c>
    </row>
    <row r="184" spans="1:4">
      <c r="A184" t="s">
        <v>428</v>
      </c>
      <c r="B184" t="s">
        <v>429</v>
      </c>
      <c r="C184" t="s">
        <v>418</v>
      </c>
      <c r="D184" t="s">
        <v>430</v>
      </c>
    </row>
    <row r="185" spans="1:4">
      <c r="A185" t="s">
        <v>431</v>
      </c>
      <c r="B185" t="s">
        <v>429</v>
      </c>
      <c r="C185" t="s">
        <v>421</v>
      </c>
      <c r="D185" t="s">
        <v>432</v>
      </c>
    </row>
    <row r="186" spans="1:4">
      <c r="A186" t="s">
        <v>433</v>
      </c>
      <c r="B186" t="s">
        <v>429</v>
      </c>
      <c r="C186" t="s">
        <v>424</v>
      </c>
      <c r="D186" t="s">
        <v>434</v>
      </c>
    </row>
    <row r="187" spans="1:4">
      <c r="A187" t="s">
        <v>435</v>
      </c>
      <c r="B187" t="s">
        <v>429</v>
      </c>
      <c r="C187" t="s">
        <v>415</v>
      </c>
      <c r="D187" t="s">
        <v>417</v>
      </c>
    </row>
    <row r="188" spans="1:4">
      <c r="A188" t="s">
        <v>436</v>
      </c>
      <c r="B188" t="s">
        <v>429</v>
      </c>
      <c r="C188" t="s">
        <v>423</v>
      </c>
      <c r="D188" t="s">
        <v>426</v>
      </c>
    </row>
    <row r="189" spans="1:4">
      <c r="A189" t="s">
        <v>437</v>
      </c>
      <c r="B189" t="s">
        <v>429</v>
      </c>
      <c r="C189" t="s">
        <v>438</v>
      </c>
      <c r="D189" t="s">
        <v>439</v>
      </c>
    </row>
    <row r="190" spans="1:4">
      <c r="A190" t="s">
        <v>440</v>
      </c>
      <c r="B190" t="s">
        <v>429</v>
      </c>
      <c r="C190" t="s">
        <v>420</v>
      </c>
      <c r="D190" t="s">
        <v>441</v>
      </c>
    </row>
    <row r="191" spans="1:4">
      <c r="A191" t="s">
        <v>442</v>
      </c>
      <c r="B191" t="s">
        <v>429</v>
      </c>
      <c r="C191" t="s">
        <v>420</v>
      </c>
      <c r="D191" t="s">
        <v>443</v>
      </c>
    </row>
    <row r="192" spans="1:4">
      <c r="A192" t="s">
        <v>444</v>
      </c>
      <c r="B192" t="s">
        <v>445</v>
      </c>
      <c r="C192" t="s">
        <v>446</v>
      </c>
      <c r="D192" t="s">
        <v>447</v>
      </c>
    </row>
    <row r="193" spans="1:4">
      <c r="A193" t="s">
        <v>448</v>
      </c>
      <c r="B193" t="s">
        <v>445</v>
      </c>
      <c r="C193" t="s">
        <v>449</v>
      </c>
      <c r="D193" t="s">
        <v>450</v>
      </c>
    </row>
    <row r="194" spans="1:4">
      <c r="A194" t="s">
        <v>451</v>
      </c>
      <c r="B194" t="s">
        <v>445</v>
      </c>
      <c r="C194" t="s">
        <v>452</v>
      </c>
      <c r="D194" t="s">
        <v>453</v>
      </c>
    </row>
    <row r="195" spans="1:4">
      <c r="A195" t="s">
        <v>454</v>
      </c>
      <c r="B195" t="s">
        <v>455</v>
      </c>
      <c r="C195" t="s">
        <v>456</v>
      </c>
      <c r="D195" t="s">
        <v>457</v>
      </c>
    </row>
    <row r="196" spans="1:4">
      <c r="A196" t="s">
        <v>458</v>
      </c>
      <c r="B196" t="s">
        <v>455</v>
      </c>
      <c r="C196" t="s">
        <v>456</v>
      </c>
      <c r="D196" t="s">
        <v>459</v>
      </c>
    </row>
    <row r="197" spans="1:4">
      <c r="A197" t="s">
        <v>460</v>
      </c>
      <c r="B197" t="s">
        <v>455</v>
      </c>
      <c r="C197" t="s">
        <v>456</v>
      </c>
      <c r="D197" t="s">
        <v>461</v>
      </c>
    </row>
    <row r="198" spans="1:4">
      <c r="A198" t="s">
        <v>462</v>
      </c>
      <c r="B198" t="s">
        <v>455</v>
      </c>
      <c r="C198" t="s">
        <v>463</v>
      </c>
      <c r="D198" t="s">
        <v>464</v>
      </c>
    </row>
    <row r="199" spans="1:4">
      <c r="A199" t="s">
        <v>465</v>
      </c>
      <c r="B199" t="s">
        <v>455</v>
      </c>
      <c r="C199" t="s">
        <v>463</v>
      </c>
      <c r="D199" t="s">
        <v>463</v>
      </c>
    </row>
    <row r="200" spans="1:4">
      <c r="A200" t="s">
        <v>466</v>
      </c>
      <c r="B200" t="s">
        <v>455</v>
      </c>
      <c r="C200" t="s">
        <v>463</v>
      </c>
      <c r="D200" t="s">
        <v>467</v>
      </c>
    </row>
    <row r="201" spans="1:4">
      <c r="A201" t="s">
        <v>468</v>
      </c>
      <c r="B201" t="s">
        <v>455</v>
      </c>
      <c r="C201" t="s">
        <v>463</v>
      </c>
      <c r="D201" t="s">
        <v>469</v>
      </c>
    </row>
    <row r="202" spans="1:3">
      <c r="A202" t="s">
        <v>470</v>
      </c>
      <c r="B202" t="s">
        <v>471</v>
      </c>
      <c r="C202" t="s">
        <v>471</v>
      </c>
    </row>
    <row r="203" spans="1:4">
      <c r="A203" t="s">
        <v>472</v>
      </c>
      <c r="B203" t="s">
        <v>471</v>
      </c>
      <c r="C203" t="s">
        <v>471</v>
      </c>
      <c r="D203" t="s">
        <v>473</v>
      </c>
    </row>
    <row r="204" spans="1:4">
      <c r="A204" t="s">
        <v>474</v>
      </c>
      <c r="B204" t="s">
        <v>471</v>
      </c>
      <c r="C204" t="s">
        <v>471</v>
      </c>
      <c r="D204" t="s">
        <v>475</v>
      </c>
    </row>
    <row r="205" spans="1:4">
      <c r="A205" t="s">
        <v>476</v>
      </c>
      <c r="B205" t="s">
        <v>471</v>
      </c>
      <c r="D205" t="s">
        <v>477</v>
      </c>
    </row>
    <row r="206" spans="1:4">
      <c r="A206" t="s">
        <v>478</v>
      </c>
      <c r="B206" t="s">
        <v>479</v>
      </c>
      <c r="C206" t="s">
        <v>480</v>
      </c>
      <c r="D206" t="s">
        <v>481</v>
      </c>
    </row>
    <row r="207" spans="1:4">
      <c r="A207" t="s">
        <v>482</v>
      </c>
      <c r="B207" t="s">
        <v>479</v>
      </c>
      <c r="C207" t="s">
        <v>480</v>
      </c>
      <c r="D207" t="s">
        <v>483</v>
      </c>
    </row>
    <row r="208" spans="1:4">
      <c r="A208" t="s">
        <v>484</v>
      </c>
      <c r="B208" t="s">
        <v>479</v>
      </c>
      <c r="C208" t="s">
        <v>479</v>
      </c>
      <c r="D208" t="s">
        <v>479</v>
      </c>
    </row>
    <row r="209" spans="1:4">
      <c r="A209" t="s">
        <v>485</v>
      </c>
      <c r="B209" t="s">
        <v>479</v>
      </c>
      <c r="C209" t="s">
        <v>486</v>
      </c>
      <c r="D209" t="s">
        <v>487</v>
      </c>
    </row>
    <row r="210" spans="1:4">
      <c r="A210" t="s">
        <v>488</v>
      </c>
      <c r="B210" t="s">
        <v>479</v>
      </c>
      <c r="C210" t="s">
        <v>486</v>
      </c>
      <c r="D210" t="s">
        <v>489</v>
      </c>
    </row>
    <row r="211" spans="1:4">
      <c r="A211" t="s">
        <v>490</v>
      </c>
      <c r="B211" t="s">
        <v>479</v>
      </c>
      <c r="C211" t="s">
        <v>486</v>
      </c>
      <c r="D211" t="s">
        <v>491</v>
      </c>
    </row>
    <row r="212" spans="1:4">
      <c r="A212" t="s">
        <v>492</v>
      </c>
      <c r="B212" t="s">
        <v>479</v>
      </c>
      <c r="C212" t="s">
        <v>493</v>
      </c>
      <c r="D212" t="s">
        <v>493</v>
      </c>
    </row>
    <row r="213" spans="1:4">
      <c r="A213" t="s">
        <v>494</v>
      </c>
      <c r="B213" t="s">
        <v>479</v>
      </c>
      <c r="C213" t="s">
        <v>495</v>
      </c>
      <c r="D213" t="s">
        <v>496</v>
      </c>
    </row>
    <row r="214" spans="1:4">
      <c r="A214" t="s">
        <v>497</v>
      </c>
      <c r="B214" t="s">
        <v>479</v>
      </c>
      <c r="C214" t="s">
        <v>498</v>
      </c>
      <c r="D214" t="s">
        <v>499</v>
      </c>
    </row>
    <row r="215" spans="1:4">
      <c r="A215" t="s">
        <v>500</v>
      </c>
      <c r="B215" t="s">
        <v>479</v>
      </c>
      <c r="C215" t="s">
        <v>495</v>
      </c>
      <c r="D215" t="s">
        <v>501</v>
      </c>
    </row>
    <row r="216" spans="1:4">
      <c r="A216" t="s">
        <v>502</v>
      </c>
      <c r="B216" t="s">
        <v>479</v>
      </c>
      <c r="C216" t="s">
        <v>495</v>
      </c>
      <c r="D216" t="s">
        <v>503</v>
      </c>
    </row>
    <row r="217" spans="1:4">
      <c r="A217" t="s">
        <v>504</v>
      </c>
      <c r="B217" t="s">
        <v>479</v>
      </c>
      <c r="C217" t="s">
        <v>495</v>
      </c>
      <c r="D217" t="s">
        <v>505</v>
      </c>
    </row>
    <row r="218" spans="1:4">
      <c r="A218" t="s">
        <v>506</v>
      </c>
      <c r="B218" t="s">
        <v>479</v>
      </c>
      <c r="C218" t="s">
        <v>495</v>
      </c>
      <c r="D218" t="s">
        <v>507</v>
      </c>
    </row>
    <row r="219" spans="1:4">
      <c r="A219" t="s">
        <v>508</v>
      </c>
      <c r="B219" t="s">
        <v>479</v>
      </c>
      <c r="C219" t="s">
        <v>495</v>
      </c>
      <c r="D219" t="s">
        <v>509</v>
      </c>
    </row>
    <row r="220" spans="1:4">
      <c r="A220" t="s">
        <v>510</v>
      </c>
      <c r="B220" t="s">
        <v>479</v>
      </c>
      <c r="C220" t="s">
        <v>495</v>
      </c>
      <c r="D220" t="s">
        <v>511</v>
      </c>
    </row>
    <row r="221" spans="1:4">
      <c r="A221" t="s">
        <v>512</v>
      </c>
      <c r="B221" t="s">
        <v>513</v>
      </c>
      <c r="C221" t="s">
        <v>513</v>
      </c>
      <c r="D221" t="s">
        <v>514</v>
      </c>
    </row>
    <row r="222" spans="1:4">
      <c r="A222" t="s">
        <v>515</v>
      </c>
      <c r="B222" t="s">
        <v>513</v>
      </c>
      <c r="C222" t="s">
        <v>513</v>
      </c>
      <c r="D222" t="s">
        <v>516</v>
      </c>
    </row>
    <row r="223" spans="1:4">
      <c r="A223" t="s">
        <v>517</v>
      </c>
      <c r="B223" t="s">
        <v>513</v>
      </c>
      <c r="C223" t="s">
        <v>518</v>
      </c>
      <c r="D223" t="s">
        <v>519</v>
      </c>
    </row>
    <row r="224" spans="1:4">
      <c r="A224" t="s">
        <v>520</v>
      </c>
      <c r="B224" t="s">
        <v>513</v>
      </c>
      <c r="C224" t="s">
        <v>132</v>
      </c>
      <c r="D224" t="s">
        <v>521</v>
      </c>
    </row>
    <row r="225" spans="1:4">
      <c r="A225" t="s">
        <v>522</v>
      </c>
      <c r="B225" t="s">
        <v>513</v>
      </c>
      <c r="C225" t="s">
        <v>513</v>
      </c>
      <c r="D225" t="s">
        <v>523</v>
      </c>
    </row>
    <row r="226" spans="1:4">
      <c r="A226" t="s">
        <v>524</v>
      </c>
      <c r="B226" t="s">
        <v>513</v>
      </c>
      <c r="C226" t="s">
        <v>513</v>
      </c>
      <c r="D226" t="s">
        <v>525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
  <sheetViews>
    <sheetView workbookViewId="0">
      <selection activeCell="E6" sqref="E5:F6"/>
    </sheetView>
  </sheetViews>
  <sheetFormatPr defaultColWidth="9" defaultRowHeight="13.5" outlineLevelCol="5"/>
  <cols>
    <col min="1" max="1" width="17.25"/>
    <col min="2" max="2" width="12.75"/>
    <col min="5" max="5" width="17.25" customWidth="1"/>
    <col min="6" max="6" width="12.75" customWidth="1"/>
  </cols>
  <sheetData>
    <row r="1" spans="5:6">
      <c r="E1" s="31" t="s">
        <v>1</v>
      </c>
      <c r="F1" s="31" t="s">
        <v>526</v>
      </c>
    </row>
    <row r="2" spans="5:6">
      <c r="E2" s="24" t="s">
        <v>479</v>
      </c>
      <c r="F2" s="24">
        <v>779</v>
      </c>
    </row>
    <row r="3" spans="1:6">
      <c r="A3" t="s">
        <v>1</v>
      </c>
      <c r="B3" t="s">
        <v>526</v>
      </c>
      <c r="C3"/>
      <c r="E3" s="24" t="s">
        <v>527</v>
      </c>
      <c r="F3" s="24">
        <v>460</v>
      </c>
    </row>
    <row r="4" spans="1:6">
      <c r="A4" t="s">
        <v>528</v>
      </c>
      <c r="B4">
        <v>11</v>
      </c>
      <c r="C4"/>
      <c r="E4" s="24" t="s">
        <v>420</v>
      </c>
      <c r="F4" s="24">
        <v>404</v>
      </c>
    </row>
    <row r="5" spans="1:6">
      <c r="A5" t="s">
        <v>150</v>
      </c>
      <c r="B5">
        <v>86</v>
      </c>
      <c r="C5"/>
      <c r="E5" s="24" t="s">
        <v>529</v>
      </c>
      <c r="F5" s="24">
        <v>319</v>
      </c>
    </row>
    <row r="6" spans="1:6">
      <c r="A6" t="s">
        <v>513</v>
      </c>
      <c r="B6">
        <v>160</v>
      </c>
      <c r="C6"/>
      <c r="E6" s="24" t="s">
        <v>530</v>
      </c>
      <c r="F6" s="24">
        <v>288</v>
      </c>
    </row>
    <row r="7" spans="1:6">
      <c r="A7" t="s">
        <v>420</v>
      </c>
      <c r="B7">
        <v>404</v>
      </c>
      <c r="C7"/>
      <c r="E7" s="24" t="s">
        <v>531</v>
      </c>
      <c r="F7" s="24">
        <v>263</v>
      </c>
    </row>
    <row r="8" spans="1:6">
      <c r="A8" t="s">
        <v>479</v>
      </c>
      <c r="B8">
        <v>779</v>
      </c>
      <c r="C8"/>
      <c r="E8" s="24" t="s">
        <v>195</v>
      </c>
      <c r="F8" s="24">
        <v>255</v>
      </c>
    </row>
    <row r="9" spans="1:6">
      <c r="A9" t="s">
        <v>471</v>
      </c>
      <c r="B9">
        <v>112</v>
      </c>
      <c r="C9"/>
      <c r="E9" s="24" t="s">
        <v>513</v>
      </c>
      <c r="F9" s="24">
        <v>160</v>
      </c>
    </row>
    <row r="10" spans="1:6">
      <c r="A10" t="s">
        <v>463</v>
      </c>
      <c r="B10">
        <v>117</v>
      </c>
      <c r="C10"/>
      <c r="E10" s="24" t="s">
        <v>532</v>
      </c>
      <c r="F10" s="24">
        <v>155</v>
      </c>
    </row>
    <row r="11" spans="1:6">
      <c r="A11" t="s">
        <v>16</v>
      </c>
      <c r="B11">
        <v>28</v>
      </c>
      <c r="C11"/>
      <c r="E11" s="24" t="s">
        <v>533</v>
      </c>
      <c r="F11" s="24">
        <v>150</v>
      </c>
    </row>
    <row r="12" spans="1:6">
      <c r="A12" t="s">
        <v>392</v>
      </c>
      <c r="B12">
        <v>45</v>
      </c>
      <c r="C12"/>
      <c r="E12" t="s">
        <v>380</v>
      </c>
      <c r="F12">
        <v>132</v>
      </c>
    </row>
    <row r="13" spans="1:6">
      <c r="A13" t="s">
        <v>531</v>
      </c>
      <c r="B13">
        <v>263</v>
      </c>
      <c r="C13"/>
      <c r="E13" s="24" t="s">
        <v>447</v>
      </c>
      <c r="F13" s="24">
        <v>130</v>
      </c>
    </row>
    <row r="14" spans="1:6">
      <c r="A14" t="s">
        <v>380</v>
      </c>
      <c r="B14">
        <v>132</v>
      </c>
      <c r="C14"/>
      <c r="E14" s="24" t="s">
        <v>5</v>
      </c>
      <c r="F14" s="24">
        <v>122</v>
      </c>
    </row>
    <row r="15" spans="1:6">
      <c r="A15" t="s">
        <v>532</v>
      </c>
      <c r="B15">
        <v>155</v>
      </c>
      <c r="C15"/>
      <c r="E15" s="24" t="s">
        <v>463</v>
      </c>
      <c r="F15" s="24">
        <v>117</v>
      </c>
    </row>
    <row r="16" spans="1:6">
      <c r="A16" t="s">
        <v>261</v>
      </c>
      <c r="B16">
        <v>76</v>
      </c>
      <c r="C16"/>
      <c r="E16" s="24" t="s">
        <v>61</v>
      </c>
      <c r="F16" s="24">
        <v>114</v>
      </c>
    </row>
    <row r="17" spans="1:6">
      <c r="A17" t="s">
        <v>529</v>
      </c>
      <c r="B17">
        <v>319</v>
      </c>
      <c r="C17"/>
      <c r="E17" s="24" t="s">
        <v>471</v>
      </c>
      <c r="F17" s="24">
        <v>112</v>
      </c>
    </row>
    <row r="18" spans="1:6">
      <c r="A18" t="s">
        <v>534</v>
      </c>
      <c r="B18">
        <v>27</v>
      </c>
      <c r="C18"/>
      <c r="E18" s="24" t="s">
        <v>535</v>
      </c>
      <c r="F18" s="24">
        <v>107</v>
      </c>
    </row>
    <row r="19" spans="1:6">
      <c r="A19" t="s">
        <v>447</v>
      </c>
      <c r="B19">
        <v>130</v>
      </c>
      <c r="C19"/>
      <c r="E19" s="24" t="s">
        <v>150</v>
      </c>
      <c r="F19" s="24">
        <v>86</v>
      </c>
    </row>
    <row r="20" spans="1:6">
      <c r="A20" t="s">
        <v>536</v>
      </c>
      <c r="B20">
        <v>73</v>
      </c>
      <c r="C20"/>
      <c r="E20" s="24" t="s">
        <v>261</v>
      </c>
      <c r="F20" s="24">
        <v>76</v>
      </c>
    </row>
    <row r="21" spans="1:6">
      <c r="A21" t="s">
        <v>530</v>
      </c>
      <c r="B21">
        <v>288</v>
      </c>
      <c r="E21" s="24" t="s">
        <v>536</v>
      </c>
      <c r="F21" s="24">
        <v>73</v>
      </c>
    </row>
    <row r="22" spans="1:6">
      <c r="A22" t="s">
        <v>535</v>
      </c>
      <c r="B22">
        <v>107</v>
      </c>
      <c r="E22" s="24" t="s">
        <v>537</v>
      </c>
      <c r="F22" s="24">
        <v>69</v>
      </c>
    </row>
    <row r="23" spans="1:6">
      <c r="A23" t="s">
        <v>538</v>
      </c>
      <c r="B23">
        <v>44</v>
      </c>
      <c r="E23" s="24" t="s">
        <v>539</v>
      </c>
      <c r="F23" s="24">
        <v>51</v>
      </c>
    </row>
    <row r="24" spans="1:6">
      <c r="A24" t="s">
        <v>152</v>
      </c>
      <c r="B24">
        <v>16</v>
      </c>
      <c r="E24" s="24" t="s">
        <v>392</v>
      </c>
      <c r="F24" s="24">
        <v>45</v>
      </c>
    </row>
    <row r="25" spans="1:6">
      <c r="A25" t="s">
        <v>195</v>
      </c>
      <c r="B25">
        <v>255</v>
      </c>
      <c r="E25" s="24" t="s">
        <v>538</v>
      </c>
      <c r="F25" s="24">
        <v>44</v>
      </c>
    </row>
    <row r="26" spans="1:6">
      <c r="A26" t="s">
        <v>537</v>
      </c>
      <c r="B26">
        <v>69</v>
      </c>
      <c r="E26" s="24" t="s">
        <v>16</v>
      </c>
      <c r="F26" s="24">
        <v>28</v>
      </c>
    </row>
    <row r="27" spans="1:6">
      <c r="A27" t="s">
        <v>527</v>
      </c>
      <c r="B27">
        <v>460</v>
      </c>
      <c r="E27" s="24" t="s">
        <v>534</v>
      </c>
      <c r="F27" s="24">
        <v>27</v>
      </c>
    </row>
    <row r="28" spans="1:6">
      <c r="A28" t="s">
        <v>61</v>
      </c>
      <c r="B28">
        <v>114</v>
      </c>
      <c r="E28" s="24" t="s">
        <v>152</v>
      </c>
      <c r="F28" s="24">
        <v>16</v>
      </c>
    </row>
    <row r="29" spans="1:6">
      <c r="A29" t="s">
        <v>533</v>
      </c>
      <c r="B29">
        <v>150</v>
      </c>
      <c r="E29" s="24" t="s">
        <v>528</v>
      </c>
      <c r="F29" s="24">
        <v>11</v>
      </c>
    </row>
    <row r="30" spans="1:2">
      <c r="A30" t="s">
        <v>5</v>
      </c>
      <c r="B30">
        <v>122</v>
      </c>
    </row>
    <row r="31" spans="1:2">
      <c r="A31" t="s">
        <v>539</v>
      </c>
      <c r="B31">
        <v>51</v>
      </c>
    </row>
    <row r="32" spans="1:2">
      <c r="A32" t="s">
        <v>540</v>
      </c>
      <c r="B32">
        <v>300</v>
      </c>
    </row>
    <row r="33" spans="1:2">
      <c r="A33" t="s">
        <v>541</v>
      </c>
      <c r="B33">
        <v>4893</v>
      </c>
    </row>
  </sheetData>
  <sortState ref="E2:F29">
    <sortCondition ref="F2" descending="1"/>
  </sortState>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8"/>
  <sheetViews>
    <sheetView zoomScale="115" zoomScaleNormal="115" workbookViewId="0">
      <pane ySplit="1" topLeftCell="A40" activePane="bottomLeft" state="frozen"/>
      <selection/>
      <selection pane="bottomLeft" activeCell="E57" sqref="E57"/>
    </sheetView>
  </sheetViews>
  <sheetFormatPr defaultColWidth="9" defaultRowHeight="13.5" outlineLevelCol="6"/>
  <cols>
    <col min="1" max="1" width="36" customWidth="1"/>
    <col min="2" max="2" width="15" customWidth="1"/>
    <col min="3" max="3" width="6.125" customWidth="1"/>
    <col min="4" max="4" width="16.5" customWidth="1"/>
    <col min="5" max="5" width="11.375" customWidth="1"/>
    <col min="6" max="6" width="19.375" customWidth="1"/>
    <col min="7" max="7" width="12" customWidth="1"/>
  </cols>
  <sheetData>
    <row r="1" spans="1:6">
      <c r="A1" t="s">
        <v>0</v>
      </c>
      <c r="B1" t="s">
        <v>542</v>
      </c>
      <c r="C1" t="s">
        <v>543</v>
      </c>
      <c r="D1" t="s">
        <v>1</v>
      </c>
      <c r="E1" t="s">
        <v>2</v>
      </c>
      <c r="F1" t="s">
        <v>3</v>
      </c>
    </row>
    <row r="2" spans="1:6">
      <c r="A2" s="23" t="s">
        <v>347</v>
      </c>
      <c r="B2" s="24">
        <v>11</v>
      </c>
      <c r="C2" s="24">
        <v>2.01</v>
      </c>
      <c r="D2" s="24" t="s">
        <v>528</v>
      </c>
      <c r="E2" s="24"/>
      <c r="F2" s="24"/>
    </row>
    <row r="3" spans="1:7">
      <c r="A3" s="25" t="s">
        <v>437</v>
      </c>
      <c r="B3" s="24">
        <v>36</v>
      </c>
      <c r="C3" s="24">
        <v>0.5</v>
      </c>
      <c r="D3" s="24" t="s">
        <v>420</v>
      </c>
      <c r="E3" s="24" t="s">
        <v>544</v>
      </c>
      <c r="F3" s="24" t="s">
        <v>439</v>
      </c>
      <c r="G3" s="24" t="s">
        <v>545</v>
      </c>
    </row>
    <row r="4" spans="1:6">
      <c r="A4" s="25" t="s">
        <v>431</v>
      </c>
      <c r="B4" s="24">
        <v>48</v>
      </c>
      <c r="C4" s="24">
        <v>0.5</v>
      </c>
      <c r="D4" s="24" t="s">
        <v>420</v>
      </c>
      <c r="E4" s="24" t="s">
        <v>544</v>
      </c>
      <c r="F4" s="24" t="s">
        <v>546</v>
      </c>
    </row>
    <row r="5" spans="1:6">
      <c r="A5" s="25" t="s">
        <v>547</v>
      </c>
      <c r="B5" s="24">
        <v>34</v>
      </c>
      <c r="C5" s="24">
        <v>0.5</v>
      </c>
      <c r="D5" s="24" t="s">
        <v>420</v>
      </c>
      <c r="E5" s="24" t="s">
        <v>544</v>
      </c>
      <c r="F5" s="24" t="s">
        <v>430</v>
      </c>
    </row>
    <row r="6" spans="1:6">
      <c r="A6" s="25" t="s">
        <v>440</v>
      </c>
      <c r="B6" s="24">
        <v>20</v>
      </c>
      <c r="C6" s="24">
        <v>0.5</v>
      </c>
      <c r="D6" s="24" t="s">
        <v>420</v>
      </c>
      <c r="E6" s="24" t="s">
        <v>548</v>
      </c>
      <c r="F6" s="24" t="s">
        <v>441</v>
      </c>
    </row>
    <row r="7" spans="1:6">
      <c r="A7" s="25" t="s">
        <v>436</v>
      </c>
      <c r="B7" s="24">
        <v>23</v>
      </c>
      <c r="C7" s="24">
        <v>0.5</v>
      </c>
      <c r="D7" s="24" t="s">
        <v>420</v>
      </c>
      <c r="E7" s="24" t="s">
        <v>548</v>
      </c>
      <c r="F7" s="24" t="s">
        <v>426</v>
      </c>
    </row>
    <row r="8" spans="1:6">
      <c r="A8" s="25" t="s">
        <v>435</v>
      </c>
      <c r="B8" s="24">
        <v>52</v>
      </c>
      <c r="C8" s="24">
        <v>0.5</v>
      </c>
      <c r="D8" s="24" t="s">
        <v>420</v>
      </c>
      <c r="E8" s="24" t="s">
        <v>548</v>
      </c>
      <c r="F8" s="24" t="s">
        <v>417</v>
      </c>
    </row>
    <row r="9" spans="1:6">
      <c r="A9" s="25" t="s">
        <v>549</v>
      </c>
      <c r="B9" s="24">
        <v>15</v>
      </c>
      <c r="C9" s="24">
        <v>0.5</v>
      </c>
      <c r="D9" s="24" t="s">
        <v>420</v>
      </c>
      <c r="E9" s="24" t="s">
        <v>550</v>
      </c>
      <c r="F9" s="24" t="s">
        <v>551</v>
      </c>
    </row>
    <row r="10" spans="1:6">
      <c r="A10" s="25" t="s">
        <v>422</v>
      </c>
      <c r="B10" s="24">
        <v>28</v>
      </c>
      <c r="C10" s="24">
        <v>0.5</v>
      </c>
      <c r="D10" s="24" t="s">
        <v>420</v>
      </c>
      <c r="E10" s="24" t="s">
        <v>550</v>
      </c>
      <c r="F10" s="24" t="s">
        <v>424</v>
      </c>
    </row>
    <row r="11" spans="1:6">
      <c r="A11" s="25" t="s">
        <v>419</v>
      </c>
      <c r="B11" s="24">
        <v>15</v>
      </c>
      <c r="C11" s="24">
        <v>0.5</v>
      </c>
      <c r="D11" s="24" t="s">
        <v>420</v>
      </c>
      <c r="E11" s="24" t="s">
        <v>550</v>
      </c>
      <c r="F11" s="24" t="s">
        <v>421</v>
      </c>
    </row>
    <row r="12" spans="1:6">
      <c r="A12" s="25" t="s">
        <v>416</v>
      </c>
      <c r="B12" s="24">
        <v>10</v>
      </c>
      <c r="C12" s="24">
        <v>0.5</v>
      </c>
      <c r="D12" s="24" t="s">
        <v>420</v>
      </c>
      <c r="E12" s="24" t="s">
        <v>550</v>
      </c>
      <c r="F12" s="24" t="s">
        <v>418</v>
      </c>
    </row>
    <row r="13" spans="1:6">
      <c r="A13" s="25" t="s">
        <v>413</v>
      </c>
      <c r="B13" s="24">
        <v>26</v>
      </c>
      <c r="C13" s="24">
        <v>0.5</v>
      </c>
      <c r="D13" s="24" t="s">
        <v>420</v>
      </c>
      <c r="E13" s="24" t="s">
        <v>550</v>
      </c>
      <c r="F13" s="24" t="s">
        <v>552</v>
      </c>
    </row>
    <row r="14" spans="1:6">
      <c r="A14" s="25" t="s">
        <v>442</v>
      </c>
      <c r="B14" s="24">
        <v>73</v>
      </c>
      <c r="C14" s="24">
        <v>0.5</v>
      </c>
      <c r="D14" s="24" t="s">
        <v>420</v>
      </c>
      <c r="E14" s="24" t="s">
        <v>553</v>
      </c>
      <c r="F14" s="24" t="s">
        <v>443</v>
      </c>
    </row>
    <row r="15" spans="1:6">
      <c r="A15" s="25" t="s">
        <v>554</v>
      </c>
      <c r="B15" s="24">
        <v>24</v>
      </c>
      <c r="C15" s="24">
        <v>0.5</v>
      </c>
      <c r="D15" s="24" t="s">
        <v>420</v>
      </c>
      <c r="E15" s="24" t="s">
        <v>553</v>
      </c>
      <c r="F15" s="24" t="s">
        <v>434</v>
      </c>
    </row>
    <row r="16" spans="1:6">
      <c r="A16" s="24" t="s">
        <v>510</v>
      </c>
      <c r="B16" s="24">
        <v>12</v>
      </c>
      <c r="C16" s="24">
        <v>2.1</v>
      </c>
      <c r="D16" s="24" t="s">
        <v>479</v>
      </c>
      <c r="E16" s="24" t="s">
        <v>495</v>
      </c>
      <c r="F16" s="24" t="s">
        <v>511</v>
      </c>
    </row>
    <row r="17" spans="1:6">
      <c r="A17" s="24" t="s">
        <v>508</v>
      </c>
      <c r="B17" s="24">
        <v>12</v>
      </c>
      <c r="C17" s="24">
        <v>2.1</v>
      </c>
      <c r="D17" s="24" t="s">
        <v>479</v>
      </c>
      <c r="E17" s="24" t="s">
        <v>495</v>
      </c>
      <c r="F17" s="24" t="s">
        <v>509</v>
      </c>
    </row>
    <row r="18" spans="1:6">
      <c r="A18" s="24" t="s">
        <v>506</v>
      </c>
      <c r="B18" s="24">
        <v>13</v>
      </c>
      <c r="C18" s="24">
        <v>2.1</v>
      </c>
      <c r="D18" s="24" t="s">
        <v>479</v>
      </c>
      <c r="E18" s="24" t="s">
        <v>495</v>
      </c>
      <c r="F18" s="24" t="s">
        <v>507</v>
      </c>
    </row>
    <row r="19" spans="1:6">
      <c r="A19" s="24" t="s">
        <v>504</v>
      </c>
      <c r="B19" s="24">
        <v>15</v>
      </c>
      <c r="C19" s="24">
        <v>2.1</v>
      </c>
      <c r="D19" s="24" t="s">
        <v>479</v>
      </c>
      <c r="E19" s="24" t="s">
        <v>495</v>
      </c>
      <c r="F19" s="24" t="s">
        <v>505</v>
      </c>
    </row>
    <row r="20" spans="1:6">
      <c r="A20" s="24" t="s">
        <v>502</v>
      </c>
      <c r="B20" s="24">
        <v>8</v>
      </c>
      <c r="C20" s="24">
        <v>2.1</v>
      </c>
      <c r="D20" s="24" t="s">
        <v>479</v>
      </c>
      <c r="E20" s="24" t="s">
        <v>495</v>
      </c>
      <c r="F20" s="24" t="s">
        <v>555</v>
      </c>
    </row>
    <row r="21" spans="1:6">
      <c r="A21" s="24" t="s">
        <v>500</v>
      </c>
      <c r="B21" s="24">
        <v>60</v>
      </c>
      <c r="C21" s="24">
        <v>2.1</v>
      </c>
      <c r="D21" s="24" t="s">
        <v>479</v>
      </c>
      <c r="E21" s="24" t="s">
        <v>495</v>
      </c>
      <c r="F21" s="24" t="s">
        <v>501</v>
      </c>
    </row>
    <row r="22" spans="1:6">
      <c r="A22" s="24" t="s">
        <v>556</v>
      </c>
      <c r="B22" s="24">
        <v>3</v>
      </c>
      <c r="C22" s="24">
        <v>2.1</v>
      </c>
      <c r="D22" s="24" t="s">
        <v>479</v>
      </c>
      <c r="E22" s="24" t="s">
        <v>495</v>
      </c>
      <c r="F22" s="24" t="s">
        <v>557</v>
      </c>
    </row>
    <row r="23" spans="1:6">
      <c r="A23" s="24" t="s">
        <v>494</v>
      </c>
      <c r="B23" s="24">
        <v>37</v>
      </c>
      <c r="C23" s="24">
        <v>2.1</v>
      </c>
      <c r="D23" s="24" t="s">
        <v>479</v>
      </c>
      <c r="E23" s="24" t="s">
        <v>495</v>
      </c>
      <c r="F23" s="24" t="s">
        <v>496</v>
      </c>
    </row>
    <row r="24" spans="1:6">
      <c r="A24" s="24" t="s">
        <v>558</v>
      </c>
      <c r="B24" s="24">
        <v>26</v>
      </c>
      <c r="C24" s="24">
        <v>2.1</v>
      </c>
      <c r="D24" s="24" t="s">
        <v>479</v>
      </c>
      <c r="E24" s="24" t="s">
        <v>493</v>
      </c>
      <c r="F24" s="24"/>
    </row>
    <row r="25" spans="1:6">
      <c r="A25" s="24" t="s">
        <v>490</v>
      </c>
      <c r="B25" s="24">
        <v>39</v>
      </c>
      <c r="C25" s="24">
        <v>2.1</v>
      </c>
      <c r="D25" s="24" t="s">
        <v>479</v>
      </c>
      <c r="E25" s="24" t="s">
        <v>486</v>
      </c>
      <c r="F25" s="24" t="s">
        <v>491</v>
      </c>
    </row>
    <row r="26" spans="1:6">
      <c r="A26" s="24" t="s">
        <v>488</v>
      </c>
      <c r="B26" s="24">
        <v>18</v>
      </c>
      <c r="C26" s="24">
        <v>2.1</v>
      </c>
      <c r="D26" s="24" t="s">
        <v>479</v>
      </c>
      <c r="E26" s="24" t="s">
        <v>486</v>
      </c>
      <c r="F26" s="24" t="s">
        <v>489</v>
      </c>
    </row>
    <row r="27" spans="1:7">
      <c r="A27" s="24" t="s">
        <v>485</v>
      </c>
      <c r="B27" s="24">
        <v>40</v>
      </c>
      <c r="C27" s="24">
        <v>2.1</v>
      </c>
      <c r="D27" s="24" t="s">
        <v>479</v>
      </c>
      <c r="E27" s="24" t="s">
        <v>486</v>
      </c>
      <c r="F27" s="24" t="s">
        <v>487</v>
      </c>
      <c r="G27" s="24" t="s">
        <v>559</v>
      </c>
    </row>
    <row r="28" spans="1:6">
      <c r="A28" s="26" t="s">
        <v>560</v>
      </c>
      <c r="B28" s="24">
        <v>35</v>
      </c>
      <c r="C28" s="24">
        <v>2.1</v>
      </c>
      <c r="D28" s="24" t="s">
        <v>479</v>
      </c>
      <c r="E28" s="24" t="s">
        <v>561</v>
      </c>
      <c r="F28" s="24"/>
    </row>
    <row r="29" spans="1:6">
      <c r="A29" s="24" t="s">
        <v>482</v>
      </c>
      <c r="B29" s="24">
        <v>8</v>
      </c>
      <c r="C29" s="24">
        <v>2.1</v>
      </c>
      <c r="D29" s="24" t="s">
        <v>479</v>
      </c>
      <c r="E29" s="24" t="s">
        <v>480</v>
      </c>
      <c r="F29" s="24" t="s">
        <v>562</v>
      </c>
    </row>
    <row r="30" spans="1:6">
      <c r="A30" s="24" t="s">
        <v>478</v>
      </c>
      <c r="B30" s="24">
        <v>77</v>
      </c>
      <c r="C30" s="24">
        <v>2.1</v>
      </c>
      <c r="D30" s="24" t="s">
        <v>479</v>
      </c>
      <c r="E30" s="24" t="s">
        <v>480</v>
      </c>
      <c r="F30" s="24" t="s">
        <v>563</v>
      </c>
    </row>
    <row r="31" spans="1:6">
      <c r="A31" s="24" t="s">
        <v>564</v>
      </c>
      <c r="B31" s="24">
        <v>76</v>
      </c>
      <c r="C31" s="24">
        <v>2.1</v>
      </c>
      <c r="D31" s="24" t="s">
        <v>479</v>
      </c>
      <c r="E31" s="24" t="s">
        <v>276</v>
      </c>
      <c r="F31" s="24" t="s">
        <v>281</v>
      </c>
    </row>
    <row r="32" spans="1:6">
      <c r="A32" s="24" t="s">
        <v>278</v>
      </c>
      <c r="B32" s="24">
        <v>126</v>
      </c>
      <c r="C32" s="24">
        <v>2.1</v>
      </c>
      <c r="D32" s="24" t="s">
        <v>479</v>
      </c>
      <c r="E32" s="24" t="s">
        <v>276</v>
      </c>
      <c r="F32" s="24" t="s">
        <v>279</v>
      </c>
    </row>
    <row r="33" spans="1:6">
      <c r="A33" s="24" t="s">
        <v>275</v>
      </c>
      <c r="B33" s="24">
        <v>121</v>
      </c>
      <c r="C33" s="24">
        <v>2.1</v>
      </c>
      <c r="D33" s="24" t="s">
        <v>479</v>
      </c>
      <c r="E33" s="24" t="s">
        <v>276</v>
      </c>
      <c r="F33" s="24" t="s">
        <v>277</v>
      </c>
    </row>
    <row r="34" spans="1:6">
      <c r="A34" s="23" t="s">
        <v>399</v>
      </c>
      <c r="B34" s="23">
        <v>53</v>
      </c>
      <c r="C34" s="23">
        <v>2.9</v>
      </c>
      <c r="D34" s="23" t="s">
        <v>479</v>
      </c>
      <c r="E34" s="24" t="s">
        <v>401</v>
      </c>
      <c r="F34" s="24"/>
    </row>
    <row r="35" spans="1:6">
      <c r="A35" s="25" t="s">
        <v>474</v>
      </c>
      <c r="B35" s="24">
        <v>10</v>
      </c>
      <c r="C35" s="24">
        <v>1.5</v>
      </c>
      <c r="D35" s="24" t="s">
        <v>471</v>
      </c>
      <c r="E35" s="24" t="s">
        <v>565</v>
      </c>
      <c r="F35" s="24" t="s">
        <v>475</v>
      </c>
    </row>
    <row r="36" spans="1:6">
      <c r="A36" s="25" t="s">
        <v>472</v>
      </c>
      <c r="B36" s="24">
        <v>8</v>
      </c>
      <c r="C36" s="24">
        <v>1.5</v>
      </c>
      <c r="D36" s="24" t="s">
        <v>471</v>
      </c>
      <c r="E36" s="24" t="s">
        <v>565</v>
      </c>
      <c r="F36" s="24" t="s">
        <v>473</v>
      </c>
    </row>
    <row r="37" spans="1:6">
      <c r="A37" s="25" t="s">
        <v>470</v>
      </c>
      <c r="B37" s="24">
        <v>86</v>
      </c>
      <c r="C37" s="24">
        <v>1.5</v>
      </c>
      <c r="D37" s="24" t="s">
        <v>471</v>
      </c>
      <c r="E37" s="24" t="s">
        <v>565</v>
      </c>
      <c r="F37" s="24" t="s">
        <v>566</v>
      </c>
    </row>
    <row r="38" spans="1:6">
      <c r="A38" s="25" t="s">
        <v>567</v>
      </c>
      <c r="B38" s="24">
        <v>8</v>
      </c>
      <c r="C38" s="24">
        <v>1.5</v>
      </c>
      <c r="D38" s="24" t="s">
        <v>471</v>
      </c>
      <c r="E38" s="24" t="s">
        <v>568</v>
      </c>
      <c r="F38" s="24" t="s">
        <v>477</v>
      </c>
    </row>
    <row r="39" spans="1:6">
      <c r="A39" s="25" t="s">
        <v>124</v>
      </c>
      <c r="B39" s="24">
        <v>18</v>
      </c>
      <c r="C39" s="24">
        <v>3.5</v>
      </c>
      <c r="D39" s="27" t="s">
        <v>471</v>
      </c>
      <c r="E39" s="24" t="s">
        <v>568</v>
      </c>
      <c r="F39" s="24" t="s">
        <v>125</v>
      </c>
    </row>
    <row r="40" spans="1:6">
      <c r="A40" s="25" t="s">
        <v>569</v>
      </c>
      <c r="B40" s="24">
        <v>16</v>
      </c>
      <c r="C40" s="24">
        <v>3.5</v>
      </c>
      <c r="D40" t="s">
        <v>570</v>
      </c>
      <c r="E40" s="24" t="s">
        <v>16</v>
      </c>
      <c r="F40" s="24" t="s">
        <v>140</v>
      </c>
    </row>
    <row r="41" spans="1:6">
      <c r="A41" s="25" t="s">
        <v>571</v>
      </c>
      <c r="B41" s="24">
        <v>12</v>
      </c>
      <c r="C41" s="24">
        <v>0.1</v>
      </c>
      <c r="D41" t="s">
        <v>570</v>
      </c>
      <c r="E41" s="24" t="s">
        <v>16</v>
      </c>
      <c r="F41" s="24" t="s">
        <v>16</v>
      </c>
    </row>
    <row r="42" spans="1:6">
      <c r="A42" s="25" t="s">
        <v>397</v>
      </c>
      <c r="B42" s="24">
        <v>24</v>
      </c>
      <c r="C42" s="26">
        <v>0.1</v>
      </c>
      <c r="D42" t="s">
        <v>570</v>
      </c>
      <c r="E42" s="24" t="s">
        <v>393</v>
      </c>
      <c r="F42" s="24" t="s">
        <v>398</v>
      </c>
    </row>
    <row r="43" spans="1:6">
      <c r="A43" s="25" t="s">
        <v>395</v>
      </c>
      <c r="B43" s="24">
        <v>13</v>
      </c>
      <c r="C43" s="26">
        <v>0.1</v>
      </c>
      <c r="D43" t="s">
        <v>570</v>
      </c>
      <c r="E43" s="24" t="s">
        <v>393</v>
      </c>
      <c r="F43" s="24" t="s">
        <v>396</v>
      </c>
    </row>
    <row r="44" spans="1:6">
      <c r="A44" s="25" t="s">
        <v>391</v>
      </c>
      <c r="B44" s="24">
        <v>8</v>
      </c>
      <c r="C44" s="26">
        <v>0.1</v>
      </c>
      <c r="D44" t="s">
        <v>570</v>
      </c>
      <c r="E44" s="24" t="s">
        <v>393</v>
      </c>
      <c r="F44" s="24" t="s">
        <v>572</v>
      </c>
    </row>
    <row r="45" spans="1:6">
      <c r="A45" s="25" t="s">
        <v>573</v>
      </c>
      <c r="B45" s="24">
        <v>63</v>
      </c>
      <c r="C45" s="24">
        <v>0.01</v>
      </c>
      <c r="D45" s="24" t="s">
        <v>531</v>
      </c>
      <c r="E45" s="24" t="s">
        <v>574</v>
      </c>
      <c r="F45" s="24"/>
    </row>
    <row r="46" spans="1:6">
      <c r="A46" s="25" t="s">
        <v>319</v>
      </c>
      <c r="B46" s="25">
        <v>4</v>
      </c>
      <c r="C46" s="25">
        <v>0.01</v>
      </c>
      <c r="D46" s="25" t="s">
        <v>531</v>
      </c>
      <c r="E46" s="25" t="s">
        <v>312</v>
      </c>
      <c r="F46" s="25" t="s">
        <v>320</v>
      </c>
    </row>
    <row r="47" spans="1:6">
      <c r="A47" s="25" t="s">
        <v>317</v>
      </c>
      <c r="B47" s="25">
        <v>16</v>
      </c>
      <c r="C47" s="25">
        <v>0.01</v>
      </c>
      <c r="D47" s="25" t="s">
        <v>531</v>
      </c>
      <c r="E47" s="25" t="s">
        <v>312</v>
      </c>
      <c r="F47" s="25" t="s">
        <v>318</v>
      </c>
    </row>
    <row r="48" spans="1:6">
      <c r="A48" s="25" t="s">
        <v>575</v>
      </c>
      <c r="B48" s="24">
        <v>21</v>
      </c>
      <c r="C48" s="24">
        <v>0.01</v>
      </c>
      <c r="D48" s="24" t="s">
        <v>531</v>
      </c>
      <c r="E48" s="24" t="s">
        <v>312</v>
      </c>
      <c r="F48" s="24"/>
    </row>
    <row r="49" spans="1:6">
      <c r="A49" s="25" t="s">
        <v>314</v>
      </c>
      <c r="B49" s="25">
        <v>5</v>
      </c>
      <c r="C49" s="25">
        <v>0.01</v>
      </c>
      <c r="D49" s="25" t="s">
        <v>531</v>
      </c>
      <c r="E49" s="25" t="s">
        <v>312</v>
      </c>
      <c r="F49" s="25" t="s">
        <v>315</v>
      </c>
    </row>
    <row r="50" spans="1:6">
      <c r="A50" s="25" t="s">
        <v>311</v>
      </c>
      <c r="B50" s="25">
        <v>9</v>
      </c>
      <c r="C50" s="25">
        <v>0.01</v>
      </c>
      <c r="D50" s="25" t="s">
        <v>531</v>
      </c>
      <c r="E50" s="25" t="s">
        <v>312</v>
      </c>
      <c r="F50" s="25" t="s">
        <v>313</v>
      </c>
    </row>
    <row r="51" spans="1:6">
      <c r="A51" s="25" t="s">
        <v>576</v>
      </c>
      <c r="B51" s="25">
        <v>9</v>
      </c>
      <c r="C51" s="25">
        <v>0.01</v>
      </c>
      <c r="D51" s="25" t="s">
        <v>531</v>
      </c>
      <c r="E51" s="25" t="s">
        <v>312</v>
      </c>
      <c r="F51" s="25" t="s">
        <v>306</v>
      </c>
    </row>
    <row r="52" spans="1:6">
      <c r="A52" s="25" t="s">
        <v>577</v>
      </c>
      <c r="B52" s="25">
        <v>10</v>
      </c>
      <c r="C52" s="25">
        <v>0.01</v>
      </c>
      <c r="D52" s="25" t="s">
        <v>531</v>
      </c>
      <c r="E52" s="25" t="s">
        <v>312</v>
      </c>
      <c r="F52" s="25" t="s">
        <v>300</v>
      </c>
    </row>
    <row r="53" spans="1:6">
      <c r="A53" s="25" t="s">
        <v>578</v>
      </c>
      <c r="B53" s="25">
        <v>11</v>
      </c>
      <c r="C53" s="25">
        <v>0.01</v>
      </c>
      <c r="D53" s="25" t="s">
        <v>531</v>
      </c>
      <c r="E53" s="25" t="s">
        <v>312</v>
      </c>
      <c r="F53" s="25" t="s">
        <v>285</v>
      </c>
    </row>
    <row r="54" spans="1:6">
      <c r="A54" s="25" t="s">
        <v>340</v>
      </c>
      <c r="B54" s="25">
        <v>3</v>
      </c>
      <c r="C54" s="25">
        <v>0.01</v>
      </c>
      <c r="D54" s="25" t="s">
        <v>531</v>
      </c>
      <c r="E54" s="25" t="s">
        <v>322</v>
      </c>
      <c r="F54" s="25" t="s">
        <v>341</v>
      </c>
    </row>
    <row r="55" spans="1:6">
      <c r="A55" s="25" t="s">
        <v>338</v>
      </c>
      <c r="B55" s="25">
        <v>11</v>
      </c>
      <c r="C55" s="25">
        <v>0.01</v>
      </c>
      <c r="D55" s="25" t="s">
        <v>531</v>
      </c>
      <c r="E55" s="25" t="s">
        <v>322</v>
      </c>
      <c r="F55" s="25" t="s">
        <v>339</v>
      </c>
    </row>
    <row r="56" spans="1:6">
      <c r="A56" s="25" t="s">
        <v>336</v>
      </c>
      <c r="B56" s="25">
        <v>18</v>
      </c>
      <c r="C56" s="25">
        <v>0.01</v>
      </c>
      <c r="D56" s="25" t="s">
        <v>531</v>
      </c>
      <c r="E56" s="25" t="s">
        <v>322</v>
      </c>
      <c r="F56" s="25" t="s">
        <v>337</v>
      </c>
    </row>
    <row r="57" spans="1:6">
      <c r="A57" s="25" t="s">
        <v>334</v>
      </c>
      <c r="B57" s="25">
        <v>8</v>
      </c>
      <c r="C57" s="25">
        <v>0.01</v>
      </c>
      <c r="D57" s="25" t="s">
        <v>531</v>
      </c>
      <c r="E57" s="25" t="s">
        <v>322</v>
      </c>
      <c r="F57" s="25" t="s">
        <v>335</v>
      </c>
    </row>
    <row r="58" spans="1:6">
      <c r="A58" s="25" t="s">
        <v>332</v>
      </c>
      <c r="B58" s="25">
        <v>18</v>
      </c>
      <c r="C58" s="25">
        <v>0.01</v>
      </c>
      <c r="D58" s="25" t="s">
        <v>531</v>
      </c>
      <c r="E58" s="25" t="s">
        <v>322</v>
      </c>
      <c r="F58" s="25" t="s">
        <v>333</v>
      </c>
    </row>
    <row r="59" spans="1:6">
      <c r="A59" s="25" t="s">
        <v>579</v>
      </c>
      <c r="B59" s="24">
        <v>20</v>
      </c>
      <c r="C59" s="24">
        <v>0.01</v>
      </c>
      <c r="D59" s="24" t="s">
        <v>531</v>
      </c>
      <c r="E59" s="24" t="s">
        <v>322</v>
      </c>
      <c r="F59" s="24" t="s">
        <v>580</v>
      </c>
    </row>
    <row r="60" spans="1:7">
      <c r="A60" s="25" t="s">
        <v>581</v>
      </c>
      <c r="B60" s="24">
        <v>9</v>
      </c>
      <c r="C60" s="24">
        <v>0.01</v>
      </c>
      <c r="D60" s="24" t="s">
        <v>531</v>
      </c>
      <c r="E60" s="24" t="s">
        <v>322</v>
      </c>
      <c r="F60" s="24" t="s">
        <v>582</v>
      </c>
      <c r="G60" s="24" t="s">
        <v>583</v>
      </c>
    </row>
    <row r="61" spans="1:7">
      <c r="A61" s="25" t="s">
        <v>584</v>
      </c>
      <c r="B61" s="24">
        <v>10</v>
      </c>
      <c r="C61" s="24">
        <v>0.01</v>
      </c>
      <c r="D61" s="24" t="s">
        <v>531</v>
      </c>
      <c r="E61" s="24" t="s">
        <v>322</v>
      </c>
      <c r="F61" s="24" t="s">
        <v>585</v>
      </c>
      <c r="G61" s="24" t="s">
        <v>586</v>
      </c>
    </row>
    <row r="62" spans="1:6">
      <c r="A62" s="25" t="s">
        <v>324</v>
      </c>
      <c r="B62" s="25">
        <v>6</v>
      </c>
      <c r="C62" s="25">
        <v>0.01</v>
      </c>
      <c r="D62" s="25" t="s">
        <v>531</v>
      </c>
      <c r="E62" s="25" t="s">
        <v>322</v>
      </c>
      <c r="F62" s="25" t="s">
        <v>325</v>
      </c>
    </row>
    <row r="63" spans="1:6">
      <c r="A63" s="25" t="s">
        <v>321</v>
      </c>
      <c r="B63" s="25">
        <v>2</v>
      </c>
      <c r="C63" s="25">
        <v>0.01</v>
      </c>
      <c r="D63" s="25" t="s">
        <v>531</v>
      </c>
      <c r="E63" s="25" t="s">
        <v>322</v>
      </c>
      <c r="F63" s="25" t="s">
        <v>323</v>
      </c>
    </row>
    <row r="64" spans="1:6">
      <c r="A64" s="25" t="s">
        <v>587</v>
      </c>
      <c r="B64" s="25">
        <v>10</v>
      </c>
      <c r="C64" s="25">
        <v>0.01</v>
      </c>
      <c r="D64" s="25" t="s">
        <v>531</v>
      </c>
      <c r="E64" s="25" t="s">
        <v>343</v>
      </c>
      <c r="F64" s="25"/>
    </row>
    <row r="65" spans="1:6">
      <c r="A65" s="25" t="s">
        <v>588</v>
      </c>
      <c r="B65" s="24">
        <v>26</v>
      </c>
      <c r="C65" s="24">
        <v>0.7</v>
      </c>
      <c r="D65" s="24" t="s">
        <v>380</v>
      </c>
      <c r="E65" s="24" t="s">
        <v>589</v>
      </c>
      <c r="F65" s="24"/>
    </row>
    <row r="66" spans="1:6">
      <c r="A66" s="25" t="s">
        <v>382</v>
      </c>
      <c r="B66" s="24">
        <v>42</v>
      </c>
      <c r="C66" s="24">
        <v>0.7</v>
      </c>
      <c r="D66" s="24" t="s">
        <v>380</v>
      </c>
      <c r="E66" s="24" t="s">
        <v>384</v>
      </c>
      <c r="F66" s="24"/>
    </row>
    <row r="67" spans="1:6">
      <c r="A67" s="25" t="s">
        <v>385</v>
      </c>
      <c r="B67" s="24">
        <v>25</v>
      </c>
      <c r="C67" s="24">
        <v>0.7</v>
      </c>
      <c r="D67" s="24" t="s">
        <v>380</v>
      </c>
      <c r="E67" s="24" t="s">
        <v>386</v>
      </c>
      <c r="F67" s="24"/>
    </row>
    <row r="68" spans="1:6">
      <c r="A68" s="25" t="s">
        <v>387</v>
      </c>
      <c r="B68" s="24">
        <v>31</v>
      </c>
      <c r="C68" s="24">
        <v>0.7</v>
      </c>
      <c r="D68" s="24" t="s">
        <v>380</v>
      </c>
      <c r="E68" s="24" t="s">
        <v>590</v>
      </c>
      <c r="F68" s="24"/>
    </row>
    <row r="69" spans="1:6">
      <c r="A69" s="25" t="s">
        <v>389</v>
      </c>
      <c r="B69" s="24">
        <v>8</v>
      </c>
      <c r="C69" s="24">
        <v>0.7</v>
      </c>
      <c r="D69" s="24" t="s">
        <v>380</v>
      </c>
      <c r="E69" s="24" t="s">
        <v>591</v>
      </c>
      <c r="F69" s="24"/>
    </row>
    <row r="70" spans="1:6">
      <c r="A70" s="25" t="s">
        <v>592</v>
      </c>
      <c r="B70" s="24">
        <v>21</v>
      </c>
      <c r="C70" s="24">
        <v>2.4</v>
      </c>
      <c r="D70" s="24" t="s">
        <v>261</v>
      </c>
      <c r="E70" s="24" t="s">
        <v>260</v>
      </c>
      <c r="F70" s="24"/>
    </row>
    <row r="71" spans="1:6">
      <c r="A71" s="25" t="s">
        <v>264</v>
      </c>
      <c r="B71" s="24">
        <v>4</v>
      </c>
      <c r="C71" s="24">
        <v>2.4</v>
      </c>
      <c r="D71" s="24" t="s">
        <v>261</v>
      </c>
      <c r="E71" s="24" t="s">
        <v>263</v>
      </c>
      <c r="F71" s="24" t="s">
        <v>593</v>
      </c>
    </row>
    <row r="72" spans="1:6">
      <c r="A72" s="25" t="s">
        <v>594</v>
      </c>
      <c r="B72" s="24">
        <v>7</v>
      </c>
      <c r="C72" s="24">
        <v>2.4</v>
      </c>
      <c r="D72" s="24" t="s">
        <v>261</v>
      </c>
      <c r="E72" s="24" t="s">
        <v>263</v>
      </c>
      <c r="F72" s="24"/>
    </row>
    <row r="73" spans="1:6">
      <c r="A73" s="25" t="s">
        <v>595</v>
      </c>
      <c r="B73" s="24">
        <v>9</v>
      </c>
      <c r="C73" s="24">
        <v>2.4</v>
      </c>
      <c r="D73" s="24" t="s">
        <v>261</v>
      </c>
      <c r="E73" s="24" t="s">
        <v>267</v>
      </c>
      <c r="F73" s="24"/>
    </row>
    <row r="74" spans="1:6">
      <c r="A74" s="25" t="s">
        <v>272</v>
      </c>
      <c r="B74" s="24">
        <v>5</v>
      </c>
      <c r="C74" s="24">
        <v>2.4</v>
      </c>
      <c r="D74" s="24" t="s">
        <v>261</v>
      </c>
      <c r="E74" s="24" t="s">
        <v>269</v>
      </c>
      <c r="F74" s="24" t="s">
        <v>596</v>
      </c>
    </row>
    <row r="75" spans="1:6">
      <c r="A75" s="25" t="s">
        <v>270</v>
      </c>
      <c r="B75" s="24">
        <v>4</v>
      </c>
      <c r="C75" s="24">
        <v>2.4</v>
      </c>
      <c r="D75" s="24" t="s">
        <v>261</v>
      </c>
      <c r="E75" s="24" t="s">
        <v>269</v>
      </c>
      <c r="F75" s="24" t="s">
        <v>271</v>
      </c>
    </row>
    <row r="76" spans="1:6">
      <c r="A76" s="25" t="s">
        <v>597</v>
      </c>
      <c r="B76" s="24">
        <v>26</v>
      </c>
      <c r="C76" s="24">
        <v>2.4</v>
      </c>
      <c r="D76" s="24" t="s">
        <v>261</v>
      </c>
      <c r="E76" s="24" t="s">
        <v>269</v>
      </c>
      <c r="F76" s="24"/>
    </row>
    <row r="77" spans="1:6">
      <c r="A77" s="25" t="s">
        <v>598</v>
      </c>
      <c r="B77" s="24">
        <v>23</v>
      </c>
      <c r="C77" s="24">
        <v>1.2</v>
      </c>
      <c r="D77" s="24" t="s">
        <v>529</v>
      </c>
      <c r="E77" s="24" t="s">
        <v>599</v>
      </c>
      <c r="F77" s="24"/>
    </row>
    <row r="78" spans="1:6">
      <c r="A78" s="25" t="s">
        <v>232</v>
      </c>
      <c r="B78" s="24">
        <v>44</v>
      </c>
      <c r="C78" s="24">
        <v>1.2</v>
      </c>
      <c r="D78" s="24" t="s">
        <v>529</v>
      </c>
      <c r="E78" s="24" t="s">
        <v>599</v>
      </c>
      <c r="F78" s="24" t="s">
        <v>600</v>
      </c>
    </row>
    <row r="79" spans="1:6">
      <c r="A79" s="25" t="s">
        <v>601</v>
      </c>
      <c r="B79" s="24">
        <v>9</v>
      </c>
      <c r="C79" s="24">
        <v>1.2</v>
      </c>
      <c r="D79" s="24" t="s">
        <v>529</v>
      </c>
      <c r="E79" s="24" t="s">
        <v>599</v>
      </c>
      <c r="F79" s="24" t="s">
        <v>146</v>
      </c>
    </row>
    <row r="80" spans="1:6">
      <c r="A80" s="25" t="s">
        <v>156</v>
      </c>
      <c r="B80" s="24">
        <v>4</v>
      </c>
      <c r="C80" s="24">
        <v>3.1</v>
      </c>
      <c r="D80" s="24" t="s">
        <v>529</v>
      </c>
      <c r="E80" s="24" t="s">
        <v>599</v>
      </c>
      <c r="F80" s="24" t="s">
        <v>602</v>
      </c>
    </row>
    <row r="81" spans="1:6">
      <c r="A81" s="25" t="s">
        <v>603</v>
      </c>
      <c r="B81" s="24">
        <v>12</v>
      </c>
      <c r="C81" s="24">
        <v>0.01</v>
      </c>
      <c r="D81" s="24" t="s">
        <v>529</v>
      </c>
      <c r="E81" s="24" t="s">
        <v>604</v>
      </c>
      <c r="F81" s="24" t="s">
        <v>295</v>
      </c>
    </row>
    <row r="82" spans="1:6">
      <c r="A82" s="25" t="s">
        <v>243</v>
      </c>
      <c r="B82" s="24">
        <v>8</v>
      </c>
      <c r="C82" s="24">
        <v>1.2</v>
      </c>
      <c r="D82" s="24" t="s">
        <v>529</v>
      </c>
      <c r="E82" s="24" t="s">
        <v>604</v>
      </c>
      <c r="F82" s="24"/>
    </row>
    <row r="83" spans="1:6">
      <c r="A83" s="25" t="s">
        <v>239</v>
      </c>
      <c r="B83" s="23">
        <v>26</v>
      </c>
      <c r="C83" s="23">
        <v>1.2</v>
      </c>
      <c r="D83" s="23" t="s">
        <v>529</v>
      </c>
      <c r="E83" s="24" t="s">
        <v>604</v>
      </c>
      <c r="F83" s="24"/>
    </row>
    <row r="84" spans="1:6">
      <c r="A84" s="25" t="s">
        <v>362</v>
      </c>
      <c r="B84" s="24">
        <v>13</v>
      </c>
      <c r="C84" s="24">
        <v>2.01</v>
      </c>
      <c r="D84" s="24" t="s">
        <v>529</v>
      </c>
      <c r="E84" s="24" t="s">
        <v>605</v>
      </c>
      <c r="F84" s="24" t="s">
        <v>606</v>
      </c>
    </row>
    <row r="85" spans="1:6">
      <c r="A85" s="25" t="s">
        <v>255</v>
      </c>
      <c r="B85" s="24">
        <v>14</v>
      </c>
      <c r="C85" s="24">
        <v>1.2</v>
      </c>
      <c r="D85" s="24" t="s">
        <v>529</v>
      </c>
      <c r="E85" s="24" t="s">
        <v>250</v>
      </c>
      <c r="F85" s="24" t="s">
        <v>257</v>
      </c>
    </row>
    <row r="86" spans="1:6">
      <c r="A86" s="25" t="s">
        <v>253</v>
      </c>
      <c r="B86" s="24">
        <v>8</v>
      </c>
      <c r="C86" s="24">
        <v>1.2</v>
      </c>
      <c r="D86" s="24" t="s">
        <v>529</v>
      </c>
      <c r="E86" s="24" t="s">
        <v>250</v>
      </c>
      <c r="F86" s="24" t="s">
        <v>254</v>
      </c>
    </row>
    <row r="87" spans="1:6">
      <c r="A87" s="25" t="s">
        <v>251</v>
      </c>
      <c r="B87" s="24">
        <v>6</v>
      </c>
      <c r="C87" s="24">
        <v>1.2</v>
      </c>
      <c r="D87" s="24" t="s">
        <v>529</v>
      </c>
      <c r="E87" s="24" t="s">
        <v>250</v>
      </c>
      <c r="F87" s="24" t="s">
        <v>252</v>
      </c>
    </row>
    <row r="88" spans="1:7">
      <c r="A88" s="25" t="s">
        <v>245</v>
      </c>
      <c r="B88" s="24">
        <v>25</v>
      </c>
      <c r="C88" s="24">
        <v>1.2</v>
      </c>
      <c r="D88" s="24" t="s">
        <v>529</v>
      </c>
      <c r="E88" s="24" t="s">
        <v>250</v>
      </c>
      <c r="F88" s="24" t="s">
        <v>247</v>
      </c>
      <c r="G88" t="s">
        <v>607</v>
      </c>
    </row>
    <row r="89" spans="1:6">
      <c r="A89" s="25" t="s">
        <v>608</v>
      </c>
      <c r="B89" s="24">
        <v>29</v>
      </c>
      <c r="C89" s="24">
        <v>1.2</v>
      </c>
      <c r="D89" s="24" t="s">
        <v>529</v>
      </c>
      <c r="E89" s="24" t="s">
        <v>609</v>
      </c>
      <c r="F89" s="24" t="s">
        <v>143</v>
      </c>
    </row>
    <row r="90" spans="1:6">
      <c r="A90" s="25" t="s">
        <v>610</v>
      </c>
      <c r="B90" s="24">
        <v>28</v>
      </c>
      <c r="C90" s="24">
        <v>1.2</v>
      </c>
      <c r="D90" s="24" t="s">
        <v>529</v>
      </c>
      <c r="E90" s="24" t="s">
        <v>609</v>
      </c>
      <c r="F90" s="24" t="s">
        <v>611</v>
      </c>
    </row>
    <row r="91" spans="1:6">
      <c r="A91" s="25" t="s">
        <v>241</v>
      </c>
      <c r="B91" s="24">
        <v>41</v>
      </c>
      <c r="C91" s="24">
        <v>1.2</v>
      </c>
      <c r="D91" s="24" t="s">
        <v>529</v>
      </c>
      <c r="E91" s="24" t="s">
        <v>242</v>
      </c>
      <c r="F91" s="24"/>
    </row>
    <row r="92" spans="1:6">
      <c r="A92" s="25" t="s">
        <v>236</v>
      </c>
      <c r="B92" s="24">
        <v>33</v>
      </c>
      <c r="C92" s="24">
        <v>1.2</v>
      </c>
      <c r="D92" s="24" t="s">
        <v>529</v>
      </c>
      <c r="E92" s="24"/>
      <c r="F92" s="24"/>
    </row>
    <row r="93" spans="1:6">
      <c r="A93" s="23" t="s">
        <v>364</v>
      </c>
      <c r="B93" s="24">
        <v>27</v>
      </c>
      <c r="C93" s="24">
        <v>2.01</v>
      </c>
      <c r="D93" s="24" t="s">
        <v>534</v>
      </c>
      <c r="E93" s="24"/>
      <c r="F93" s="24"/>
    </row>
    <row r="94" spans="1:6">
      <c r="A94" s="25" t="s">
        <v>612</v>
      </c>
      <c r="B94" s="24">
        <v>48</v>
      </c>
      <c r="C94" s="24">
        <v>1.1</v>
      </c>
      <c r="D94" s="24" t="s">
        <v>613</v>
      </c>
      <c r="E94" s="24" t="s">
        <v>214</v>
      </c>
      <c r="F94" s="24"/>
    </row>
    <row r="95" spans="1:6">
      <c r="A95" s="25" t="s">
        <v>220</v>
      </c>
      <c r="B95" s="24">
        <v>7</v>
      </c>
      <c r="C95" s="24">
        <v>1.1</v>
      </c>
      <c r="D95" s="24" t="s">
        <v>613</v>
      </c>
      <c r="E95" s="24" t="s">
        <v>614</v>
      </c>
      <c r="F95" s="24"/>
    </row>
    <row r="96" spans="1:6">
      <c r="A96" s="25" t="s">
        <v>230</v>
      </c>
      <c r="B96" s="24">
        <v>18</v>
      </c>
      <c r="C96" s="24">
        <v>1.1</v>
      </c>
      <c r="D96" s="24" t="s">
        <v>613</v>
      </c>
      <c r="E96" s="24" t="s">
        <v>229</v>
      </c>
      <c r="F96" s="24" t="s">
        <v>231</v>
      </c>
    </row>
    <row r="97" spans="1:7">
      <c r="A97" s="25" t="s">
        <v>227</v>
      </c>
      <c r="B97" s="24">
        <v>14</v>
      </c>
      <c r="C97" s="24">
        <v>1.1</v>
      </c>
      <c r="D97" s="24" t="s">
        <v>613</v>
      </c>
      <c r="E97" s="24" t="s">
        <v>229</v>
      </c>
      <c r="F97" s="24"/>
      <c r="G97" t="s">
        <v>213</v>
      </c>
    </row>
    <row r="98" spans="1:6">
      <c r="A98" s="25" t="s">
        <v>218</v>
      </c>
      <c r="B98" s="24">
        <v>8</v>
      </c>
      <c r="C98" s="24">
        <v>1.1</v>
      </c>
      <c r="D98" s="24" t="s">
        <v>613</v>
      </c>
      <c r="E98" s="28" t="s">
        <v>615</v>
      </c>
      <c r="F98" s="24" t="s">
        <v>616</v>
      </c>
    </row>
    <row r="99" spans="1:7">
      <c r="A99" s="25" t="s">
        <v>215</v>
      </c>
      <c r="B99" s="24">
        <v>5</v>
      </c>
      <c r="C99" s="24">
        <v>1.1</v>
      </c>
      <c r="D99" s="24" t="s">
        <v>613</v>
      </c>
      <c r="E99" s="24" t="s">
        <v>615</v>
      </c>
      <c r="F99" s="24" t="s">
        <v>217</v>
      </c>
      <c r="G99" s="24" t="s">
        <v>617</v>
      </c>
    </row>
    <row r="100" spans="1:6">
      <c r="A100" s="25" t="s">
        <v>209</v>
      </c>
      <c r="B100" s="24">
        <v>28</v>
      </c>
      <c r="C100" s="24">
        <v>1.1</v>
      </c>
      <c r="D100" s="24" t="s">
        <v>613</v>
      </c>
      <c r="E100" s="9" t="s">
        <v>210</v>
      </c>
      <c r="F100" s="24"/>
    </row>
    <row r="101" spans="1:6">
      <c r="A101" s="25" t="s">
        <v>225</v>
      </c>
      <c r="B101" s="24">
        <v>20</v>
      </c>
      <c r="C101" s="24">
        <v>1.1</v>
      </c>
      <c r="D101" s="24" t="s">
        <v>613</v>
      </c>
      <c r="E101" s="24" t="s">
        <v>618</v>
      </c>
      <c r="F101" s="24" t="s">
        <v>619</v>
      </c>
    </row>
    <row r="102" spans="1:6">
      <c r="A102" s="25" t="s">
        <v>223</v>
      </c>
      <c r="B102" s="24">
        <v>7</v>
      </c>
      <c r="C102" s="24">
        <v>1.1</v>
      </c>
      <c r="D102" s="24" t="s">
        <v>613</v>
      </c>
      <c r="E102" s="24" t="s">
        <v>618</v>
      </c>
      <c r="F102" s="24" t="s">
        <v>224</v>
      </c>
    </row>
    <row r="103" spans="1:6">
      <c r="A103" s="26" t="s">
        <v>620</v>
      </c>
      <c r="B103" s="24">
        <v>34</v>
      </c>
      <c r="C103" s="24">
        <v>5</v>
      </c>
      <c r="D103" s="24" t="s">
        <v>447</v>
      </c>
      <c r="E103" s="24" t="s">
        <v>621</v>
      </c>
      <c r="F103" s="24" t="s">
        <v>622</v>
      </c>
    </row>
    <row r="104" spans="1:6">
      <c r="A104" s="25" t="s">
        <v>623</v>
      </c>
      <c r="B104" s="24">
        <v>48</v>
      </c>
      <c r="C104" s="24">
        <v>5</v>
      </c>
      <c r="D104" s="24" t="s">
        <v>447</v>
      </c>
      <c r="E104" s="24" t="s">
        <v>446</v>
      </c>
      <c r="F104" s="24"/>
    </row>
    <row r="105" spans="1:6">
      <c r="A105" s="25" t="s">
        <v>31</v>
      </c>
      <c r="B105" s="24">
        <v>17</v>
      </c>
      <c r="C105" s="24">
        <v>5</v>
      </c>
      <c r="D105" s="24" t="s">
        <v>447</v>
      </c>
      <c r="E105" s="24" t="s">
        <v>25</v>
      </c>
      <c r="F105" s="24"/>
    </row>
    <row r="106" spans="1:6">
      <c r="A106" s="25" t="s">
        <v>29</v>
      </c>
      <c r="B106" s="24">
        <v>9</v>
      </c>
      <c r="C106" s="24">
        <v>5</v>
      </c>
      <c r="D106" s="24" t="s">
        <v>447</v>
      </c>
      <c r="E106" s="24" t="s">
        <v>25</v>
      </c>
      <c r="F106" s="24"/>
    </row>
    <row r="107" spans="1:6">
      <c r="A107" s="25" t="s">
        <v>27</v>
      </c>
      <c r="B107" s="24">
        <v>6</v>
      </c>
      <c r="C107" s="24">
        <v>5</v>
      </c>
      <c r="D107" s="24" t="s">
        <v>447</v>
      </c>
      <c r="E107" s="24" t="s">
        <v>25</v>
      </c>
      <c r="F107" s="24"/>
    </row>
    <row r="108" spans="1:6">
      <c r="A108" s="25" t="s">
        <v>24</v>
      </c>
      <c r="B108" s="24">
        <v>10</v>
      </c>
      <c r="C108" s="24">
        <v>5</v>
      </c>
      <c r="D108" s="24" t="s">
        <v>447</v>
      </c>
      <c r="E108" s="24" t="s">
        <v>25</v>
      </c>
      <c r="F108" s="24"/>
    </row>
    <row r="109" spans="1:6">
      <c r="A109" s="25" t="s">
        <v>624</v>
      </c>
      <c r="B109" s="24">
        <v>6</v>
      </c>
      <c r="C109" s="24">
        <v>5</v>
      </c>
      <c r="D109" s="24" t="s">
        <v>447</v>
      </c>
      <c r="E109" s="24" t="s">
        <v>453</v>
      </c>
      <c r="F109" s="24"/>
    </row>
    <row r="110" spans="1:7">
      <c r="A110" s="25" t="s">
        <v>402</v>
      </c>
      <c r="B110" s="25">
        <v>7</v>
      </c>
      <c r="C110" s="25">
        <v>2.9</v>
      </c>
      <c r="D110" s="25" t="s">
        <v>536</v>
      </c>
      <c r="E110" s="24" t="s">
        <v>403</v>
      </c>
      <c r="F110" s="24"/>
      <c r="G110" t="s">
        <v>625</v>
      </c>
    </row>
    <row r="111" spans="1:7">
      <c r="A111" s="25" t="s">
        <v>404</v>
      </c>
      <c r="B111" s="25">
        <v>46</v>
      </c>
      <c r="C111" s="25">
        <v>2.9</v>
      </c>
      <c r="D111" s="25" t="s">
        <v>536</v>
      </c>
      <c r="E111" s="24" t="s">
        <v>405</v>
      </c>
      <c r="F111" s="24"/>
      <c r="G111" t="s">
        <v>248</v>
      </c>
    </row>
    <row r="112" spans="1:6">
      <c r="A112" s="25" t="s">
        <v>406</v>
      </c>
      <c r="B112" s="25">
        <v>11</v>
      </c>
      <c r="C112" s="25">
        <v>2.9</v>
      </c>
      <c r="D112" s="25" t="s">
        <v>536</v>
      </c>
      <c r="E112" s="24" t="s">
        <v>407</v>
      </c>
      <c r="F112" s="24"/>
    </row>
    <row r="113" spans="1:7">
      <c r="A113" s="25" t="s">
        <v>408</v>
      </c>
      <c r="B113" s="25">
        <v>9</v>
      </c>
      <c r="C113" s="25">
        <v>2.9</v>
      </c>
      <c r="D113" s="25" t="s">
        <v>536</v>
      </c>
      <c r="E113" s="24" t="s">
        <v>409</v>
      </c>
      <c r="F113" s="24"/>
      <c r="G113" t="s">
        <v>626</v>
      </c>
    </row>
    <row r="114" spans="1:6">
      <c r="A114" s="25" t="s">
        <v>627</v>
      </c>
      <c r="B114" s="24">
        <v>5</v>
      </c>
      <c r="C114" s="24">
        <v>0.01</v>
      </c>
      <c r="D114" s="24" t="s">
        <v>530</v>
      </c>
      <c r="E114" s="24" t="s">
        <v>628</v>
      </c>
      <c r="F114" s="24" t="s">
        <v>629</v>
      </c>
    </row>
    <row r="115" spans="1:6">
      <c r="A115" s="25" t="s">
        <v>630</v>
      </c>
      <c r="B115" s="24">
        <v>8</v>
      </c>
      <c r="C115" s="24">
        <v>0.01</v>
      </c>
      <c r="D115" s="24" t="s">
        <v>530</v>
      </c>
      <c r="E115" s="24" t="s">
        <v>628</v>
      </c>
      <c r="F115" s="24" t="s">
        <v>629</v>
      </c>
    </row>
    <row r="116" spans="1:6">
      <c r="A116" s="25" t="s">
        <v>631</v>
      </c>
      <c r="B116" s="24">
        <v>4</v>
      </c>
      <c r="C116" s="24">
        <v>0.01</v>
      </c>
      <c r="D116" s="24" t="s">
        <v>530</v>
      </c>
      <c r="E116" s="24" t="s">
        <v>628</v>
      </c>
      <c r="F116" s="24" t="s">
        <v>629</v>
      </c>
    </row>
    <row r="117" spans="1:7">
      <c r="A117" s="25" t="s">
        <v>632</v>
      </c>
      <c r="B117" s="24">
        <v>10</v>
      </c>
      <c r="C117" s="24">
        <v>0.01</v>
      </c>
      <c r="D117" s="24" t="s">
        <v>530</v>
      </c>
      <c r="E117" s="24" t="s">
        <v>628</v>
      </c>
      <c r="F117" s="24" t="s">
        <v>629</v>
      </c>
      <c r="G117" t="s">
        <v>145</v>
      </c>
    </row>
    <row r="118" spans="1:6">
      <c r="A118" s="25" t="s">
        <v>633</v>
      </c>
      <c r="B118" s="24">
        <v>29</v>
      </c>
      <c r="C118" s="24">
        <v>0.01</v>
      </c>
      <c r="D118" s="24" t="s">
        <v>530</v>
      </c>
      <c r="E118" s="24" t="s">
        <v>628</v>
      </c>
      <c r="F118" s="24" t="s">
        <v>293</v>
      </c>
    </row>
    <row r="119" spans="1:6">
      <c r="A119" s="25" t="s">
        <v>158</v>
      </c>
      <c r="B119" s="24">
        <v>2</v>
      </c>
      <c r="C119" s="24">
        <v>3.1</v>
      </c>
      <c r="D119" s="24" t="s">
        <v>530</v>
      </c>
      <c r="E119" s="24" t="s">
        <v>628</v>
      </c>
      <c r="F119" s="24" t="s">
        <v>634</v>
      </c>
    </row>
    <row r="120" spans="1:6">
      <c r="A120" s="25" t="s">
        <v>151</v>
      </c>
      <c r="B120" s="24">
        <v>8</v>
      </c>
      <c r="C120" s="24">
        <v>3.1</v>
      </c>
      <c r="D120" s="24" t="s">
        <v>530</v>
      </c>
      <c r="E120" s="24" t="s">
        <v>628</v>
      </c>
      <c r="F120" s="24" t="s">
        <v>634</v>
      </c>
    </row>
    <row r="121" spans="1:6">
      <c r="A121" s="25" t="s">
        <v>357</v>
      </c>
      <c r="B121" s="24">
        <v>6</v>
      </c>
      <c r="C121" s="24">
        <v>2.01</v>
      </c>
      <c r="D121" s="24" t="s">
        <v>530</v>
      </c>
      <c r="E121" s="24" t="s">
        <v>628</v>
      </c>
      <c r="F121" s="24" t="s">
        <v>635</v>
      </c>
    </row>
    <row r="122" spans="1:6">
      <c r="A122" s="25" t="s">
        <v>636</v>
      </c>
      <c r="B122" s="27">
        <v>3</v>
      </c>
      <c r="C122" s="27">
        <v>3.1</v>
      </c>
      <c r="D122" s="27" t="s">
        <v>530</v>
      </c>
      <c r="E122" s="27" t="s">
        <v>628</v>
      </c>
      <c r="F122" s="27"/>
    </row>
    <row r="123" spans="1:6">
      <c r="A123" s="25" t="s">
        <v>637</v>
      </c>
      <c r="B123" s="24">
        <v>9</v>
      </c>
      <c r="C123" s="24">
        <v>3.1</v>
      </c>
      <c r="D123" s="24" t="s">
        <v>530</v>
      </c>
      <c r="E123" s="24" t="s">
        <v>628</v>
      </c>
      <c r="F123" s="24"/>
    </row>
    <row r="124" spans="1:6">
      <c r="A124" s="25" t="s">
        <v>638</v>
      </c>
      <c r="B124" s="24">
        <v>20</v>
      </c>
      <c r="C124" s="24">
        <v>3.5</v>
      </c>
      <c r="D124" s="24" t="s">
        <v>530</v>
      </c>
      <c r="E124" s="24" t="s">
        <v>73</v>
      </c>
      <c r="F124" s="24" t="s">
        <v>80</v>
      </c>
    </row>
    <row r="125" spans="1:6">
      <c r="A125" s="25" t="s">
        <v>639</v>
      </c>
      <c r="B125" s="24">
        <v>7</v>
      </c>
      <c r="C125" s="24">
        <v>3.5</v>
      </c>
      <c r="D125" s="24" t="s">
        <v>530</v>
      </c>
      <c r="E125" s="24" t="s">
        <v>73</v>
      </c>
      <c r="F125" s="24" t="s">
        <v>78</v>
      </c>
    </row>
    <row r="126" spans="1:6">
      <c r="A126" s="25" t="s">
        <v>640</v>
      </c>
      <c r="B126" s="24">
        <v>9</v>
      </c>
      <c r="C126" s="24">
        <v>3.5</v>
      </c>
      <c r="D126" s="24" t="s">
        <v>530</v>
      </c>
      <c r="E126" s="24" t="s">
        <v>73</v>
      </c>
      <c r="F126" s="24" t="s">
        <v>641</v>
      </c>
    </row>
    <row r="127" spans="1:6">
      <c r="A127" s="25" t="s">
        <v>642</v>
      </c>
      <c r="B127" s="24">
        <v>11</v>
      </c>
      <c r="C127" s="24">
        <v>3.5</v>
      </c>
      <c r="D127" s="24" t="s">
        <v>530</v>
      </c>
      <c r="E127" s="24" t="s">
        <v>73</v>
      </c>
      <c r="F127" s="24" t="s">
        <v>74</v>
      </c>
    </row>
    <row r="128" spans="1:6">
      <c r="A128" s="25" t="s">
        <v>173</v>
      </c>
      <c r="B128" s="24">
        <v>16</v>
      </c>
      <c r="C128" s="24">
        <v>3.1</v>
      </c>
      <c r="D128" s="24" t="s">
        <v>530</v>
      </c>
      <c r="E128" s="24" t="s">
        <v>643</v>
      </c>
      <c r="F128" s="24" t="s">
        <v>175</v>
      </c>
    </row>
    <row r="129" spans="1:6">
      <c r="A129" s="25" t="s">
        <v>171</v>
      </c>
      <c r="B129" s="24">
        <v>12</v>
      </c>
      <c r="C129" s="24">
        <v>3.1</v>
      </c>
      <c r="D129" s="24" t="s">
        <v>530</v>
      </c>
      <c r="E129" s="24" t="s">
        <v>643</v>
      </c>
      <c r="F129" s="24" t="s">
        <v>644</v>
      </c>
    </row>
    <row r="130" spans="1:6">
      <c r="A130" s="25" t="s">
        <v>166</v>
      </c>
      <c r="B130" s="24">
        <v>19</v>
      </c>
      <c r="C130" s="24">
        <v>3.1</v>
      </c>
      <c r="D130" s="24" t="s">
        <v>530</v>
      </c>
      <c r="E130" s="24" t="s">
        <v>643</v>
      </c>
      <c r="F130" s="24" t="s">
        <v>645</v>
      </c>
    </row>
    <row r="131" spans="1:6">
      <c r="A131" s="25" t="s">
        <v>163</v>
      </c>
      <c r="B131" s="24">
        <v>2</v>
      </c>
      <c r="C131" s="24">
        <v>3.1</v>
      </c>
      <c r="D131" s="24" t="s">
        <v>530</v>
      </c>
      <c r="E131" s="24" t="s">
        <v>643</v>
      </c>
      <c r="F131" s="24" t="s">
        <v>646</v>
      </c>
    </row>
    <row r="132" spans="1:6">
      <c r="A132" s="25" t="s">
        <v>160</v>
      </c>
      <c r="B132" s="24">
        <v>4</v>
      </c>
      <c r="C132" s="24">
        <v>3.1</v>
      </c>
      <c r="D132" s="24" t="s">
        <v>530</v>
      </c>
      <c r="E132" s="24" t="s">
        <v>643</v>
      </c>
      <c r="F132" s="24" t="s">
        <v>646</v>
      </c>
    </row>
    <row r="133" spans="1:6">
      <c r="A133" s="25" t="s">
        <v>647</v>
      </c>
      <c r="B133" s="24">
        <v>20</v>
      </c>
      <c r="C133" s="24">
        <v>0.01</v>
      </c>
      <c r="D133" s="24" t="s">
        <v>530</v>
      </c>
      <c r="E133" s="24" t="s">
        <v>89</v>
      </c>
      <c r="F133" s="24" t="s">
        <v>290</v>
      </c>
    </row>
    <row r="134" spans="1:6">
      <c r="A134" s="25" t="s">
        <v>179</v>
      </c>
      <c r="B134" s="24">
        <v>4</v>
      </c>
      <c r="C134" s="24">
        <v>3.1</v>
      </c>
      <c r="D134" s="24" t="s">
        <v>530</v>
      </c>
      <c r="E134" s="24" t="s">
        <v>89</v>
      </c>
      <c r="F134" s="24" t="s">
        <v>180</v>
      </c>
    </row>
    <row r="135" spans="1:6">
      <c r="A135" s="25" t="s">
        <v>177</v>
      </c>
      <c r="B135" s="24">
        <v>6</v>
      </c>
      <c r="C135" s="24">
        <v>3.1</v>
      </c>
      <c r="D135" s="24" t="s">
        <v>530</v>
      </c>
      <c r="E135" s="24" t="s">
        <v>89</v>
      </c>
      <c r="F135" s="24" t="s">
        <v>178</v>
      </c>
    </row>
    <row r="136" spans="1:6">
      <c r="A136" s="25" t="s">
        <v>648</v>
      </c>
      <c r="B136" s="24">
        <v>10</v>
      </c>
      <c r="C136" s="24">
        <v>3.1</v>
      </c>
      <c r="D136" s="24" t="s">
        <v>530</v>
      </c>
      <c r="E136" s="24" t="s">
        <v>89</v>
      </c>
      <c r="F136" s="24"/>
    </row>
    <row r="137" spans="1:6">
      <c r="A137" s="25" t="s">
        <v>649</v>
      </c>
      <c r="B137" s="24">
        <v>15</v>
      </c>
      <c r="C137" s="24">
        <v>3.5</v>
      </c>
      <c r="D137" s="24" t="s">
        <v>530</v>
      </c>
      <c r="E137" s="24" t="s">
        <v>89</v>
      </c>
      <c r="F137" s="24" t="s">
        <v>650</v>
      </c>
    </row>
    <row r="138" spans="1:6">
      <c r="A138" s="25" t="s">
        <v>651</v>
      </c>
      <c r="B138" s="24">
        <v>15</v>
      </c>
      <c r="C138" s="24">
        <v>3.5</v>
      </c>
      <c r="D138" s="24" t="s">
        <v>530</v>
      </c>
      <c r="E138" s="24" t="s">
        <v>89</v>
      </c>
      <c r="F138" s="24"/>
    </row>
    <row r="139" spans="1:6">
      <c r="A139" s="25" t="s">
        <v>652</v>
      </c>
      <c r="B139" s="24">
        <v>8</v>
      </c>
      <c r="C139" s="24">
        <v>3.5</v>
      </c>
      <c r="D139" s="24" t="s">
        <v>530</v>
      </c>
      <c r="E139" s="24" t="s">
        <v>89</v>
      </c>
      <c r="F139" s="24" t="s">
        <v>653</v>
      </c>
    </row>
    <row r="140" spans="1:6">
      <c r="A140" s="25" t="s">
        <v>654</v>
      </c>
      <c r="B140" s="24">
        <v>18</v>
      </c>
      <c r="C140" s="24">
        <v>3.5</v>
      </c>
      <c r="D140" s="24" t="s">
        <v>530</v>
      </c>
      <c r="E140" s="24" t="s">
        <v>89</v>
      </c>
      <c r="F140" s="24" t="s">
        <v>85</v>
      </c>
    </row>
    <row r="141" spans="1:7">
      <c r="A141" s="25" t="s">
        <v>655</v>
      </c>
      <c r="B141" s="24">
        <v>20</v>
      </c>
      <c r="C141" s="24">
        <v>3.5</v>
      </c>
      <c r="D141" s="24" t="s">
        <v>530</v>
      </c>
      <c r="E141" s="24" t="s">
        <v>89</v>
      </c>
      <c r="F141" s="24" t="s">
        <v>656</v>
      </c>
      <c r="G141" t="s">
        <v>657</v>
      </c>
    </row>
    <row r="142" spans="1:7">
      <c r="A142" s="25" t="s">
        <v>658</v>
      </c>
      <c r="B142" s="24">
        <v>27</v>
      </c>
      <c r="C142" s="24">
        <v>0.2</v>
      </c>
      <c r="D142" s="24" t="s">
        <v>535</v>
      </c>
      <c r="E142" s="24" t="s">
        <v>103</v>
      </c>
      <c r="F142" s="24" t="s">
        <v>412</v>
      </c>
      <c r="G142" t="s">
        <v>659</v>
      </c>
    </row>
    <row r="143" spans="1:6">
      <c r="A143" s="25" t="s">
        <v>101</v>
      </c>
      <c r="B143" s="24">
        <v>20</v>
      </c>
      <c r="C143" s="24">
        <v>0.2</v>
      </c>
      <c r="D143" s="24" t="s">
        <v>535</v>
      </c>
      <c r="E143" s="24" t="s">
        <v>102</v>
      </c>
      <c r="F143" s="24" t="s">
        <v>660</v>
      </c>
    </row>
    <row r="144" spans="1:6">
      <c r="A144" s="25" t="s">
        <v>98</v>
      </c>
      <c r="B144" s="24">
        <v>6</v>
      </c>
      <c r="C144" s="24">
        <v>0.2</v>
      </c>
      <c r="D144" s="24" t="s">
        <v>535</v>
      </c>
      <c r="E144" s="24" t="s">
        <v>102</v>
      </c>
      <c r="F144" s="24" t="s">
        <v>661</v>
      </c>
    </row>
    <row r="145" spans="1:6">
      <c r="A145" s="25" t="s">
        <v>192</v>
      </c>
      <c r="B145" s="24">
        <v>8</v>
      </c>
      <c r="C145" s="24">
        <v>0.2</v>
      </c>
      <c r="D145" s="24" t="s">
        <v>535</v>
      </c>
      <c r="E145" s="24" t="s">
        <v>190</v>
      </c>
      <c r="F145" s="24" t="s">
        <v>662</v>
      </c>
    </row>
    <row r="146" spans="1:6">
      <c r="A146" s="25" t="s">
        <v>189</v>
      </c>
      <c r="B146" s="24">
        <v>25</v>
      </c>
      <c r="C146" s="24">
        <v>0.2</v>
      </c>
      <c r="D146" s="24" t="s">
        <v>535</v>
      </c>
      <c r="E146" s="24" t="s">
        <v>190</v>
      </c>
      <c r="F146" s="24" t="s">
        <v>191</v>
      </c>
    </row>
    <row r="147" spans="1:6">
      <c r="A147" s="25" t="s">
        <v>663</v>
      </c>
      <c r="B147" s="24">
        <v>14</v>
      </c>
      <c r="C147" s="24">
        <v>0.2</v>
      </c>
      <c r="D147" s="24" t="s">
        <v>535</v>
      </c>
      <c r="E147" s="24"/>
      <c r="F147" s="24" t="s">
        <v>664</v>
      </c>
    </row>
    <row r="148" spans="1:6">
      <c r="A148" s="25" t="s">
        <v>665</v>
      </c>
      <c r="B148" s="24">
        <v>7</v>
      </c>
      <c r="C148" s="24">
        <v>0.2</v>
      </c>
      <c r="D148" s="24" t="s">
        <v>535</v>
      </c>
      <c r="E148" s="24"/>
      <c r="F148" s="24" t="s">
        <v>95</v>
      </c>
    </row>
    <row r="149" spans="1:6">
      <c r="A149" s="29" t="s">
        <v>359</v>
      </c>
      <c r="B149" s="24">
        <v>44</v>
      </c>
      <c r="C149" s="24">
        <v>2.01</v>
      </c>
      <c r="D149" s="24" t="s">
        <v>535</v>
      </c>
      <c r="E149" s="24"/>
      <c r="F149" s="24" t="s">
        <v>361</v>
      </c>
    </row>
    <row r="150" spans="1:7">
      <c r="A150" s="29" t="s">
        <v>200</v>
      </c>
      <c r="B150" s="24">
        <v>9</v>
      </c>
      <c r="C150" s="24">
        <v>2.5</v>
      </c>
      <c r="D150" s="24" t="s">
        <v>195</v>
      </c>
      <c r="E150" s="24" t="s">
        <v>198</v>
      </c>
      <c r="F150" s="24" t="s">
        <v>201</v>
      </c>
      <c r="G150" t="s">
        <v>666</v>
      </c>
    </row>
    <row r="151" spans="1:6">
      <c r="A151" s="26" t="s">
        <v>667</v>
      </c>
      <c r="B151" s="24">
        <v>203</v>
      </c>
      <c r="C151" s="24">
        <v>2.5</v>
      </c>
      <c r="D151" s="24" t="s">
        <v>195</v>
      </c>
      <c r="E151" s="24" t="s">
        <v>563</v>
      </c>
      <c r="F151" s="24" t="s">
        <v>668</v>
      </c>
    </row>
    <row r="152" spans="1:6">
      <c r="A152" s="29" t="s">
        <v>197</v>
      </c>
      <c r="B152" s="24">
        <v>9</v>
      </c>
      <c r="C152" s="24">
        <v>2.5</v>
      </c>
      <c r="D152" s="24" t="s">
        <v>195</v>
      </c>
      <c r="E152" s="24" t="s">
        <v>198</v>
      </c>
      <c r="F152" s="24" t="s">
        <v>199</v>
      </c>
    </row>
    <row r="153" spans="1:7">
      <c r="A153" s="29" t="s">
        <v>193</v>
      </c>
      <c r="B153" s="24">
        <v>6</v>
      </c>
      <c r="C153" s="24">
        <v>2.5</v>
      </c>
      <c r="D153" s="24" t="s">
        <v>195</v>
      </c>
      <c r="E153" s="24" t="s">
        <v>198</v>
      </c>
      <c r="F153" s="24" t="s">
        <v>669</v>
      </c>
      <c r="G153" t="s">
        <v>670</v>
      </c>
    </row>
    <row r="154" spans="1:7">
      <c r="A154" s="25" t="s">
        <v>671</v>
      </c>
      <c r="B154" s="24">
        <v>14</v>
      </c>
      <c r="C154" s="24">
        <v>2.5</v>
      </c>
      <c r="D154" s="24" t="s">
        <v>195</v>
      </c>
      <c r="E154" s="24" t="s">
        <v>206</v>
      </c>
      <c r="F154" s="24"/>
      <c r="G154" t="s">
        <v>672</v>
      </c>
    </row>
    <row r="155" spans="1:6">
      <c r="A155" s="25" t="s">
        <v>673</v>
      </c>
      <c r="B155" s="24">
        <v>14</v>
      </c>
      <c r="C155" s="24">
        <v>2.5</v>
      </c>
      <c r="D155" s="24" t="s">
        <v>195</v>
      </c>
      <c r="E155" s="24" t="s">
        <v>674</v>
      </c>
      <c r="F155" s="24"/>
    </row>
    <row r="156" spans="1:6">
      <c r="A156" s="23" t="s">
        <v>351</v>
      </c>
      <c r="B156" s="24">
        <v>26</v>
      </c>
      <c r="C156" s="24">
        <v>2.01</v>
      </c>
      <c r="D156" s="30" t="s">
        <v>537</v>
      </c>
      <c r="E156" s="24"/>
      <c r="F156" s="24"/>
    </row>
    <row r="157" spans="1:7">
      <c r="A157" s="23" t="s">
        <v>349</v>
      </c>
      <c r="B157" s="24">
        <v>20</v>
      </c>
      <c r="C157" s="24">
        <v>2.01</v>
      </c>
      <c r="D157" s="30" t="s">
        <v>537</v>
      </c>
      <c r="E157" s="24"/>
      <c r="F157" s="24"/>
      <c r="G157" t="s">
        <v>675</v>
      </c>
    </row>
    <row r="158" spans="1:6">
      <c r="A158" s="23" t="s">
        <v>676</v>
      </c>
      <c r="B158" s="24">
        <v>23</v>
      </c>
      <c r="C158" s="24">
        <v>2.01</v>
      </c>
      <c r="D158" s="30" t="s">
        <v>537</v>
      </c>
      <c r="E158" s="24"/>
      <c r="F158" s="24"/>
    </row>
    <row r="159" s="22" customFormat="1" spans="1:6">
      <c r="A159" s="24" t="s">
        <v>58</v>
      </c>
      <c r="B159" s="24">
        <v>109</v>
      </c>
      <c r="C159" s="24">
        <v>3.6</v>
      </c>
      <c r="D159" s="24" t="s">
        <v>527</v>
      </c>
      <c r="E159" s="24" t="s">
        <v>56</v>
      </c>
      <c r="F159" s="24" t="s">
        <v>59</v>
      </c>
    </row>
    <row r="160" spans="1:6">
      <c r="A160" s="24" t="s">
        <v>55</v>
      </c>
      <c r="B160" s="24">
        <v>37</v>
      </c>
      <c r="C160" s="24">
        <v>3.6</v>
      </c>
      <c r="D160" s="24" t="s">
        <v>527</v>
      </c>
      <c r="E160" s="24" t="s">
        <v>56</v>
      </c>
      <c r="F160" s="24" t="s">
        <v>57</v>
      </c>
    </row>
    <row r="161" spans="1:6">
      <c r="A161" s="26" t="s">
        <v>677</v>
      </c>
      <c r="B161" s="24">
        <v>31</v>
      </c>
      <c r="C161" s="24">
        <v>3.6</v>
      </c>
      <c r="D161" s="24" t="s">
        <v>527</v>
      </c>
      <c r="E161" s="24" t="s">
        <v>678</v>
      </c>
      <c r="F161" s="24" t="s">
        <v>679</v>
      </c>
    </row>
    <row r="162" spans="1:6">
      <c r="A162" s="24" t="s">
        <v>680</v>
      </c>
      <c r="B162" s="24">
        <v>6</v>
      </c>
      <c r="C162" s="24">
        <v>3.6</v>
      </c>
      <c r="D162" s="24" t="s">
        <v>527</v>
      </c>
      <c r="E162" s="24" t="s">
        <v>678</v>
      </c>
      <c r="F162" s="24" t="s">
        <v>681</v>
      </c>
    </row>
    <row r="163" spans="1:6">
      <c r="A163" s="24" t="s">
        <v>682</v>
      </c>
      <c r="B163" s="24">
        <v>13</v>
      </c>
      <c r="C163" s="24">
        <v>3.6</v>
      </c>
      <c r="D163" s="24" t="s">
        <v>527</v>
      </c>
      <c r="E163" s="24" t="s">
        <v>678</v>
      </c>
      <c r="F163" s="24" t="s">
        <v>51</v>
      </c>
    </row>
    <row r="164" spans="1:6">
      <c r="A164" s="26" t="s">
        <v>683</v>
      </c>
      <c r="B164" s="24">
        <v>24</v>
      </c>
      <c r="C164" s="24">
        <v>3.6</v>
      </c>
      <c r="D164" s="24" t="s">
        <v>527</v>
      </c>
      <c r="E164" s="24" t="s">
        <v>46</v>
      </c>
      <c r="F164" s="24" t="s">
        <v>679</v>
      </c>
    </row>
    <row r="165" spans="1:6">
      <c r="A165" s="24" t="s">
        <v>45</v>
      </c>
      <c r="B165" s="24">
        <v>23</v>
      </c>
      <c r="C165" s="24">
        <v>3.6</v>
      </c>
      <c r="D165" s="24" t="s">
        <v>527</v>
      </c>
      <c r="E165" s="24" t="s">
        <v>46</v>
      </c>
      <c r="F165" s="24" t="s">
        <v>684</v>
      </c>
    </row>
    <row r="166" spans="1:6">
      <c r="A166" s="24" t="s">
        <v>43</v>
      </c>
      <c r="B166" s="24">
        <v>37</v>
      </c>
      <c r="C166" s="24">
        <v>3.6</v>
      </c>
      <c r="D166" s="24" t="s">
        <v>527</v>
      </c>
      <c r="E166" s="24" t="s">
        <v>39</v>
      </c>
      <c r="F166" s="24" t="s">
        <v>44</v>
      </c>
    </row>
    <row r="167" spans="1:6">
      <c r="A167" s="24" t="s">
        <v>41</v>
      </c>
      <c r="B167" s="24">
        <v>42</v>
      </c>
      <c r="C167" s="24">
        <v>3.6</v>
      </c>
      <c r="D167" s="24" t="s">
        <v>527</v>
      </c>
      <c r="E167" s="24" t="s">
        <v>39</v>
      </c>
      <c r="F167" s="24" t="s">
        <v>42</v>
      </c>
    </row>
    <row r="168" spans="1:6">
      <c r="A168" s="24" t="s">
        <v>38</v>
      </c>
      <c r="B168" s="24">
        <v>33</v>
      </c>
      <c r="C168" s="24">
        <v>3.6</v>
      </c>
      <c r="D168" s="24" t="s">
        <v>527</v>
      </c>
      <c r="E168" s="24" t="s">
        <v>39</v>
      </c>
      <c r="F168" s="24" t="s">
        <v>40</v>
      </c>
    </row>
    <row r="169" spans="1:6">
      <c r="A169" s="24" t="s">
        <v>685</v>
      </c>
      <c r="B169" s="24">
        <v>31</v>
      </c>
      <c r="C169" s="24">
        <v>3.6</v>
      </c>
      <c r="D169" s="24" t="s">
        <v>527</v>
      </c>
      <c r="E169" s="24" t="s">
        <v>37</v>
      </c>
      <c r="F169" s="24"/>
    </row>
    <row r="170" spans="1:6">
      <c r="A170" s="25" t="s">
        <v>686</v>
      </c>
      <c r="B170" s="25">
        <v>74</v>
      </c>
      <c r="C170" s="25">
        <v>3.6</v>
      </c>
      <c r="D170" s="25" t="s">
        <v>527</v>
      </c>
      <c r="E170" s="25" t="s">
        <v>35</v>
      </c>
      <c r="F170" s="25"/>
    </row>
    <row r="171" spans="1:6">
      <c r="A171" s="24" t="s">
        <v>687</v>
      </c>
      <c r="B171" s="24">
        <v>35</v>
      </c>
      <c r="C171" s="24">
        <v>2.2</v>
      </c>
      <c r="D171" t="s">
        <v>479</v>
      </c>
      <c r="E171" s="24" t="s">
        <v>61</v>
      </c>
      <c r="F171" s="24" t="s">
        <v>70</v>
      </c>
    </row>
    <row r="172" spans="1:6">
      <c r="A172" s="26" t="s">
        <v>688</v>
      </c>
      <c r="B172" s="24">
        <v>12</v>
      </c>
      <c r="C172" s="24">
        <v>2.2</v>
      </c>
      <c r="D172" t="s">
        <v>479</v>
      </c>
      <c r="E172" s="24" t="s">
        <v>61</v>
      </c>
      <c r="F172" s="24" t="s">
        <v>689</v>
      </c>
    </row>
    <row r="173" spans="1:6">
      <c r="A173" s="24" t="s">
        <v>66</v>
      </c>
      <c r="B173" s="24">
        <v>29</v>
      </c>
      <c r="C173" s="24">
        <v>2.2</v>
      </c>
      <c r="D173" t="s">
        <v>479</v>
      </c>
      <c r="E173" s="24" t="s">
        <v>61</v>
      </c>
      <c r="F173" s="24" t="s">
        <v>67</v>
      </c>
    </row>
    <row r="174" spans="1:6">
      <c r="A174" s="24" t="s">
        <v>64</v>
      </c>
      <c r="B174" s="24">
        <v>11</v>
      </c>
      <c r="C174" s="24">
        <v>2.2</v>
      </c>
      <c r="D174" t="s">
        <v>479</v>
      </c>
      <c r="E174" s="24" t="s">
        <v>61</v>
      </c>
      <c r="F174" s="24" t="s">
        <v>65</v>
      </c>
    </row>
    <row r="175" spans="1:6">
      <c r="A175" s="24" t="s">
        <v>60</v>
      </c>
      <c r="B175" s="24">
        <v>27</v>
      </c>
      <c r="C175" s="24">
        <v>2.2</v>
      </c>
      <c r="D175" t="s">
        <v>479</v>
      </c>
      <c r="E175" s="24" t="s">
        <v>61</v>
      </c>
      <c r="F175" s="24" t="s">
        <v>63</v>
      </c>
    </row>
    <row r="176" spans="1:6">
      <c r="A176" s="25" t="s">
        <v>690</v>
      </c>
      <c r="B176" s="24">
        <v>4</v>
      </c>
      <c r="C176" s="24">
        <v>3.5</v>
      </c>
      <c r="D176" s="24" t="s">
        <v>533</v>
      </c>
      <c r="E176" s="27" t="s">
        <v>463</v>
      </c>
      <c r="F176" s="24" t="s">
        <v>464</v>
      </c>
    </row>
    <row r="177" spans="1:6">
      <c r="A177" s="25" t="s">
        <v>691</v>
      </c>
      <c r="B177" s="24">
        <v>16</v>
      </c>
      <c r="C177" s="24">
        <v>3.5</v>
      </c>
      <c r="D177" s="24" t="s">
        <v>533</v>
      </c>
      <c r="E177" s="27" t="s">
        <v>463</v>
      </c>
      <c r="F177" s="24" t="s">
        <v>457</v>
      </c>
    </row>
    <row r="178" spans="1:6">
      <c r="A178" s="25" t="s">
        <v>692</v>
      </c>
      <c r="B178" s="24">
        <v>18</v>
      </c>
      <c r="C178" s="24">
        <v>3.5</v>
      </c>
      <c r="D178" s="24" t="s">
        <v>533</v>
      </c>
      <c r="E178" s="27" t="s">
        <v>463</v>
      </c>
      <c r="F178" s="24" t="s">
        <v>693</v>
      </c>
    </row>
    <row r="179" spans="1:6">
      <c r="A179" s="25" t="s">
        <v>694</v>
      </c>
      <c r="B179" s="24">
        <v>8</v>
      </c>
      <c r="C179" s="24">
        <v>3.5</v>
      </c>
      <c r="D179" s="24" t="s">
        <v>533</v>
      </c>
      <c r="E179" s="27" t="s">
        <v>463</v>
      </c>
      <c r="F179" s="24" t="s">
        <v>467</v>
      </c>
    </row>
    <row r="180" spans="1:6">
      <c r="A180" s="25" t="s">
        <v>458</v>
      </c>
      <c r="B180" s="24">
        <v>6</v>
      </c>
      <c r="C180" s="24">
        <v>3.5</v>
      </c>
      <c r="D180" s="24" t="s">
        <v>533</v>
      </c>
      <c r="E180" s="27" t="s">
        <v>463</v>
      </c>
      <c r="F180" s="24" t="s">
        <v>459</v>
      </c>
    </row>
    <row r="181" spans="1:6">
      <c r="A181" s="25" t="s">
        <v>695</v>
      </c>
      <c r="B181" s="24">
        <v>3</v>
      </c>
      <c r="C181" s="24">
        <v>3.5</v>
      </c>
      <c r="D181" s="24" t="s">
        <v>533</v>
      </c>
      <c r="E181" s="27" t="s">
        <v>463</v>
      </c>
      <c r="F181" s="24" t="s">
        <v>469</v>
      </c>
    </row>
    <row r="182" spans="1:6">
      <c r="A182" s="25" t="s">
        <v>460</v>
      </c>
      <c r="B182" s="24">
        <v>38</v>
      </c>
      <c r="C182" s="24">
        <v>3.5</v>
      </c>
      <c r="D182" s="24" t="s">
        <v>533</v>
      </c>
      <c r="E182" s="27" t="s">
        <v>463</v>
      </c>
      <c r="F182" s="24" t="s">
        <v>461</v>
      </c>
    </row>
    <row r="183" spans="1:6">
      <c r="A183" s="25" t="s">
        <v>366</v>
      </c>
      <c r="B183" s="24">
        <v>12</v>
      </c>
      <c r="C183" s="24">
        <v>2.01</v>
      </c>
      <c r="D183" s="24" t="s">
        <v>533</v>
      </c>
      <c r="E183" s="24" t="s">
        <v>463</v>
      </c>
      <c r="F183" s="24" t="s">
        <v>696</v>
      </c>
    </row>
    <row r="184" spans="1:6">
      <c r="A184" s="25" t="s">
        <v>697</v>
      </c>
      <c r="B184" s="24">
        <v>12</v>
      </c>
      <c r="C184" s="24">
        <v>0.01</v>
      </c>
      <c r="D184" s="24" t="s">
        <v>533</v>
      </c>
      <c r="E184" s="27" t="s">
        <v>463</v>
      </c>
      <c r="F184" s="24" t="s">
        <v>698</v>
      </c>
    </row>
    <row r="185" spans="1:6">
      <c r="A185" s="25" t="s">
        <v>699</v>
      </c>
      <c r="B185" s="24">
        <v>22</v>
      </c>
      <c r="C185" s="24">
        <v>3.5</v>
      </c>
      <c r="D185" s="24" t="s">
        <v>533</v>
      </c>
      <c r="E185" s="27" t="s">
        <v>150</v>
      </c>
      <c r="F185" s="24" t="s">
        <v>136</v>
      </c>
    </row>
    <row r="186" spans="1:6">
      <c r="A186" s="25" t="s">
        <v>353</v>
      </c>
      <c r="B186" s="24">
        <v>8</v>
      </c>
      <c r="C186" s="24">
        <v>2.01</v>
      </c>
      <c r="D186" s="24" t="s">
        <v>533</v>
      </c>
      <c r="E186" s="27" t="s">
        <v>150</v>
      </c>
      <c r="F186" s="24" t="s">
        <v>700</v>
      </c>
    </row>
    <row r="187" spans="1:6">
      <c r="A187" s="25" t="s">
        <v>701</v>
      </c>
      <c r="B187" s="24">
        <v>14</v>
      </c>
      <c r="C187" s="24">
        <v>0.01</v>
      </c>
      <c r="D187" s="24" t="s">
        <v>533</v>
      </c>
      <c r="E187" s="24" t="s">
        <v>150</v>
      </c>
      <c r="F187" s="24" t="s">
        <v>702</v>
      </c>
    </row>
    <row r="188" spans="1:6">
      <c r="A188" s="25" t="s">
        <v>703</v>
      </c>
      <c r="B188" s="24">
        <v>37</v>
      </c>
      <c r="C188" s="24">
        <v>3.5</v>
      </c>
      <c r="D188" s="24" t="s">
        <v>533</v>
      </c>
      <c r="E188" s="27" t="s">
        <v>150</v>
      </c>
      <c r="F188" s="24" t="s">
        <v>150</v>
      </c>
    </row>
    <row r="189" spans="1:6">
      <c r="A189" s="25" t="s">
        <v>704</v>
      </c>
      <c r="B189" s="24">
        <v>5</v>
      </c>
      <c r="C189" s="24">
        <v>3.5</v>
      </c>
      <c r="D189" s="24" t="s">
        <v>533</v>
      </c>
      <c r="E189" s="27" t="s">
        <v>150</v>
      </c>
      <c r="F189" s="24" t="s">
        <v>150</v>
      </c>
    </row>
    <row r="190" spans="1:6">
      <c r="A190" s="25" t="s">
        <v>515</v>
      </c>
      <c r="B190" s="24">
        <v>30</v>
      </c>
      <c r="C190" s="24">
        <v>3.5</v>
      </c>
      <c r="D190" s="24" t="s">
        <v>533</v>
      </c>
      <c r="E190" s="24" t="s">
        <v>513</v>
      </c>
      <c r="F190" s="24" t="s">
        <v>516</v>
      </c>
    </row>
    <row r="191" spans="1:6">
      <c r="A191" s="25" t="s">
        <v>517</v>
      </c>
      <c r="B191" s="24">
        <v>23</v>
      </c>
      <c r="C191" s="24">
        <v>3.5</v>
      </c>
      <c r="D191" s="24" t="s">
        <v>533</v>
      </c>
      <c r="E191" s="24" t="s">
        <v>513</v>
      </c>
      <c r="F191" s="24" t="s">
        <v>519</v>
      </c>
    </row>
    <row r="192" spans="1:6">
      <c r="A192" s="25" t="s">
        <v>705</v>
      </c>
      <c r="B192" s="24">
        <v>21</v>
      </c>
      <c r="C192" s="24">
        <v>3.5</v>
      </c>
      <c r="D192" s="24" t="s">
        <v>533</v>
      </c>
      <c r="E192" s="24" t="s">
        <v>513</v>
      </c>
      <c r="F192" s="24" t="s">
        <v>117</v>
      </c>
    </row>
    <row r="193" spans="1:6">
      <c r="A193" s="25" t="s">
        <v>522</v>
      </c>
      <c r="B193" s="24">
        <v>34</v>
      </c>
      <c r="C193" s="24">
        <v>3.5</v>
      </c>
      <c r="D193" s="24" t="s">
        <v>533</v>
      </c>
      <c r="E193" s="24" t="s">
        <v>513</v>
      </c>
      <c r="F193" s="24" t="s">
        <v>706</v>
      </c>
    </row>
    <row r="194" spans="1:6">
      <c r="A194" s="25" t="s">
        <v>520</v>
      </c>
      <c r="B194" s="24">
        <v>13</v>
      </c>
      <c r="C194" s="24">
        <v>3.5</v>
      </c>
      <c r="D194" s="24" t="s">
        <v>533</v>
      </c>
      <c r="E194" s="24" t="s">
        <v>513</v>
      </c>
      <c r="F194" s="24" t="s">
        <v>706</v>
      </c>
    </row>
    <row r="195" spans="1:6">
      <c r="A195" s="25" t="s">
        <v>512</v>
      </c>
      <c r="B195" s="24">
        <v>12</v>
      </c>
      <c r="C195" s="24">
        <v>3.5</v>
      </c>
      <c r="D195" s="24" t="s">
        <v>533</v>
      </c>
      <c r="E195" s="24" t="s">
        <v>513</v>
      </c>
      <c r="F195" s="24" t="s">
        <v>593</v>
      </c>
    </row>
    <row r="196" spans="1:6">
      <c r="A196" s="25" t="s">
        <v>524</v>
      </c>
      <c r="B196" s="24">
        <v>27</v>
      </c>
      <c r="C196" s="24">
        <v>3.5</v>
      </c>
      <c r="D196" s="24" t="s">
        <v>533</v>
      </c>
      <c r="E196" s="24" t="s">
        <v>513</v>
      </c>
      <c r="F196" s="24" t="s">
        <v>525</v>
      </c>
    </row>
    <row r="197" spans="1:6">
      <c r="A197" s="25" t="s">
        <v>181</v>
      </c>
      <c r="B197" s="25">
        <v>3</v>
      </c>
      <c r="C197" s="25">
        <v>3.5</v>
      </c>
      <c r="D197" s="25" t="s">
        <v>533</v>
      </c>
      <c r="E197" s="25" t="s">
        <v>184</v>
      </c>
      <c r="F197" s="25"/>
    </row>
    <row r="198" spans="1:6">
      <c r="A198" s="25" t="s">
        <v>707</v>
      </c>
      <c r="B198" s="25">
        <v>17</v>
      </c>
      <c r="C198" s="25">
        <v>3.5</v>
      </c>
      <c r="D198" s="25" t="s">
        <v>533</v>
      </c>
      <c r="E198" s="25" t="s">
        <v>138</v>
      </c>
      <c r="F198" s="25"/>
    </row>
    <row r="199" spans="1:6">
      <c r="A199" s="25" t="s">
        <v>187</v>
      </c>
      <c r="B199" s="25">
        <v>13</v>
      </c>
      <c r="C199" s="25">
        <v>3.5</v>
      </c>
      <c r="D199" s="25" t="s">
        <v>533</v>
      </c>
      <c r="E199" s="25" t="s">
        <v>708</v>
      </c>
      <c r="F199" s="25"/>
    </row>
    <row r="200" spans="1:7">
      <c r="A200" s="25" t="s">
        <v>709</v>
      </c>
      <c r="B200" s="25">
        <v>3</v>
      </c>
      <c r="C200" s="25">
        <v>3.5</v>
      </c>
      <c r="D200" s="25" t="s">
        <v>533</v>
      </c>
      <c r="E200" s="25" t="s">
        <v>106</v>
      </c>
      <c r="F200" s="25"/>
      <c r="G200" t="s">
        <v>132</v>
      </c>
    </row>
    <row r="201" spans="1:6">
      <c r="A201" s="25" t="s">
        <v>126</v>
      </c>
      <c r="B201" s="25">
        <v>1</v>
      </c>
      <c r="C201" s="25">
        <v>3.5</v>
      </c>
      <c r="D201" s="25" t="s">
        <v>533</v>
      </c>
      <c r="E201" s="25" t="s">
        <v>115</v>
      </c>
      <c r="F201" s="25"/>
    </row>
    <row r="202" spans="1:6">
      <c r="A202" s="25" t="s">
        <v>710</v>
      </c>
      <c r="B202" s="25">
        <v>4</v>
      </c>
      <c r="C202" s="25">
        <v>3.5</v>
      </c>
      <c r="D202" s="25" t="s">
        <v>533</v>
      </c>
      <c r="E202" s="25" t="s">
        <v>115</v>
      </c>
      <c r="F202" s="25"/>
    </row>
    <row r="203" spans="1:7">
      <c r="A203" s="25" t="s">
        <v>113</v>
      </c>
      <c r="B203" s="25">
        <v>5</v>
      </c>
      <c r="C203" s="25">
        <v>3.5</v>
      </c>
      <c r="D203" s="25" t="s">
        <v>533</v>
      </c>
      <c r="E203" s="25" t="s">
        <v>115</v>
      </c>
      <c r="F203" s="25"/>
      <c r="G203" t="s">
        <v>127</v>
      </c>
    </row>
    <row r="204" spans="1:6">
      <c r="A204" s="25" t="s">
        <v>111</v>
      </c>
      <c r="B204" s="25">
        <v>11</v>
      </c>
      <c r="C204" s="25">
        <v>3.5</v>
      </c>
      <c r="D204" s="25" t="s">
        <v>533</v>
      </c>
      <c r="E204" s="25" t="s">
        <v>115</v>
      </c>
      <c r="F204" s="25"/>
    </row>
    <row r="205" spans="1:6">
      <c r="A205" s="25" t="s">
        <v>711</v>
      </c>
      <c r="B205" s="25">
        <v>19</v>
      </c>
      <c r="C205" s="25">
        <v>3.5</v>
      </c>
      <c r="D205" s="25" t="s">
        <v>533</v>
      </c>
      <c r="E205" s="25" t="s">
        <v>122</v>
      </c>
      <c r="F205" s="25" t="s">
        <v>133</v>
      </c>
    </row>
    <row r="206" spans="1:6">
      <c r="A206" s="25" t="s">
        <v>128</v>
      </c>
      <c r="B206" s="25">
        <v>45</v>
      </c>
      <c r="C206" s="25">
        <v>3.5</v>
      </c>
      <c r="D206" s="25" t="s">
        <v>533</v>
      </c>
      <c r="E206" s="25" t="s">
        <v>122</v>
      </c>
      <c r="F206" s="25" t="s">
        <v>130</v>
      </c>
    </row>
    <row r="207" spans="1:6">
      <c r="A207" s="25" t="s">
        <v>121</v>
      </c>
      <c r="B207" s="25">
        <v>8</v>
      </c>
      <c r="C207" s="25">
        <v>3.5</v>
      </c>
      <c r="D207" s="25" t="s">
        <v>533</v>
      </c>
      <c r="E207" s="25" t="s">
        <v>122</v>
      </c>
      <c r="F207" s="25" t="s">
        <v>123</v>
      </c>
    </row>
    <row r="208" spans="1:6">
      <c r="A208" s="25" t="s">
        <v>107</v>
      </c>
      <c r="B208" s="25">
        <v>6</v>
      </c>
      <c r="C208" s="25">
        <v>3.5</v>
      </c>
      <c r="D208" s="25" t="s">
        <v>533</v>
      </c>
      <c r="E208" s="25" t="s">
        <v>108</v>
      </c>
      <c r="F208" s="25"/>
    </row>
    <row r="209" spans="1:6">
      <c r="A209" s="25" t="s">
        <v>185</v>
      </c>
      <c r="B209" s="25">
        <v>12</v>
      </c>
      <c r="C209" s="25">
        <v>3.5</v>
      </c>
      <c r="D209" s="25" t="s">
        <v>533</v>
      </c>
      <c r="E209" s="25" t="s">
        <v>186</v>
      </c>
      <c r="F209" s="25"/>
    </row>
    <row r="210" spans="1:6">
      <c r="A210" s="25" t="s">
        <v>109</v>
      </c>
      <c r="B210" s="25">
        <v>3</v>
      </c>
      <c r="C210" s="25">
        <v>3.5</v>
      </c>
      <c r="D210" s="25" t="s">
        <v>533</v>
      </c>
      <c r="E210" s="25" t="s">
        <v>110</v>
      </c>
      <c r="F210" s="25"/>
    </row>
    <row r="211" spans="1:6">
      <c r="A211" s="25" t="s">
        <v>9</v>
      </c>
      <c r="B211" s="25">
        <v>13</v>
      </c>
      <c r="C211" s="25">
        <v>0.1</v>
      </c>
      <c r="D211" t="s">
        <v>570</v>
      </c>
      <c r="E211" s="25" t="s">
        <v>6</v>
      </c>
      <c r="F211" s="25" t="s">
        <v>10</v>
      </c>
    </row>
    <row r="212" spans="1:6">
      <c r="A212" s="25" t="s">
        <v>712</v>
      </c>
      <c r="B212" s="24">
        <v>21</v>
      </c>
      <c r="C212" s="24">
        <v>0.1</v>
      </c>
      <c r="D212" t="s">
        <v>570</v>
      </c>
      <c r="E212" s="27" t="s">
        <v>6</v>
      </c>
      <c r="F212" s="27" t="s">
        <v>713</v>
      </c>
    </row>
    <row r="213" spans="1:6">
      <c r="A213" s="25" t="s">
        <v>4</v>
      </c>
      <c r="B213" s="25">
        <v>4</v>
      </c>
      <c r="C213" s="25">
        <v>0.1</v>
      </c>
      <c r="D213" t="s">
        <v>570</v>
      </c>
      <c r="E213" s="25" t="s">
        <v>714</v>
      </c>
      <c r="F213" s="25" t="s">
        <v>715</v>
      </c>
    </row>
    <row r="214" spans="1:6">
      <c r="A214" s="25" t="s">
        <v>13</v>
      </c>
      <c r="B214" s="25">
        <v>11</v>
      </c>
      <c r="C214" s="25">
        <v>0.1</v>
      </c>
      <c r="D214" t="s">
        <v>570</v>
      </c>
      <c r="E214" s="25" t="s">
        <v>714</v>
      </c>
      <c r="F214" s="25" t="s">
        <v>715</v>
      </c>
    </row>
    <row r="215" spans="1:6">
      <c r="A215" s="25" t="s">
        <v>716</v>
      </c>
      <c r="B215" s="24">
        <v>12</v>
      </c>
      <c r="C215" s="24">
        <v>0.1</v>
      </c>
      <c r="D215" t="s">
        <v>570</v>
      </c>
      <c r="E215" s="27" t="s">
        <v>714</v>
      </c>
      <c r="F215" s="27" t="s">
        <v>717</v>
      </c>
    </row>
    <row r="216" spans="1:6">
      <c r="A216" s="25" t="s">
        <v>22</v>
      </c>
      <c r="B216" s="25">
        <v>31</v>
      </c>
      <c r="C216" s="25">
        <v>0.1</v>
      </c>
      <c r="D216" s="25" t="s">
        <v>570</v>
      </c>
      <c r="E216" s="25" t="s">
        <v>18</v>
      </c>
      <c r="F216" s="25" t="s">
        <v>23</v>
      </c>
    </row>
    <row r="217" spans="1:6">
      <c r="A217" s="25" t="s">
        <v>20</v>
      </c>
      <c r="B217" s="25">
        <v>14</v>
      </c>
      <c r="C217" s="25">
        <v>0.1</v>
      </c>
      <c r="D217" s="25" t="s">
        <v>570</v>
      </c>
      <c r="E217" s="25" t="s">
        <v>18</v>
      </c>
      <c r="F217" s="25" t="s">
        <v>21</v>
      </c>
    </row>
    <row r="218" spans="1:6">
      <c r="A218" s="25" t="s">
        <v>17</v>
      </c>
      <c r="B218" s="25">
        <v>16</v>
      </c>
      <c r="C218" s="25">
        <v>0.1</v>
      </c>
      <c r="D218" s="25" t="s">
        <v>570</v>
      </c>
      <c r="E218" s="25" t="s">
        <v>18</v>
      </c>
      <c r="F218" s="25" t="s">
        <v>19</v>
      </c>
    </row>
    <row r="219" spans="1:6">
      <c r="A219" s="23" t="s">
        <v>718</v>
      </c>
      <c r="B219" s="24">
        <v>26</v>
      </c>
      <c r="C219" s="24"/>
      <c r="D219" s="24"/>
      <c r="E219" s="24"/>
      <c r="F219" s="24"/>
    </row>
    <row r="220" spans="1:6">
      <c r="A220" s="23" t="s">
        <v>719</v>
      </c>
      <c r="B220" s="24">
        <v>25</v>
      </c>
      <c r="C220" s="24"/>
      <c r="D220" s="24"/>
      <c r="E220" s="24"/>
      <c r="F220" s="24"/>
    </row>
    <row r="221" spans="1:6">
      <c r="A221" s="26" t="s">
        <v>377</v>
      </c>
      <c r="B221" s="26">
        <v>19</v>
      </c>
      <c r="C221" s="26">
        <v>2.01</v>
      </c>
      <c r="D221" s="26"/>
      <c r="E221" s="26"/>
      <c r="F221" s="26" t="s">
        <v>720</v>
      </c>
    </row>
    <row r="222" spans="1:6">
      <c r="A222" s="23" t="s">
        <v>721</v>
      </c>
      <c r="B222" s="24">
        <v>62</v>
      </c>
      <c r="C222" s="24">
        <v>2.01</v>
      </c>
      <c r="D222" s="24"/>
      <c r="E222" s="24"/>
      <c r="F222" s="24"/>
    </row>
    <row r="223" spans="1:6">
      <c r="A223" s="26" t="s">
        <v>374</v>
      </c>
      <c r="B223" s="26">
        <v>13</v>
      </c>
      <c r="C223" s="26">
        <v>2.01</v>
      </c>
      <c r="D223" s="26"/>
      <c r="E223" s="26"/>
      <c r="F223" s="26" t="s">
        <v>722</v>
      </c>
    </row>
    <row r="224" spans="1:6">
      <c r="A224" s="23" t="s">
        <v>723</v>
      </c>
      <c r="B224" s="24">
        <v>42</v>
      </c>
      <c r="C224" s="24">
        <v>2.01</v>
      </c>
      <c r="D224" s="24"/>
      <c r="E224" s="24"/>
      <c r="F224" s="24"/>
    </row>
    <row r="225" spans="1:6">
      <c r="A225" s="26" t="s">
        <v>370</v>
      </c>
      <c r="B225" s="26">
        <v>13</v>
      </c>
      <c r="C225" s="26">
        <v>2.01</v>
      </c>
      <c r="D225" s="26"/>
      <c r="E225" s="26"/>
      <c r="F225" s="26" t="s">
        <v>724</v>
      </c>
    </row>
    <row r="226" spans="1:6">
      <c r="A226" s="23" t="s">
        <v>725</v>
      </c>
      <c r="B226" s="24">
        <v>44</v>
      </c>
      <c r="C226" s="24">
        <v>2.01</v>
      </c>
      <c r="D226" s="24"/>
      <c r="E226" s="24"/>
      <c r="F226" s="24"/>
    </row>
    <row r="227" spans="1:6">
      <c r="A227" s="23" t="s">
        <v>726</v>
      </c>
      <c r="B227" s="24">
        <v>73</v>
      </c>
      <c r="C227" s="24">
        <v>2.01</v>
      </c>
      <c r="D227" s="24"/>
      <c r="E227" s="24"/>
      <c r="F227" s="24"/>
    </row>
    <row r="228" spans="1:6">
      <c r="A228" s="23" t="s">
        <v>727</v>
      </c>
      <c r="B228" s="24">
        <v>16</v>
      </c>
      <c r="C228" s="24">
        <v>3.5</v>
      </c>
      <c r="D228" s="27"/>
      <c r="E228" s="24"/>
      <c r="F228" s="24"/>
    </row>
  </sheetData>
  <autoFilter ref="A1:F228">
    <sortState ref="A2:F228">
      <sortCondition ref="D1"/>
    </sortState>
    <extLst/>
  </autoFilter>
  <conditionalFormatting sqref="B$1:B$1048576">
    <cfRule type="dataBar" priority="1">
      <dataBar>
        <cfvo type="min"/>
        <cfvo type="num" val="100"/>
        <color rgb="FF638EC6"/>
      </dataBar>
      <extLst>
        <ext xmlns:x14="http://schemas.microsoft.com/office/spreadsheetml/2009/9/main" uri="{B025F937-C7B1-47D3-B67F-A62EFF666E3E}">
          <x14:id>{7f304134-07f8-4409-bc7a-b72d48371d5a}</x14:id>
        </ext>
      </extLst>
    </cfRule>
    <cfRule type="dataBar" priority="2">
      <dataBar>
        <cfvo type="min"/>
        <cfvo type="num" val="35"/>
        <color rgb="FF638EC6"/>
      </dataBar>
      <extLst>
        <ext xmlns:x14="http://schemas.microsoft.com/office/spreadsheetml/2009/9/main" uri="{B025F937-C7B1-47D3-B67F-A62EFF666E3E}">
          <x14:id>{e86ea6ba-032d-45a8-82b7-848aad4252c6}</x14:id>
        </ext>
      </extLst>
    </cfRule>
  </conditionalFormatting>
  <pageMargins left="0.75" right="0.75" top="1" bottom="1" header="0.5" footer="0.5"/>
  <headerFooter/>
  <extLst>
    <ext xmlns:x14="http://schemas.microsoft.com/office/spreadsheetml/2009/9/main" uri="{78C0D931-6437-407d-A8EE-F0AAD7539E65}">
      <x14:conditionalFormattings>
        <x14:conditionalFormatting xmlns:xm="http://schemas.microsoft.com/office/excel/2006/main">
          <x14:cfRule type="dataBar" id="{7f304134-07f8-4409-bc7a-b72d48371d5a}">
            <x14:dataBar minLength="0" maxLength="100" gradient="0">
              <x14:cfvo type="autoMin"/>
              <x14:cfvo type="num">
                <xm:f>100</xm:f>
              </x14:cfvo>
              <x14:negativeFillColor rgb="FFFF0000"/>
              <x14:axisColor rgb="FF000000"/>
            </x14:dataBar>
          </x14:cfRule>
          <x14:cfRule type="dataBar" id="{e86ea6ba-032d-45a8-82b7-848aad4252c6}">
            <x14:dataBar minLength="0" maxLength="100" gradient="0">
              <x14:cfvo type="autoMin"/>
              <x14:cfvo type="num">
                <xm:f>35</xm:f>
              </x14:cfvo>
              <x14:negativeFillColor rgb="FFFF0000"/>
              <x14:axisColor rgb="FF000000"/>
            </x14:dataBar>
          </x14:cfRule>
          <xm:sqref>B$1:B$1048576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910"/>
  <sheetViews>
    <sheetView tabSelected="1" workbookViewId="0">
      <pane ySplit="1" topLeftCell="A4777" activePane="bottomLeft" state="frozen"/>
      <selection/>
      <selection pane="bottomLeft" activeCell="B4797" sqref="B4797"/>
    </sheetView>
  </sheetViews>
  <sheetFormatPr defaultColWidth="9" defaultRowHeight="13.5"/>
  <cols>
    <col min="1" max="1" width="10.375" customWidth="1"/>
    <col min="2" max="2" width="9.125" customWidth="1"/>
    <col min="3" max="3" width="33.625" customWidth="1"/>
    <col min="4" max="4" width="7.375" customWidth="1"/>
    <col min="5" max="5" width="10.25" customWidth="1"/>
    <col min="6" max="6" width="17.375" style="1" customWidth="1"/>
    <col min="7" max="7" width="21" customWidth="1"/>
    <col min="8" max="8" width="24" style="2" customWidth="1"/>
    <col min="9" max="9" width="4.625" hidden="1" customWidth="1"/>
    <col min="10" max="10" width="6.625" customWidth="1"/>
    <col min="11" max="11" width="24" style="3" customWidth="1"/>
  </cols>
  <sheetData>
    <row r="1" spans="1:13">
      <c r="A1" s="4" t="s">
        <v>728</v>
      </c>
      <c r="B1" s="4" t="s">
        <v>729</v>
      </c>
      <c r="C1" s="4" t="s">
        <v>730</v>
      </c>
      <c r="D1" s="4" t="s">
        <v>1</v>
      </c>
      <c r="E1" s="4" t="s">
        <v>2</v>
      </c>
      <c r="F1" s="5" t="s">
        <v>3</v>
      </c>
      <c r="G1" s="6" t="s">
        <v>731</v>
      </c>
      <c r="H1" s="6" t="s">
        <v>732</v>
      </c>
      <c r="I1" s="4" t="s">
        <v>733</v>
      </c>
      <c r="J1" s="4" t="s">
        <v>734</v>
      </c>
      <c r="K1" s="13" t="s">
        <v>735</v>
      </c>
      <c r="L1" s="4" t="s">
        <v>736</v>
      </c>
      <c r="M1" t="s">
        <v>737</v>
      </c>
    </row>
    <row r="2" spans="1:13">
      <c r="A2" s="7" t="s">
        <v>738</v>
      </c>
      <c r="B2" s="7" t="s">
        <v>739</v>
      </c>
      <c r="C2" s="7" t="s">
        <v>719</v>
      </c>
      <c r="D2" s="7">
        <f>VLOOKUP(C2,研究!A:F,4,FALSE)</f>
        <v>0</v>
      </c>
      <c r="E2" s="7">
        <f>VLOOKUP(C2,研究!A:F,5,FALSE)</f>
        <v>0</v>
      </c>
      <c r="F2" s="8">
        <f>VLOOKUP(C2,研究!A:F,6,FALSE)</f>
        <v>0</v>
      </c>
      <c r="G2" s="7"/>
      <c r="H2" s="7" t="s">
        <v>740</v>
      </c>
      <c r="I2" s="7" t="s">
        <v>248</v>
      </c>
      <c r="J2" s="7" t="s">
        <v>741</v>
      </c>
      <c r="K2" s="14" t="s">
        <v>742</v>
      </c>
      <c r="L2" s="7" t="s">
        <v>743</v>
      </c>
      <c r="M2" t="str">
        <f>VLOOKUP(A2,[1]all_info!$A:$N,14,FALSE)</f>
        <v>地方国资改革,超级真菌,医保目录,循环经济</v>
      </c>
    </row>
    <row r="3" spans="1:13">
      <c r="A3" s="9" t="s">
        <v>744</v>
      </c>
      <c r="B3" s="9" t="s">
        <v>745</v>
      </c>
      <c r="C3" s="9" t="s">
        <v>719</v>
      </c>
      <c r="D3" s="9">
        <f>VLOOKUP(C3,研究!A:F,4,FALSE)</f>
        <v>0</v>
      </c>
      <c r="E3" s="9">
        <f>VLOOKUP(C3,研究!A:F,5,FALSE)</f>
        <v>0</v>
      </c>
      <c r="F3" s="10">
        <f>VLOOKUP(C3,研究!A:F,6,FALSE)</f>
        <v>0</v>
      </c>
      <c r="G3" s="9"/>
      <c r="H3" s="9" t="s">
        <v>746</v>
      </c>
      <c r="I3" s="9" t="s">
        <v>747</v>
      </c>
      <c r="J3" s="9" t="s">
        <v>748</v>
      </c>
      <c r="K3" s="15" t="s">
        <v>749</v>
      </c>
      <c r="L3" s="9" t="s">
        <v>750</v>
      </c>
      <c r="M3" t="str">
        <f>VLOOKUP(A3,[1]all_info!$A:$N,14,FALSE)</f>
        <v>地方国资改革,乡村振兴</v>
      </c>
    </row>
    <row r="4" spans="1:13">
      <c r="A4" s="11" t="s">
        <v>751</v>
      </c>
      <c r="B4" s="11" t="s">
        <v>752</v>
      </c>
      <c r="C4" s="11" t="s">
        <v>719</v>
      </c>
      <c r="D4" s="11">
        <f>VLOOKUP(C4,研究!A:F,4,FALSE)</f>
        <v>0</v>
      </c>
      <c r="E4" s="11">
        <f>VLOOKUP(C4,研究!A:F,5,FALSE)</f>
        <v>0</v>
      </c>
      <c r="F4" s="12">
        <f>VLOOKUP(C4,研究!A:F,6,FALSE)</f>
        <v>0</v>
      </c>
      <c r="G4" s="11"/>
      <c r="H4" s="11" t="s">
        <v>753</v>
      </c>
      <c r="I4" s="11" t="s">
        <v>754</v>
      </c>
      <c r="J4" s="11" t="s">
        <v>755</v>
      </c>
      <c r="K4" s="16" t="s">
        <v>756</v>
      </c>
      <c r="L4" s="11" t="s">
        <v>757</v>
      </c>
      <c r="M4" t="str">
        <f>VLOOKUP(A4,[1]all_info!$A:$N,14,FALSE)</f>
        <v>地方国资改革,专精特新</v>
      </c>
    </row>
    <row r="5" spans="1:13">
      <c r="A5" s="9" t="s">
        <v>758</v>
      </c>
      <c r="B5" s="9" t="s">
        <v>759</v>
      </c>
      <c r="C5" s="9" t="s">
        <v>719</v>
      </c>
      <c r="D5" s="9">
        <f>VLOOKUP(C5,研究!A:F,4,FALSE)</f>
        <v>0</v>
      </c>
      <c r="E5" s="9">
        <f>VLOOKUP(C5,研究!A:F,5,FALSE)</f>
        <v>0</v>
      </c>
      <c r="F5" s="10">
        <f>VLOOKUP(C5,研究!A:F,6,FALSE)</f>
        <v>0</v>
      </c>
      <c r="G5" s="9"/>
      <c r="H5" s="9" t="s">
        <v>760</v>
      </c>
      <c r="I5" s="9" t="s">
        <v>761</v>
      </c>
      <c r="J5" s="9" t="s">
        <v>762</v>
      </c>
      <c r="K5" s="15" t="s">
        <v>763</v>
      </c>
      <c r="L5" s="9" t="s">
        <v>764</v>
      </c>
      <c r="M5" t="str">
        <f>VLOOKUP(A5,[1]all_info!$A:$N,14,FALSE)</f>
        <v>两会,国产替代</v>
      </c>
    </row>
    <row r="6" spans="1:13">
      <c r="A6" s="11" t="s">
        <v>765</v>
      </c>
      <c r="B6" s="11" t="s">
        <v>766</v>
      </c>
      <c r="C6" s="11" t="s">
        <v>719</v>
      </c>
      <c r="D6" s="11">
        <f>VLOOKUP(C6,研究!A:F,4,FALSE)</f>
        <v>0</v>
      </c>
      <c r="E6" s="11">
        <f>VLOOKUP(C6,研究!A:F,5,FALSE)</f>
        <v>0</v>
      </c>
      <c r="F6" s="12">
        <f>VLOOKUP(C6,研究!A:F,6,FALSE)</f>
        <v>0</v>
      </c>
      <c r="G6" s="11"/>
      <c r="H6" s="11" t="s">
        <v>767</v>
      </c>
      <c r="I6" s="11" t="s">
        <v>768</v>
      </c>
      <c r="J6" s="11" t="s">
        <v>769</v>
      </c>
      <c r="K6" s="16" t="s">
        <v>770</v>
      </c>
      <c r="L6" s="11" t="s">
        <v>771</v>
      </c>
      <c r="M6">
        <f>VLOOKUP(A6,[1]all_info!$A:$N,14,FALSE)</f>
        <v>0</v>
      </c>
    </row>
    <row r="7" spans="1:13">
      <c r="A7" s="9" t="s">
        <v>772</v>
      </c>
      <c r="B7" s="9" t="s">
        <v>773</v>
      </c>
      <c r="C7" s="9" t="s">
        <v>719</v>
      </c>
      <c r="D7" s="9">
        <f>VLOOKUP(C7,研究!A:F,4,FALSE)</f>
        <v>0</v>
      </c>
      <c r="E7" s="9">
        <f>VLOOKUP(C7,研究!A:F,5,FALSE)</f>
        <v>0</v>
      </c>
      <c r="F7" s="10">
        <f>VLOOKUP(C7,研究!A:F,6,FALSE)</f>
        <v>0</v>
      </c>
      <c r="G7" s="9"/>
      <c r="H7" s="9" t="s">
        <v>463</v>
      </c>
      <c r="I7" s="9" t="s">
        <v>774</v>
      </c>
      <c r="J7" s="9"/>
      <c r="K7" s="15" t="s">
        <v>775</v>
      </c>
      <c r="L7" s="9" t="s">
        <v>776</v>
      </c>
      <c r="M7" t="str">
        <f>VLOOKUP(A7,[1]all_info!$A:$N,14,FALSE)</f>
        <v>地方国资改革,外贸受益</v>
      </c>
    </row>
    <row r="8" spans="1:13">
      <c r="A8" s="11" t="s">
        <v>777</v>
      </c>
      <c r="B8" s="11" t="s">
        <v>778</v>
      </c>
      <c r="C8" s="11" t="s">
        <v>719</v>
      </c>
      <c r="D8" s="11">
        <f>VLOOKUP(C8,研究!A:F,4,FALSE)</f>
        <v>0</v>
      </c>
      <c r="E8" s="11">
        <f>VLOOKUP(C8,研究!A:F,5,FALSE)</f>
        <v>0</v>
      </c>
      <c r="F8" s="12">
        <f>VLOOKUP(C8,研究!A:F,6,FALSE)</f>
        <v>0</v>
      </c>
      <c r="G8" s="11"/>
      <c r="H8" s="11" t="s">
        <v>779</v>
      </c>
      <c r="I8" s="11" t="s">
        <v>115</v>
      </c>
      <c r="J8" s="11" t="s">
        <v>780</v>
      </c>
      <c r="K8" s="16" t="s">
        <v>781</v>
      </c>
      <c r="L8" s="11" t="s">
        <v>782</v>
      </c>
      <c r="M8" t="str">
        <f>VLOOKUP(A8,[1]all_info!$A:$N,14,FALSE)</f>
        <v>地方国资改革,迪士尼,统一大市场</v>
      </c>
    </row>
    <row r="9" spans="1:13">
      <c r="A9" s="9" t="s">
        <v>783</v>
      </c>
      <c r="B9" s="9" t="s">
        <v>784</v>
      </c>
      <c r="C9" s="9" t="s">
        <v>719</v>
      </c>
      <c r="D9" s="9">
        <f>VLOOKUP(C9,研究!A:F,4,FALSE)</f>
        <v>0</v>
      </c>
      <c r="E9" s="9">
        <f>VLOOKUP(C9,研究!A:F,5,FALSE)</f>
        <v>0</v>
      </c>
      <c r="F9" s="10">
        <f>VLOOKUP(C9,研究!A:F,6,FALSE)</f>
        <v>0</v>
      </c>
      <c r="G9" s="9"/>
      <c r="H9" s="9" t="s">
        <v>785</v>
      </c>
      <c r="I9" s="9" t="s">
        <v>477</v>
      </c>
      <c r="J9" s="9" t="s">
        <v>786</v>
      </c>
      <c r="K9" s="15" t="s">
        <v>787</v>
      </c>
      <c r="L9" s="9" t="s">
        <v>788</v>
      </c>
      <c r="M9" t="str">
        <f>VLOOKUP(A9,[1]all_info!$A:$N,14,FALSE)</f>
        <v>民营医院</v>
      </c>
    </row>
    <row r="10" spans="1:13">
      <c r="A10" s="11" t="s">
        <v>789</v>
      </c>
      <c r="B10" s="11" t="s">
        <v>790</v>
      </c>
      <c r="C10" s="11" t="s">
        <v>719</v>
      </c>
      <c r="D10" s="11">
        <f>VLOOKUP(C10,研究!A:F,4,FALSE)</f>
        <v>0</v>
      </c>
      <c r="E10" s="11">
        <f>VLOOKUP(C10,研究!A:F,5,FALSE)</f>
        <v>0</v>
      </c>
      <c r="F10" s="12">
        <f>VLOOKUP(C10,研究!A:F,6,FALSE)</f>
        <v>0</v>
      </c>
      <c r="G10" s="11"/>
      <c r="H10" s="11" t="s">
        <v>791</v>
      </c>
      <c r="I10" s="11"/>
      <c r="J10" s="11" t="s">
        <v>792</v>
      </c>
      <c r="K10" s="16" t="s">
        <v>793</v>
      </c>
      <c r="L10" s="11" t="s">
        <v>794</v>
      </c>
      <c r="M10" t="str">
        <f>VLOOKUP(A10,[1]all_info!$A:$N,14,FALSE)</f>
        <v>电力改革</v>
      </c>
    </row>
    <row r="11" spans="1:13">
      <c r="A11" s="9" t="s">
        <v>795</v>
      </c>
      <c r="B11" s="9" t="s">
        <v>796</v>
      </c>
      <c r="C11" s="9" t="s">
        <v>719</v>
      </c>
      <c r="D11" s="9">
        <f>VLOOKUP(C11,研究!A:F,4,FALSE)</f>
        <v>0</v>
      </c>
      <c r="E11" s="9">
        <f>VLOOKUP(C11,研究!A:F,5,FALSE)</f>
        <v>0</v>
      </c>
      <c r="F11" s="10">
        <f>VLOOKUP(C11,研究!A:F,6,FALSE)</f>
        <v>0</v>
      </c>
      <c r="G11" s="9"/>
      <c r="H11" s="9" t="s">
        <v>350</v>
      </c>
      <c r="I11" s="9"/>
      <c r="J11" s="9" t="s">
        <v>350</v>
      </c>
      <c r="K11" s="15" t="s">
        <v>797</v>
      </c>
      <c r="L11" s="9" t="s">
        <v>798</v>
      </c>
      <c r="M11" t="str">
        <f>VLOOKUP(A11,[1]all_info!$A:$N,14,FALSE)</f>
        <v>地方国资改革</v>
      </c>
    </row>
    <row r="12" spans="1:13">
      <c r="A12" s="11" t="s">
        <v>799</v>
      </c>
      <c r="B12" s="11" t="s">
        <v>800</v>
      </c>
      <c r="C12" s="11" t="s">
        <v>719</v>
      </c>
      <c r="D12" s="11">
        <f>VLOOKUP(C12,研究!A:F,4,FALSE)</f>
        <v>0</v>
      </c>
      <c r="E12" s="11">
        <f>VLOOKUP(C12,研究!A:F,5,FALSE)</f>
        <v>0</v>
      </c>
      <c r="F12" s="12">
        <f>VLOOKUP(C12,研究!A:F,6,FALSE)</f>
        <v>0</v>
      </c>
      <c r="G12" s="11"/>
      <c r="H12" s="11" t="s">
        <v>801</v>
      </c>
      <c r="I12" s="11" t="s">
        <v>802</v>
      </c>
      <c r="J12" s="11" t="s">
        <v>803</v>
      </c>
      <c r="K12" s="16" t="s">
        <v>804</v>
      </c>
      <c r="L12" s="11" t="s">
        <v>805</v>
      </c>
      <c r="M12" t="str">
        <f>VLOOKUP(A12,[1]all_info!$A:$N,14,FALSE)</f>
        <v>腾讯,金改,华为,抖音,快手</v>
      </c>
    </row>
    <row r="13" spans="1:13">
      <c r="A13" s="9" t="s">
        <v>806</v>
      </c>
      <c r="B13" s="9" t="s">
        <v>807</v>
      </c>
      <c r="C13" s="9" t="s">
        <v>719</v>
      </c>
      <c r="D13" s="9">
        <f>VLOOKUP(C13,研究!A:F,4,FALSE)</f>
        <v>0</v>
      </c>
      <c r="E13" s="9">
        <f>VLOOKUP(C13,研究!A:F,5,FALSE)</f>
        <v>0</v>
      </c>
      <c r="F13" s="10">
        <f>VLOOKUP(C13,研究!A:F,6,FALSE)</f>
        <v>0</v>
      </c>
      <c r="G13" s="9"/>
      <c r="H13" s="9" t="s">
        <v>808</v>
      </c>
      <c r="I13" s="9" t="s">
        <v>190</v>
      </c>
      <c r="J13" s="9" t="s">
        <v>809</v>
      </c>
      <c r="K13" s="15" t="s">
        <v>810</v>
      </c>
      <c r="L13" s="9" t="s">
        <v>811</v>
      </c>
      <c r="M13" t="str">
        <f>VLOOKUP(A13,[1]all_info!$A:$N,14,FALSE)</f>
        <v>电力改革</v>
      </c>
    </row>
    <row r="14" spans="1:13">
      <c r="A14" s="11" t="s">
        <v>812</v>
      </c>
      <c r="B14" s="11" t="s">
        <v>813</v>
      </c>
      <c r="C14" s="11" t="s">
        <v>719</v>
      </c>
      <c r="D14" s="11">
        <f>VLOOKUP(C14,研究!A:F,4,FALSE)</f>
        <v>0</v>
      </c>
      <c r="E14" s="11">
        <f>VLOOKUP(C14,研究!A:F,5,FALSE)</f>
        <v>0</v>
      </c>
      <c r="F14" s="12">
        <f>VLOOKUP(C14,研究!A:F,6,FALSE)</f>
        <v>0</v>
      </c>
      <c r="G14" s="11"/>
      <c r="H14" s="11" t="s">
        <v>814</v>
      </c>
      <c r="I14" s="11" t="s">
        <v>815</v>
      </c>
      <c r="J14" s="11" t="s">
        <v>816</v>
      </c>
      <c r="K14" s="16" t="s">
        <v>817</v>
      </c>
      <c r="L14" s="11" t="s">
        <v>818</v>
      </c>
      <c r="M14" t="str">
        <f>VLOOKUP(A14,[1]all_info!$A:$N,14,FALSE)</f>
        <v>地方国资改革,厄尔尼诺,一带一路</v>
      </c>
    </row>
    <row r="15" spans="1:13">
      <c r="A15" s="9" t="s">
        <v>819</v>
      </c>
      <c r="B15" s="9" t="s">
        <v>820</v>
      </c>
      <c r="C15" s="9" t="s">
        <v>719</v>
      </c>
      <c r="D15" s="9">
        <f>VLOOKUP(C15,研究!A:F,4,FALSE)</f>
        <v>0</v>
      </c>
      <c r="E15" s="9">
        <f>VLOOKUP(C15,研究!A:F,5,FALSE)</f>
        <v>0</v>
      </c>
      <c r="F15" s="10">
        <f>VLOOKUP(C15,研究!A:F,6,FALSE)</f>
        <v>0</v>
      </c>
      <c r="G15" s="9"/>
      <c r="H15" s="9" t="s">
        <v>821</v>
      </c>
      <c r="I15" s="9" t="s">
        <v>802</v>
      </c>
      <c r="J15" s="9" t="s">
        <v>822</v>
      </c>
      <c r="K15" s="15" t="s">
        <v>823</v>
      </c>
      <c r="L15" s="9" t="s">
        <v>824</v>
      </c>
      <c r="M15" t="str">
        <f>VLOOKUP(A15,[1]all_info!$A:$N,14,FALSE)</f>
        <v>圣诞节</v>
      </c>
    </row>
    <row r="16" spans="1:13">
      <c r="A16" s="11" t="s">
        <v>825</v>
      </c>
      <c r="B16" s="11" t="s">
        <v>826</v>
      </c>
      <c r="C16" s="11" t="s">
        <v>719</v>
      </c>
      <c r="D16" s="11">
        <f>VLOOKUP(C16,研究!A:F,4,FALSE)</f>
        <v>0</v>
      </c>
      <c r="E16" s="11">
        <f>VLOOKUP(C16,研究!A:F,5,FALSE)</f>
        <v>0</v>
      </c>
      <c r="F16" s="12">
        <f>VLOOKUP(C16,研究!A:F,6,FALSE)</f>
        <v>0</v>
      </c>
      <c r="G16" s="11"/>
      <c r="H16" s="11" t="s">
        <v>827</v>
      </c>
      <c r="I16" s="11" t="s">
        <v>828</v>
      </c>
      <c r="J16" s="11" t="s">
        <v>829</v>
      </c>
      <c r="K16" s="16" t="s">
        <v>830</v>
      </c>
      <c r="L16" s="11" t="s">
        <v>831</v>
      </c>
      <c r="M16">
        <f>VLOOKUP(A16,[1]all_info!$A:$N,14,FALSE)</f>
        <v>0</v>
      </c>
    </row>
    <row r="17" spans="1:13">
      <c r="A17" s="9" t="s">
        <v>832</v>
      </c>
      <c r="B17" s="9" t="s">
        <v>833</v>
      </c>
      <c r="C17" s="9" t="s">
        <v>719</v>
      </c>
      <c r="D17" s="9">
        <f>VLOOKUP(C17,研究!A:F,4,FALSE)</f>
        <v>0</v>
      </c>
      <c r="E17" s="9">
        <f>VLOOKUP(C17,研究!A:F,5,FALSE)</f>
        <v>0</v>
      </c>
      <c r="F17" s="10">
        <f>VLOOKUP(C17,研究!A:F,6,FALSE)</f>
        <v>0</v>
      </c>
      <c r="G17" s="9"/>
      <c r="H17" s="9" t="s">
        <v>834</v>
      </c>
      <c r="I17" s="9" t="s">
        <v>190</v>
      </c>
      <c r="J17" s="9" t="s">
        <v>190</v>
      </c>
      <c r="K17" s="15" t="s">
        <v>835</v>
      </c>
      <c r="L17" s="9" t="s">
        <v>836</v>
      </c>
      <c r="M17">
        <f>VLOOKUP(A17,[1]all_info!$A:$N,14,FALSE)</f>
        <v>0</v>
      </c>
    </row>
    <row r="18" spans="1:13">
      <c r="A18" s="11" t="s">
        <v>837</v>
      </c>
      <c r="B18" s="11" t="s">
        <v>838</v>
      </c>
      <c r="C18" s="11" t="s">
        <v>719</v>
      </c>
      <c r="D18" s="11">
        <f>VLOOKUP(C18,研究!A:F,4,FALSE)</f>
        <v>0</v>
      </c>
      <c r="E18" s="11">
        <f>VLOOKUP(C18,研究!A:F,5,FALSE)</f>
        <v>0</v>
      </c>
      <c r="F18" s="12">
        <f>VLOOKUP(C18,研究!A:F,6,FALSE)</f>
        <v>0</v>
      </c>
      <c r="G18" s="11"/>
      <c r="H18" s="11" t="s">
        <v>839</v>
      </c>
      <c r="I18" s="11" t="s">
        <v>840</v>
      </c>
      <c r="J18" s="11" t="s">
        <v>841</v>
      </c>
      <c r="K18" s="16" t="s">
        <v>842</v>
      </c>
      <c r="L18" s="11" t="s">
        <v>843</v>
      </c>
      <c r="M18" t="str">
        <f>VLOOKUP(A18,[1]all_info!$A:$N,14,FALSE)</f>
        <v>地方国资改革,循环经济</v>
      </c>
    </row>
    <row r="19" spans="1:13">
      <c r="A19" s="9" t="s">
        <v>844</v>
      </c>
      <c r="B19" s="9" t="s">
        <v>845</v>
      </c>
      <c r="C19" s="9" t="s">
        <v>719</v>
      </c>
      <c r="D19" s="9">
        <f>VLOOKUP(C19,研究!A:F,4,FALSE)</f>
        <v>0</v>
      </c>
      <c r="E19" s="9">
        <f>VLOOKUP(C19,研究!A:F,5,FALSE)</f>
        <v>0</v>
      </c>
      <c r="F19" s="10">
        <f>VLOOKUP(C19,研究!A:F,6,FALSE)</f>
        <v>0</v>
      </c>
      <c r="G19" s="9"/>
      <c r="H19" s="9" t="s">
        <v>846</v>
      </c>
      <c r="I19" s="9" t="s">
        <v>847</v>
      </c>
      <c r="J19" s="9" t="s">
        <v>848</v>
      </c>
      <c r="K19" s="15" t="s">
        <v>849</v>
      </c>
      <c r="L19" s="9" t="s">
        <v>850</v>
      </c>
      <c r="M19">
        <f>VLOOKUP(A19,[1]all_info!$A:$N,14,FALSE)</f>
        <v>0</v>
      </c>
    </row>
    <row r="20" spans="1:13">
      <c r="A20" s="11" t="s">
        <v>851</v>
      </c>
      <c r="B20" s="11" t="s">
        <v>852</v>
      </c>
      <c r="C20" s="11" t="s">
        <v>719</v>
      </c>
      <c r="D20" s="11">
        <f>VLOOKUP(C20,研究!A:F,4,FALSE)</f>
        <v>0</v>
      </c>
      <c r="E20" s="11">
        <f>VLOOKUP(C20,研究!A:F,5,FALSE)</f>
        <v>0</v>
      </c>
      <c r="F20" s="12">
        <f>VLOOKUP(C20,研究!A:F,6,FALSE)</f>
        <v>0</v>
      </c>
      <c r="G20" s="11"/>
      <c r="H20" s="11" t="s">
        <v>853</v>
      </c>
      <c r="I20" s="11" t="s">
        <v>854</v>
      </c>
      <c r="J20" s="11" t="s">
        <v>855</v>
      </c>
      <c r="K20" s="16" t="s">
        <v>856</v>
      </c>
      <c r="L20" s="11" t="s">
        <v>857</v>
      </c>
      <c r="M20" t="str">
        <f>VLOOKUP(A20,[1]all_info!$A:$N,14,FALSE)</f>
        <v>地方国资改革,PPP,海峡两岸,郭台铭</v>
      </c>
    </row>
    <row r="21" spans="1:13">
      <c r="A21" s="9" t="s">
        <v>858</v>
      </c>
      <c r="B21" s="9" t="s">
        <v>859</v>
      </c>
      <c r="C21" s="9" t="s">
        <v>719</v>
      </c>
      <c r="D21" s="9">
        <f>VLOOKUP(C21,研究!A:F,4,FALSE)</f>
        <v>0</v>
      </c>
      <c r="E21" s="9">
        <f>VLOOKUP(C21,研究!A:F,5,FALSE)</f>
        <v>0</v>
      </c>
      <c r="F21" s="10">
        <f>VLOOKUP(C21,研究!A:F,6,FALSE)</f>
        <v>0</v>
      </c>
      <c r="G21" s="9"/>
      <c r="H21" s="9" t="s">
        <v>860</v>
      </c>
      <c r="I21" s="9"/>
      <c r="J21" s="9" t="s">
        <v>861</v>
      </c>
      <c r="K21" s="15" t="s">
        <v>862</v>
      </c>
      <c r="L21" s="9" t="s">
        <v>863</v>
      </c>
      <c r="M21" t="str">
        <f>VLOOKUP(A21,[1]all_info!$A:$N,14,FALSE)</f>
        <v>碳中和,循环经济,PPP,流感,地方国资改革</v>
      </c>
    </row>
    <row r="22" spans="1:13">
      <c r="A22" s="11" t="s">
        <v>864</v>
      </c>
      <c r="B22" s="11" t="s">
        <v>865</v>
      </c>
      <c r="C22" s="11" t="s">
        <v>719</v>
      </c>
      <c r="D22" s="11">
        <f>VLOOKUP(C22,研究!A:F,4,FALSE)</f>
        <v>0</v>
      </c>
      <c r="E22" s="11">
        <f>VLOOKUP(C22,研究!A:F,5,FALSE)</f>
        <v>0</v>
      </c>
      <c r="F22" s="12">
        <f>VLOOKUP(C22,研究!A:F,6,FALSE)</f>
        <v>0</v>
      </c>
      <c r="G22" s="11"/>
      <c r="H22" s="11" t="s">
        <v>866</v>
      </c>
      <c r="I22" s="11"/>
      <c r="J22" s="11" t="s">
        <v>867</v>
      </c>
      <c r="K22" s="16" t="s">
        <v>868</v>
      </c>
      <c r="L22" s="11" t="s">
        <v>869</v>
      </c>
      <c r="M22" t="str">
        <f>VLOOKUP(A22,[1]all_info!$A:$N,14,FALSE)</f>
        <v>地方国资改革,露营经济,海峡两岸,郭台铭</v>
      </c>
    </row>
    <row r="23" spans="1:13">
      <c r="A23" s="9" t="s">
        <v>870</v>
      </c>
      <c r="B23" s="9" t="s">
        <v>871</v>
      </c>
      <c r="C23" s="9" t="s">
        <v>719</v>
      </c>
      <c r="D23" s="9">
        <f>VLOOKUP(C23,研究!A:F,4,FALSE)</f>
        <v>0</v>
      </c>
      <c r="E23" s="9">
        <f>VLOOKUP(C23,研究!A:F,5,FALSE)</f>
        <v>0</v>
      </c>
      <c r="F23" s="10">
        <f>VLOOKUP(C23,研究!A:F,6,FALSE)</f>
        <v>0</v>
      </c>
      <c r="G23" s="9"/>
      <c r="H23" s="9" t="s">
        <v>872</v>
      </c>
      <c r="I23" s="9" t="s">
        <v>873</v>
      </c>
      <c r="J23" s="9" t="s">
        <v>874</v>
      </c>
      <c r="K23" s="15" t="s">
        <v>875</v>
      </c>
      <c r="L23" s="9" t="s">
        <v>471</v>
      </c>
      <c r="M23">
        <f>VLOOKUP(A23,[1]all_info!$A:$N,14,FALSE)</f>
        <v>0</v>
      </c>
    </row>
    <row r="24" spans="1:13">
      <c r="A24" s="11" t="s">
        <v>876</v>
      </c>
      <c r="B24" s="11" t="s">
        <v>877</v>
      </c>
      <c r="C24" s="11" t="s">
        <v>719</v>
      </c>
      <c r="D24" s="11">
        <f>VLOOKUP(C24,研究!A:F,4,FALSE)</f>
        <v>0</v>
      </c>
      <c r="E24" s="11">
        <f>VLOOKUP(C24,研究!A:F,5,FALSE)</f>
        <v>0</v>
      </c>
      <c r="F24" s="12">
        <f>VLOOKUP(C24,研究!A:F,6,FALSE)</f>
        <v>0</v>
      </c>
      <c r="G24" s="11"/>
      <c r="H24" s="11" t="s">
        <v>878</v>
      </c>
      <c r="I24" s="11" t="s">
        <v>879</v>
      </c>
      <c r="J24" s="11" t="s">
        <v>880</v>
      </c>
      <c r="K24" s="16" t="s">
        <v>881</v>
      </c>
      <c r="L24" s="11" t="s">
        <v>882</v>
      </c>
      <c r="M24">
        <f>VLOOKUP(A24,[1]all_info!$A:$N,14,FALSE)</f>
        <v>0</v>
      </c>
    </row>
    <row r="25" spans="1:13">
      <c r="A25" s="9" t="s">
        <v>883</v>
      </c>
      <c r="B25" s="9" t="s">
        <v>884</v>
      </c>
      <c r="C25" s="9" t="s">
        <v>719</v>
      </c>
      <c r="D25" s="9">
        <f>VLOOKUP(C25,研究!A:F,4,FALSE)</f>
        <v>0</v>
      </c>
      <c r="E25" s="9">
        <f>VLOOKUP(C25,研究!A:F,5,FALSE)</f>
        <v>0</v>
      </c>
      <c r="F25" s="10">
        <f>VLOOKUP(C25,研究!A:F,6,FALSE)</f>
        <v>0</v>
      </c>
      <c r="G25" s="9"/>
      <c r="H25" s="9" t="s">
        <v>885</v>
      </c>
      <c r="I25" s="9" t="s">
        <v>886</v>
      </c>
      <c r="J25" s="9" t="s">
        <v>887</v>
      </c>
      <c r="K25" s="15" t="s">
        <v>888</v>
      </c>
      <c r="L25" s="9" t="s">
        <v>889</v>
      </c>
      <c r="M25">
        <f>VLOOKUP(A25,[1]all_info!$A:$N,14,FALSE)</f>
        <v>0</v>
      </c>
    </row>
    <row r="26" spans="1:13">
      <c r="A26" s="11" t="s">
        <v>890</v>
      </c>
      <c r="B26" s="11" t="s">
        <v>891</v>
      </c>
      <c r="C26" s="11" t="s">
        <v>719</v>
      </c>
      <c r="D26" s="11">
        <f>VLOOKUP(C26,研究!A:F,4,FALSE)</f>
        <v>0</v>
      </c>
      <c r="E26" s="11">
        <f>VLOOKUP(C26,研究!A:F,5,FALSE)</f>
        <v>0</v>
      </c>
      <c r="F26" s="12">
        <f>VLOOKUP(C26,研究!A:F,6,FALSE)</f>
        <v>0</v>
      </c>
      <c r="G26" s="11"/>
      <c r="H26" s="11" t="s">
        <v>892</v>
      </c>
      <c r="I26" s="11" t="s">
        <v>190</v>
      </c>
      <c r="J26" s="11" t="s">
        <v>893</v>
      </c>
      <c r="K26" s="16" t="s">
        <v>894</v>
      </c>
      <c r="L26" s="11" t="s">
        <v>471</v>
      </c>
      <c r="M26" t="str">
        <f>VLOOKUP(A26,[1]all_info!$A:$N,14,FALSE)</f>
        <v>抖音</v>
      </c>
    </row>
    <row r="27" spans="1:13">
      <c r="A27" s="9" t="s">
        <v>895</v>
      </c>
      <c r="B27" s="9" t="s">
        <v>896</v>
      </c>
      <c r="C27" s="9" t="s">
        <v>718</v>
      </c>
      <c r="D27" s="9">
        <f>VLOOKUP(C27,研究!A:F,4,FALSE)</f>
        <v>0</v>
      </c>
      <c r="E27" s="9">
        <f>VLOOKUP(C27,研究!A:F,5,FALSE)</f>
        <v>0</v>
      </c>
      <c r="F27" s="10">
        <f>VLOOKUP(C27,研究!A:F,6,FALSE)</f>
        <v>0</v>
      </c>
      <c r="G27" s="9"/>
      <c r="H27" s="9"/>
      <c r="I27" s="9"/>
      <c r="J27" s="9"/>
      <c r="K27" s="15" t="s">
        <v>897</v>
      </c>
      <c r="L27" s="9" t="s">
        <v>898</v>
      </c>
      <c r="M27">
        <f>VLOOKUP(A27,[1]all_info!$A:$N,14,FALSE)</f>
        <v>0</v>
      </c>
    </row>
    <row r="28" spans="1:13">
      <c r="A28" s="11" t="s">
        <v>899</v>
      </c>
      <c r="B28" s="11" t="s">
        <v>900</v>
      </c>
      <c r="C28" s="11" t="s">
        <v>718</v>
      </c>
      <c r="D28" s="11">
        <f>VLOOKUP(C28,研究!A:F,4,FALSE)</f>
        <v>0</v>
      </c>
      <c r="E28" s="11">
        <f>VLOOKUP(C28,研究!A:F,5,FALSE)</f>
        <v>0</v>
      </c>
      <c r="F28" s="12">
        <f>VLOOKUP(C28,研究!A:F,6,FALSE)</f>
        <v>0</v>
      </c>
      <c r="G28" s="11" t="s">
        <v>117</v>
      </c>
      <c r="H28" s="11" t="s">
        <v>901</v>
      </c>
      <c r="I28" s="11"/>
      <c r="J28" s="11" t="s">
        <v>902</v>
      </c>
      <c r="K28" s="16" t="s">
        <v>903</v>
      </c>
      <c r="L28" s="11" t="s">
        <v>904</v>
      </c>
      <c r="M28">
        <f>VLOOKUP(A28,[1]all_info!$A:$N,14,FALSE)</f>
        <v>0</v>
      </c>
    </row>
    <row r="29" spans="1:13">
      <c r="A29" s="9" t="s">
        <v>905</v>
      </c>
      <c r="B29" s="9" t="s">
        <v>906</v>
      </c>
      <c r="C29" s="9" t="s">
        <v>718</v>
      </c>
      <c r="D29" s="9">
        <f>VLOOKUP(C29,研究!A:F,4,FALSE)</f>
        <v>0</v>
      </c>
      <c r="E29" s="9">
        <f>VLOOKUP(C29,研究!A:F,5,FALSE)</f>
        <v>0</v>
      </c>
      <c r="F29" s="10">
        <f>VLOOKUP(C29,研究!A:F,6,FALSE)</f>
        <v>0</v>
      </c>
      <c r="G29" s="9"/>
      <c r="H29" s="9" t="s">
        <v>907</v>
      </c>
      <c r="I29" s="9"/>
      <c r="J29" s="9" t="s">
        <v>908</v>
      </c>
      <c r="K29" s="15" t="s">
        <v>909</v>
      </c>
      <c r="L29" s="9" t="s">
        <v>910</v>
      </c>
      <c r="M29" t="str">
        <f>VLOOKUP(A29,[1]all_info!$A:$N,14,FALSE)</f>
        <v>碳中和,碳交易,新冠检测,中材系,地方国资改革,央企国资改革</v>
      </c>
    </row>
    <row r="30" spans="1:13">
      <c r="A30" s="11" t="s">
        <v>911</v>
      </c>
      <c r="B30" s="11" t="s">
        <v>912</v>
      </c>
      <c r="C30" s="11" t="s">
        <v>718</v>
      </c>
      <c r="D30" s="11">
        <f>VLOOKUP(C30,研究!A:F,4,FALSE)</f>
        <v>0</v>
      </c>
      <c r="E30" s="11">
        <f>VLOOKUP(C30,研究!A:F,5,FALSE)</f>
        <v>0</v>
      </c>
      <c r="F30" s="12">
        <f>VLOOKUP(C30,研究!A:F,6,FALSE)</f>
        <v>0</v>
      </c>
      <c r="G30" s="11"/>
      <c r="H30" s="11" t="s">
        <v>913</v>
      </c>
      <c r="I30" s="11"/>
      <c r="J30" s="11" t="s">
        <v>527</v>
      </c>
      <c r="K30" s="16" t="s">
        <v>914</v>
      </c>
      <c r="L30" s="11" t="s">
        <v>915</v>
      </c>
      <c r="M30" t="str">
        <f>VLOOKUP(A30,[1]all_info!$A:$N,14,FALSE)</f>
        <v>地方国资改革,进口博览会,西尼罗病毒,霍乱</v>
      </c>
    </row>
    <row r="31" spans="1:13">
      <c r="A31" s="9" t="s">
        <v>916</v>
      </c>
      <c r="B31" s="9" t="s">
        <v>917</v>
      </c>
      <c r="C31" s="9" t="s">
        <v>718</v>
      </c>
      <c r="D31" s="9">
        <f>VLOOKUP(C31,研究!A:F,4,FALSE)</f>
        <v>0</v>
      </c>
      <c r="E31" s="9">
        <f>VLOOKUP(C31,研究!A:F,5,FALSE)</f>
        <v>0</v>
      </c>
      <c r="F31" s="10">
        <f>VLOOKUP(C31,研究!A:F,6,FALSE)</f>
        <v>0</v>
      </c>
      <c r="G31" s="9" t="s">
        <v>918</v>
      </c>
      <c r="H31" s="9" t="s">
        <v>919</v>
      </c>
      <c r="I31" s="9" t="s">
        <v>115</v>
      </c>
      <c r="J31" s="9" t="s">
        <v>920</v>
      </c>
      <c r="K31" s="15" t="s">
        <v>921</v>
      </c>
      <c r="L31" s="9" t="s">
        <v>922</v>
      </c>
      <c r="M31" t="str">
        <f>VLOOKUP(A31,[1]all_info!$A:$N,14,FALSE)</f>
        <v>阿里巴巴,迪士尼,智慧政务,地方国资改革,共享经济,统一大市场</v>
      </c>
    </row>
    <row r="32" spans="1:13">
      <c r="A32" s="11" t="s">
        <v>923</v>
      </c>
      <c r="B32" s="11" t="s">
        <v>924</v>
      </c>
      <c r="C32" s="11" t="s">
        <v>718</v>
      </c>
      <c r="D32" s="11">
        <f>VLOOKUP(C32,研究!A:F,4,FALSE)</f>
        <v>0</v>
      </c>
      <c r="E32" s="11">
        <f>VLOOKUP(C32,研究!A:F,5,FALSE)</f>
        <v>0</v>
      </c>
      <c r="F32" s="12">
        <f>VLOOKUP(C32,研究!A:F,6,FALSE)</f>
        <v>0</v>
      </c>
      <c r="G32" s="11"/>
      <c r="H32" s="11"/>
      <c r="I32" s="11" t="s">
        <v>925</v>
      </c>
      <c r="J32" s="11" t="s">
        <v>926</v>
      </c>
      <c r="K32" s="16" t="s">
        <v>927</v>
      </c>
      <c r="L32" s="11"/>
      <c r="M32" t="str">
        <f>VLOOKUP(A32,[1]all_info!$A:$N,14,FALSE)</f>
        <v>军工,专精特新</v>
      </c>
    </row>
    <row r="33" spans="1:13">
      <c r="A33" s="9" t="s">
        <v>928</v>
      </c>
      <c r="B33" s="9" t="s">
        <v>929</v>
      </c>
      <c r="C33" s="9" t="s">
        <v>718</v>
      </c>
      <c r="D33" s="9">
        <f>VLOOKUP(C33,研究!A:F,4,FALSE)</f>
        <v>0</v>
      </c>
      <c r="E33" s="9">
        <f>VLOOKUP(C33,研究!A:F,5,FALSE)</f>
        <v>0</v>
      </c>
      <c r="F33" s="10">
        <f>VLOOKUP(C33,研究!A:F,6,FALSE)</f>
        <v>0</v>
      </c>
      <c r="G33" s="9"/>
      <c r="H33" s="9" t="s">
        <v>930</v>
      </c>
      <c r="I33" s="9" t="s">
        <v>430</v>
      </c>
      <c r="J33" s="9" t="s">
        <v>931</v>
      </c>
      <c r="K33" s="15" t="s">
        <v>932</v>
      </c>
      <c r="L33" s="9"/>
      <c r="M33" t="str">
        <f>VLOOKUP(A33,[1]all_info!$A:$N,14,FALSE)</f>
        <v>地方国资改革</v>
      </c>
    </row>
    <row r="34" spans="1:13">
      <c r="A34" s="11" t="s">
        <v>933</v>
      </c>
      <c r="B34" s="11" t="s">
        <v>934</v>
      </c>
      <c r="C34" s="11" t="s">
        <v>718</v>
      </c>
      <c r="D34" s="11">
        <f>VLOOKUP(C34,研究!A:F,4,FALSE)</f>
        <v>0</v>
      </c>
      <c r="E34" s="11">
        <f>VLOOKUP(C34,研究!A:F,5,FALSE)</f>
        <v>0</v>
      </c>
      <c r="F34" s="12">
        <f>VLOOKUP(C34,研究!A:F,6,FALSE)</f>
        <v>0</v>
      </c>
      <c r="G34" s="11"/>
      <c r="H34" s="11" t="s">
        <v>935</v>
      </c>
      <c r="I34" s="11" t="s">
        <v>936</v>
      </c>
      <c r="J34" s="11" t="s">
        <v>937</v>
      </c>
      <c r="K34" s="16" t="s">
        <v>938</v>
      </c>
      <c r="L34" s="11" t="s">
        <v>939</v>
      </c>
      <c r="M34" t="str">
        <f>VLOOKUP(A34,[1]all_info!$A:$N,14,FALSE)</f>
        <v>食品安全</v>
      </c>
    </row>
    <row r="35" spans="1:13">
      <c r="A35" s="9" t="s">
        <v>940</v>
      </c>
      <c r="B35" s="9" t="s">
        <v>941</v>
      </c>
      <c r="C35" s="9" t="s">
        <v>718</v>
      </c>
      <c r="D35" s="9">
        <f>VLOOKUP(C35,研究!A:F,4,FALSE)</f>
        <v>0</v>
      </c>
      <c r="E35" s="9">
        <f>VLOOKUP(C35,研究!A:F,5,FALSE)</f>
        <v>0</v>
      </c>
      <c r="F35" s="10">
        <f>VLOOKUP(C35,研究!A:F,6,FALSE)</f>
        <v>0</v>
      </c>
      <c r="G35" s="9"/>
      <c r="H35" s="9" t="s">
        <v>277</v>
      </c>
      <c r="I35" s="9"/>
      <c r="J35" s="9" t="s">
        <v>942</v>
      </c>
      <c r="K35" s="15" t="s">
        <v>943</v>
      </c>
      <c r="L35" s="9" t="s">
        <v>944</v>
      </c>
      <c r="M35" t="str">
        <f>VLOOKUP(A35,[1]all_info!$A:$N,14,FALSE)</f>
        <v>一带一路,智慧政务,数字乡村,冬奥会,数字经济</v>
      </c>
    </row>
    <row r="36" spans="1:13">
      <c r="A36" s="11" t="s">
        <v>945</v>
      </c>
      <c r="B36" s="11" t="s">
        <v>946</v>
      </c>
      <c r="C36" s="11" t="s">
        <v>718</v>
      </c>
      <c r="D36" s="11">
        <f>VLOOKUP(C36,研究!A:F,4,FALSE)</f>
        <v>0</v>
      </c>
      <c r="E36" s="11">
        <f>VLOOKUP(C36,研究!A:F,5,FALSE)</f>
        <v>0</v>
      </c>
      <c r="F36" s="12">
        <f>VLOOKUP(C36,研究!A:F,6,FALSE)</f>
        <v>0</v>
      </c>
      <c r="G36" s="11"/>
      <c r="H36" s="11"/>
      <c r="I36" s="11"/>
      <c r="J36" s="11"/>
      <c r="K36" s="16" t="s">
        <v>947</v>
      </c>
      <c r="L36" s="11"/>
      <c r="M36">
        <f>VLOOKUP(A36,[1]all_info!$A:$N,14,FALSE)</f>
        <v>0</v>
      </c>
    </row>
    <row r="37" spans="1:13">
      <c r="A37" s="9" t="s">
        <v>948</v>
      </c>
      <c r="B37" s="9" t="s">
        <v>949</v>
      </c>
      <c r="C37" s="9" t="s">
        <v>718</v>
      </c>
      <c r="D37" s="9">
        <f>VLOOKUP(C37,研究!A:F,4,FALSE)</f>
        <v>0</v>
      </c>
      <c r="E37" s="9">
        <f>VLOOKUP(C37,研究!A:F,5,FALSE)</f>
        <v>0</v>
      </c>
      <c r="F37" s="10">
        <f>VLOOKUP(C37,研究!A:F,6,FALSE)</f>
        <v>0</v>
      </c>
      <c r="G37" s="9"/>
      <c r="H37" s="9" t="s">
        <v>950</v>
      </c>
      <c r="I37" s="9" t="s">
        <v>39</v>
      </c>
      <c r="J37" s="9"/>
      <c r="K37" s="15" t="s">
        <v>951</v>
      </c>
      <c r="L37" s="9" t="s">
        <v>952</v>
      </c>
      <c r="M37" t="str">
        <f>VLOOKUP(A37,[1]all_info!$A:$N,14,FALSE)</f>
        <v>地方国资改革,央企国资改革,健康中国</v>
      </c>
    </row>
    <row r="38" spans="1:13">
      <c r="A38" s="11" t="s">
        <v>953</v>
      </c>
      <c r="B38" s="11" t="s">
        <v>954</v>
      </c>
      <c r="C38" s="11" t="s">
        <v>718</v>
      </c>
      <c r="D38" s="11">
        <f>VLOOKUP(C38,研究!A:F,4,FALSE)</f>
        <v>0</v>
      </c>
      <c r="E38" s="11">
        <f>VLOOKUP(C38,研究!A:F,5,FALSE)</f>
        <v>0</v>
      </c>
      <c r="F38" s="12">
        <f>VLOOKUP(C38,研究!A:F,6,FALSE)</f>
        <v>0</v>
      </c>
      <c r="G38" s="11"/>
      <c r="H38" s="11" t="s">
        <v>955</v>
      </c>
      <c r="I38" s="11" t="s">
        <v>956</v>
      </c>
      <c r="J38" s="11" t="s">
        <v>957</v>
      </c>
      <c r="K38" s="16" t="s">
        <v>958</v>
      </c>
      <c r="L38" s="11" t="s">
        <v>959</v>
      </c>
      <c r="M38" t="str">
        <f>VLOOKUP(A38,[1]all_info!$A:$N,14,FALSE)</f>
        <v>食品安全,新冠检测,流感,猴痘,专精特新</v>
      </c>
    </row>
    <row r="39" spans="1:13">
      <c r="A39" s="9" t="s">
        <v>960</v>
      </c>
      <c r="B39" s="9" t="s">
        <v>961</v>
      </c>
      <c r="C39" s="9" t="s">
        <v>718</v>
      </c>
      <c r="D39" s="9">
        <f>VLOOKUP(C39,研究!A:F,4,FALSE)</f>
        <v>0</v>
      </c>
      <c r="E39" s="9">
        <f>VLOOKUP(C39,研究!A:F,5,FALSE)</f>
        <v>0</v>
      </c>
      <c r="F39" s="10">
        <f>VLOOKUP(C39,研究!A:F,6,FALSE)</f>
        <v>0</v>
      </c>
      <c r="G39" s="9"/>
      <c r="H39" s="9" t="s">
        <v>962</v>
      </c>
      <c r="I39" s="9"/>
      <c r="J39" s="9" t="s">
        <v>963</v>
      </c>
      <c r="K39" s="15" t="s">
        <v>964</v>
      </c>
      <c r="L39" s="9" t="s">
        <v>965</v>
      </c>
      <c r="M39" t="str">
        <f>VLOOKUP(A39,[1]all_info!$A:$N,14,FALSE)</f>
        <v>比亚迪,小米,理想汽车,军工,华为</v>
      </c>
    </row>
    <row r="40" spans="1:13">
      <c r="A40" s="11" t="s">
        <v>966</v>
      </c>
      <c r="B40" s="11" t="s">
        <v>967</v>
      </c>
      <c r="C40" s="11" t="s">
        <v>718</v>
      </c>
      <c r="D40" s="11">
        <f>VLOOKUP(C40,研究!A:F,4,FALSE)</f>
        <v>0</v>
      </c>
      <c r="E40" s="11">
        <f>VLOOKUP(C40,研究!A:F,5,FALSE)</f>
        <v>0</v>
      </c>
      <c r="F40" s="12">
        <f>VLOOKUP(C40,研究!A:F,6,FALSE)</f>
        <v>0</v>
      </c>
      <c r="G40" s="11"/>
      <c r="H40" s="11" t="s">
        <v>968</v>
      </c>
      <c r="I40" s="11"/>
      <c r="J40" s="11" t="s">
        <v>969</v>
      </c>
      <c r="K40" s="16" t="s">
        <v>970</v>
      </c>
      <c r="L40" s="11" t="s">
        <v>971</v>
      </c>
      <c r="M40" t="str">
        <f>VLOOKUP(A40,[1]all_info!$A:$N,14,FALSE)</f>
        <v>碳中和,食品安全,新冠检测,特斯拉,猴痘,军工</v>
      </c>
    </row>
    <row r="41" spans="1:13">
      <c r="A41" s="9" t="s">
        <v>972</v>
      </c>
      <c r="B41" s="9" t="s">
        <v>973</v>
      </c>
      <c r="C41" s="9" t="s">
        <v>718</v>
      </c>
      <c r="D41" s="9">
        <f>VLOOKUP(C41,研究!A:F,4,FALSE)</f>
        <v>0</v>
      </c>
      <c r="E41" s="9">
        <f>VLOOKUP(C41,研究!A:F,5,FALSE)</f>
        <v>0</v>
      </c>
      <c r="F41" s="10">
        <f>VLOOKUP(C41,研究!A:F,6,FALSE)</f>
        <v>0</v>
      </c>
      <c r="G41" s="9" t="s">
        <v>115</v>
      </c>
      <c r="H41" s="9" t="s">
        <v>974</v>
      </c>
      <c r="I41" s="9" t="s">
        <v>115</v>
      </c>
      <c r="J41" s="9" t="s">
        <v>975</v>
      </c>
      <c r="K41" s="15" t="s">
        <v>976</v>
      </c>
      <c r="L41" s="9" t="s">
        <v>977</v>
      </c>
      <c r="M41" t="str">
        <f>VLOOKUP(A41,[1]all_info!$A:$N,14,FALSE)</f>
        <v>冬奥会,杭州亚运会</v>
      </c>
    </row>
    <row r="42" spans="1:13">
      <c r="A42" s="11" t="s">
        <v>978</v>
      </c>
      <c r="B42" s="11" t="s">
        <v>979</v>
      </c>
      <c r="C42" s="11" t="s">
        <v>718</v>
      </c>
      <c r="D42" s="11">
        <f>VLOOKUP(C42,研究!A:F,4,FALSE)</f>
        <v>0</v>
      </c>
      <c r="E42" s="11">
        <f>VLOOKUP(C42,研究!A:F,5,FALSE)</f>
        <v>0</v>
      </c>
      <c r="F42" s="12">
        <f>VLOOKUP(C42,研究!A:F,6,FALSE)</f>
        <v>0</v>
      </c>
      <c r="G42" s="11" t="s">
        <v>117</v>
      </c>
      <c r="H42" s="11" t="s">
        <v>980</v>
      </c>
      <c r="I42" s="11" t="s">
        <v>981</v>
      </c>
      <c r="J42" s="11" t="s">
        <v>982</v>
      </c>
      <c r="K42" s="16" t="s">
        <v>983</v>
      </c>
      <c r="L42" s="11" t="s">
        <v>984</v>
      </c>
      <c r="M42" t="str">
        <f>VLOOKUP(A42,[1]all_info!$A:$N,14,FALSE)</f>
        <v>地方国资改革,央企国资改革,食品安全</v>
      </c>
    </row>
    <row r="43" spans="1:13">
      <c r="A43" s="9" t="s">
        <v>985</v>
      </c>
      <c r="B43" s="9" t="s">
        <v>986</v>
      </c>
      <c r="C43" s="9" t="s">
        <v>718</v>
      </c>
      <c r="D43" s="9">
        <f>VLOOKUP(C43,研究!A:F,4,FALSE)</f>
        <v>0</v>
      </c>
      <c r="E43" s="9">
        <f>VLOOKUP(C43,研究!A:F,5,FALSE)</f>
        <v>0</v>
      </c>
      <c r="F43" s="10">
        <f>VLOOKUP(C43,研究!A:F,6,FALSE)</f>
        <v>0</v>
      </c>
      <c r="G43" s="9"/>
      <c r="H43" s="9" t="s">
        <v>987</v>
      </c>
      <c r="I43" s="9"/>
      <c r="J43" s="9" t="s">
        <v>988</v>
      </c>
      <c r="K43" s="15" t="s">
        <v>989</v>
      </c>
      <c r="L43" s="9" t="s">
        <v>990</v>
      </c>
      <c r="M43" t="str">
        <f>VLOOKUP(A43,[1]all_info!$A:$N,14,FALSE)</f>
        <v>进口博览会,一带一路</v>
      </c>
    </row>
    <row r="44" spans="1:13">
      <c r="A44" s="11" t="s">
        <v>991</v>
      </c>
      <c r="B44" s="11" t="s">
        <v>992</v>
      </c>
      <c r="C44" s="11" t="s">
        <v>718</v>
      </c>
      <c r="D44" s="11">
        <f>VLOOKUP(C44,研究!A:F,4,FALSE)</f>
        <v>0</v>
      </c>
      <c r="E44" s="11">
        <f>VLOOKUP(C44,研究!A:F,5,FALSE)</f>
        <v>0</v>
      </c>
      <c r="F44" s="12">
        <f>VLOOKUP(C44,研究!A:F,6,FALSE)</f>
        <v>0</v>
      </c>
      <c r="G44" s="11"/>
      <c r="H44" s="11" t="s">
        <v>132</v>
      </c>
      <c r="I44" s="11" t="s">
        <v>993</v>
      </c>
      <c r="J44" s="11" t="s">
        <v>993</v>
      </c>
      <c r="K44" s="16" t="s">
        <v>994</v>
      </c>
      <c r="L44" s="11" t="s">
        <v>995</v>
      </c>
      <c r="M44">
        <f>VLOOKUP(A44,[1]all_info!$A:$N,14,FALSE)</f>
        <v>0</v>
      </c>
    </row>
    <row r="45" spans="1:13">
      <c r="A45" s="9" t="s">
        <v>996</v>
      </c>
      <c r="B45" s="9" t="s">
        <v>997</v>
      </c>
      <c r="C45" s="9" t="s">
        <v>718</v>
      </c>
      <c r="D45" s="9">
        <f>VLOOKUP(C45,研究!A:F,4,FALSE)</f>
        <v>0</v>
      </c>
      <c r="E45" s="9">
        <f>VLOOKUP(C45,研究!A:F,5,FALSE)</f>
        <v>0</v>
      </c>
      <c r="F45" s="10">
        <f>VLOOKUP(C45,研究!A:F,6,FALSE)</f>
        <v>0</v>
      </c>
      <c r="G45" s="9"/>
      <c r="H45" s="9" t="s">
        <v>998</v>
      </c>
      <c r="I45" s="9"/>
      <c r="J45" s="9" t="s">
        <v>999</v>
      </c>
      <c r="K45" s="15" t="s">
        <v>1000</v>
      </c>
      <c r="L45" s="9" t="s">
        <v>1001</v>
      </c>
      <c r="M45" t="str">
        <f>VLOOKUP(A45,[1]all_info!$A:$N,14,FALSE)</f>
        <v>比亚迪</v>
      </c>
    </row>
    <row r="46" spans="1:13">
      <c r="A46" s="11" t="s">
        <v>1002</v>
      </c>
      <c r="B46" s="11" t="s">
        <v>1003</v>
      </c>
      <c r="C46" s="11" t="s">
        <v>718</v>
      </c>
      <c r="D46" s="11">
        <f>VLOOKUP(C46,研究!A:F,4,FALSE)</f>
        <v>0</v>
      </c>
      <c r="E46" s="11">
        <f>VLOOKUP(C46,研究!A:F,5,FALSE)</f>
        <v>0</v>
      </c>
      <c r="F46" s="12">
        <f>VLOOKUP(C46,研究!A:F,6,FALSE)</f>
        <v>0</v>
      </c>
      <c r="G46" s="11"/>
      <c r="H46" s="11" t="s">
        <v>1004</v>
      </c>
      <c r="I46" s="11" t="s">
        <v>1005</v>
      </c>
      <c r="J46" s="11" t="s">
        <v>829</v>
      </c>
      <c r="K46" s="16" t="s">
        <v>1006</v>
      </c>
      <c r="L46" s="11" t="s">
        <v>1007</v>
      </c>
      <c r="M46" t="str">
        <f>VLOOKUP(A46,[1]all_info!$A:$N,14,FALSE)</f>
        <v>中芯国际,专精特新,军工,华为,寒武纪</v>
      </c>
    </row>
    <row r="47" spans="1:13">
      <c r="A47" s="9" t="s">
        <v>1008</v>
      </c>
      <c r="B47" s="9" t="s">
        <v>1009</v>
      </c>
      <c r="C47" s="9" t="s">
        <v>718</v>
      </c>
      <c r="D47" s="9">
        <f>VLOOKUP(C47,研究!A:F,4,FALSE)</f>
        <v>0</v>
      </c>
      <c r="E47" s="9">
        <f>VLOOKUP(C47,研究!A:F,5,FALSE)</f>
        <v>0</v>
      </c>
      <c r="F47" s="10">
        <f>VLOOKUP(C47,研究!A:F,6,FALSE)</f>
        <v>0</v>
      </c>
      <c r="G47" s="9"/>
      <c r="H47" s="9"/>
      <c r="I47" s="9"/>
      <c r="J47" s="9" t="s">
        <v>1010</v>
      </c>
      <c r="K47" s="15" t="s">
        <v>1011</v>
      </c>
      <c r="L47" s="9" t="s">
        <v>1012</v>
      </c>
      <c r="M47" t="str">
        <f>VLOOKUP(A47,[1]all_info!$A:$N,14,FALSE)</f>
        <v>军工,新基建,军民融合</v>
      </c>
    </row>
    <row r="48" spans="1:13">
      <c r="A48" s="11" t="s">
        <v>1013</v>
      </c>
      <c r="B48" s="11" t="s">
        <v>1014</v>
      </c>
      <c r="C48" s="11" t="s">
        <v>718</v>
      </c>
      <c r="D48" s="11">
        <f>VLOOKUP(C48,研究!A:F,4,FALSE)</f>
        <v>0</v>
      </c>
      <c r="E48" s="11">
        <f>VLOOKUP(C48,研究!A:F,5,FALSE)</f>
        <v>0</v>
      </c>
      <c r="F48" s="12">
        <f>VLOOKUP(C48,研究!A:F,6,FALSE)</f>
        <v>0</v>
      </c>
      <c r="G48" s="11"/>
      <c r="H48" s="11" t="s">
        <v>1015</v>
      </c>
      <c r="I48" s="11"/>
      <c r="J48" s="11" t="s">
        <v>1016</v>
      </c>
      <c r="K48" s="16" t="s">
        <v>1017</v>
      </c>
      <c r="L48" s="11" t="s">
        <v>1018</v>
      </c>
      <c r="M48" t="str">
        <f>VLOOKUP(A48,[1]all_info!$A:$N,14,FALSE)</f>
        <v>碳中和,新冠检测,食品安全</v>
      </c>
    </row>
    <row r="49" spans="1:13">
      <c r="A49" s="9" t="s">
        <v>1019</v>
      </c>
      <c r="B49" s="9" t="s">
        <v>1020</v>
      </c>
      <c r="C49" s="9" t="s">
        <v>718</v>
      </c>
      <c r="D49" s="9">
        <f>VLOOKUP(C49,研究!A:F,4,FALSE)</f>
        <v>0</v>
      </c>
      <c r="E49" s="9">
        <f>VLOOKUP(C49,研究!A:F,5,FALSE)</f>
        <v>0</v>
      </c>
      <c r="F49" s="10">
        <f>VLOOKUP(C49,研究!A:F,6,FALSE)</f>
        <v>0</v>
      </c>
      <c r="G49" s="9"/>
      <c r="H49" s="9" t="s">
        <v>1021</v>
      </c>
      <c r="I49" s="9" t="s">
        <v>1022</v>
      </c>
      <c r="J49" s="9" t="s">
        <v>1023</v>
      </c>
      <c r="K49" s="15" t="s">
        <v>1024</v>
      </c>
      <c r="L49" s="9" t="s">
        <v>1025</v>
      </c>
      <c r="M49">
        <f>VLOOKUP(A49,[1]all_info!$A:$N,14,FALSE)</f>
        <v>0</v>
      </c>
    </row>
    <row r="50" spans="1:13">
      <c r="A50" s="11" t="s">
        <v>1026</v>
      </c>
      <c r="B50" s="11" t="s">
        <v>1027</v>
      </c>
      <c r="C50" s="11" t="s">
        <v>718</v>
      </c>
      <c r="D50" s="11">
        <f>VLOOKUP(C50,研究!A:F,4,FALSE)</f>
        <v>0</v>
      </c>
      <c r="E50" s="11">
        <f>VLOOKUP(C50,研究!A:F,5,FALSE)</f>
        <v>0</v>
      </c>
      <c r="F50" s="12">
        <f>VLOOKUP(C50,研究!A:F,6,FALSE)</f>
        <v>0</v>
      </c>
      <c r="G50" s="11"/>
      <c r="H50" s="11" t="s">
        <v>1028</v>
      </c>
      <c r="I50" s="11"/>
      <c r="J50" s="11" t="s">
        <v>937</v>
      </c>
      <c r="K50" s="16" t="s">
        <v>1029</v>
      </c>
      <c r="L50" s="11" t="s">
        <v>1030</v>
      </c>
      <c r="M50" t="str">
        <f>VLOOKUP(A50,[1]all_info!$A:$N,14,FALSE)</f>
        <v>地方国资改革,食品安全</v>
      </c>
    </row>
    <row r="51" spans="1:13">
      <c r="A51" s="9" t="s">
        <v>1031</v>
      </c>
      <c r="B51" s="9" t="s">
        <v>1032</v>
      </c>
      <c r="C51" s="9" t="s">
        <v>718</v>
      </c>
      <c r="D51" s="9">
        <f>VLOOKUP(C51,研究!A:F,4,FALSE)</f>
        <v>0</v>
      </c>
      <c r="E51" s="9">
        <f>VLOOKUP(C51,研究!A:F,5,FALSE)</f>
        <v>0</v>
      </c>
      <c r="F51" s="10">
        <f>VLOOKUP(C51,研究!A:F,6,FALSE)</f>
        <v>0</v>
      </c>
      <c r="G51" s="9"/>
      <c r="H51" s="9" t="s">
        <v>1033</v>
      </c>
      <c r="I51" s="9"/>
      <c r="J51" s="9" t="s">
        <v>1034</v>
      </c>
      <c r="K51" s="15" t="s">
        <v>1035</v>
      </c>
      <c r="L51" s="9" t="s">
        <v>1036</v>
      </c>
      <c r="M51" t="str">
        <f>VLOOKUP(A51,[1]all_info!$A:$N,14,FALSE)</f>
        <v>华为</v>
      </c>
    </row>
    <row r="52" spans="1:13">
      <c r="A52" s="11" t="s">
        <v>1037</v>
      </c>
      <c r="B52" s="11" t="s">
        <v>1038</v>
      </c>
      <c r="C52" s="11" t="s">
        <v>718</v>
      </c>
      <c r="D52" s="11">
        <f>VLOOKUP(C52,研究!A:F,4,FALSE)</f>
        <v>0</v>
      </c>
      <c r="E52" s="11">
        <f>VLOOKUP(C52,研究!A:F,5,FALSE)</f>
        <v>0</v>
      </c>
      <c r="F52" s="12">
        <f>VLOOKUP(C52,研究!A:F,6,FALSE)</f>
        <v>0</v>
      </c>
      <c r="G52" s="11"/>
      <c r="H52" s="11" t="s">
        <v>1039</v>
      </c>
      <c r="I52" s="11" t="s">
        <v>1040</v>
      </c>
      <c r="J52" s="11" t="s">
        <v>1041</v>
      </c>
      <c r="K52" s="16" t="s">
        <v>1042</v>
      </c>
      <c r="L52" s="11" t="s">
        <v>1043</v>
      </c>
      <c r="M52" t="str">
        <f>VLOOKUP(A52,[1]all_info!$A:$N,14,FALSE)</f>
        <v>地方国资改革,迪士尼</v>
      </c>
    </row>
    <row r="53" spans="1:13">
      <c r="A53" s="11" t="s">
        <v>1044</v>
      </c>
      <c r="B53" s="11" t="s">
        <v>1045</v>
      </c>
      <c r="C53" s="11" t="s">
        <v>727</v>
      </c>
      <c r="D53" s="11">
        <f>VLOOKUP(C53,研究!A:F,4,FALSE)</f>
        <v>0</v>
      </c>
      <c r="E53" s="11">
        <f>VLOOKUP(C53,研究!A:F,5,FALSE)</f>
        <v>0</v>
      </c>
      <c r="F53" s="12">
        <f>VLOOKUP(C53,研究!A:F,6,FALSE)</f>
        <v>0</v>
      </c>
      <c r="G53" s="11"/>
      <c r="H53" s="11" t="s">
        <v>1046</v>
      </c>
      <c r="I53" s="11" t="s">
        <v>1047</v>
      </c>
      <c r="J53" s="11" t="s">
        <v>1048</v>
      </c>
      <c r="K53" s="16" t="s">
        <v>1049</v>
      </c>
      <c r="L53" s="11" t="s">
        <v>1050</v>
      </c>
      <c r="M53" t="str">
        <f>VLOOKUP(A53,[1]all_info!$A:$N,14,FALSE)</f>
        <v>地方国资改革,西气东输,一带一路</v>
      </c>
    </row>
    <row r="54" spans="1:13">
      <c r="A54" s="9" t="s">
        <v>1051</v>
      </c>
      <c r="B54" s="9" t="s">
        <v>1052</v>
      </c>
      <c r="C54" s="9" t="s">
        <v>727</v>
      </c>
      <c r="D54" s="9">
        <f>VLOOKUP(C54,研究!A:F,4,FALSE)</f>
        <v>0</v>
      </c>
      <c r="E54" s="9">
        <f>VLOOKUP(C54,研究!A:F,5,FALSE)</f>
        <v>0</v>
      </c>
      <c r="F54" s="10">
        <f>VLOOKUP(C54,研究!A:F,6,FALSE)</f>
        <v>0</v>
      </c>
      <c r="G54" s="9" t="s">
        <v>133</v>
      </c>
      <c r="H54" s="9" t="s">
        <v>1053</v>
      </c>
      <c r="I54" s="9"/>
      <c r="J54" s="9" t="s">
        <v>1054</v>
      </c>
      <c r="K54" s="15" t="s">
        <v>1055</v>
      </c>
      <c r="L54" s="9" t="s">
        <v>1056</v>
      </c>
      <c r="M54" t="str">
        <f>VLOOKUP(A54,[1]all_info!$A:$N,14,FALSE)</f>
        <v>室外经济,三胎,蚂蚁金服,地方国资改革,统一大市场</v>
      </c>
    </row>
    <row r="55" spans="1:13">
      <c r="A55" s="11" t="s">
        <v>1057</v>
      </c>
      <c r="B55" s="11" t="s">
        <v>1058</v>
      </c>
      <c r="C55" s="11" t="s">
        <v>727</v>
      </c>
      <c r="D55" s="11">
        <f>VLOOKUP(C55,研究!A:F,4,FALSE)</f>
        <v>0</v>
      </c>
      <c r="E55" s="11">
        <f>VLOOKUP(C55,研究!A:F,5,FALSE)</f>
        <v>0</v>
      </c>
      <c r="F55" s="12">
        <f>VLOOKUP(C55,研究!A:F,6,FALSE)</f>
        <v>0</v>
      </c>
      <c r="G55" s="11"/>
      <c r="H55" s="11" t="s">
        <v>1059</v>
      </c>
      <c r="I55" s="11" t="s">
        <v>1060</v>
      </c>
      <c r="J55" s="11" t="s">
        <v>1061</v>
      </c>
      <c r="K55" s="16" t="s">
        <v>1062</v>
      </c>
      <c r="L55" s="11" t="s">
        <v>1063</v>
      </c>
      <c r="M55" t="str">
        <f>VLOOKUP(A55,[1]all_info!$A:$N,14,FALSE)</f>
        <v>地方国资改革</v>
      </c>
    </row>
    <row r="56" spans="1:13">
      <c r="A56" s="9" t="s">
        <v>1064</v>
      </c>
      <c r="B56" s="9" t="s">
        <v>1065</v>
      </c>
      <c r="C56" s="9" t="s">
        <v>727</v>
      </c>
      <c r="D56" s="9">
        <f>VLOOKUP(C56,研究!A:F,4,FALSE)</f>
        <v>0</v>
      </c>
      <c r="E56" s="9">
        <f>VLOOKUP(C56,研究!A:F,5,FALSE)</f>
        <v>0</v>
      </c>
      <c r="F56" s="10">
        <f>VLOOKUP(C56,研究!A:F,6,FALSE)</f>
        <v>0</v>
      </c>
      <c r="G56" s="9" t="s">
        <v>132</v>
      </c>
      <c r="H56" s="9" t="s">
        <v>1066</v>
      </c>
      <c r="I56" s="9" t="s">
        <v>1067</v>
      </c>
      <c r="J56" s="9" t="s">
        <v>1068</v>
      </c>
      <c r="K56" s="15" t="s">
        <v>1069</v>
      </c>
      <c r="L56" s="9" t="s">
        <v>1070</v>
      </c>
      <c r="M56" t="str">
        <f>VLOOKUP(A56,[1]all_info!$A:$N,14,FALSE)</f>
        <v>马歇尔计划,一带一路,乡村振兴,地方国资改革,军工,央企国资改革,美丽中国</v>
      </c>
    </row>
    <row r="57" spans="1:13">
      <c r="A57" s="11" t="s">
        <v>1071</v>
      </c>
      <c r="B57" s="11" t="s">
        <v>1072</v>
      </c>
      <c r="C57" s="11" t="s">
        <v>727</v>
      </c>
      <c r="D57" s="11">
        <f>VLOOKUP(C57,研究!A:F,4,FALSE)</f>
        <v>0</v>
      </c>
      <c r="E57" s="11">
        <f>VLOOKUP(C57,研究!A:F,5,FALSE)</f>
        <v>0</v>
      </c>
      <c r="F57" s="12">
        <f>VLOOKUP(C57,研究!A:F,6,FALSE)</f>
        <v>0</v>
      </c>
      <c r="G57" s="11" t="s">
        <v>120</v>
      </c>
      <c r="H57" s="11" t="s">
        <v>1073</v>
      </c>
      <c r="I57" s="11"/>
      <c r="J57" s="11" t="s">
        <v>1074</v>
      </c>
      <c r="K57" s="16" t="s">
        <v>1075</v>
      </c>
      <c r="L57" s="11" t="s">
        <v>471</v>
      </c>
      <c r="M57" t="str">
        <f>VLOOKUP(A57,[1]all_info!$A:$N,14,FALSE)</f>
        <v>央企国资改革</v>
      </c>
    </row>
    <row r="58" spans="1:13">
      <c r="A58" s="9" t="s">
        <v>1076</v>
      </c>
      <c r="B58" s="9" t="s">
        <v>1077</v>
      </c>
      <c r="C58" s="9" t="s">
        <v>727</v>
      </c>
      <c r="D58" s="9">
        <f>VLOOKUP(C58,研究!A:F,4,FALSE)</f>
        <v>0</v>
      </c>
      <c r="E58" s="9">
        <f>VLOOKUP(C58,研究!A:F,5,FALSE)</f>
        <v>0</v>
      </c>
      <c r="F58" s="10">
        <f>VLOOKUP(C58,研究!A:F,6,FALSE)</f>
        <v>0</v>
      </c>
      <c r="G58" s="9"/>
      <c r="H58" s="9" t="s">
        <v>1078</v>
      </c>
      <c r="I58" s="9" t="s">
        <v>1079</v>
      </c>
      <c r="J58" s="9"/>
      <c r="K58" s="15" t="s">
        <v>1080</v>
      </c>
      <c r="L58" s="9" t="s">
        <v>1081</v>
      </c>
      <c r="M58" t="str">
        <f>VLOOKUP(A58,[1]all_info!$A:$N,14,FALSE)</f>
        <v>地方国资改革</v>
      </c>
    </row>
    <row r="59" spans="1:13">
      <c r="A59" s="11" t="s">
        <v>1082</v>
      </c>
      <c r="B59" s="11" t="s">
        <v>1083</v>
      </c>
      <c r="C59" s="11" t="s">
        <v>727</v>
      </c>
      <c r="D59" s="11">
        <f>VLOOKUP(C59,研究!A:F,4,FALSE)</f>
        <v>0</v>
      </c>
      <c r="E59" s="11">
        <f>VLOOKUP(C59,研究!A:F,5,FALSE)</f>
        <v>0</v>
      </c>
      <c r="F59" s="12">
        <f>VLOOKUP(C59,研究!A:F,6,FALSE)</f>
        <v>0</v>
      </c>
      <c r="G59" s="11"/>
      <c r="H59" s="11" t="s">
        <v>1084</v>
      </c>
      <c r="I59" s="11" t="s">
        <v>1085</v>
      </c>
      <c r="J59" s="11" t="s">
        <v>1086</v>
      </c>
      <c r="K59" s="16" t="s">
        <v>1087</v>
      </c>
      <c r="L59" s="11" t="s">
        <v>1088</v>
      </c>
      <c r="M59">
        <f>VLOOKUP(A59,[1]all_info!$A:$N,14,FALSE)</f>
        <v>0</v>
      </c>
    </row>
    <row r="60" spans="1:13">
      <c r="A60" s="9" t="s">
        <v>1089</v>
      </c>
      <c r="B60" s="9" t="s">
        <v>1090</v>
      </c>
      <c r="C60" s="9" t="s">
        <v>727</v>
      </c>
      <c r="D60" s="9">
        <f>VLOOKUP(C60,研究!A:F,4,FALSE)</f>
        <v>0</v>
      </c>
      <c r="E60" s="9">
        <f>VLOOKUP(C60,研究!A:F,5,FALSE)</f>
        <v>0</v>
      </c>
      <c r="F60" s="10">
        <f>VLOOKUP(C60,研究!A:F,6,FALSE)</f>
        <v>0</v>
      </c>
      <c r="G60" s="9"/>
      <c r="H60" s="9" t="s">
        <v>1091</v>
      </c>
      <c r="I60" s="9"/>
      <c r="J60" s="9"/>
      <c r="K60" s="15" t="s">
        <v>1092</v>
      </c>
      <c r="L60" s="9" t="s">
        <v>1093</v>
      </c>
      <c r="M60" t="str">
        <f>VLOOKUP(A60,[1]all_info!$A:$N,14,FALSE)</f>
        <v>地方国资改革,金改</v>
      </c>
    </row>
    <row r="61" spans="1:13">
      <c r="A61" s="11" t="s">
        <v>1094</v>
      </c>
      <c r="B61" s="11" t="s">
        <v>1095</v>
      </c>
      <c r="C61" s="11" t="s">
        <v>727</v>
      </c>
      <c r="D61" s="11">
        <f>VLOOKUP(C61,研究!A:F,4,FALSE)</f>
        <v>0</v>
      </c>
      <c r="E61" s="11">
        <f>VLOOKUP(C61,研究!A:F,5,FALSE)</f>
        <v>0</v>
      </c>
      <c r="F61" s="12">
        <f>VLOOKUP(C61,研究!A:F,6,FALSE)</f>
        <v>0</v>
      </c>
      <c r="G61" s="11" t="s">
        <v>1096</v>
      </c>
      <c r="H61" s="11" t="s">
        <v>214</v>
      </c>
      <c r="I61" s="11"/>
      <c r="J61" s="11" t="s">
        <v>1097</v>
      </c>
      <c r="K61" s="16" t="s">
        <v>1098</v>
      </c>
      <c r="L61" s="11" t="s">
        <v>1099</v>
      </c>
      <c r="M61" t="str">
        <f>VLOOKUP(A61,[1]all_info!$A:$N,14,FALSE)</f>
        <v>地方国资改革,进口博览会,迪士尼</v>
      </c>
    </row>
    <row r="62" spans="1:13">
      <c r="A62" s="9" t="s">
        <v>1100</v>
      </c>
      <c r="B62" s="9" t="s">
        <v>1101</v>
      </c>
      <c r="C62" s="9" t="s">
        <v>727</v>
      </c>
      <c r="D62" s="9">
        <f>VLOOKUP(C62,研究!A:F,4,FALSE)</f>
        <v>0</v>
      </c>
      <c r="E62" s="9">
        <f>VLOOKUP(C62,研究!A:F,5,FALSE)</f>
        <v>0</v>
      </c>
      <c r="F62" s="10">
        <f>VLOOKUP(C62,研究!A:F,6,FALSE)</f>
        <v>0</v>
      </c>
      <c r="G62" s="9" t="s">
        <v>1102</v>
      </c>
      <c r="H62" s="9" t="s">
        <v>1103</v>
      </c>
      <c r="I62" s="9"/>
      <c r="J62" s="9" t="s">
        <v>1104</v>
      </c>
      <c r="K62" s="15" t="s">
        <v>1105</v>
      </c>
      <c r="L62" s="9" t="s">
        <v>1106</v>
      </c>
      <c r="M62" t="str">
        <f>VLOOKUP(A62,[1]all_info!$A:$N,14,FALSE)</f>
        <v>地方国资改革,外贸受益,新零售</v>
      </c>
    </row>
    <row r="63" spans="1:13">
      <c r="A63" s="11" t="s">
        <v>1107</v>
      </c>
      <c r="B63" s="11" t="s">
        <v>1108</v>
      </c>
      <c r="C63" s="11" t="s">
        <v>727</v>
      </c>
      <c r="D63" s="11">
        <f>VLOOKUP(C63,研究!A:F,4,FALSE)</f>
        <v>0</v>
      </c>
      <c r="E63" s="11">
        <f>VLOOKUP(C63,研究!A:F,5,FALSE)</f>
        <v>0</v>
      </c>
      <c r="F63" s="12">
        <f>VLOOKUP(C63,研究!A:F,6,FALSE)</f>
        <v>0</v>
      </c>
      <c r="G63" s="11" t="s">
        <v>133</v>
      </c>
      <c r="H63" s="11" t="s">
        <v>1109</v>
      </c>
      <c r="I63" s="11" t="s">
        <v>1110</v>
      </c>
      <c r="J63" s="11" t="s">
        <v>1111</v>
      </c>
      <c r="K63" s="16" t="s">
        <v>1112</v>
      </c>
      <c r="L63" s="11" t="s">
        <v>1113</v>
      </c>
      <c r="M63" t="str">
        <f>VLOOKUP(A63,[1]all_info!$A:$N,14,FALSE)</f>
        <v>地方国资改革,金改</v>
      </c>
    </row>
    <row r="64" spans="1:13">
      <c r="A64" s="9" t="s">
        <v>1114</v>
      </c>
      <c r="B64" s="9" t="s">
        <v>1115</v>
      </c>
      <c r="C64" s="9" t="s">
        <v>727</v>
      </c>
      <c r="D64" s="9">
        <f>VLOOKUP(C64,研究!A:F,4,FALSE)</f>
        <v>0</v>
      </c>
      <c r="E64" s="9">
        <f>VLOOKUP(C64,研究!A:F,5,FALSE)</f>
        <v>0</v>
      </c>
      <c r="F64" s="10">
        <f>VLOOKUP(C64,研究!A:F,6,FALSE)</f>
        <v>0</v>
      </c>
      <c r="G64" s="9" t="s">
        <v>1116</v>
      </c>
      <c r="H64" s="9" t="s">
        <v>1117</v>
      </c>
      <c r="I64" s="9" t="s">
        <v>1118</v>
      </c>
      <c r="J64" s="9" t="s">
        <v>1119</v>
      </c>
      <c r="K64" s="15" t="s">
        <v>1120</v>
      </c>
      <c r="L64" s="9" t="s">
        <v>1121</v>
      </c>
      <c r="M64" t="str">
        <f>VLOOKUP(A64,[1]all_info!$A:$N,14,FALSE)</f>
        <v>地方国资改革,央企国资改革</v>
      </c>
    </row>
    <row r="65" spans="1:13">
      <c r="A65" s="11" t="s">
        <v>1122</v>
      </c>
      <c r="B65" s="11" t="s">
        <v>1123</v>
      </c>
      <c r="C65" s="11" t="s">
        <v>727</v>
      </c>
      <c r="D65" s="11">
        <f>VLOOKUP(C65,研究!A:F,4,FALSE)</f>
        <v>0</v>
      </c>
      <c r="E65" s="11">
        <f>VLOOKUP(C65,研究!A:F,5,FALSE)</f>
        <v>0</v>
      </c>
      <c r="F65" s="12">
        <f>VLOOKUP(C65,研究!A:F,6,FALSE)</f>
        <v>0</v>
      </c>
      <c r="G65" s="11" t="s">
        <v>120</v>
      </c>
      <c r="H65" s="11" t="s">
        <v>1124</v>
      </c>
      <c r="I65" s="11" t="s">
        <v>530</v>
      </c>
      <c r="J65" s="11" t="s">
        <v>1125</v>
      </c>
      <c r="K65" s="16" t="s">
        <v>1126</v>
      </c>
      <c r="L65" s="11" t="s">
        <v>1127</v>
      </c>
      <c r="M65" t="str">
        <f>VLOOKUP(A65,[1]all_info!$A:$N,14,FALSE)</f>
        <v>阿里巴巴,猪肉收储,宝能系,乡村振兴</v>
      </c>
    </row>
    <row r="66" spans="1:13">
      <c r="A66" s="9" t="s">
        <v>1128</v>
      </c>
      <c r="B66" s="9" t="s">
        <v>1129</v>
      </c>
      <c r="C66" s="9" t="s">
        <v>727</v>
      </c>
      <c r="D66" s="9">
        <f>VLOOKUP(C66,研究!A:F,4,FALSE)</f>
        <v>0</v>
      </c>
      <c r="E66" s="9">
        <f>VLOOKUP(C66,研究!A:F,5,FALSE)</f>
        <v>0</v>
      </c>
      <c r="F66" s="10">
        <f>VLOOKUP(C66,研究!A:F,6,FALSE)</f>
        <v>0</v>
      </c>
      <c r="G66" s="9"/>
      <c r="H66" s="9" t="s">
        <v>1130</v>
      </c>
      <c r="I66" s="9" t="s">
        <v>1040</v>
      </c>
      <c r="J66" s="9" t="s">
        <v>1131</v>
      </c>
      <c r="K66" s="15" t="s">
        <v>1132</v>
      </c>
      <c r="L66" s="9" t="s">
        <v>1133</v>
      </c>
      <c r="M66" t="str">
        <f>VLOOKUP(A66,[1]all_info!$A:$N,14,FALSE)</f>
        <v>宁德时代</v>
      </c>
    </row>
    <row r="67" spans="1:13">
      <c r="A67" s="11" t="s">
        <v>1134</v>
      </c>
      <c r="B67" s="11" t="s">
        <v>1135</v>
      </c>
      <c r="C67" s="11" t="s">
        <v>727</v>
      </c>
      <c r="D67" s="11">
        <f>VLOOKUP(C67,研究!A:F,4,FALSE)</f>
        <v>0</v>
      </c>
      <c r="E67" s="11">
        <f>VLOOKUP(C67,研究!A:F,5,FALSE)</f>
        <v>0</v>
      </c>
      <c r="F67" s="12">
        <f>VLOOKUP(C67,研究!A:F,6,FALSE)</f>
        <v>0</v>
      </c>
      <c r="G67" s="11" t="s">
        <v>1136</v>
      </c>
      <c r="H67" s="11" t="s">
        <v>1137</v>
      </c>
      <c r="I67" s="11" t="s">
        <v>327</v>
      </c>
      <c r="J67" s="11" t="s">
        <v>1138</v>
      </c>
      <c r="K67" s="16" t="s">
        <v>1139</v>
      </c>
      <c r="L67" s="11" t="s">
        <v>1140</v>
      </c>
      <c r="M67">
        <f>VLOOKUP(A67,[1]all_info!$A:$N,14,FALSE)</f>
        <v>0</v>
      </c>
    </row>
    <row r="68" spans="1:13">
      <c r="A68" s="9" t="s">
        <v>1141</v>
      </c>
      <c r="B68" s="9" t="s">
        <v>1142</v>
      </c>
      <c r="C68" s="9" t="s">
        <v>727</v>
      </c>
      <c r="D68" s="9">
        <f>VLOOKUP(C68,研究!A:F,4,FALSE)</f>
        <v>0</v>
      </c>
      <c r="E68" s="9">
        <f>VLOOKUP(C68,研究!A:F,5,FALSE)</f>
        <v>0</v>
      </c>
      <c r="F68" s="10">
        <f>VLOOKUP(C68,研究!A:F,6,FALSE)</f>
        <v>0</v>
      </c>
      <c r="G68" s="9" t="s">
        <v>120</v>
      </c>
      <c r="H68" s="9" t="s">
        <v>240</v>
      </c>
      <c r="I68" s="9"/>
      <c r="J68" s="9" t="s">
        <v>1143</v>
      </c>
      <c r="K68" s="15" t="s">
        <v>1144</v>
      </c>
      <c r="L68" s="9" t="s">
        <v>1145</v>
      </c>
      <c r="M68" t="str">
        <f>VLOOKUP(A68,[1]all_info!$A:$N,14,FALSE)</f>
        <v>地方国资改革,马歇尔计划,央企国资改革,一带一路</v>
      </c>
    </row>
    <row r="69" spans="1:13">
      <c r="A69" s="11" t="s">
        <v>1146</v>
      </c>
      <c r="B69" s="11" t="s">
        <v>1147</v>
      </c>
      <c r="C69" s="11" t="s">
        <v>124</v>
      </c>
      <c r="D69" s="11" t="str">
        <f>VLOOKUP(C69,研究!A:F,4,FALSE)</f>
        <v>房地产</v>
      </c>
      <c r="E69" s="11" t="str">
        <f>VLOOKUP(C69,研究!A:F,5,FALSE)</f>
        <v>房地产服务</v>
      </c>
      <c r="F69" s="12" t="str">
        <f>VLOOKUP(C69,研究!A:F,6,FALSE)</f>
        <v>商业物业</v>
      </c>
      <c r="G69" s="11"/>
      <c r="H69" s="11" t="s">
        <v>477</v>
      </c>
      <c r="I69" s="11"/>
      <c r="J69" s="11" t="s">
        <v>477</v>
      </c>
      <c r="K69" s="16" t="s">
        <v>1148</v>
      </c>
      <c r="L69" s="11" t="s">
        <v>1149</v>
      </c>
      <c r="M69" t="str">
        <f>VLOOKUP(A69,[1]all_info!$A:$N,14,FALSE)</f>
        <v>室外经济</v>
      </c>
    </row>
    <row r="70" spans="1:13">
      <c r="A70" s="9" t="s">
        <v>1150</v>
      </c>
      <c r="B70" s="9" t="s">
        <v>1151</v>
      </c>
      <c r="C70" s="9" t="s">
        <v>124</v>
      </c>
      <c r="D70" s="9" t="str">
        <f>VLOOKUP(C70,研究!A:F,4,FALSE)</f>
        <v>房地产</v>
      </c>
      <c r="E70" s="9" t="str">
        <f>VLOOKUP(C70,研究!A:F,5,FALSE)</f>
        <v>房地产服务</v>
      </c>
      <c r="F70" s="10" t="str">
        <f>VLOOKUP(C70,研究!A:F,6,FALSE)</f>
        <v>商业物业</v>
      </c>
      <c r="G70" s="9"/>
      <c r="H70" s="9" t="s">
        <v>143</v>
      </c>
      <c r="I70" s="9"/>
      <c r="J70" s="9"/>
      <c r="K70" s="15" t="s">
        <v>1152</v>
      </c>
      <c r="L70" s="9" t="s">
        <v>1153</v>
      </c>
      <c r="M70" t="str">
        <f>VLOOKUP(A70,[1]all_info!$A:$N,14,FALSE)</f>
        <v>进口博览会,腾讯,新零售</v>
      </c>
    </row>
    <row r="71" spans="1:13">
      <c r="A71" s="11" t="s">
        <v>1154</v>
      </c>
      <c r="B71" s="11" t="s">
        <v>1155</v>
      </c>
      <c r="C71" s="11" t="s">
        <v>124</v>
      </c>
      <c r="D71" s="11" t="str">
        <f>VLOOKUP(C71,研究!A:F,4,FALSE)</f>
        <v>房地产</v>
      </c>
      <c r="E71" s="11" t="str">
        <f>VLOOKUP(C71,研究!A:F,5,FALSE)</f>
        <v>房地产服务</v>
      </c>
      <c r="F71" s="12" t="str">
        <f>VLOOKUP(C71,研究!A:F,6,FALSE)</f>
        <v>商业物业</v>
      </c>
      <c r="G71" s="11" t="s">
        <v>133</v>
      </c>
      <c r="H71" s="11" t="s">
        <v>1156</v>
      </c>
      <c r="I71" s="11"/>
      <c r="J71" s="11" t="s">
        <v>1157</v>
      </c>
      <c r="K71" s="16" t="s">
        <v>1158</v>
      </c>
      <c r="L71" s="11" t="s">
        <v>1159</v>
      </c>
      <c r="M71" t="str">
        <f>VLOOKUP(A71,[1]all_info!$A:$N,14,FALSE)</f>
        <v>地方国资改革</v>
      </c>
    </row>
    <row r="72" spans="1:13">
      <c r="A72" s="9" t="s">
        <v>1160</v>
      </c>
      <c r="B72" s="9" t="s">
        <v>1161</v>
      </c>
      <c r="C72" s="9" t="s">
        <v>124</v>
      </c>
      <c r="D72" s="9" t="str">
        <f>VLOOKUP(C72,研究!A:F,4,FALSE)</f>
        <v>房地产</v>
      </c>
      <c r="E72" s="9" t="str">
        <f>VLOOKUP(C72,研究!A:F,5,FALSE)</f>
        <v>房地产服务</v>
      </c>
      <c r="F72" s="10" t="str">
        <f>VLOOKUP(C72,研究!A:F,6,FALSE)</f>
        <v>商业物业</v>
      </c>
      <c r="G72" s="9" t="s">
        <v>1162</v>
      </c>
      <c r="H72" s="9" t="s">
        <v>1163</v>
      </c>
      <c r="I72" s="9" t="s">
        <v>1164</v>
      </c>
      <c r="J72" s="9" t="s">
        <v>1165</v>
      </c>
      <c r="K72" s="15" t="s">
        <v>1166</v>
      </c>
      <c r="L72" s="9" t="s">
        <v>1167</v>
      </c>
      <c r="M72" t="str">
        <f>VLOOKUP(A72,[1]all_info!$A:$N,14,FALSE)</f>
        <v>地方国资改革,快手,新零售</v>
      </c>
    </row>
    <row r="73" spans="1:13">
      <c r="A73" s="11" t="s">
        <v>1168</v>
      </c>
      <c r="B73" s="11" t="s">
        <v>1169</v>
      </c>
      <c r="C73" s="11" t="s">
        <v>124</v>
      </c>
      <c r="D73" s="11" t="str">
        <f>VLOOKUP(C73,研究!A:F,4,FALSE)</f>
        <v>房地产</v>
      </c>
      <c r="E73" s="11" t="str">
        <f>VLOOKUP(C73,研究!A:F,5,FALSE)</f>
        <v>房地产服务</v>
      </c>
      <c r="F73" s="12" t="str">
        <f>VLOOKUP(C73,研究!A:F,6,FALSE)</f>
        <v>商业物业</v>
      </c>
      <c r="G73" s="11" t="s">
        <v>130</v>
      </c>
      <c r="H73" s="11" t="s">
        <v>1170</v>
      </c>
      <c r="I73" s="11" t="s">
        <v>1171</v>
      </c>
      <c r="J73" s="11" t="s">
        <v>1172</v>
      </c>
      <c r="K73" s="16" t="s">
        <v>1173</v>
      </c>
      <c r="L73" s="11" t="s">
        <v>1174</v>
      </c>
      <c r="M73" t="str">
        <f>VLOOKUP(A73,[1]all_info!$A:$N,14,FALSE)</f>
        <v>宠物经济,迪士尼,新零售,蚂蚁金服,大消费</v>
      </c>
    </row>
    <row r="74" spans="1:13">
      <c r="A74" s="9" t="s">
        <v>1175</v>
      </c>
      <c r="B74" s="9" t="s">
        <v>1176</v>
      </c>
      <c r="C74" s="9" t="s">
        <v>124</v>
      </c>
      <c r="D74" s="9" t="str">
        <f>VLOOKUP(C74,研究!A:F,4,FALSE)</f>
        <v>房地产</v>
      </c>
      <c r="E74" s="9" t="str">
        <f>VLOOKUP(C74,研究!A:F,5,FALSE)</f>
        <v>房地产服务</v>
      </c>
      <c r="F74" s="10" t="str">
        <f>VLOOKUP(C74,研究!A:F,6,FALSE)</f>
        <v>商业物业</v>
      </c>
      <c r="G74" s="9" t="s">
        <v>1177</v>
      </c>
      <c r="H74" s="9" t="s">
        <v>1178</v>
      </c>
      <c r="I74" s="9" t="s">
        <v>873</v>
      </c>
      <c r="J74" s="9" t="s">
        <v>1179</v>
      </c>
      <c r="K74" s="15" t="s">
        <v>1180</v>
      </c>
      <c r="L74" s="9" t="s">
        <v>1181</v>
      </c>
      <c r="M74">
        <f>VLOOKUP(A74,[1]all_info!$A:$N,14,FALSE)</f>
        <v>0</v>
      </c>
    </row>
    <row r="75" spans="1:13">
      <c r="A75" s="11" t="s">
        <v>1182</v>
      </c>
      <c r="B75" s="11" t="s">
        <v>1183</v>
      </c>
      <c r="C75" s="11" t="s">
        <v>124</v>
      </c>
      <c r="D75" s="11" t="str">
        <f>VLOOKUP(C75,研究!A:F,4,FALSE)</f>
        <v>房地产</v>
      </c>
      <c r="E75" s="11" t="str">
        <f>VLOOKUP(C75,研究!A:F,5,FALSE)</f>
        <v>房地产服务</v>
      </c>
      <c r="F75" s="12" t="str">
        <f>VLOOKUP(C75,研究!A:F,6,FALSE)</f>
        <v>商业物业</v>
      </c>
      <c r="G75" s="11" t="s">
        <v>1184</v>
      </c>
      <c r="H75" s="11" t="s">
        <v>1185</v>
      </c>
      <c r="I75" s="11"/>
      <c r="J75" s="11" t="s">
        <v>1186</v>
      </c>
      <c r="K75" s="16" t="s">
        <v>1187</v>
      </c>
      <c r="L75" s="11" t="s">
        <v>1188</v>
      </c>
      <c r="M75" t="str">
        <f>VLOOKUP(A75,[1]all_info!$A:$N,14,FALSE)</f>
        <v>室外经济,阿里巴巴,双十一,健康中国,网红经济,地方国资改革,金改,统一大市场</v>
      </c>
    </row>
    <row r="76" spans="1:13">
      <c r="A76" s="9" t="s">
        <v>1189</v>
      </c>
      <c r="B76" s="9" t="s">
        <v>1190</v>
      </c>
      <c r="C76" s="9" t="s">
        <v>124</v>
      </c>
      <c r="D76" s="9" t="str">
        <f>VLOOKUP(C76,研究!A:F,4,FALSE)</f>
        <v>房地产</v>
      </c>
      <c r="E76" s="9" t="str">
        <f>VLOOKUP(C76,研究!A:F,5,FALSE)</f>
        <v>房地产服务</v>
      </c>
      <c r="F76" s="10" t="str">
        <f>VLOOKUP(C76,研究!A:F,6,FALSE)</f>
        <v>商业物业</v>
      </c>
      <c r="G76" s="9" t="s">
        <v>127</v>
      </c>
      <c r="H76" s="9" t="s">
        <v>1191</v>
      </c>
      <c r="I76" s="9"/>
      <c r="J76" s="9" t="s">
        <v>1192</v>
      </c>
      <c r="K76" s="15" t="s">
        <v>1193</v>
      </c>
      <c r="L76" s="9" t="s">
        <v>1194</v>
      </c>
      <c r="M76" t="str">
        <f>VLOOKUP(A76,[1]all_info!$A:$N,14,FALSE)</f>
        <v>地方国资改革,统一大市场</v>
      </c>
    </row>
    <row r="77" spans="1:13">
      <c r="A77" s="11" t="s">
        <v>1195</v>
      </c>
      <c r="B77" s="11" t="s">
        <v>1196</v>
      </c>
      <c r="C77" s="11" t="s">
        <v>124</v>
      </c>
      <c r="D77" s="11" t="str">
        <f>VLOOKUP(C77,研究!A:F,4,FALSE)</f>
        <v>房地产</v>
      </c>
      <c r="E77" s="11" t="str">
        <f>VLOOKUP(C77,研究!A:F,5,FALSE)</f>
        <v>房地产服务</v>
      </c>
      <c r="F77" s="12" t="str">
        <f>VLOOKUP(C77,研究!A:F,6,FALSE)</f>
        <v>商业物业</v>
      </c>
      <c r="G77" s="11"/>
      <c r="H77" s="11" t="s">
        <v>477</v>
      </c>
      <c r="I77" s="11"/>
      <c r="J77" s="11" t="s">
        <v>1197</v>
      </c>
      <c r="K77" s="16" t="s">
        <v>1198</v>
      </c>
      <c r="L77" s="11" t="s">
        <v>1199</v>
      </c>
      <c r="M77">
        <f>VLOOKUP(A77,[1]all_info!$A:$N,14,FALSE)</f>
        <v>0</v>
      </c>
    </row>
    <row r="78" spans="1:13">
      <c r="A78" s="9" t="s">
        <v>1200</v>
      </c>
      <c r="B78" s="9" t="s">
        <v>1201</v>
      </c>
      <c r="C78" s="9" t="s">
        <v>124</v>
      </c>
      <c r="D78" s="9" t="str">
        <f>VLOOKUP(C78,研究!A:F,4,FALSE)</f>
        <v>房地产</v>
      </c>
      <c r="E78" s="9" t="str">
        <f>VLOOKUP(C78,研究!A:F,5,FALSE)</f>
        <v>房地产服务</v>
      </c>
      <c r="F78" s="10" t="str">
        <f>VLOOKUP(C78,研究!A:F,6,FALSE)</f>
        <v>商业物业</v>
      </c>
      <c r="G78" s="9"/>
      <c r="H78" s="9" t="s">
        <v>1202</v>
      </c>
      <c r="I78" s="9"/>
      <c r="J78" s="9" t="s">
        <v>1203</v>
      </c>
      <c r="K78" s="15" t="s">
        <v>1204</v>
      </c>
      <c r="L78" s="9" t="s">
        <v>1205</v>
      </c>
      <c r="M78" t="str">
        <f>VLOOKUP(A78,[1]all_info!$A:$N,14,FALSE)</f>
        <v>军工,网红经济,新零售</v>
      </c>
    </row>
    <row r="79" spans="1:13">
      <c r="A79" s="11" t="s">
        <v>1206</v>
      </c>
      <c r="B79" s="11" t="s">
        <v>1207</v>
      </c>
      <c r="C79" s="11" t="s">
        <v>124</v>
      </c>
      <c r="D79" s="11" t="str">
        <f>VLOOKUP(C79,研究!A:F,4,FALSE)</f>
        <v>房地产</v>
      </c>
      <c r="E79" s="11" t="str">
        <f>VLOOKUP(C79,研究!A:F,5,FALSE)</f>
        <v>房地产服务</v>
      </c>
      <c r="F79" s="12" t="str">
        <f>VLOOKUP(C79,研究!A:F,6,FALSE)</f>
        <v>商业物业</v>
      </c>
      <c r="G79" s="11" t="s">
        <v>132</v>
      </c>
      <c r="H79" s="11" t="s">
        <v>1208</v>
      </c>
      <c r="I79" s="11"/>
      <c r="J79" s="11" t="s">
        <v>1209</v>
      </c>
      <c r="K79" s="16" t="s">
        <v>1210</v>
      </c>
      <c r="L79" s="11" t="s">
        <v>1211</v>
      </c>
      <c r="M79" t="str">
        <f>VLOOKUP(A79,[1]all_info!$A:$N,14,FALSE)</f>
        <v>室外经济,民营医院,健康中国,网红经济,地方国资改革,特色小镇</v>
      </c>
    </row>
    <row r="80" spans="1:13">
      <c r="A80" s="9" t="s">
        <v>1212</v>
      </c>
      <c r="B80" s="9" t="s">
        <v>1213</v>
      </c>
      <c r="C80" s="9" t="s">
        <v>124</v>
      </c>
      <c r="D80" s="9" t="str">
        <f>VLOOKUP(C80,研究!A:F,4,FALSE)</f>
        <v>房地产</v>
      </c>
      <c r="E80" s="9" t="str">
        <f>VLOOKUP(C80,研究!A:F,5,FALSE)</f>
        <v>房地产服务</v>
      </c>
      <c r="F80" s="10" t="str">
        <f>VLOOKUP(C80,研究!A:F,6,FALSE)</f>
        <v>商业物业</v>
      </c>
      <c r="G80" s="9" t="s">
        <v>1214</v>
      </c>
      <c r="H80" s="9" t="s">
        <v>1215</v>
      </c>
      <c r="I80" s="9" t="s">
        <v>477</v>
      </c>
      <c r="J80" s="9" t="s">
        <v>1216</v>
      </c>
      <c r="K80" s="15" t="s">
        <v>1217</v>
      </c>
      <c r="L80" s="9" t="s">
        <v>1218</v>
      </c>
      <c r="M80" t="str">
        <f>VLOOKUP(A80,[1]all_info!$A:$N,14,FALSE)</f>
        <v>新零售</v>
      </c>
    </row>
    <row r="81" spans="1:13">
      <c r="A81" s="11" t="s">
        <v>1219</v>
      </c>
      <c r="B81" s="11" t="s">
        <v>1220</v>
      </c>
      <c r="C81" s="11" t="s">
        <v>124</v>
      </c>
      <c r="D81" s="11" t="str">
        <f>VLOOKUP(C81,研究!A:F,4,FALSE)</f>
        <v>房地产</v>
      </c>
      <c r="E81" s="11" t="str">
        <f>VLOOKUP(C81,研究!A:F,5,FALSE)</f>
        <v>房地产服务</v>
      </c>
      <c r="F81" s="12" t="str">
        <f>VLOOKUP(C81,研究!A:F,6,FALSE)</f>
        <v>商业物业</v>
      </c>
      <c r="G81" s="11" t="s">
        <v>1221</v>
      </c>
      <c r="H81" s="11" t="s">
        <v>1222</v>
      </c>
      <c r="I81" s="11" t="s">
        <v>1223</v>
      </c>
      <c r="J81" s="11" t="s">
        <v>1224</v>
      </c>
      <c r="K81" s="16" t="s">
        <v>1225</v>
      </c>
      <c r="L81" s="11" t="s">
        <v>1226</v>
      </c>
      <c r="M81" t="str">
        <f>VLOOKUP(A81,[1]all_info!$A:$N,14,FALSE)</f>
        <v>共享经济,新零售</v>
      </c>
    </row>
    <row r="82" spans="1:13">
      <c r="A82" s="9" t="s">
        <v>1227</v>
      </c>
      <c r="B82" s="9" t="s">
        <v>1228</v>
      </c>
      <c r="C82" s="9" t="s">
        <v>124</v>
      </c>
      <c r="D82" s="9" t="str">
        <f>VLOOKUP(C82,研究!A:F,4,FALSE)</f>
        <v>房地产</v>
      </c>
      <c r="E82" s="9" t="str">
        <f>VLOOKUP(C82,研究!A:F,5,FALSE)</f>
        <v>房地产服务</v>
      </c>
      <c r="F82" s="10" t="str">
        <f>VLOOKUP(C82,研究!A:F,6,FALSE)</f>
        <v>商业物业</v>
      </c>
      <c r="G82" s="9" t="s">
        <v>1229</v>
      </c>
      <c r="H82" s="9" t="s">
        <v>214</v>
      </c>
      <c r="I82" s="9"/>
      <c r="J82" s="9" t="s">
        <v>1230</v>
      </c>
      <c r="K82" s="15" t="s">
        <v>1231</v>
      </c>
      <c r="L82" s="9" t="s">
        <v>1232</v>
      </c>
      <c r="M82" t="str">
        <f>VLOOKUP(A82,[1]all_info!$A:$N,14,FALSE)</f>
        <v>阿里巴巴,武汉金改,蚂蚁金服,新零售</v>
      </c>
    </row>
    <row r="83" spans="1:13">
      <c r="A83" s="11" t="s">
        <v>1233</v>
      </c>
      <c r="B83" s="11" t="s">
        <v>174</v>
      </c>
      <c r="C83" s="11" t="s">
        <v>124</v>
      </c>
      <c r="D83" s="11" t="str">
        <f>VLOOKUP(C83,研究!A:F,4,FALSE)</f>
        <v>房地产</v>
      </c>
      <c r="E83" s="11" t="str">
        <f>VLOOKUP(C83,研究!A:F,5,FALSE)</f>
        <v>房地产服务</v>
      </c>
      <c r="F83" s="12" t="str">
        <f>VLOOKUP(C83,研究!A:F,6,FALSE)</f>
        <v>商业物业</v>
      </c>
      <c r="G83" s="11" t="s">
        <v>1234</v>
      </c>
      <c r="H83" s="11" t="s">
        <v>1235</v>
      </c>
      <c r="I83" s="11"/>
      <c r="J83" s="11" t="s">
        <v>1236</v>
      </c>
      <c r="K83" s="16" t="s">
        <v>1237</v>
      </c>
      <c r="L83" s="11" t="s">
        <v>1238</v>
      </c>
      <c r="M83" t="str">
        <f>VLOOKUP(A83,[1]all_info!$A:$N,14,FALSE)</f>
        <v>食品安全,新零售,数字乡村,大运会,家庭农场,乡村振兴,地方国资改革,农村电商,统一大市场</v>
      </c>
    </row>
    <row r="84" spans="1:13">
      <c r="A84" s="9" t="s">
        <v>1239</v>
      </c>
      <c r="B84" s="9" t="s">
        <v>1240</v>
      </c>
      <c r="C84" s="9" t="s">
        <v>124</v>
      </c>
      <c r="D84" s="9" t="str">
        <f>VLOOKUP(C84,研究!A:F,4,FALSE)</f>
        <v>房地产</v>
      </c>
      <c r="E84" s="9" t="str">
        <f>VLOOKUP(C84,研究!A:F,5,FALSE)</f>
        <v>房地产服务</v>
      </c>
      <c r="F84" s="10" t="str">
        <f>VLOOKUP(C84,研究!A:F,6,FALSE)</f>
        <v>商业物业</v>
      </c>
      <c r="G84" s="9" t="s">
        <v>122</v>
      </c>
      <c r="H84" s="9" t="s">
        <v>1241</v>
      </c>
      <c r="I84" s="9" t="s">
        <v>1242</v>
      </c>
      <c r="J84" s="9" t="s">
        <v>1243</v>
      </c>
      <c r="K84" s="15" t="s">
        <v>1244</v>
      </c>
      <c r="L84" s="9" t="s">
        <v>1245</v>
      </c>
      <c r="M84" t="str">
        <f>VLOOKUP(A84,[1]all_info!$A:$N,14,FALSE)</f>
        <v>地方国资改革,华为</v>
      </c>
    </row>
    <row r="85" spans="1:13">
      <c r="A85" s="11" t="s">
        <v>1246</v>
      </c>
      <c r="B85" s="11" t="s">
        <v>1247</v>
      </c>
      <c r="C85" s="11" t="s">
        <v>124</v>
      </c>
      <c r="D85" s="11" t="str">
        <f>VLOOKUP(C85,研究!A:F,4,FALSE)</f>
        <v>房地产</v>
      </c>
      <c r="E85" s="11" t="str">
        <f>VLOOKUP(C85,研究!A:F,5,FALSE)</f>
        <v>房地产服务</v>
      </c>
      <c r="F85" s="12" t="str">
        <f>VLOOKUP(C85,研究!A:F,6,FALSE)</f>
        <v>商业物业</v>
      </c>
      <c r="G85" s="11" t="s">
        <v>123</v>
      </c>
      <c r="H85" s="11" t="s">
        <v>1248</v>
      </c>
      <c r="I85" s="11" t="s">
        <v>1249</v>
      </c>
      <c r="J85" s="11" t="s">
        <v>1250</v>
      </c>
      <c r="K85" s="16" t="s">
        <v>1251</v>
      </c>
      <c r="L85" s="11" t="s">
        <v>1252</v>
      </c>
      <c r="M85" t="str">
        <f>VLOOKUP(A85,[1]all_info!$A:$N,14,FALSE)</f>
        <v>林场改革,租售同权</v>
      </c>
    </row>
    <row r="86" spans="1:13">
      <c r="A86" s="9" t="s">
        <v>1253</v>
      </c>
      <c r="B86" s="9" t="s">
        <v>1254</v>
      </c>
      <c r="C86" s="9" t="s">
        <v>124</v>
      </c>
      <c r="D86" s="9" t="str">
        <f>VLOOKUP(C86,研究!A:F,4,FALSE)</f>
        <v>房地产</v>
      </c>
      <c r="E86" s="9" t="str">
        <f>VLOOKUP(C86,研究!A:F,5,FALSE)</f>
        <v>房地产服务</v>
      </c>
      <c r="F86" s="10" t="str">
        <f>VLOOKUP(C86,研究!A:F,6,FALSE)</f>
        <v>商业物业</v>
      </c>
      <c r="G86" s="9"/>
      <c r="H86" s="9" t="s">
        <v>1255</v>
      </c>
      <c r="I86" s="9" t="s">
        <v>477</v>
      </c>
      <c r="J86" s="9" t="s">
        <v>1256</v>
      </c>
      <c r="K86" s="15" t="s">
        <v>1257</v>
      </c>
      <c r="L86" s="9" t="s">
        <v>1258</v>
      </c>
      <c r="M86">
        <f>VLOOKUP(A86,[1]all_info!$A:$N,14,FALSE)</f>
        <v>0</v>
      </c>
    </row>
    <row r="87" spans="1:13">
      <c r="A87" s="11" t="s">
        <v>1259</v>
      </c>
      <c r="B87" s="11" t="s">
        <v>1260</v>
      </c>
      <c r="C87" s="11" t="s">
        <v>726</v>
      </c>
      <c r="D87" s="11">
        <f>VLOOKUP(C87,研究!A:F,4,FALSE)</f>
        <v>0</v>
      </c>
      <c r="E87" s="11">
        <f>VLOOKUP(C87,研究!A:F,5,FALSE)</f>
        <v>0</v>
      </c>
      <c r="F87" s="12">
        <f>VLOOKUP(C87,研究!A:F,6,FALSE)</f>
        <v>0</v>
      </c>
      <c r="G87" s="11" t="s">
        <v>365</v>
      </c>
      <c r="H87" s="11" t="s">
        <v>1261</v>
      </c>
      <c r="I87" s="11" t="s">
        <v>426</v>
      </c>
      <c r="J87" s="11"/>
      <c r="K87" s="16" t="s">
        <v>1262</v>
      </c>
      <c r="L87" s="11"/>
      <c r="M87">
        <f>VLOOKUP(A87,[1]all_info!$A:$N,14,FALSE)</f>
        <v>0</v>
      </c>
    </row>
    <row r="88" spans="1:13">
      <c r="A88" s="9" t="s">
        <v>1263</v>
      </c>
      <c r="B88" s="9" t="s">
        <v>1264</v>
      </c>
      <c r="C88" s="9" t="s">
        <v>726</v>
      </c>
      <c r="D88" s="9">
        <f>VLOOKUP(C88,研究!A:F,4,FALSE)</f>
        <v>0</v>
      </c>
      <c r="E88" s="9">
        <f>VLOOKUP(C88,研究!A:F,5,FALSE)</f>
        <v>0</v>
      </c>
      <c r="F88" s="10">
        <f>VLOOKUP(C88,研究!A:F,6,FALSE)</f>
        <v>0</v>
      </c>
      <c r="G88" s="9" t="s">
        <v>354</v>
      </c>
      <c r="H88" s="9"/>
      <c r="I88" s="9"/>
      <c r="J88" s="9"/>
      <c r="K88" s="15" t="s">
        <v>1265</v>
      </c>
      <c r="L88" s="9" t="s">
        <v>1266</v>
      </c>
      <c r="M88">
        <f>VLOOKUP(A88,[1]all_info!$A:$N,14,FALSE)</f>
        <v>0</v>
      </c>
    </row>
    <row r="89" spans="1:13">
      <c r="A89" s="11" t="s">
        <v>1267</v>
      </c>
      <c r="B89" s="11" t="s">
        <v>1268</v>
      </c>
      <c r="C89" s="11" t="s">
        <v>726</v>
      </c>
      <c r="D89" s="11">
        <f>VLOOKUP(C89,研究!A:F,4,FALSE)</f>
        <v>0</v>
      </c>
      <c r="E89" s="11">
        <f>VLOOKUP(C89,研究!A:F,5,FALSE)</f>
        <v>0</v>
      </c>
      <c r="F89" s="12">
        <f>VLOOKUP(C89,研究!A:F,6,FALSE)</f>
        <v>0</v>
      </c>
      <c r="G89" s="11" t="s">
        <v>354</v>
      </c>
      <c r="H89" s="11"/>
      <c r="I89" s="11" t="s">
        <v>1269</v>
      </c>
      <c r="J89" s="11"/>
      <c r="K89" s="16" t="s">
        <v>1270</v>
      </c>
      <c r="L89" s="11" t="s">
        <v>1271</v>
      </c>
      <c r="M89">
        <f>VLOOKUP(A89,[1]all_info!$A:$N,14,FALSE)</f>
        <v>0</v>
      </c>
    </row>
    <row r="90" spans="1:13">
      <c r="A90" s="9" t="s">
        <v>1272</v>
      </c>
      <c r="B90" s="9" t="s">
        <v>1273</v>
      </c>
      <c r="C90" s="9" t="s">
        <v>726</v>
      </c>
      <c r="D90" s="9">
        <f>VLOOKUP(C90,研究!A:F,4,FALSE)</f>
        <v>0</v>
      </c>
      <c r="E90" s="9">
        <f>VLOOKUP(C90,研究!A:F,5,FALSE)</f>
        <v>0</v>
      </c>
      <c r="F90" s="10">
        <f>VLOOKUP(C90,研究!A:F,6,FALSE)</f>
        <v>0</v>
      </c>
      <c r="G90" s="9" t="s">
        <v>354</v>
      </c>
      <c r="H90" s="9" t="s">
        <v>1274</v>
      </c>
      <c r="I90" s="9" t="s">
        <v>1275</v>
      </c>
      <c r="J90" s="9" t="s">
        <v>1276</v>
      </c>
      <c r="K90" s="15" t="s">
        <v>1277</v>
      </c>
      <c r="L90" s="9" t="s">
        <v>1278</v>
      </c>
      <c r="M90" t="str">
        <f>VLOOKUP(A90,[1]all_info!$A:$N,14,FALSE)</f>
        <v>专精特新</v>
      </c>
    </row>
    <row r="91" spans="1:13">
      <c r="A91" s="11" t="s">
        <v>1279</v>
      </c>
      <c r="B91" s="11" t="s">
        <v>1280</v>
      </c>
      <c r="C91" s="11" t="s">
        <v>726</v>
      </c>
      <c r="D91" s="11">
        <f>VLOOKUP(C91,研究!A:F,4,FALSE)</f>
        <v>0</v>
      </c>
      <c r="E91" s="11">
        <f>VLOOKUP(C91,研究!A:F,5,FALSE)</f>
        <v>0</v>
      </c>
      <c r="F91" s="12">
        <f>VLOOKUP(C91,研究!A:F,6,FALSE)</f>
        <v>0</v>
      </c>
      <c r="G91" s="11"/>
      <c r="H91" s="11" t="s">
        <v>1281</v>
      </c>
      <c r="I91" s="11" t="s">
        <v>1282</v>
      </c>
      <c r="J91" s="11" t="s">
        <v>1283</v>
      </c>
      <c r="K91" s="16" t="s">
        <v>1284</v>
      </c>
      <c r="L91" s="11" t="s">
        <v>1285</v>
      </c>
      <c r="M91" t="str">
        <f>VLOOKUP(A91,[1]all_info!$A:$N,14,FALSE)</f>
        <v>中芯国际</v>
      </c>
    </row>
    <row r="92" spans="1:13">
      <c r="A92" s="9" t="s">
        <v>1286</v>
      </c>
      <c r="B92" s="9" t="s">
        <v>1287</v>
      </c>
      <c r="C92" s="9" t="s">
        <v>726</v>
      </c>
      <c r="D92" s="9">
        <f>VLOOKUP(C92,研究!A:F,4,FALSE)</f>
        <v>0</v>
      </c>
      <c r="E92" s="9">
        <f>VLOOKUP(C92,研究!A:F,5,FALSE)</f>
        <v>0</v>
      </c>
      <c r="F92" s="10">
        <f>VLOOKUP(C92,研究!A:F,6,FALSE)</f>
        <v>0</v>
      </c>
      <c r="G92" s="9"/>
      <c r="H92" s="9" t="s">
        <v>1288</v>
      </c>
      <c r="I92" s="9" t="s">
        <v>1289</v>
      </c>
      <c r="J92" s="9" t="s">
        <v>1290</v>
      </c>
      <c r="K92" s="15" t="s">
        <v>1291</v>
      </c>
      <c r="L92" s="9" t="s">
        <v>1292</v>
      </c>
      <c r="M92" t="str">
        <f>VLOOKUP(A92,[1]all_info!$A:$N,14,FALSE)</f>
        <v>国产软件,比亚迪,华为,特斯拉</v>
      </c>
    </row>
    <row r="93" spans="1:13">
      <c r="A93" s="11" t="s">
        <v>1293</v>
      </c>
      <c r="B93" s="11" t="s">
        <v>1294</v>
      </c>
      <c r="C93" s="11" t="s">
        <v>726</v>
      </c>
      <c r="D93" s="11">
        <f>VLOOKUP(C93,研究!A:F,4,FALSE)</f>
        <v>0</v>
      </c>
      <c r="E93" s="11">
        <f>VLOOKUP(C93,研究!A:F,5,FALSE)</f>
        <v>0</v>
      </c>
      <c r="F93" s="12">
        <f>VLOOKUP(C93,研究!A:F,6,FALSE)</f>
        <v>0</v>
      </c>
      <c r="G93" s="11"/>
      <c r="H93" s="11" t="s">
        <v>1295</v>
      </c>
      <c r="I93" s="11" t="s">
        <v>1296</v>
      </c>
      <c r="J93" s="11" t="s">
        <v>1297</v>
      </c>
      <c r="K93" s="16" t="s">
        <v>1298</v>
      </c>
      <c r="L93" s="11" t="s">
        <v>1299</v>
      </c>
      <c r="M93">
        <f>VLOOKUP(A93,[1]all_info!$A:$N,14,FALSE)</f>
        <v>0</v>
      </c>
    </row>
    <row r="94" spans="1:13">
      <c r="A94" s="9" t="s">
        <v>1300</v>
      </c>
      <c r="B94" s="9" t="s">
        <v>1301</v>
      </c>
      <c r="C94" s="9" t="s">
        <v>726</v>
      </c>
      <c r="D94" s="9">
        <f>VLOOKUP(C94,研究!A:F,4,FALSE)</f>
        <v>0</v>
      </c>
      <c r="E94" s="9">
        <f>VLOOKUP(C94,研究!A:F,5,FALSE)</f>
        <v>0</v>
      </c>
      <c r="F94" s="10">
        <f>VLOOKUP(C94,研究!A:F,6,FALSE)</f>
        <v>0</v>
      </c>
      <c r="G94" s="9" t="s">
        <v>354</v>
      </c>
      <c r="H94" s="9" t="s">
        <v>1302</v>
      </c>
      <c r="I94" s="9" t="s">
        <v>1303</v>
      </c>
      <c r="J94" s="9" t="s">
        <v>1304</v>
      </c>
      <c r="K94" s="15" t="s">
        <v>1305</v>
      </c>
      <c r="L94" s="9" t="s">
        <v>1306</v>
      </c>
      <c r="M94" t="str">
        <f>VLOOKUP(A94,[1]all_info!$A:$N,14,FALSE)</f>
        <v>国产替代</v>
      </c>
    </row>
    <row r="95" spans="1:13">
      <c r="A95" s="11" t="s">
        <v>1307</v>
      </c>
      <c r="B95" s="11" t="s">
        <v>1308</v>
      </c>
      <c r="C95" s="11" t="s">
        <v>726</v>
      </c>
      <c r="D95" s="11">
        <f>VLOOKUP(C95,研究!A:F,4,FALSE)</f>
        <v>0</v>
      </c>
      <c r="E95" s="11">
        <f>VLOOKUP(C95,研究!A:F,5,FALSE)</f>
        <v>0</v>
      </c>
      <c r="F95" s="12">
        <f>VLOOKUP(C95,研究!A:F,6,FALSE)</f>
        <v>0</v>
      </c>
      <c r="G95" s="11" t="s">
        <v>354</v>
      </c>
      <c r="H95" s="11" t="s">
        <v>1309</v>
      </c>
      <c r="I95" s="11"/>
      <c r="J95" s="11" t="s">
        <v>1310</v>
      </c>
      <c r="K95" s="16" t="s">
        <v>1311</v>
      </c>
      <c r="L95" s="11" t="s">
        <v>1312</v>
      </c>
      <c r="M95" t="str">
        <f>VLOOKUP(A95,[1]all_info!$A:$N,14,FALSE)</f>
        <v>专精特新,华为</v>
      </c>
    </row>
    <row r="96" spans="1:13">
      <c r="A96" s="9" t="s">
        <v>1313</v>
      </c>
      <c r="B96" s="9" t="s">
        <v>1314</v>
      </c>
      <c r="C96" s="9" t="s">
        <v>726</v>
      </c>
      <c r="D96" s="9">
        <f>VLOOKUP(C96,研究!A:F,4,FALSE)</f>
        <v>0</v>
      </c>
      <c r="E96" s="9">
        <f>VLOOKUP(C96,研究!A:F,5,FALSE)</f>
        <v>0</v>
      </c>
      <c r="F96" s="10">
        <f>VLOOKUP(C96,研究!A:F,6,FALSE)</f>
        <v>0</v>
      </c>
      <c r="G96" s="9"/>
      <c r="H96" s="9" t="s">
        <v>1315</v>
      </c>
      <c r="I96" s="9" t="s">
        <v>1316</v>
      </c>
      <c r="J96" s="9" t="s">
        <v>1317</v>
      </c>
      <c r="K96" s="15" t="s">
        <v>1318</v>
      </c>
      <c r="L96" s="9" t="s">
        <v>1319</v>
      </c>
      <c r="M96" t="str">
        <f>VLOOKUP(A96,[1]all_info!$A:$N,14,FALSE)</f>
        <v>特斯拉,理想汽车,蔚来汽车</v>
      </c>
    </row>
    <row r="97" spans="1:13">
      <c r="A97" s="11" t="s">
        <v>1320</v>
      </c>
      <c r="B97" s="11" t="s">
        <v>1321</v>
      </c>
      <c r="C97" s="11" t="s">
        <v>726</v>
      </c>
      <c r="D97" s="11">
        <f>VLOOKUP(C97,研究!A:F,4,FALSE)</f>
        <v>0</v>
      </c>
      <c r="E97" s="11">
        <f>VLOOKUP(C97,研究!A:F,5,FALSE)</f>
        <v>0</v>
      </c>
      <c r="F97" s="12">
        <f>VLOOKUP(C97,研究!A:F,6,FALSE)</f>
        <v>0</v>
      </c>
      <c r="G97" s="11" t="s">
        <v>354</v>
      </c>
      <c r="H97" s="11" t="s">
        <v>1322</v>
      </c>
      <c r="I97" s="11" t="s">
        <v>552</v>
      </c>
      <c r="J97" s="11" t="s">
        <v>1323</v>
      </c>
      <c r="K97" s="16" t="s">
        <v>1324</v>
      </c>
      <c r="L97" s="11" t="s">
        <v>1325</v>
      </c>
      <c r="M97" t="str">
        <f>VLOOKUP(A97,[1]all_info!$A:$N,14,FALSE)</f>
        <v>地方国资改革,比亚迪,央企国资改革,一带一路</v>
      </c>
    </row>
    <row r="98" spans="1:13">
      <c r="A98" s="9" t="s">
        <v>1326</v>
      </c>
      <c r="B98" s="9" t="s">
        <v>1327</v>
      </c>
      <c r="C98" s="9" t="s">
        <v>726</v>
      </c>
      <c r="D98" s="9">
        <f>VLOOKUP(C98,研究!A:F,4,FALSE)</f>
        <v>0</v>
      </c>
      <c r="E98" s="9">
        <f>VLOOKUP(C98,研究!A:F,5,FALSE)</f>
        <v>0</v>
      </c>
      <c r="F98" s="10">
        <f>VLOOKUP(C98,研究!A:F,6,FALSE)</f>
        <v>0</v>
      </c>
      <c r="G98" s="9"/>
      <c r="H98" s="9" t="s">
        <v>1328</v>
      </c>
      <c r="I98" s="9" t="s">
        <v>1329</v>
      </c>
      <c r="J98" s="9" t="s">
        <v>1330</v>
      </c>
      <c r="K98" s="15" t="s">
        <v>1331</v>
      </c>
      <c r="L98" s="9" t="s">
        <v>1332</v>
      </c>
      <c r="M98" t="str">
        <f>VLOOKUP(A98,[1]all_info!$A:$N,14,FALSE)</f>
        <v>专精特新,华为汽车</v>
      </c>
    </row>
    <row r="99" spans="1:13">
      <c r="A99" s="11" t="s">
        <v>1333</v>
      </c>
      <c r="B99" s="11" t="s">
        <v>1334</v>
      </c>
      <c r="C99" s="11" t="s">
        <v>726</v>
      </c>
      <c r="D99" s="11">
        <f>VLOOKUP(C99,研究!A:F,4,FALSE)</f>
        <v>0</v>
      </c>
      <c r="E99" s="11">
        <f>VLOOKUP(C99,研究!A:F,5,FALSE)</f>
        <v>0</v>
      </c>
      <c r="F99" s="12">
        <f>VLOOKUP(C99,研究!A:F,6,FALSE)</f>
        <v>0</v>
      </c>
      <c r="G99" s="11" t="s">
        <v>350</v>
      </c>
      <c r="H99" s="11"/>
      <c r="I99" s="11"/>
      <c r="J99" s="11" t="s">
        <v>1335</v>
      </c>
      <c r="K99" s="16" t="s">
        <v>1336</v>
      </c>
      <c r="L99" s="11" t="s">
        <v>1337</v>
      </c>
      <c r="M99" t="str">
        <f>VLOOKUP(A99,[1]all_info!$A:$N,14,FALSE)</f>
        <v>工业4.0</v>
      </c>
    </row>
    <row r="100" spans="1:13">
      <c r="A100" s="9" t="s">
        <v>1338</v>
      </c>
      <c r="B100" s="9" t="s">
        <v>1339</v>
      </c>
      <c r="C100" s="9" t="s">
        <v>726</v>
      </c>
      <c r="D100" s="9">
        <f>VLOOKUP(C100,研究!A:F,4,FALSE)</f>
        <v>0</v>
      </c>
      <c r="E100" s="9">
        <f>VLOOKUP(C100,研究!A:F,5,FALSE)</f>
        <v>0</v>
      </c>
      <c r="F100" s="10">
        <f>VLOOKUP(C100,研究!A:F,6,FALSE)</f>
        <v>0</v>
      </c>
      <c r="G100" s="9" t="s">
        <v>354</v>
      </c>
      <c r="H100" s="9" t="s">
        <v>1340</v>
      </c>
      <c r="I100" s="9" t="s">
        <v>1329</v>
      </c>
      <c r="J100" s="9" t="s">
        <v>1341</v>
      </c>
      <c r="K100" s="15" t="s">
        <v>1342</v>
      </c>
      <c r="L100" s="9" t="s">
        <v>1343</v>
      </c>
      <c r="M100" t="str">
        <f>VLOOKUP(A100,[1]all_info!$A:$N,14,FALSE)</f>
        <v>比亚迪,专精特新</v>
      </c>
    </row>
    <row r="101" spans="1:13">
      <c r="A101" s="11" t="s">
        <v>1344</v>
      </c>
      <c r="B101" s="11" t="s">
        <v>1345</v>
      </c>
      <c r="C101" s="11" t="s">
        <v>726</v>
      </c>
      <c r="D101" s="11">
        <f>VLOOKUP(C101,研究!A:F,4,FALSE)</f>
        <v>0</v>
      </c>
      <c r="E101" s="11">
        <f>VLOOKUP(C101,研究!A:F,5,FALSE)</f>
        <v>0</v>
      </c>
      <c r="F101" s="12">
        <f>VLOOKUP(C101,研究!A:F,6,FALSE)</f>
        <v>0</v>
      </c>
      <c r="G101" s="11"/>
      <c r="H101" s="11" t="s">
        <v>1346</v>
      </c>
      <c r="I101" s="11" t="s">
        <v>1347</v>
      </c>
      <c r="J101" s="11" t="s">
        <v>1348</v>
      </c>
      <c r="K101" s="16" t="s">
        <v>1349</v>
      </c>
      <c r="L101" s="11" t="s">
        <v>1350</v>
      </c>
      <c r="M101" t="str">
        <f>VLOOKUP(A101,[1]all_info!$A:$N,14,FALSE)</f>
        <v>宁德时代,一带一路,特斯拉,专精特新,华为</v>
      </c>
    </row>
    <row r="102" spans="1:13">
      <c r="A102" s="9" t="s">
        <v>1351</v>
      </c>
      <c r="B102" s="9" t="s">
        <v>1352</v>
      </c>
      <c r="C102" s="9" t="s">
        <v>726</v>
      </c>
      <c r="D102" s="9">
        <f>VLOOKUP(C102,研究!A:F,4,FALSE)</f>
        <v>0</v>
      </c>
      <c r="E102" s="9">
        <f>VLOOKUP(C102,研究!A:F,5,FALSE)</f>
        <v>0</v>
      </c>
      <c r="F102" s="10">
        <f>VLOOKUP(C102,研究!A:F,6,FALSE)</f>
        <v>0</v>
      </c>
      <c r="G102" s="9" t="s">
        <v>354</v>
      </c>
      <c r="H102" s="9" t="s">
        <v>1353</v>
      </c>
      <c r="I102" s="9" t="s">
        <v>1354</v>
      </c>
      <c r="J102" s="9" t="s">
        <v>1355</v>
      </c>
      <c r="K102" s="15" t="s">
        <v>1356</v>
      </c>
      <c r="L102" s="9" t="s">
        <v>1357</v>
      </c>
      <c r="M102" t="str">
        <f>VLOOKUP(A102,[1]all_info!$A:$N,14,FALSE)</f>
        <v>特斯拉,苹果</v>
      </c>
    </row>
    <row r="103" spans="1:13">
      <c r="A103" s="11" t="s">
        <v>1358</v>
      </c>
      <c r="B103" s="11" t="s">
        <v>1359</v>
      </c>
      <c r="C103" s="11" t="s">
        <v>726</v>
      </c>
      <c r="D103" s="11">
        <f>VLOOKUP(C103,研究!A:F,4,FALSE)</f>
        <v>0</v>
      </c>
      <c r="E103" s="11">
        <f>VLOOKUP(C103,研究!A:F,5,FALSE)</f>
        <v>0</v>
      </c>
      <c r="F103" s="12">
        <f>VLOOKUP(C103,研究!A:F,6,FALSE)</f>
        <v>0</v>
      </c>
      <c r="G103" s="11" t="s">
        <v>371</v>
      </c>
      <c r="H103" s="11" t="s">
        <v>1315</v>
      </c>
      <c r="I103" s="11"/>
      <c r="J103" s="11" t="s">
        <v>1360</v>
      </c>
      <c r="K103" s="16" t="s">
        <v>1361</v>
      </c>
      <c r="L103" s="11" t="s">
        <v>1362</v>
      </c>
      <c r="M103">
        <f>VLOOKUP(A103,[1]all_info!$A:$N,14,FALSE)</f>
        <v>0</v>
      </c>
    </row>
    <row r="104" spans="1:13">
      <c r="A104" s="9" t="s">
        <v>1363</v>
      </c>
      <c r="B104" s="9" t="s">
        <v>1364</v>
      </c>
      <c r="C104" s="9" t="s">
        <v>726</v>
      </c>
      <c r="D104" s="9">
        <f>VLOOKUP(C104,研究!A:F,4,FALSE)</f>
        <v>0</v>
      </c>
      <c r="E104" s="9">
        <f>VLOOKUP(C104,研究!A:F,5,FALSE)</f>
        <v>0</v>
      </c>
      <c r="F104" s="10">
        <f>VLOOKUP(C104,研究!A:F,6,FALSE)</f>
        <v>0</v>
      </c>
      <c r="G104" s="9" t="s">
        <v>354</v>
      </c>
      <c r="H104" s="9" t="s">
        <v>1365</v>
      </c>
      <c r="I104" s="9"/>
      <c r="J104" s="9" t="s">
        <v>1366</v>
      </c>
      <c r="K104" s="15" t="s">
        <v>1367</v>
      </c>
      <c r="L104" s="9" t="s">
        <v>1368</v>
      </c>
      <c r="M104" t="str">
        <f>VLOOKUP(A104,[1]all_info!$A:$N,14,FALSE)</f>
        <v>华为鲲鹏,新型城镇化,专精特新,智慧城市,工业4.0,华为</v>
      </c>
    </row>
    <row r="105" spans="1:13">
      <c r="A105" s="11" t="s">
        <v>1369</v>
      </c>
      <c r="B105" s="11" t="s">
        <v>1370</v>
      </c>
      <c r="C105" s="11" t="s">
        <v>726</v>
      </c>
      <c r="D105" s="11">
        <f>VLOOKUP(C105,研究!A:F,4,FALSE)</f>
        <v>0</v>
      </c>
      <c r="E105" s="11">
        <f>VLOOKUP(C105,研究!A:F,5,FALSE)</f>
        <v>0</v>
      </c>
      <c r="F105" s="12">
        <f>VLOOKUP(C105,研究!A:F,6,FALSE)</f>
        <v>0</v>
      </c>
      <c r="G105" s="11" t="s">
        <v>354</v>
      </c>
      <c r="H105" s="11" t="s">
        <v>1288</v>
      </c>
      <c r="I105" s="11" t="s">
        <v>1329</v>
      </c>
      <c r="J105" s="11" t="s">
        <v>1371</v>
      </c>
      <c r="K105" s="16" t="s">
        <v>1372</v>
      </c>
      <c r="L105" s="11" t="s">
        <v>1373</v>
      </c>
      <c r="M105" t="str">
        <f>VLOOKUP(A105,[1]all_info!$A:$N,14,FALSE)</f>
        <v>特斯拉,工业4.0</v>
      </c>
    </row>
    <row r="106" spans="1:13">
      <c r="A106" s="9" t="s">
        <v>1374</v>
      </c>
      <c r="B106" s="9" t="s">
        <v>1375</v>
      </c>
      <c r="C106" s="9" t="s">
        <v>726</v>
      </c>
      <c r="D106" s="9">
        <f>VLOOKUP(C106,研究!A:F,4,FALSE)</f>
        <v>0</v>
      </c>
      <c r="E106" s="9">
        <f>VLOOKUP(C106,研究!A:F,5,FALSE)</f>
        <v>0</v>
      </c>
      <c r="F106" s="10">
        <f>VLOOKUP(C106,研究!A:F,6,FALSE)</f>
        <v>0</v>
      </c>
      <c r="G106" s="9" t="s">
        <v>354</v>
      </c>
      <c r="H106" s="9" t="s">
        <v>1376</v>
      </c>
      <c r="I106" s="9"/>
      <c r="J106" s="9" t="s">
        <v>1377</v>
      </c>
      <c r="K106" s="15" t="s">
        <v>1378</v>
      </c>
      <c r="L106" s="9" t="s">
        <v>1379</v>
      </c>
      <c r="M106" t="str">
        <f>VLOOKUP(A106,[1]all_info!$A:$N,14,FALSE)</f>
        <v>军工</v>
      </c>
    </row>
    <row r="107" spans="1:13">
      <c r="A107" s="11" t="s">
        <v>1380</v>
      </c>
      <c r="B107" s="11" t="s">
        <v>1381</v>
      </c>
      <c r="C107" s="11" t="s">
        <v>726</v>
      </c>
      <c r="D107" s="11">
        <f>VLOOKUP(C107,研究!A:F,4,FALSE)</f>
        <v>0</v>
      </c>
      <c r="E107" s="11">
        <f>VLOOKUP(C107,研究!A:F,5,FALSE)</f>
        <v>0</v>
      </c>
      <c r="F107" s="12">
        <f>VLOOKUP(C107,研究!A:F,6,FALSE)</f>
        <v>0</v>
      </c>
      <c r="G107" s="11" t="s">
        <v>1382</v>
      </c>
      <c r="H107" s="11" t="s">
        <v>150</v>
      </c>
      <c r="I107" s="11" t="s">
        <v>1383</v>
      </c>
      <c r="J107" s="11" t="s">
        <v>1384</v>
      </c>
      <c r="K107" s="16" t="s">
        <v>1385</v>
      </c>
      <c r="L107" s="11" t="s">
        <v>1386</v>
      </c>
      <c r="M107" t="str">
        <f>VLOOKUP(A107,[1]all_info!$A:$N,14,FALSE)</f>
        <v>工业4.0,食品安全</v>
      </c>
    </row>
    <row r="108" spans="1:13">
      <c r="A108" s="9" t="s">
        <v>1387</v>
      </c>
      <c r="B108" s="9" t="s">
        <v>1388</v>
      </c>
      <c r="C108" s="9" t="s">
        <v>726</v>
      </c>
      <c r="D108" s="9">
        <f>VLOOKUP(C108,研究!A:F,4,FALSE)</f>
        <v>0</v>
      </c>
      <c r="E108" s="9">
        <f>VLOOKUP(C108,研究!A:F,5,FALSE)</f>
        <v>0</v>
      </c>
      <c r="F108" s="10">
        <f>VLOOKUP(C108,研究!A:F,6,FALSE)</f>
        <v>0</v>
      </c>
      <c r="G108" s="9" t="s">
        <v>354</v>
      </c>
      <c r="H108" s="9" t="s">
        <v>195</v>
      </c>
      <c r="I108" s="9"/>
      <c r="J108" s="9" t="s">
        <v>1389</v>
      </c>
      <c r="K108" s="15" t="s">
        <v>1390</v>
      </c>
      <c r="L108" s="9" t="s">
        <v>1391</v>
      </c>
      <c r="M108" t="str">
        <f>VLOOKUP(A108,[1]all_info!$A:$N,14,FALSE)</f>
        <v>比亚迪,工业4.0,国产替代</v>
      </c>
    </row>
    <row r="109" spans="1:13">
      <c r="A109" s="11" t="s">
        <v>1392</v>
      </c>
      <c r="B109" s="11" t="s">
        <v>1393</v>
      </c>
      <c r="C109" s="11" t="s">
        <v>726</v>
      </c>
      <c r="D109" s="11">
        <f>VLOOKUP(C109,研究!A:F,4,FALSE)</f>
        <v>0</v>
      </c>
      <c r="E109" s="11">
        <f>VLOOKUP(C109,研究!A:F,5,FALSE)</f>
        <v>0</v>
      </c>
      <c r="F109" s="12">
        <f>VLOOKUP(C109,研究!A:F,6,FALSE)</f>
        <v>0</v>
      </c>
      <c r="G109" s="11"/>
      <c r="H109" s="11" t="s">
        <v>331</v>
      </c>
      <c r="I109" s="11"/>
      <c r="J109" s="11"/>
      <c r="K109" s="16" t="s">
        <v>1394</v>
      </c>
      <c r="L109" s="11" t="s">
        <v>1395</v>
      </c>
      <c r="M109" t="str">
        <f>VLOOKUP(A109,[1]all_info!$A:$N,14,FALSE)</f>
        <v>特斯拉</v>
      </c>
    </row>
    <row r="110" spans="1:13">
      <c r="A110" s="9" t="s">
        <v>1396</v>
      </c>
      <c r="B110" s="9" t="s">
        <v>1397</v>
      </c>
      <c r="C110" s="9" t="s">
        <v>726</v>
      </c>
      <c r="D110" s="9">
        <f>VLOOKUP(C110,研究!A:F,4,FALSE)</f>
        <v>0</v>
      </c>
      <c r="E110" s="9">
        <f>VLOOKUP(C110,研究!A:F,5,FALSE)</f>
        <v>0</v>
      </c>
      <c r="F110" s="10">
        <f>VLOOKUP(C110,研究!A:F,6,FALSE)</f>
        <v>0</v>
      </c>
      <c r="G110" s="9" t="s">
        <v>354</v>
      </c>
      <c r="H110" s="9" t="s">
        <v>1398</v>
      </c>
      <c r="I110" s="9" t="s">
        <v>1399</v>
      </c>
      <c r="J110" s="9" t="s">
        <v>1400</v>
      </c>
      <c r="K110" s="15" t="s">
        <v>1401</v>
      </c>
      <c r="L110" s="9" t="s">
        <v>1402</v>
      </c>
      <c r="M110" t="str">
        <f>VLOOKUP(A110,[1]all_info!$A:$N,14,FALSE)</f>
        <v>新基建,冬奥会,杭州亚运会</v>
      </c>
    </row>
    <row r="111" spans="1:13">
      <c r="A111" s="11" t="s">
        <v>1403</v>
      </c>
      <c r="B111" s="11" t="s">
        <v>1404</v>
      </c>
      <c r="C111" s="11" t="s">
        <v>726</v>
      </c>
      <c r="D111" s="11">
        <f>VLOOKUP(C111,研究!A:F,4,FALSE)</f>
        <v>0</v>
      </c>
      <c r="E111" s="11">
        <f>VLOOKUP(C111,研究!A:F,5,FALSE)</f>
        <v>0</v>
      </c>
      <c r="F111" s="12">
        <f>VLOOKUP(C111,研究!A:F,6,FALSE)</f>
        <v>0</v>
      </c>
      <c r="G111" s="11"/>
      <c r="H111" s="11" t="s">
        <v>1405</v>
      </c>
      <c r="I111" s="11" t="s">
        <v>78</v>
      </c>
      <c r="J111" s="11" t="s">
        <v>1406</v>
      </c>
      <c r="K111" s="16" t="s">
        <v>1407</v>
      </c>
      <c r="L111" s="11" t="s">
        <v>1408</v>
      </c>
      <c r="M111" t="str">
        <f>VLOOKUP(A111,[1]all_info!$A:$N,14,FALSE)</f>
        <v>大消费,新零售</v>
      </c>
    </row>
    <row r="112" spans="1:13">
      <c r="A112" s="9" t="s">
        <v>1409</v>
      </c>
      <c r="B112" s="9" t="s">
        <v>1410</v>
      </c>
      <c r="C112" s="9" t="s">
        <v>726</v>
      </c>
      <c r="D112" s="9">
        <f>VLOOKUP(C112,研究!A:F,4,FALSE)</f>
        <v>0</v>
      </c>
      <c r="E112" s="9">
        <f>VLOOKUP(C112,研究!A:F,5,FALSE)</f>
        <v>0</v>
      </c>
      <c r="F112" s="10">
        <f>VLOOKUP(C112,研究!A:F,6,FALSE)</f>
        <v>0</v>
      </c>
      <c r="G112" s="9" t="s">
        <v>1411</v>
      </c>
      <c r="H112" s="9" t="s">
        <v>1412</v>
      </c>
      <c r="I112" s="9" t="s">
        <v>1413</v>
      </c>
      <c r="J112" s="9" t="s">
        <v>1414</v>
      </c>
      <c r="K112" s="15" t="s">
        <v>1415</v>
      </c>
      <c r="L112" s="9" t="s">
        <v>1416</v>
      </c>
      <c r="M112" t="str">
        <f>VLOOKUP(A112,[1]all_info!$A:$N,14,FALSE)</f>
        <v>比亚迪,国产替代,特斯拉,军工,工业4.0</v>
      </c>
    </row>
    <row r="113" spans="1:13">
      <c r="A113" s="11" t="s">
        <v>1417</v>
      </c>
      <c r="B113" s="11" t="s">
        <v>1418</v>
      </c>
      <c r="C113" s="11" t="s">
        <v>726</v>
      </c>
      <c r="D113" s="11">
        <f>VLOOKUP(C113,研究!A:F,4,FALSE)</f>
        <v>0</v>
      </c>
      <c r="E113" s="11">
        <f>VLOOKUP(C113,研究!A:F,5,FALSE)</f>
        <v>0</v>
      </c>
      <c r="F113" s="12">
        <f>VLOOKUP(C113,研究!A:F,6,FALSE)</f>
        <v>0</v>
      </c>
      <c r="G113" s="11" t="s">
        <v>350</v>
      </c>
      <c r="H113" s="11" t="s">
        <v>380</v>
      </c>
      <c r="I113" s="11"/>
      <c r="J113" s="11" t="s">
        <v>1419</v>
      </c>
      <c r="K113" s="16" t="s">
        <v>1420</v>
      </c>
      <c r="L113" s="11" t="s">
        <v>1421</v>
      </c>
      <c r="M113" t="str">
        <f>VLOOKUP(A113,[1]all_info!$A:$N,14,FALSE)</f>
        <v>地方国资改革,央企国资改革,工业4.0</v>
      </c>
    </row>
    <row r="114" spans="1:13">
      <c r="A114" s="9" t="s">
        <v>1422</v>
      </c>
      <c r="B114" s="9" t="s">
        <v>1423</v>
      </c>
      <c r="C114" s="9" t="s">
        <v>726</v>
      </c>
      <c r="D114" s="9">
        <f>VLOOKUP(C114,研究!A:F,4,FALSE)</f>
        <v>0</v>
      </c>
      <c r="E114" s="9">
        <f>VLOOKUP(C114,研究!A:F,5,FALSE)</f>
        <v>0</v>
      </c>
      <c r="F114" s="10">
        <f>VLOOKUP(C114,研究!A:F,6,FALSE)</f>
        <v>0</v>
      </c>
      <c r="G114" s="9" t="s">
        <v>350</v>
      </c>
      <c r="H114" s="9" t="s">
        <v>1424</v>
      </c>
      <c r="I114" s="9" t="s">
        <v>499</v>
      </c>
      <c r="J114" s="9" t="s">
        <v>1425</v>
      </c>
      <c r="K114" s="15" t="s">
        <v>1426</v>
      </c>
      <c r="L114" s="9" t="s">
        <v>1427</v>
      </c>
      <c r="M114">
        <f>VLOOKUP(A114,[1]all_info!$A:$N,14,FALSE)</f>
        <v>0</v>
      </c>
    </row>
    <row r="115" spans="1:13">
      <c r="A115" s="11" t="s">
        <v>1428</v>
      </c>
      <c r="B115" s="11" t="s">
        <v>1429</v>
      </c>
      <c r="C115" s="11" t="s">
        <v>726</v>
      </c>
      <c r="D115" s="11">
        <f>VLOOKUP(C115,研究!A:F,4,FALSE)</f>
        <v>0</v>
      </c>
      <c r="E115" s="11">
        <f>VLOOKUP(C115,研究!A:F,5,FALSE)</f>
        <v>0</v>
      </c>
      <c r="F115" s="12">
        <f>VLOOKUP(C115,研究!A:F,6,FALSE)</f>
        <v>0</v>
      </c>
      <c r="G115" s="11"/>
      <c r="H115" s="11" t="s">
        <v>1430</v>
      </c>
      <c r="I115" s="11" t="s">
        <v>536</v>
      </c>
      <c r="J115" s="11" t="s">
        <v>1431</v>
      </c>
      <c r="K115" s="16" t="s">
        <v>1432</v>
      </c>
      <c r="L115" s="11" t="s">
        <v>1433</v>
      </c>
      <c r="M115" t="str">
        <f>VLOOKUP(A115,[1]all_info!$A:$N,14,FALSE)</f>
        <v>航天军工,航天系,地方国资改革,军工,央企国资改革,阅兵</v>
      </c>
    </row>
    <row r="116" spans="1:13">
      <c r="A116" s="9" t="s">
        <v>1434</v>
      </c>
      <c r="B116" s="9" t="s">
        <v>1435</v>
      </c>
      <c r="C116" s="9" t="s">
        <v>726</v>
      </c>
      <c r="D116" s="9">
        <f>VLOOKUP(C116,研究!A:F,4,FALSE)</f>
        <v>0</v>
      </c>
      <c r="E116" s="9">
        <f>VLOOKUP(C116,研究!A:F,5,FALSE)</f>
        <v>0</v>
      </c>
      <c r="F116" s="10">
        <f>VLOOKUP(C116,研究!A:F,6,FALSE)</f>
        <v>0</v>
      </c>
      <c r="G116" s="9"/>
      <c r="H116" s="9" t="s">
        <v>1436</v>
      </c>
      <c r="I116" s="9" t="s">
        <v>1437</v>
      </c>
      <c r="J116" s="9" t="s">
        <v>1438</v>
      </c>
      <c r="K116" s="15" t="s">
        <v>1439</v>
      </c>
      <c r="L116" s="9" t="s">
        <v>1440</v>
      </c>
      <c r="M116" t="str">
        <f>VLOOKUP(A116,[1]all_info!$A:$N,14,FALSE)</f>
        <v>宁德时代</v>
      </c>
    </row>
    <row r="117" spans="1:13">
      <c r="A117" s="11" t="s">
        <v>1441</v>
      </c>
      <c r="B117" s="11" t="s">
        <v>1442</v>
      </c>
      <c r="C117" s="11" t="s">
        <v>726</v>
      </c>
      <c r="D117" s="11">
        <f>VLOOKUP(C117,研究!A:F,4,FALSE)</f>
        <v>0</v>
      </c>
      <c r="E117" s="11">
        <f>VLOOKUP(C117,研究!A:F,5,FALSE)</f>
        <v>0</v>
      </c>
      <c r="F117" s="12">
        <f>VLOOKUP(C117,研究!A:F,6,FALSE)</f>
        <v>0</v>
      </c>
      <c r="G117" s="11"/>
      <c r="H117" s="11" t="s">
        <v>1443</v>
      </c>
      <c r="I117" s="11" t="s">
        <v>1444</v>
      </c>
      <c r="J117" s="11" t="s">
        <v>1445</v>
      </c>
      <c r="K117" s="16" t="s">
        <v>1446</v>
      </c>
      <c r="L117" s="11" t="s">
        <v>1447</v>
      </c>
      <c r="M117" t="str">
        <f>VLOOKUP(A117,[1]all_info!$A:$N,14,FALSE)</f>
        <v>地方国资改革,央企国资改革</v>
      </c>
    </row>
    <row r="118" spans="1:13">
      <c r="A118" s="9" t="s">
        <v>1448</v>
      </c>
      <c r="B118" s="9" t="s">
        <v>1449</v>
      </c>
      <c r="C118" s="9" t="s">
        <v>726</v>
      </c>
      <c r="D118" s="9">
        <f>VLOOKUP(C118,研究!A:F,4,FALSE)</f>
        <v>0</v>
      </c>
      <c r="E118" s="9">
        <f>VLOOKUP(C118,研究!A:F,5,FALSE)</f>
        <v>0</v>
      </c>
      <c r="F118" s="10">
        <f>VLOOKUP(C118,研究!A:F,6,FALSE)</f>
        <v>0</v>
      </c>
      <c r="G118" s="9"/>
      <c r="H118" s="9" t="s">
        <v>1450</v>
      </c>
      <c r="I118" s="9" t="s">
        <v>1451</v>
      </c>
      <c r="J118" s="9" t="s">
        <v>1452</v>
      </c>
      <c r="K118" s="15" t="s">
        <v>1453</v>
      </c>
      <c r="L118" s="9" t="s">
        <v>1454</v>
      </c>
      <c r="M118" t="str">
        <f>VLOOKUP(A118,[1]all_info!$A:$N,14,FALSE)</f>
        <v>军工,国产替代,特斯拉</v>
      </c>
    </row>
    <row r="119" spans="1:13">
      <c r="A119" s="11" t="s">
        <v>1455</v>
      </c>
      <c r="B119" s="11" t="s">
        <v>1456</v>
      </c>
      <c r="C119" s="11" t="s">
        <v>726</v>
      </c>
      <c r="D119" s="11">
        <f>VLOOKUP(C119,研究!A:F,4,FALSE)</f>
        <v>0</v>
      </c>
      <c r="E119" s="11">
        <f>VLOOKUP(C119,研究!A:F,5,FALSE)</f>
        <v>0</v>
      </c>
      <c r="F119" s="12">
        <f>VLOOKUP(C119,研究!A:F,6,FALSE)</f>
        <v>0</v>
      </c>
      <c r="G119" s="11" t="s">
        <v>346</v>
      </c>
      <c r="H119" s="11" t="s">
        <v>1457</v>
      </c>
      <c r="I119" s="11"/>
      <c r="J119" s="11" t="s">
        <v>480</v>
      </c>
      <c r="K119" s="16" t="s">
        <v>1458</v>
      </c>
      <c r="L119" s="11"/>
      <c r="M119">
        <f>VLOOKUP(A119,[1]all_info!$A:$N,14,FALSE)</f>
        <v>0</v>
      </c>
    </row>
    <row r="120" spans="1:13">
      <c r="A120" s="9" t="s">
        <v>1459</v>
      </c>
      <c r="B120" s="9" t="s">
        <v>1460</v>
      </c>
      <c r="C120" s="9" t="s">
        <v>726</v>
      </c>
      <c r="D120" s="9">
        <f>VLOOKUP(C120,研究!A:F,4,FALSE)</f>
        <v>0</v>
      </c>
      <c r="E120" s="9">
        <f>VLOOKUP(C120,研究!A:F,5,FALSE)</f>
        <v>0</v>
      </c>
      <c r="F120" s="10">
        <f>VLOOKUP(C120,研究!A:F,6,FALSE)</f>
        <v>0</v>
      </c>
      <c r="G120" s="9" t="s">
        <v>354</v>
      </c>
      <c r="H120" s="9"/>
      <c r="I120" s="9"/>
      <c r="J120" s="9"/>
      <c r="K120" s="15" t="s">
        <v>1461</v>
      </c>
      <c r="L120" s="9" t="s">
        <v>1462</v>
      </c>
      <c r="M120" t="str">
        <f>VLOOKUP(A120,[1]all_info!$A:$N,14,FALSE)</f>
        <v>华为</v>
      </c>
    </row>
    <row r="121" spans="1:13">
      <c r="A121" s="11" t="s">
        <v>1463</v>
      </c>
      <c r="B121" s="11" t="s">
        <v>1464</v>
      </c>
      <c r="C121" s="11" t="s">
        <v>726</v>
      </c>
      <c r="D121" s="11">
        <f>VLOOKUP(C121,研究!A:F,4,FALSE)</f>
        <v>0</v>
      </c>
      <c r="E121" s="11">
        <f>VLOOKUP(C121,研究!A:F,5,FALSE)</f>
        <v>0</v>
      </c>
      <c r="F121" s="12">
        <f>VLOOKUP(C121,研究!A:F,6,FALSE)</f>
        <v>0</v>
      </c>
      <c r="G121" s="11" t="s">
        <v>354</v>
      </c>
      <c r="H121" s="11" t="s">
        <v>1465</v>
      </c>
      <c r="I121" s="11"/>
      <c r="J121" s="11" t="s">
        <v>1466</v>
      </c>
      <c r="K121" s="16" t="s">
        <v>1467</v>
      </c>
      <c r="L121" s="11" t="s">
        <v>1468</v>
      </c>
      <c r="M121" t="str">
        <f>VLOOKUP(A121,[1]all_info!$A:$N,14,FALSE)</f>
        <v>小米,富士康,工业4.0,华为,华为汽车</v>
      </c>
    </row>
    <row r="122" spans="1:13">
      <c r="A122" s="9" t="s">
        <v>1469</v>
      </c>
      <c r="B122" s="9" t="s">
        <v>1470</v>
      </c>
      <c r="C122" s="9" t="s">
        <v>726</v>
      </c>
      <c r="D122" s="9">
        <f>VLOOKUP(C122,研究!A:F,4,FALSE)</f>
        <v>0</v>
      </c>
      <c r="E122" s="9">
        <f>VLOOKUP(C122,研究!A:F,5,FALSE)</f>
        <v>0</v>
      </c>
      <c r="F122" s="10">
        <f>VLOOKUP(C122,研究!A:F,6,FALSE)</f>
        <v>0</v>
      </c>
      <c r="G122" s="9"/>
      <c r="H122" s="9" t="s">
        <v>1471</v>
      </c>
      <c r="I122" s="9"/>
      <c r="J122" s="9" t="s">
        <v>1472</v>
      </c>
      <c r="K122" s="15" t="s">
        <v>1473</v>
      </c>
      <c r="L122" s="9" t="s">
        <v>1474</v>
      </c>
      <c r="M122" t="str">
        <f>VLOOKUP(A122,[1]all_info!$A:$N,14,FALSE)</f>
        <v>比亚迪,一带一路</v>
      </c>
    </row>
    <row r="123" spans="1:13">
      <c r="A123" s="11" t="s">
        <v>1475</v>
      </c>
      <c r="B123" s="11" t="s">
        <v>1476</v>
      </c>
      <c r="C123" s="11" t="s">
        <v>726</v>
      </c>
      <c r="D123" s="11">
        <f>VLOOKUP(C123,研究!A:F,4,FALSE)</f>
        <v>0</v>
      </c>
      <c r="E123" s="11">
        <f>VLOOKUP(C123,研究!A:F,5,FALSE)</f>
        <v>0</v>
      </c>
      <c r="F123" s="12">
        <f>VLOOKUP(C123,研究!A:F,6,FALSE)</f>
        <v>0</v>
      </c>
      <c r="G123" s="11"/>
      <c r="H123" s="11"/>
      <c r="I123" s="11" t="s">
        <v>1437</v>
      </c>
      <c r="J123" s="11" t="s">
        <v>1477</v>
      </c>
      <c r="K123" s="16" t="s">
        <v>1478</v>
      </c>
      <c r="L123" s="11" t="s">
        <v>1479</v>
      </c>
      <c r="M123" t="str">
        <f>VLOOKUP(A123,[1]all_info!$A:$N,14,FALSE)</f>
        <v>军工,国产替代,阅兵,一带一路</v>
      </c>
    </row>
    <row r="124" spans="1:13">
      <c r="A124" s="9" t="s">
        <v>1480</v>
      </c>
      <c r="B124" s="9" t="s">
        <v>1481</v>
      </c>
      <c r="C124" s="9" t="s">
        <v>726</v>
      </c>
      <c r="D124" s="9">
        <f>VLOOKUP(C124,研究!A:F,4,FALSE)</f>
        <v>0</v>
      </c>
      <c r="E124" s="9">
        <f>VLOOKUP(C124,研究!A:F,5,FALSE)</f>
        <v>0</v>
      </c>
      <c r="F124" s="10">
        <f>VLOOKUP(C124,研究!A:F,6,FALSE)</f>
        <v>0</v>
      </c>
      <c r="G124" s="9"/>
      <c r="H124" s="9" t="s">
        <v>1482</v>
      </c>
      <c r="I124" s="9"/>
      <c r="J124" s="9" t="s">
        <v>1483</v>
      </c>
      <c r="K124" s="15" t="s">
        <v>1484</v>
      </c>
      <c r="L124" s="9" t="s">
        <v>1485</v>
      </c>
      <c r="M124">
        <f>VLOOKUP(A124,[1]all_info!$A:$N,14,FALSE)</f>
        <v>0</v>
      </c>
    </row>
    <row r="125" spans="1:13">
      <c r="A125" s="11" t="s">
        <v>1486</v>
      </c>
      <c r="B125" s="11" t="s">
        <v>1487</v>
      </c>
      <c r="C125" s="11" t="s">
        <v>726</v>
      </c>
      <c r="D125" s="11">
        <f>VLOOKUP(C125,研究!A:F,4,FALSE)</f>
        <v>0</v>
      </c>
      <c r="E125" s="11">
        <f>VLOOKUP(C125,研究!A:F,5,FALSE)</f>
        <v>0</v>
      </c>
      <c r="F125" s="12">
        <f>VLOOKUP(C125,研究!A:F,6,FALSE)</f>
        <v>0</v>
      </c>
      <c r="G125" s="11" t="s">
        <v>1382</v>
      </c>
      <c r="H125" s="11" t="s">
        <v>1488</v>
      </c>
      <c r="I125" s="11" t="s">
        <v>1489</v>
      </c>
      <c r="J125" s="11" t="s">
        <v>1490</v>
      </c>
      <c r="K125" s="16" t="s">
        <v>1491</v>
      </c>
      <c r="L125" s="11" t="s">
        <v>1492</v>
      </c>
      <c r="M125" t="str">
        <f>VLOOKUP(A125,[1]all_info!$A:$N,14,FALSE)</f>
        <v>苹果</v>
      </c>
    </row>
    <row r="126" spans="1:13">
      <c r="A126" s="9" t="s">
        <v>1493</v>
      </c>
      <c r="B126" s="9" t="s">
        <v>1494</v>
      </c>
      <c r="C126" s="9" t="s">
        <v>726</v>
      </c>
      <c r="D126" s="9">
        <f>VLOOKUP(C126,研究!A:F,4,FALSE)</f>
        <v>0</v>
      </c>
      <c r="E126" s="9">
        <f>VLOOKUP(C126,研究!A:F,5,FALSE)</f>
        <v>0</v>
      </c>
      <c r="F126" s="10">
        <f>VLOOKUP(C126,研究!A:F,6,FALSE)</f>
        <v>0</v>
      </c>
      <c r="G126" s="9"/>
      <c r="H126" s="9" t="s">
        <v>1495</v>
      </c>
      <c r="I126" s="9"/>
      <c r="J126" s="9" t="s">
        <v>1496</v>
      </c>
      <c r="K126" s="15" t="s">
        <v>1497</v>
      </c>
      <c r="L126" s="9" t="s">
        <v>1498</v>
      </c>
      <c r="M126" t="str">
        <f>VLOOKUP(A126,[1]all_info!$A:$N,14,FALSE)</f>
        <v>专精特新</v>
      </c>
    </row>
    <row r="127" spans="1:13">
      <c r="A127" s="11" t="s">
        <v>1499</v>
      </c>
      <c r="B127" s="11" t="s">
        <v>1500</v>
      </c>
      <c r="C127" s="11" t="s">
        <v>726</v>
      </c>
      <c r="D127" s="11">
        <f>VLOOKUP(C127,研究!A:F,4,FALSE)</f>
        <v>0</v>
      </c>
      <c r="E127" s="11">
        <f>VLOOKUP(C127,研究!A:F,5,FALSE)</f>
        <v>0</v>
      </c>
      <c r="F127" s="12">
        <f>VLOOKUP(C127,研究!A:F,6,FALSE)</f>
        <v>0</v>
      </c>
      <c r="G127" s="11"/>
      <c r="H127" s="11" t="s">
        <v>1501</v>
      </c>
      <c r="I127" s="11" t="s">
        <v>1502</v>
      </c>
      <c r="J127" s="11" t="s">
        <v>1503</v>
      </c>
      <c r="K127" s="16" t="s">
        <v>1504</v>
      </c>
      <c r="L127" s="11" t="s">
        <v>1505</v>
      </c>
      <c r="M127" t="str">
        <f>VLOOKUP(A127,[1]all_info!$A:$N,14,FALSE)</f>
        <v>新型城镇化,专精特新,一带一路</v>
      </c>
    </row>
    <row r="128" spans="1:13">
      <c r="A128" s="9" t="s">
        <v>1506</v>
      </c>
      <c r="B128" s="9" t="s">
        <v>1507</v>
      </c>
      <c r="C128" s="9" t="s">
        <v>726</v>
      </c>
      <c r="D128" s="9">
        <f>VLOOKUP(C128,研究!A:F,4,FALSE)</f>
        <v>0</v>
      </c>
      <c r="E128" s="9">
        <f>VLOOKUP(C128,研究!A:F,5,FALSE)</f>
        <v>0</v>
      </c>
      <c r="F128" s="10">
        <f>VLOOKUP(C128,研究!A:F,6,FALSE)</f>
        <v>0</v>
      </c>
      <c r="G128" s="9" t="s">
        <v>350</v>
      </c>
      <c r="H128" s="9" t="s">
        <v>1508</v>
      </c>
      <c r="I128" s="9" t="s">
        <v>1509</v>
      </c>
      <c r="J128" s="9" t="s">
        <v>1510</v>
      </c>
      <c r="K128" s="15" t="s">
        <v>1511</v>
      </c>
      <c r="L128" s="9" t="s">
        <v>1512</v>
      </c>
      <c r="M128" t="str">
        <f>VLOOKUP(A128,[1]all_info!$A:$N,14,FALSE)</f>
        <v>新冠检测,食品安全</v>
      </c>
    </row>
    <row r="129" spans="1:13">
      <c r="A129" s="11" t="s">
        <v>1513</v>
      </c>
      <c r="B129" s="11" t="s">
        <v>1514</v>
      </c>
      <c r="C129" s="11" t="s">
        <v>726</v>
      </c>
      <c r="D129" s="11">
        <f>VLOOKUP(C129,研究!A:F,4,FALSE)</f>
        <v>0</v>
      </c>
      <c r="E129" s="11">
        <f>VLOOKUP(C129,研究!A:F,5,FALSE)</f>
        <v>0</v>
      </c>
      <c r="F129" s="12">
        <f>VLOOKUP(C129,研究!A:F,6,FALSE)</f>
        <v>0</v>
      </c>
      <c r="G129" s="11"/>
      <c r="H129" s="11" t="s">
        <v>115</v>
      </c>
      <c r="I129" s="11" t="s">
        <v>115</v>
      </c>
      <c r="J129" s="11" t="s">
        <v>1515</v>
      </c>
      <c r="K129" s="16" t="s">
        <v>1516</v>
      </c>
      <c r="L129" s="11" t="s">
        <v>1517</v>
      </c>
      <c r="M129">
        <f>VLOOKUP(A129,[1]all_info!$A:$N,14,FALSE)</f>
        <v>0</v>
      </c>
    </row>
    <row r="130" spans="1:13">
      <c r="A130" s="9" t="s">
        <v>1518</v>
      </c>
      <c r="B130" s="9" t="s">
        <v>1519</v>
      </c>
      <c r="C130" s="9" t="s">
        <v>726</v>
      </c>
      <c r="D130" s="9">
        <f>VLOOKUP(C130,研究!A:F,4,FALSE)</f>
        <v>0</v>
      </c>
      <c r="E130" s="9">
        <f>VLOOKUP(C130,研究!A:F,5,FALSE)</f>
        <v>0</v>
      </c>
      <c r="F130" s="10">
        <f>VLOOKUP(C130,研究!A:F,6,FALSE)</f>
        <v>0</v>
      </c>
      <c r="G130" s="9" t="s">
        <v>1520</v>
      </c>
      <c r="H130" s="9" t="s">
        <v>195</v>
      </c>
      <c r="I130" s="9"/>
      <c r="J130" s="9" t="s">
        <v>1521</v>
      </c>
      <c r="K130" s="15" t="s">
        <v>1522</v>
      </c>
      <c r="L130" s="9" t="s">
        <v>1523</v>
      </c>
      <c r="M130" t="str">
        <f>VLOOKUP(A130,[1]all_info!$A:$N,14,FALSE)</f>
        <v>特斯拉,工业4.0</v>
      </c>
    </row>
    <row r="131" spans="1:13">
      <c r="A131" s="11" t="s">
        <v>1524</v>
      </c>
      <c r="B131" s="11" t="s">
        <v>1525</v>
      </c>
      <c r="C131" s="11" t="s">
        <v>726</v>
      </c>
      <c r="D131" s="11">
        <f>VLOOKUP(C131,研究!A:F,4,FALSE)</f>
        <v>0</v>
      </c>
      <c r="E131" s="11">
        <f>VLOOKUP(C131,研究!A:F,5,FALSE)</f>
        <v>0</v>
      </c>
      <c r="F131" s="12">
        <f>VLOOKUP(C131,研究!A:F,6,FALSE)</f>
        <v>0</v>
      </c>
      <c r="G131" s="11" t="s">
        <v>371</v>
      </c>
      <c r="H131" s="11" t="s">
        <v>1526</v>
      </c>
      <c r="I131" s="11" t="s">
        <v>103</v>
      </c>
      <c r="J131" s="11" t="s">
        <v>1527</v>
      </c>
      <c r="K131" s="16" t="s">
        <v>1528</v>
      </c>
      <c r="L131" s="11" t="s">
        <v>1529</v>
      </c>
      <c r="M131" t="str">
        <f>VLOOKUP(A131,[1]all_info!$A:$N,14,FALSE)</f>
        <v>地方国资改革</v>
      </c>
    </row>
    <row r="132" spans="1:13">
      <c r="A132" s="9" t="s">
        <v>1530</v>
      </c>
      <c r="B132" s="9" t="s">
        <v>1531</v>
      </c>
      <c r="C132" s="9" t="s">
        <v>726</v>
      </c>
      <c r="D132" s="9">
        <f>VLOOKUP(C132,研究!A:F,4,FALSE)</f>
        <v>0</v>
      </c>
      <c r="E132" s="9">
        <f>VLOOKUP(C132,研究!A:F,5,FALSE)</f>
        <v>0</v>
      </c>
      <c r="F132" s="10">
        <f>VLOOKUP(C132,研究!A:F,6,FALSE)</f>
        <v>0</v>
      </c>
      <c r="G132" s="9"/>
      <c r="H132" s="9" t="s">
        <v>1532</v>
      </c>
      <c r="I132" s="9" t="s">
        <v>1533</v>
      </c>
      <c r="J132" s="9" t="s">
        <v>1534</v>
      </c>
      <c r="K132" s="15" t="s">
        <v>1535</v>
      </c>
      <c r="L132" s="9" t="s">
        <v>1536</v>
      </c>
      <c r="M132" t="str">
        <f>VLOOKUP(A132,[1]all_info!$A:$N,14,FALSE)</f>
        <v>宁德时代,军工,比亚迪,专精特新</v>
      </c>
    </row>
    <row r="133" spans="1:13">
      <c r="A133" s="11" t="s">
        <v>1537</v>
      </c>
      <c r="B133" s="11" t="s">
        <v>1538</v>
      </c>
      <c r="C133" s="11" t="s">
        <v>726</v>
      </c>
      <c r="D133" s="11">
        <f>VLOOKUP(C133,研究!A:F,4,FALSE)</f>
        <v>0</v>
      </c>
      <c r="E133" s="11">
        <f>VLOOKUP(C133,研究!A:F,5,FALSE)</f>
        <v>0</v>
      </c>
      <c r="F133" s="12">
        <f>VLOOKUP(C133,研究!A:F,6,FALSE)</f>
        <v>0</v>
      </c>
      <c r="G133" s="11" t="s">
        <v>1382</v>
      </c>
      <c r="H133" s="11" t="s">
        <v>1539</v>
      </c>
      <c r="I133" s="11"/>
      <c r="J133" s="11" t="s">
        <v>1540</v>
      </c>
      <c r="K133" s="16" t="s">
        <v>1541</v>
      </c>
      <c r="L133" s="11" t="s">
        <v>1542</v>
      </c>
      <c r="M133" t="str">
        <f>VLOOKUP(A133,[1]all_info!$A:$N,14,FALSE)</f>
        <v>工业4.0,智慧城市,东数西算（算力）</v>
      </c>
    </row>
    <row r="134" spans="1:13">
      <c r="A134" s="9" t="s">
        <v>1543</v>
      </c>
      <c r="B134" s="9" t="s">
        <v>1544</v>
      </c>
      <c r="C134" s="9" t="s">
        <v>726</v>
      </c>
      <c r="D134" s="9">
        <f>VLOOKUP(C134,研究!A:F,4,FALSE)</f>
        <v>0</v>
      </c>
      <c r="E134" s="9">
        <f>VLOOKUP(C134,研究!A:F,5,FALSE)</f>
        <v>0</v>
      </c>
      <c r="F134" s="10">
        <f>VLOOKUP(C134,研究!A:F,6,FALSE)</f>
        <v>0</v>
      </c>
      <c r="G134" s="9" t="s">
        <v>354</v>
      </c>
      <c r="H134" s="9" t="s">
        <v>1545</v>
      </c>
      <c r="I134" s="9" t="s">
        <v>103</v>
      </c>
      <c r="J134" s="9" t="s">
        <v>1546</v>
      </c>
      <c r="K134" s="15" t="s">
        <v>1547</v>
      </c>
      <c r="L134" s="9" t="s">
        <v>1548</v>
      </c>
      <c r="M134" t="str">
        <f>VLOOKUP(A134,[1]all_info!$A:$N,14,FALSE)</f>
        <v>军工,冬奥会,专精特新</v>
      </c>
    </row>
    <row r="135" spans="1:13">
      <c r="A135" s="11" t="s">
        <v>1549</v>
      </c>
      <c r="B135" s="11" t="s">
        <v>1550</v>
      </c>
      <c r="C135" s="11" t="s">
        <v>726</v>
      </c>
      <c r="D135" s="11">
        <f>VLOOKUP(C135,研究!A:F,4,FALSE)</f>
        <v>0</v>
      </c>
      <c r="E135" s="11">
        <f>VLOOKUP(C135,研究!A:F,5,FALSE)</f>
        <v>0</v>
      </c>
      <c r="F135" s="12">
        <f>VLOOKUP(C135,研究!A:F,6,FALSE)</f>
        <v>0</v>
      </c>
      <c r="G135" s="11" t="s">
        <v>1551</v>
      </c>
      <c r="H135" s="11" t="s">
        <v>1552</v>
      </c>
      <c r="I135" s="11" t="s">
        <v>1553</v>
      </c>
      <c r="J135" s="11" t="s">
        <v>1554</v>
      </c>
      <c r="K135" s="16" t="s">
        <v>1555</v>
      </c>
      <c r="L135" s="11" t="s">
        <v>1556</v>
      </c>
      <c r="M135" t="str">
        <f>VLOOKUP(A135,[1]all_info!$A:$N,14,FALSE)</f>
        <v>比亚迪</v>
      </c>
    </row>
    <row r="136" spans="1:13">
      <c r="A136" s="9" t="s">
        <v>1557</v>
      </c>
      <c r="B136" s="9" t="s">
        <v>1558</v>
      </c>
      <c r="C136" s="9" t="s">
        <v>726</v>
      </c>
      <c r="D136" s="9">
        <f>VLOOKUP(C136,研究!A:F,4,FALSE)</f>
        <v>0</v>
      </c>
      <c r="E136" s="9">
        <f>VLOOKUP(C136,研究!A:F,5,FALSE)</f>
        <v>0</v>
      </c>
      <c r="F136" s="10">
        <f>VLOOKUP(C136,研究!A:F,6,FALSE)</f>
        <v>0</v>
      </c>
      <c r="G136" s="9"/>
      <c r="H136" s="9" t="s">
        <v>1559</v>
      </c>
      <c r="I136" s="9" t="s">
        <v>1560</v>
      </c>
      <c r="J136" s="9" t="s">
        <v>1561</v>
      </c>
      <c r="K136" s="15" t="s">
        <v>1562</v>
      </c>
      <c r="L136" s="9" t="s">
        <v>1563</v>
      </c>
      <c r="M136" t="str">
        <f>VLOOKUP(A136,[1]all_info!$A:$N,14,FALSE)</f>
        <v>工业4.0,辉瑞</v>
      </c>
    </row>
    <row r="137" spans="1:13">
      <c r="A137" s="11" t="s">
        <v>1564</v>
      </c>
      <c r="B137" s="11" t="s">
        <v>1565</v>
      </c>
      <c r="C137" s="11" t="s">
        <v>726</v>
      </c>
      <c r="D137" s="11">
        <f>VLOOKUP(C137,研究!A:F,4,FALSE)</f>
        <v>0</v>
      </c>
      <c r="E137" s="11">
        <f>VLOOKUP(C137,研究!A:F,5,FALSE)</f>
        <v>0</v>
      </c>
      <c r="F137" s="12">
        <f>VLOOKUP(C137,研究!A:F,6,FALSE)</f>
        <v>0</v>
      </c>
      <c r="G137" s="11"/>
      <c r="H137" s="11" t="s">
        <v>1566</v>
      </c>
      <c r="I137" s="11" t="s">
        <v>423</v>
      </c>
      <c r="J137" s="11" t="s">
        <v>1567</v>
      </c>
      <c r="K137" s="16" t="s">
        <v>1568</v>
      </c>
      <c r="L137" s="11" t="s">
        <v>1569</v>
      </c>
      <c r="M137" t="str">
        <f>VLOOKUP(A137,[1]all_info!$A:$N,14,FALSE)</f>
        <v>军工,方舱医院</v>
      </c>
    </row>
    <row r="138" spans="1:13">
      <c r="A138" s="9" t="s">
        <v>1570</v>
      </c>
      <c r="B138" s="9" t="s">
        <v>1571</v>
      </c>
      <c r="C138" s="9" t="s">
        <v>726</v>
      </c>
      <c r="D138" s="9">
        <f>VLOOKUP(C138,研究!A:F,4,FALSE)</f>
        <v>0</v>
      </c>
      <c r="E138" s="9">
        <f>VLOOKUP(C138,研究!A:F,5,FALSE)</f>
        <v>0</v>
      </c>
      <c r="F138" s="10">
        <f>VLOOKUP(C138,研究!A:F,6,FALSE)</f>
        <v>0</v>
      </c>
      <c r="G138" s="9" t="s">
        <v>1382</v>
      </c>
      <c r="H138" s="9" t="s">
        <v>1340</v>
      </c>
      <c r="I138" s="9" t="s">
        <v>552</v>
      </c>
      <c r="J138" s="9" t="s">
        <v>1572</v>
      </c>
      <c r="K138" s="15" t="s">
        <v>1573</v>
      </c>
      <c r="L138" s="9" t="s">
        <v>1574</v>
      </c>
      <c r="M138" t="str">
        <f>VLOOKUP(A138,[1]all_info!$A:$N,14,FALSE)</f>
        <v>抖音小店</v>
      </c>
    </row>
    <row r="139" spans="1:13">
      <c r="A139" s="11" t="s">
        <v>1575</v>
      </c>
      <c r="B139" s="11" t="s">
        <v>1576</v>
      </c>
      <c r="C139" s="11" t="s">
        <v>726</v>
      </c>
      <c r="D139" s="11">
        <f>VLOOKUP(C139,研究!A:F,4,FALSE)</f>
        <v>0</v>
      </c>
      <c r="E139" s="11">
        <f>VLOOKUP(C139,研究!A:F,5,FALSE)</f>
        <v>0</v>
      </c>
      <c r="F139" s="12">
        <f>VLOOKUP(C139,研究!A:F,6,FALSE)</f>
        <v>0</v>
      </c>
      <c r="G139" s="11" t="s">
        <v>350</v>
      </c>
      <c r="H139" s="11" t="s">
        <v>327</v>
      </c>
      <c r="I139" s="11" t="s">
        <v>327</v>
      </c>
      <c r="J139" s="11" t="s">
        <v>1577</v>
      </c>
      <c r="K139" s="16" t="s">
        <v>1578</v>
      </c>
      <c r="L139" s="11" t="s">
        <v>1579</v>
      </c>
      <c r="M139" t="str">
        <f>VLOOKUP(A139,[1]all_info!$A:$N,14,FALSE)</f>
        <v>特斯拉,工业4.0</v>
      </c>
    </row>
    <row r="140" spans="1:13">
      <c r="A140" s="9" t="s">
        <v>1580</v>
      </c>
      <c r="B140" s="9" t="s">
        <v>1581</v>
      </c>
      <c r="C140" s="9" t="s">
        <v>726</v>
      </c>
      <c r="D140" s="9">
        <f>VLOOKUP(C140,研究!A:F,4,FALSE)</f>
        <v>0</v>
      </c>
      <c r="E140" s="9">
        <f>VLOOKUP(C140,研究!A:F,5,FALSE)</f>
        <v>0</v>
      </c>
      <c r="F140" s="10">
        <f>VLOOKUP(C140,研究!A:F,6,FALSE)</f>
        <v>0</v>
      </c>
      <c r="G140" s="9" t="s">
        <v>350</v>
      </c>
      <c r="H140" s="9" t="s">
        <v>1582</v>
      </c>
      <c r="I140" s="9" t="s">
        <v>1437</v>
      </c>
      <c r="J140" s="9" t="s">
        <v>1583</v>
      </c>
      <c r="K140" s="15" t="s">
        <v>1584</v>
      </c>
      <c r="L140" s="9" t="s">
        <v>1585</v>
      </c>
      <c r="M140" t="str">
        <f>VLOOKUP(A140,[1]all_info!$A:$N,14,FALSE)</f>
        <v>地方国资改革,工业4.0</v>
      </c>
    </row>
    <row r="141" spans="1:13">
      <c r="A141" s="11" t="s">
        <v>1586</v>
      </c>
      <c r="B141" s="11" t="s">
        <v>1587</v>
      </c>
      <c r="C141" s="11" t="s">
        <v>726</v>
      </c>
      <c r="D141" s="11">
        <f>VLOOKUP(C141,研究!A:F,4,FALSE)</f>
        <v>0</v>
      </c>
      <c r="E141" s="11">
        <f>VLOOKUP(C141,研究!A:F,5,FALSE)</f>
        <v>0</v>
      </c>
      <c r="F141" s="12">
        <f>VLOOKUP(C141,研究!A:F,6,FALSE)</f>
        <v>0</v>
      </c>
      <c r="G141" s="11"/>
      <c r="H141" s="11" t="s">
        <v>1588</v>
      </c>
      <c r="I141" s="11" t="s">
        <v>1589</v>
      </c>
      <c r="J141" s="11" t="s">
        <v>1590</v>
      </c>
      <c r="K141" s="16" t="s">
        <v>1591</v>
      </c>
      <c r="L141" s="11" t="s">
        <v>1592</v>
      </c>
      <c r="M141" t="str">
        <f>VLOOKUP(A141,[1]all_info!$A:$N,14,FALSE)</f>
        <v>军工,PPP</v>
      </c>
    </row>
    <row r="142" spans="1:13">
      <c r="A142" s="9" t="s">
        <v>1593</v>
      </c>
      <c r="B142" s="9" t="s">
        <v>1594</v>
      </c>
      <c r="C142" s="9" t="s">
        <v>726</v>
      </c>
      <c r="D142" s="9">
        <f>VLOOKUP(C142,研究!A:F,4,FALSE)</f>
        <v>0</v>
      </c>
      <c r="E142" s="9">
        <f>VLOOKUP(C142,研究!A:F,5,FALSE)</f>
        <v>0</v>
      </c>
      <c r="F142" s="10">
        <f>VLOOKUP(C142,研究!A:F,6,FALSE)</f>
        <v>0</v>
      </c>
      <c r="G142" s="9" t="s">
        <v>350</v>
      </c>
      <c r="H142" s="9" t="s">
        <v>1595</v>
      </c>
      <c r="I142" s="9"/>
      <c r="J142" s="9" t="s">
        <v>1596</v>
      </c>
      <c r="K142" s="15" t="s">
        <v>1597</v>
      </c>
      <c r="L142" s="9" t="s">
        <v>1598</v>
      </c>
      <c r="M142" t="str">
        <f>VLOOKUP(A142,[1]all_info!$A:$N,14,FALSE)</f>
        <v>棚户区改造,军工,工业4.0,军民融合</v>
      </c>
    </row>
    <row r="143" spans="1:13">
      <c r="A143" s="11" t="s">
        <v>1599</v>
      </c>
      <c r="B143" s="11" t="s">
        <v>1600</v>
      </c>
      <c r="C143" s="11" t="s">
        <v>726</v>
      </c>
      <c r="D143" s="11">
        <f>VLOOKUP(C143,研究!A:F,4,FALSE)</f>
        <v>0</v>
      </c>
      <c r="E143" s="11">
        <f>VLOOKUP(C143,研究!A:F,5,FALSE)</f>
        <v>0</v>
      </c>
      <c r="F143" s="12">
        <f>VLOOKUP(C143,研究!A:F,6,FALSE)</f>
        <v>0</v>
      </c>
      <c r="G143" s="11"/>
      <c r="H143" s="11" t="s">
        <v>1601</v>
      </c>
      <c r="I143" s="11" t="s">
        <v>39</v>
      </c>
      <c r="J143" s="11" t="s">
        <v>1602</v>
      </c>
      <c r="K143" s="16" t="s">
        <v>1603</v>
      </c>
      <c r="L143" s="11" t="s">
        <v>1604</v>
      </c>
      <c r="M143" t="str">
        <f>VLOOKUP(A143,[1]all_info!$A:$N,14,FALSE)</f>
        <v>新冠检测</v>
      </c>
    </row>
    <row r="144" spans="1:13">
      <c r="A144" s="9" t="s">
        <v>1605</v>
      </c>
      <c r="B144" s="9" t="s">
        <v>1606</v>
      </c>
      <c r="C144" s="9" t="s">
        <v>726</v>
      </c>
      <c r="D144" s="9">
        <f>VLOOKUP(C144,研究!A:F,4,FALSE)</f>
        <v>0</v>
      </c>
      <c r="E144" s="9">
        <f>VLOOKUP(C144,研究!A:F,5,FALSE)</f>
        <v>0</v>
      </c>
      <c r="F144" s="10">
        <f>VLOOKUP(C144,研究!A:F,6,FALSE)</f>
        <v>0</v>
      </c>
      <c r="G144" s="9"/>
      <c r="H144" s="9" t="s">
        <v>423</v>
      </c>
      <c r="I144" s="9" t="s">
        <v>1607</v>
      </c>
      <c r="J144" s="9" t="s">
        <v>1608</v>
      </c>
      <c r="K144" s="15" t="s">
        <v>1609</v>
      </c>
      <c r="L144" s="9" t="s">
        <v>1610</v>
      </c>
      <c r="M144" t="str">
        <f>VLOOKUP(A144,[1]all_info!$A:$N,14,FALSE)</f>
        <v>地方国资改革</v>
      </c>
    </row>
    <row r="145" spans="1:13">
      <c r="A145" s="11" t="s">
        <v>1611</v>
      </c>
      <c r="B145" s="11" t="s">
        <v>1612</v>
      </c>
      <c r="C145" s="11" t="s">
        <v>726</v>
      </c>
      <c r="D145" s="11">
        <f>VLOOKUP(C145,研究!A:F,4,FALSE)</f>
        <v>0</v>
      </c>
      <c r="E145" s="11">
        <f>VLOOKUP(C145,研究!A:F,5,FALSE)</f>
        <v>0</v>
      </c>
      <c r="F145" s="12">
        <f>VLOOKUP(C145,研究!A:F,6,FALSE)</f>
        <v>0</v>
      </c>
      <c r="G145" s="11"/>
      <c r="H145" s="11" t="s">
        <v>1613</v>
      </c>
      <c r="I145" s="11" t="s">
        <v>1614</v>
      </c>
      <c r="J145" s="11" t="s">
        <v>1615</v>
      </c>
      <c r="K145" s="16" t="s">
        <v>1616</v>
      </c>
      <c r="L145" s="11" t="s">
        <v>1617</v>
      </c>
      <c r="M145" t="str">
        <f>VLOOKUP(A145,[1]all_info!$A:$N,14,FALSE)</f>
        <v>军工,华为</v>
      </c>
    </row>
    <row r="146" spans="1:13">
      <c r="A146" s="9" t="s">
        <v>1618</v>
      </c>
      <c r="B146" s="9" t="s">
        <v>1619</v>
      </c>
      <c r="C146" s="9" t="s">
        <v>726</v>
      </c>
      <c r="D146" s="9">
        <f>VLOOKUP(C146,研究!A:F,4,FALSE)</f>
        <v>0</v>
      </c>
      <c r="E146" s="9">
        <f>VLOOKUP(C146,研究!A:F,5,FALSE)</f>
        <v>0</v>
      </c>
      <c r="F146" s="10">
        <f>VLOOKUP(C146,研究!A:F,6,FALSE)</f>
        <v>0</v>
      </c>
      <c r="G146" s="9" t="s">
        <v>1620</v>
      </c>
      <c r="H146" s="9" t="s">
        <v>143</v>
      </c>
      <c r="I146" s="9"/>
      <c r="J146" s="9" t="s">
        <v>1621</v>
      </c>
      <c r="K146" s="15" t="s">
        <v>1622</v>
      </c>
      <c r="L146" s="9" t="s">
        <v>1623</v>
      </c>
      <c r="M146" t="str">
        <f>VLOOKUP(A146,[1]all_info!$A:$N,14,FALSE)</f>
        <v>工业4.0,专精特新</v>
      </c>
    </row>
    <row r="147" spans="1:13">
      <c r="A147" s="11" t="s">
        <v>1624</v>
      </c>
      <c r="B147" s="11" t="s">
        <v>1625</v>
      </c>
      <c r="C147" s="11" t="s">
        <v>726</v>
      </c>
      <c r="D147" s="11">
        <f>VLOOKUP(C147,研究!A:F,4,FALSE)</f>
        <v>0</v>
      </c>
      <c r="E147" s="11">
        <f>VLOOKUP(C147,研究!A:F,5,FALSE)</f>
        <v>0</v>
      </c>
      <c r="F147" s="12">
        <f>VLOOKUP(C147,研究!A:F,6,FALSE)</f>
        <v>0</v>
      </c>
      <c r="G147" s="11"/>
      <c r="H147" s="11" t="s">
        <v>384</v>
      </c>
      <c r="I147" s="11"/>
      <c r="J147" s="11" t="s">
        <v>1626</v>
      </c>
      <c r="K147" s="16" t="s">
        <v>1627</v>
      </c>
      <c r="L147" s="11" t="s">
        <v>1628</v>
      </c>
      <c r="M147">
        <f>VLOOKUP(A147,[1]all_info!$A:$N,14,FALSE)</f>
        <v>0</v>
      </c>
    </row>
    <row r="148" spans="1:13">
      <c r="A148" s="9" t="s">
        <v>1629</v>
      </c>
      <c r="B148" s="9" t="s">
        <v>1630</v>
      </c>
      <c r="C148" s="9" t="s">
        <v>726</v>
      </c>
      <c r="D148" s="9">
        <f>VLOOKUP(C148,研究!A:F,4,FALSE)</f>
        <v>0</v>
      </c>
      <c r="E148" s="9">
        <f>VLOOKUP(C148,研究!A:F,5,FALSE)</f>
        <v>0</v>
      </c>
      <c r="F148" s="10">
        <f>VLOOKUP(C148,研究!A:F,6,FALSE)</f>
        <v>0</v>
      </c>
      <c r="G148" s="9"/>
      <c r="H148" s="9" t="s">
        <v>1631</v>
      </c>
      <c r="I148" s="9"/>
      <c r="J148" s="9" t="s">
        <v>1632</v>
      </c>
      <c r="K148" s="15" t="s">
        <v>1633</v>
      </c>
      <c r="L148" s="9" t="s">
        <v>1634</v>
      </c>
      <c r="M148" t="str">
        <f>VLOOKUP(A148,[1]all_info!$A:$N,14,FALSE)</f>
        <v>宁德时代,央企国资改革,比亚迪,小米,工业4.0,华为,华为汽车</v>
      </c>
    </row>
    <row r="149" spans="1:13">
      <c r="A149" s="11" t="s">
        <v>1635</v>
      </c>
      <c r="B149" s="11" t="s">
        <v>1636</v>
      </c>
      <c r="C149" s="11" t="s">
        <v>726</v>
      </c>
      <c r="D149" s="11">
        <f>VLOOKUP(C149,研究!A:F,4,FALSE)</f>
        <v>0</v>
      </c>
      <c r="E149" s="11">
        <f>VLOOKUP(C149,研究!A:F,5,FALSE)</f>
        <v>0</v>
      </c>
      <c r="F149" s="12">
        <f>VLOOKUP(C149,研究!A:F,6,FALSE)</f>
        <v>0</v>
      </c>
      <c r="G149" s="11"/>
      <c r="H149" s="11" t="s">
        <v>1637</v>
      </c>
      <c r="I149" s="11"/>
      <c r="J149" s="11"/>
      <c r="K149" s="16" t="s">
        <v>1638</v>
      </c>
      <c r="L149" s="11" t="s">
        <v>1639</v>
      </c>
      <c r="M149" t="str">
        <f>VLOOKUP(A149,[1]all_info!$A:$N,14,FALSE)</f>
        <v>乡村振兴</v>
      </c>
    </row>
    <row r="150" spans="1:13">
      <c r="A150" s="9" t="s">
        <v>1640</v>
      </c>
      <c r="B150" s="9" t="s">
        <v>1641</v>
      </c>
      <c r="C150" s="9" t="s">
        <v>726</v>
      </c>
      <c r="D150" s="9">
        <f>VLOOKUP(C150,研究!A:F,4,FALSE)</f>
        <v>0</v>
      </c>
      <c r="E150" s="9">
        <f>VLOOKUP(C150,研究!A:F,5,FALSE)</f>
        <v>0</v>
      </c>
      <c r="F150" s="10">
        <f>VLOOKUP(C150,研究!A:F,6,FALSE)</f>
        <v>0</v>
      </c>
      <c r="G150" s="9" t="s">
        <v>354</v>
      </c>
      <c r="H150" s="9" t="s">
        <v>1642</v>
      </c>
      <c r="I150" s="9" t="s">
        <v>1643</v>
      </c>
      <c r="J150" s="9" t="s">
        <v>1644</v>
      </c>
      <c r="K150" s="15" t="s">
        <v>1645</v>
      </c>
      <c r="L150" s="9" t="s">
        <v>1646</v>
      </c>
      <c r="M150" t="str">
        <f>VLOOKUP(A150,[1]all_info!$A:$N,14,FALSE)</f>
        <v>专精特新,工业4.0,华为,东数西算（算力）</v>
      </c>
    </row>
    <row r="151" spans="1:13">
      <c r="A151" s="11" t="s">
        <v>1647</v>
      </c>
      <c r="B151" s="11" t="s">
        <v>1648</v>
      </c>
      <c r="C151" s="11" t="s">
        <v>726</v>
      </c>
      <c r="D151" s="11">
        <f>VLOOKUP(C151,研究!A:F,4,FALSE)</f>
        <v>0</v>
      </c>
      <c r="E151" s="11">
        <f>VLOOKUP(C151,研究!A:F,5,FALSE)</f>
        <v>0</v>
      </c>
      <c r="F151" s="12">
        <f>VLOOKUP(C151,研究!A:F,6,FALSE)</f>
        <v>0</v>
      </c>
      <c r="G151" s="11" t="s">
        <v>354</v>
      </c>
      <c r="H151" s="11" t="s">
        <v>1649</v>
      </c>
      <c r="I151" s="11"/>
      <c r="J151" s="11" t="s">
        <v>1650</v>
      </c>
      <c r="K151" s="16" t="s">
        <v>1651</v>
      </c>
      <c r="L151" s="11" t="s">
        <v>1652</v>
      </c>
      <c r="M151" t="str">
        <f>VLOOKUP(A151,[1]all_info!$A:$N,14,FALSE)</f>
        <v>食品安全</v>
      </c>
    </row>
    <row r="152" spans="1:13">
      <c r="A152" s="9" t="s">
        <v>1653</v>
      </c>
      <c r="B152" s="9" t="s">
        <v>1654</v>
      </c>
      <c r="C152" s="9" t="s">
        <v>726</v>
      </c>
      <c r="D152" s="9">
        <f>VLOOKUP(C152,研究!A:F,4,FALSE)</f>
        <v>0</v>
      </c>
      <c r="E152" s="9">
        <f>VLOOKUP(C152,研究!A:F,5,FALSE)</f>
        <v>0</v>
      </c>
      <c r="F152" s="10">
        <f>VLOOKUP(C152,研究!A:F,6,FALSE)</f>
        <v>0</v>
      </c>
      <c r="G152" s="9"/>
      <c r="H152" s="9" t="s">
        <v>1655</v>
      </c>
      <c r="I152" s="9"/>
      <c r="J152" s="9" t="s">
        <v>426</v>
      </c>
      <c r="K152" s="15" t="s">
        <v>1656</v>
      </c>
      <c r="L152" s="9" t="s">
        <v>1657</v>
      </c>
      <c r="M152">
        <f>VLOOKUP(A152,[1]all_info!$A:$N,14,FALSE)</f>
        <v>0</v>
      </c>
    </row>
    <row r="153" spans="1:13">
      <c r="A153" s="11" t="s">
        <v>1658</v>
      </c>
      <c r="B153" s="11" t="s">
        <v>1659</v>
      </c>
      <c r="C153" s="11" t="s">
        <v>726</v>
      </c>
      <c r="D153" s="11">
        <f>VLOOKUP(C153,研究!A:F,4,FALSE)</f>
        <v>0</v>
      </c>
      <c r="E153" s="11">
        <f>VLOOKUP(C153,研究!A:F,5,FALSE)</f>
        <v>0</v>
      </c>
      <c r="F153" s="12">
        <f>VLOOKUP(C153,研究!A:F,6,FALSE)</f>
        <v>0</v>
      </c>
      <c r="G153" s="11"/>
      <c r="H153" s="11" t="s">
        <v>1660</v>
      </c>
      <c r="I153" s="11" t="s">
        <v>1661</v>
      </c>
      <c r="J153" s="11" t="s">
        <v>1662</v>
      </c>
      <c r="K153" s="16" t="s">
        <v>1663</v>
      </c>
      <c r="L153" s="11" t="s">
        <v>1664</v>
      </c>
      <c r="M153" t="str">
        <f>VLOOKUP(A153,[1]all_info!$A:$N,14,FALSE)</f>
        <v>宁德时代</v>
      </c>
    </row>
    <row r="154" spans="1:13">
      <c r="A154" s="9" t="s">
        <v>1665</v>
      </c>
      <c r="B154" s="9" t="s">
        <v>1666</v>
      </c>
      <c r="C154" s="9" t="s">
        <v>726</v>
      </c>
      <c r="D154" s="9">
        <f>VLOOKUP(C154,研究!A:F,4,FALSE)</f>
        <v>0</v>
      </c>
      <c r="E154" s="9">
        <f>VLOOKUP(C154,研究!A:F,5,FALSE)</f>
        <v>0</v>
      </c>
      <c r="F154" s="10">
        <f>VLOOKUP(C154,研究!A:F,6,FALSE)</f>
        <v>0</v>
      </c>
      <c r="G154" s="9" t="s">
        <v>1620</v>
      </c>
      <c r="H154" s="9" t="s">
        <v>1667</v>
      </c>
      <c r="I154" s="9" t="s">
        <v>1668</v>
      </c>
      <c r="J154" s="9" t="s">
        <v>1669</v>
      </c>
      <c r="K154" s="15" t="s">
        <v>1670</v>
      </c>
      <c r="L154" s="9" t="s">
        <v>1671</v>
      </c>
      <c r="M154" t="str">
        <f>VLOOKUP(A154,[1]all_info!$A:$N,14,FALSE)</f>
        <v>专精特新,蔚来汽车</v>
      </c>
    </row>
    <row r="155" spans="1:13">
      <c r="A155" s="11" t="s">
        <v>1672</v>
      </c>
      <c r="B155" s="11" t="s">
        <v>1673</v>
      </c>
      <c r="C155" s="11" t="s">
        <v>726</v>
      </c>
      <c r="D155" s="11">
        <f>VLOOKUP(C155,研究!A:F,4,FALSE)</f>
        <v>0</v>
      </c>
      <c r="E155" s="11">
        <f>VLOOKUP(C155,研究!A:F,5,FALSE)</f>
        <v>0</v>
      </c>
      <c r="F155" s="12">
        <f>VLOOKUP(C155,研究!A:F,6,FALSE)</f>
        <v>0</v>
      </c>
      <c r="G155" s="11"/>
      <c r="H155" s="11" t="s">
        <v>1674</v>
      </c>
      <c r="I155" s="11" t="s">
        <v>1675</v>
      </c>
      <c r="J155" s="11" t="s">
        <v>1676</v>
      </c>
      <c r="K155" s="16" t="s">
        <v>1677</v>
      </c>
      <c r="L155" s="11" t="s">
        <v>1678</v>
      </c>
      <c r="M155" t="str">
        <f>VLOOKUP(A155,[1]all_info!$A:$N,14,FALSE)</f>
        <v>军工,方舱医院</v>
      </c>
    </row>
    <row r="156" spans="1:13">
      <c r="A156" s="9" t="s">
        <v>1679</v>
      </c>
      <c r="B156" s="9" t="s">
        <v>1680</v>
      </c>
      <c r="C156" s="9" t="s">
        <v>726</v>
      </c>
      <c r="D156" s="9">
        <f>VLOOKUP(C156,研究!A:F,4,FALSE)</f>
        <v>0</v>
      </c>
      <c r="E156" s="9">
        <f>VLOOKUP(C156,研究!A:F,5,FALSE)</f>
        <v>0</v>
      </c>
      <c r="F156" s="10">
        <f>VLOOKUP(C156,研究!A:F,6,FALSE)</f>
        <v>0</v>
      </c>
      <c r="G156" s="9" t="s">
        <v>350</v>
      </c>
      <c r="H156" s="9" t="s">
        <v>1681</v>
      </c>
      <c r="I156" s="9" t="s">
        <v>1682</v>
      </c>
      <c r="J156" s="9" t="s">
        <v>1683</v>
      </c>
      <c r="K156" s="15" t="s">
        <v>1684</v>
      </c>
      <c r="L156" s="9" t="s">
        <v>1685</v>
      </c>
      <c r="M156" t="str">
        <f>VLOOKUP(A156,[1]all_info!$A:$N,14,FALSE)</f>
        <v>宁德时代,工业4.0</v>
      </c>
    </row>
    <row r="157" spans="1:13">
      <c r="A157" s="11" t="s">
        <v>1686</v>
      </c>
      <c r="B157" s="11" t="s">
        <v>1687</v>
      </c>
      <c r="C157" s="11" t="s">
        <v>726</v>
      </c>
      <c r="D157" s="11">
        <f>VLOOKUP(C157,研究!A:F,4,FALSE)</f>
        <v>0</v>
      </c>
      <c r="E157" s="11">
        <f>VLOOKUP(C157,研究!A:F,5,FALSE)</f>
        <v>0</v>
      </c>
      <c r="F157" s="12">
        <f>VLOOKUP(C157,研究!A:F,6,FALSE)</f>
        <v>0</v>
      </c>
      <c r="G157" s="11" t="s">
        <v>350</v>
      </c>
      <c r="H157" s="11" t="s">
        <v>1688</v>
      </c>
      <c r="I157" s="11" t="s">
        <v>350</v>
      </c>
      <c r="J157" s="11" t="s">
        <v>1689</v>
      </c>
      <c r="K157" s="16" t="s">
        <v>1690</v>
      </c>
      <c r="L157" s="11" t="s">
        <v>1691</v>
      </c>
      <c r="M157" t="str">
        <f>VLOOKUP(A157,[1]all_info!$A:$N,14,FALSE)</f>
        <v>工业4.0,新基建</v>
      </c>
    </row>
    <row r="158" spans="1:13">
      <c r="A158" s="9" t="s">
        <v>1692</v>
      </c>
      <c r="B158" s="9" t="s">
        <v>1693</v>
      </c>
      <c r="C158" s="9" t="s">
        <v>726</v>
      </c>
      <c r="D158" s="9">
        <f>VLOOKUP(C158,研究!A:F,4,FALSE)</f>
        <v>0</v>
      </c>
      <c r="E158" s="9">
        <f>VLOOKUP(C158,研究!A:F,5,FALSE)</f>
        <v>0</v>
      </c>
      <c r="F158" s="10">
        <f>VLOOKUP(C158,研究!A:F,6,FALSE)</f>
        <v>0</v>
      </c>
      <c r="G158" s="9" t="s">
        <v>350</v>
      </c>
      <c r="H158" s="9" t="s">
        <v>1694</v>
      </c>
      <c r="I158" s="9" t="s">
        <v>1695</v>
      </c>
      <c r="J158" s="9" t="s">
        <v>1696</v>
      </c>
      <c r="K158" s="15" t="s">
        <v>1697</v>
      </c>
      <c r="L158" s="9" t="s">
        <v>1698</v>
      </c>
      <c r="M158" t="str">
        <f>VLOOKUP(A158,[1]all_info!$A:$N,14,FALSE)</f>
        <v>特斯拉,理想汽车,腾讯,工业4.0,恒大,小鹏汽车</v>
      </c>
    </row>
    <row r="159" spans="1:13">
      <c r="A159" s="11" t="s">
        <v>1699</v>
      </c>
      <c r="B159" s="11" t="s">
        <v>1700</v>
      </c>
      <c r="C159" s="11" t="s">
        <v>726</v>
      </c>
      <c r="D159" s="11">
        <f>VLOOKUP(C159,研究!A:F,4,FALSE)</f>
        <v>0</v>
      </c>
      <c r="E159" s="11">
        <f>VLOOKUP(C159,研究!A:F,5,FALSE)</f>
        <v>0</v>
      </c>
      <c r="F159" s="12">
        <f>VLOOKUP(C159,研究!A:F,6,FALSE)</f>
        <v>0</v>
      </c>
      <c r="G159" s="11" t="s">
        <v>1701</v>
      </c>
      <c r="H159" s="11" t="s">
        <v>1702</v>
      </c>
      <c r="I159" s="11" t="s">
        <v>1703</v>
      </c>
      <c r="J159" s="11" t="s">
        <v>1704</v>
      </c>
      <c r="K159" s="16" t="s">
        <v>1705</v>
      </c>
      <c r="L159" s="11" t="s">
        <v>1706</v>
      </c>
      <c r="M159">
        <f>VLOOKUP(A159,[1]all_info!$A:$N,14,FALSE)</f>
        <v>0</v>
      </c>
    </row>
    <row r="160" spans="1:13">
      <c r="A160" s="9" t="s">
        <v>1707</v>
      </c>
      <c r="B160" s="9" t="s">
        <v>1708</v>
      </c>
      <c r="C160" s="9" t="s">
        <v>726</v>
      </c>
      <c r="D160" s="9">
        <f>VLOOKUP(C160,研究!A:F,4,FALSE)</f>
        <v>0</v>
      </c>
      <c r="E160" s="9">
        <f>VLOOKUP(C160,研究!A:F,5,FALSE)</f>
        <v>0</v>
      </c>
      <c r="F160" s="10">
        <f>VLOOKUP(C160,研究!A:F,6,FALSE)</f>
        <v>0</v>
      </c>
      <c r="G160" s="9" t="s">
        <v>1551</v>
      </c>
      <c r="H160" s="9" t="s">
        <v>252</v>
      </c>
      <c r="I160" s="9"/>
      <c r="J160" s="9" t="s">
        <v>1709</v>
      </c>
      <c r="K160" s="15" t="s">
        <v>1710</v>
      </c>
      <c r="L160" s="9" t="s">
        <v>1711</v>
      </c>
      <c r="M160" t="str">
        <f>VLOOKUP(A160,[1]all_info!$A:$N,14,FALSE)</f>
        <v>地方国资改革</v>
      </c>
    </row>
    <row r="161" spans="1:13">
      <c r="A161" s="11" t="s">
        <v>1712</v>
      </c>
      <c r="B161" s="11" t="s">
        <v>1713</v>
      </c>
      <c r="C161" s="11" t="s">
        <v>725</v>
      </c>
      <c r="D161" s="11">
        <f>VLOOKUP(C161,研究!A:F,4,FALSE)</f>
        <v>0</v>
      </c>
      <c r="E161" s="11">
        <f>VLOOKUP(C161,研究!A:F,5,FALSE)</f>
        <v>0</v>
      </c>
      <c r="F161" s="12">
        <f>VLOOKUP(C161,研究!A:F,6,FALSE)</f>
        <v>0</v>
      </c>
      <c r="G161" s="11"/>
      <c r="H161" s="11" t="s">
        <v>1714</v>
      </c>
      <c r="I161" s="11" t="s">
        <v>1715</v>
      </c>
      <c r="J161" s="11"/>
      <c r="K161" s="16" t="s">
        <v>1716</v>
      </c>
      <c r="L161" s="11" t="s">
        <v>1717</v>
      </c>
      <c r="M161">
        <f>VLOOKUP(A161,[1]all_info!$A:$N,14,FALSE)</f>
        <v>0</v>
      </c>
    </row>
    <row r="162" spans="1:13">
      <c r="A162" s="9" t="s">
        <v>1718</v>
      </c>
      <c r="B162" s="9" t="s">
        <v>1719</v>
      </c>
      <c r="C162" s="9" t="s">
        <v>725</v>
      </c>
      <c r="D162" s="9">
        <f>VLOOKUP(C162,研究!A:F,4,FALSE)</f>
        <v>0</v>
      </c>
      <c r="E162" s="9">
        <f>VLOOKUP(C162,研究!A:F,5,FALSE)</f>
        <v>0</v>
      </c>
      <c r="F162" s="10">
        <f>VLOOKUP(C162,研究!A:F,6,FALSE)</f>
        <v>0</v>
      </c>
      <c r="G162" s="9"/>
      <c r="H162" s="9" t="s">
        <v>962</v>
      </c>
      <c r="I162" s="9" t="s">
        <v>1720</v>
      </c>
      <c r="J162" s="9"/>
      <c r="K162" s="15" t="s">
        <v>1721</v>
      </c>
      <c r="L162" s="9" t="s">
        <v>1722</v>
      </c>
      <c r="M162">
        <f>VLOOKUP(A162,[1]all_info!$A:$N,14,FALSE)</f>
        <v>0</v>
      </c>
    </row>
    <row r="163" spans="1:13">
      <c r="A163" s="11" t="s">
        <v>1723</v>
      </c>
      <c r="B163" s="11" t="s">
        <v>1724</v>
      </c>
      <c r="C163" s="11" t="s">
        <v>725</v>
      </c>
      <c r="D163" s="11">
        <f>VLOOKUP(C163,研究!A:F,4,FALSE)</f>
        <v>0</v>
      </c>
      <c r="E163" s="11">
        <f>VLOOKUP(C163,研究!A:F,5,FALSE)</f>
        <v>0</v>
      </c>
      <c r="F163" s="12">
        <f>VLOOKUP(C163,研究!A:F,6,FALSE)</f>
        <v>0</v>
      </c>
      <c r="G163" s="11"/>
      <c r="H163" s="11" t="s">
        <v>1725</v>
      </c>
      <c r="I163" s="11" t="s">
        <v>1725</v>
      </c>
      <c r="J163" s="11" t="s">
        <v>1726</v>
      </c>
      <c r="K163" s="16" t="s">
        <v>1727</v>
      </c>
      <c r="L163" s="11" t="s">
        <v>1728</v>
      </c>
      <c r="M163" t="str">
        <f>VLOOKUP(A163,[1]all_info!$A:$N,14,FALSE)</f>
        <v>工业4.0</v>
      </c>
    </row>
    <row r="164" spans="1:13">
      <c r="A164" s="9" t="s">
        <v>1729</v>
      </c>
      <c r="B164" s="9" t="s">
        <v>1730</v>
      </c>
      <c r="C164" s="9" t="s">
        <v>725</v>
      </c>
      <c r="D164" s="9">
        <f>VLOOKUP(C164,研究!A:F,4,FALSE)</f>
        <v>0</v>
      </c>
      <c r="E164" s="9">
        <f>VLOOKUP(C164,研究!A:F,5,FALSE)</f>
        <v>0</v>
      </c>
      <c r="F164" s="10">
        <f>VLOOKUP(C164,研究!A:F,6,FALSE)</f>
        <v>0</v>
      </c>
      <c r="G164" s="9"/>
      <c r="H164" s="9"/>
      <c r="I164" s="9" t="s">
        <v>1731</v>
      </c>
      <c r="J164" s="9" t="s">
        <v>1732</v>
      </c>
      <c r="K164" s="15" t="s">
        <v>1733</v>
      </c>
      <c r="L164" s="9" t="s">
        <v>1734</v>
      </c>
      <c r="M164">
        <f>VLOOKUP(A164,[1]all_info!$A:$N,14,FALSE)</f>
        <v>0</v>
      </c>
    </row>
    <row r="165" spans="1:13">
      <c r="A165" s="11" t="s">
        <v>1735</v>
      </c>
      <c r="B165" s="11" t="s">
        <v>1736</v>
      </c>
      <c r="C165" s="11" t="s">
        <v>725</v>
      </c>
      <c r="D165" s="11">
        <f>VLOOKUP(C165,研究!A:F,4,FALSE)</f>
        <v>0</v>
      </c>
      <c r="E165" s="11">
        <f>VLOOKUP(C165,研究!A:F,5,FALSE)</f>
        <v>0</v>
      </c>
      <c r="F165" s="12">
        <f>VLOOKUP(C165,研究!A:F,6,FALSE)</f>
        <v>0</v>
      </c>
      <c r="G165" s="11" t="s">
        <v>369</v>
      </c>
      <c r="H165" s="11" t="s">
        <v>1737</v>
      </c>
      <c r="I165" s="11"/>
      <c r="J165" s="11"/>
      <c r="K165" s="16" t="s">
        <v>1738</v>
      </c>
      <c r="L165" s="11" t="s">
        <v>1739</v>
      </c>
      <c r="M165">
        <f>VLOOKUP(A165,[1]all_info!$A:$N,14,FALSE)</f>
        <v>0</v>
      </c>
    </row>
    <row r="166" spans="1:13">
      <c r="A166" s="9" t="s">
        <v>1740</v>
      </c>
      <c r="B166" s="9" t="s">
        <v>1741</v>
      </c>
      <c r="C166" s="9" t="s">
        <v>725</v>
      </c>
      <c r="D166" s="9">
        <f>VLOOKUP(C166,研究!A:F,4,FALSE)</f>
        <v>0</v>
      </c>
      <c r="E166" s="9">
        <f>VLOOKUP(C166,研究!A:F,5,FALSE)</f>
        <v>0</v>
      </c>
      <c r="F166" s="10">
        <f>VLOOKUP(C166,研究!A:F,6,FALSE)</f>
        <v>0</v>
      </c>
      <c r="G166" s="9" t="s">
        <v>369</v>
      </c>
      <c r="H166" s="9" t="s">
        <v>1742</v>
      </c>
      <c r="I166" s="9"/>
      <c r="J166" s="9" t="s">
        <v>1743</v>
      </c>
      <c r="K166" s="15" t="s">
        <v>1744</v>
      </c>
      <c r="L166" s="9" t="s">
        <v>1745</v>
      </c>
      <c r="M166" t="str">
        <f>VLOOKUP(A166,[1]all_info!$A:$N,14,FALSE)</f>
        <v>专精特新</v>
      </c>
    </row>
    <row r="167" spans="1:13">
      <c r="A167" s="11" t="s">
        <v>1746</v>
      </c>
      <c r="B167" s="11" t="s">
        <v>1747</v>
      </c>
      <c r="C167" s="11" t="s">
        <v>725</v>
      </c>
      <c r="D167" s="11">
        <f>VLOOKUP(C167,研究!A:F,4,FALSE)</f>
        <v>0</v>
      </c>
      <c r="E167" s="11">
        <f>VLOOKUP(C167,研究!A:F,5,FALSE)</f>
        <v>0</v>
      </c>
      <c r="F167" s="12">
        <f>VLOOKUP(C167,研究!A:F,6,FALSE)</f>
        <v>0</v>
      </c>
      <c r="G167" s="11"/>
      <c r="H167" s="11" t="s">
        <v>1748</v>
      </c>
      <c r="I167" s="11" t="s">
        <v>1749</v>
      </c>
      <c r="J167" s="11"/>
      <c r="K167" s="16" t="s">
        <v>1750</v>
      </c>
      <c r="L167" s="11" t="s">
        <v>1751</v>
      </c>
      <c r="M167" t="str">
        <f>VLOOKUP(A167,[1]all_info!$A:$N,14,FALSE)</f>
        <v>专精特新</v>
      </c>
    </row>
    <row r="168" spans="1:13">
      <c r="A168" s="9" t="s">
        <v>1752</v>
      </c>
      <c r="B168" s="9" t="s">
        <v>1753</v>
      </c>
      <c r="C168" s="9" t="s">
        <v>725</v>
      </c>
      <c r="D168" s="9">
        <f>VLOOKUP(C168,研究!A:F,4,FALSE)</f>
        <v>0</v>
      </c>
      <c r="E168" s="9">
        <f>VLOOKUP(C168,研究!A:F,5,FALSE)</f>
        <v>0</v>
      </c>
      <c r="F168" s="10">
        <f>VLOOKUP(C168,研究!A:F,6,FALSE)</f>
        <v>0</v>
      </c>
      <c r="G168" s="9"/>
      <c r="H168" s="9" t="s">
        <v>1754</v>
      </c>
      <c r="I168" s="9"/>
      <c r="J168" s="9" t="s">
        <v>1755</v>
      </c>
      <c r="K168" s="15" t="s">
        <v>1756</v>
      </c>
      <c r="L168" s="9" t="s">
        <v>1757</v>
      </c>
      <c r="M168" t="str">
        <f>VLOOKUP(A168,[1]all_info!$A:$N,14,FALSE)</f>
        <v>国产替代</v>
      </c>
    </row>
    <row r="169" spans="1:13">
      <c r="A169" s="11" t="s">
        <v>1758</v>
      </c>
      <c r="B169" s="11" t="s">
        <v>1759</v>
      </c>
      <c r="C169" s="11" t="s">
        <v>725</v>
      </c>
      <c r="D169" s="11">
        <f>VLOOKUP(C169,研究!A:F,4,FALSE)</f>
        <v>0</v>
      </c>
      <c r="E169" s="11">
        <f>VLOOKUP(C169,研究!A:F,5,FALSE)</f>
        <v>0</v>
      </c>
      <c r="F169" s="12">
        <f>VLOOKUP(C169,研究!A:F,6,FALSE)</f>
        <v>0</v>
      </c>
      <c r="G169" s="11"/>
      <c r="H169" s="11" t="s">
        <v>132</v>
      </c>
      <c r="I169" s="11"/>
      <c r="J169" s="11" t="s">
        <v>1760</v>
      </c>
      <c r="K169" s="16"/>
      <c r="L169" s="11" t="s">
        <v>1761</v>
      </c>
      <c r="M169" t="str">
        <f>VLOOKUP(A169,[1]all_info!$A:$N,14,FALSE)</f>
        <v>苹果</v>
      </c>
    </row>
    <row r="170" spans="1:13">
      <c r="A170" s="9" t="s">
        <v>1762</v>
      </c>
      <c r="B170" s="9" t="s">
        <v>1763</v>
      </c>
      <c r="C170" s="9" t="s">
        <v>725</v>
      </c>
      <c r="D170" s="9">
        <f>VLOOKUP(C170,研究!A:F,4,FALSE)</f>
        <v>0</v>
      </c>
      <c r="E170" s="9">
        <f>VLOOKUP(C170,研究!A:F,5,FALSE)</f>
        <v>0</v>
      </c>
      <c r="F170" s="10">
        <f>VLOOKUP(C170,研究!A:F,6,FALSE)</f>
        <v>0</v>
      </c>
      <c r="G170" s="9" t="s">
        <v>369</v>
      </c>
      <c r="H170" s="9"/>
      <c r="I170" s="9"/>
      <c r="J170" s="9"/>
      <c r="K170" s="15" t="s">
        <v>1764</v>
      </c>
      <c r="L170" s="9" t="s">
        <v>1765</v>
      </c>
      <c r="M170" t="str">
        <f>VLOOKUP(A170,[1]all_info!$A:$N,14,FALSE)</f>
        <v>专精特新,苹果,华为,国产替代</v>
      </c>
    </row>
    <row r="171" spans="1:13">
      <c r="A171" s="11" t="s">
        <v>1766</v>
      </c>
      <c r="B171" s="11" t="s">
        <v>1767</v>
      </c>
      <c r="C171" s="11" t="s">
        <v>725</v>
      </c>
      <c r="D171" s="11">
        <f>VLOOKUP(C171,研究!A:F,4,FALSE)</f>
        <v>0</v>
      </c>
      <c r="E171" s="11">
        <f>VLOOKUP(C171,研究!A:F,5,FALSE)</f>
        <v>0</v>
      </c>
      <c r="F171" s="12">
        <f>VLOOKUP(C171,研究!A:F,6,FALSE)</f>
        <v>0</v>
      </c>
      <c r="G171" s="11"/>
      <c r="H171" s="11" t="s">
        <v>380</v>
      </c>
      <c r="I171" s="11"/>
      <c r="J171" s="11"/>
      <c r="K171" s="16" t="s">
        <v>1768</v>
      </c>
      <c r="L171" s="11" t="s">
        <v>1769</v>
      </c>
      <c r="M171">
        <f>VLOOKUP(A171,[1]all_info!$A:$N,14,FALSE)</f>
        <v>0</v>
      </c>
    </row>
    <row r="172" spans="1:13">
      <c r="A172" s="9" t="s">
        <v>1770</v>
      </c>
      <c r="B172" s="9" t="s">
        <v>1771</v>
      </c>
      <c r="C172" s="9" t="s">
        <v>725</v>
      </c>
      <c r="D172" s="9">
        <f>VLOOKUP(C172,研究!A:F,4,FALSE)</f>
        <v>0</v>
      </c>
      <c r="E172" s="9">
        <f>VLOOKUP(C172,研究!A:F,5,FALSE)</f>
        <v>0</v>
      </c>
      <c r="F172" s="10">
        <f>VLOOKUP(C172,研究!A:F,6,FALSE)</f>
        <v>0</v>
      </c>
      <c r="G172" s="9" t="s">
        <v>1772</v>
      </c>
      <c r="H172" s="9" t="s">
        <v>1773</v>
      </c>
      <c r="I172" s="9"/>
      <c r="J172" s="9" t="s">
        <v>1774</v>
      </c>
      <c r="K172" s="15" t="s">
        <v>1775</v>
      </c>
      <c r="L172" s="9" t="s">
        <v>1776</v>
      </c>
      <c r="M172">
        <f>VLOOKUP(A172,[1]all_info!$A:$N,14,FALSE)</f>
        <v>0</v>
      </c>
    </row>
    <row r="173" spans="1:13">
      <c r="A173" s="11" t="s">
        <v>1777</v>
      </c>
      <c r="B173" s="11" t="s">
        <v>1778</v>
      </c>
      <c r="C173" s="11" t="s">
        <v>725</v>
      </c>
      <c r="D173" s="11">
        <f>VLOOKUP(C173,研究!A:F,4,FALSE)</f>
        <v>0</v>
      </c>
      <c r="E173" s="11">
        <f>VLOOKUP(C173,研究!A:F,5,FALSE)</f>
        <v>0</v>
      </c>
      <c r="F173" s="12">
        <f>VLOOKUP(C173,研究!A:F,6,FALSE)</f>
        <v>0</v>
      </c>
      <c r="G173" s="11" t="s">
        <v>369</v>
      </c>
      <c r="H173" s="11"/>
      <c r="I173" s="11"/>
      <c r="J173" s="11" t="s">
        <v>1779</v>
      </c>
      <c r="K173" s="16" t="s">
        <v>1780</v>
      </c>
      <c r="L173" s="11" t="s">
        <v>1781</v>
      </c>
      <c r="M173" t="str">
        <f>VLOOKUP(A173,[1]all_info!$A:$N,14,FALSE)</f>
        <v>阿里巴巴,新基建,华为,智慧城市</v>
      </c>
    </row>
    <row r="174" spans="1:13">
      <c r="A174" s="9" t="s">
        <v>1782</v>
      </c>
      <c r="B174" s="9" t="s">
        <v>1783</v>
      </c>
      <c r="C174" s="9" t="s">
        <v>725</v>
      </c>
      <c r="D174" s="9">
        <f>VLOOKUP(C174,研究!A:F,4,FALSE)</f>
        <v>0</v>
      </c>
      <c r="E174" s="9">
        <f>VLOOKUP(C174,研究!A:F,5,FALSE)</f>
        <v>0</v>
      </c>
      <c r="F174" s="10">
        <f>VLOOKUP(C174,研究!A:F,6,FALSE)</f>
        <v>0</v>
      </c>
      <c r="G174" s="9" t="s">
        <v>1772</v>
      </c>
      <c r="H174" s="9" t="s">
        <v>277</v>
      </c>
      <c r="I174" s="9" t="s">
        <v>1784</v>
      </c>
      <c r="J174" s="9" t="s">
        <v>1785</v>
      </c>
      <c r="K174" s="15" t="s">
        <v>1786</v>
      </c>
      <c r="L174" s="9" t="s">
        <v>1787</v>
      </c>
      <c r="M174" t="str">
        <f>VLOOKUP(A174,[1]all_info!$A:$N,14,FALSE)</f>
        <v>工业4.0</v>
      </c>
    </row>
    <row r="175" spans="1:13">
      <c r="A175" s="11" t="s">
        <v>1788</v>
      </c>
      <c r="B175" s="11" t="s">
        <v>1789</v>
      </c>
      <c r="C175" s="11" t="s">
        <v>725</v>
      </c>
      <c r="D175" s="11">
        <f>VLOOKUP(C175,研究!A:F,4,FALSE)</f>
        <v>0</v>
      </c>
      <c r="E175" s="11">
        <f>VLOOKUP(C175,研究!A:F,5,FALSE)</f>
        <v>0</v>
      </c>
      <c r="F175" s="12">
        <f>VLOOKUP(C175,研究!A:F,6,FALSE)</f>
        <v>0</v>
      </c>
      <c r="G175" s="11" t="s">
        <v>369</v>
      </c>
      <c r="H175" s="11" t="s">
        <v>1790</v>
      </c>
      <c r="I175" s="11"/>
      <c r="J175" s="11" t="s">
        <v>1791</v>
      </c>
      <c r="K175" s="16" t="s">
        <v>1792</v>
      </c>
      <c r="L175" s="11" t="s">
        <v>1793</v>
      </c>
      <c r="M175" t="str">
        <f>VLOOKUP(A175,[1]all_info!$A:$N,14,FALSE)</f>
        <v>地方国资改革,碳中和,国产替代</v>
      </c>
    </row>
    <row r="176" spans="1:13">
      <c r="A176" s="9" t="s">
        <v>1794</v>
      </c>
      <c r="B176" s="9" t="s">
        <v>1795</v>
      </c>
      <c r="C176" s="9" t="s">
        <v>725</v>
      </c>
      <c r="D176" s="9">
        <f>VLOOKUP(C176,研究!A:F,4,FALSE)</f>
        <v>0</v>
      </c>
      <c r="E176" s="9">
        <f>VLOOKUP(C176,研究!A:F,5,FALSE)</f>
        <v>0</v>
      </c>
      <c r="F176" s="10">
        <f>VLOOKUP(C176,研究!A:F,6,FALSE)</f>
        <v>0</v>
      </c>
      <c r="G176" s="9"/>
      <c r="H176" s="9" t="s">
        <v>1796</v>
      </c>
      <c r="I176" s="9"/>
      <c r="J176" s="9"/>
      <c r="K176" s="15" t="s">
        <v>1797</v>
      </c>
      <c r="L176" s="9"/>
      <c r="M176" t="str">
        <f>VLOOKUP(A176,[1]all_info!$A:$N,14,FALSE)</f>
        <v>新型城镇化,专精特新</v>
      </c>
    </row>
    <row r="177" spans="1:13">
      <c r="A177" s="11" t="s">
        <v>1798</v>
      </c>
      <c r="B177" s="11" t="s">
        <v>1799</v>
      </c>
      <c r="C177" s="11" t="s">
        <v>725</v>
      </c>
      <c r="D177" s="11">
        <f>VLOOKUP(C177,研究!A:F,4,FALSE)</f>
        <v>0</v>
      </c>
      <c r="E177" s="11">
        <f>VLOOKUP(C177,研究!A:F,5,FALSE)</f>
        <v>0</v>
      </c>
      <c r="F177" s="12">
        <f>VLOOKUP(C177,研究!A:F,6,FALSE)</f>
        <v>0</v>
      </c>
      <c r="G177" s="11" t="s">
        <v>369</v>
      </c>
      <c r="H177" s="11" t="s">
        <v>380</v>
      </c>
      <c r="I177" s="11"/>
      <c r="J177" s="11" t="s">
        <v>1800</v>
      </c>
      <c r="K177" s="16" t="s">
        <v>1801</v>
      </c>
      <c r="L177" s="11" t="s">
        <v>1802</v>
      </c>
      <c r="M177" t="str">
        <f>VLOOKUP(A177,[1]all_info!$A:$N,14,FALSE)</f>
        <v>专精特新</v>
      </c>
    </row>
    <row r="178" spans="1:13">
      <c r="A178" s="9" t="s">
        <v>1803</v>
      </c>
      <c r="B178" s="9" t="s">
        <v>1804</v>
      </c>
      <c r="C178" s="9" t="s">
        <v>725</v>
      </c>
      <c r="D178" s="9">
        <f>VLOOKUP(C178,研究!A:F,4,FALSE)</f>
        <v>0</v>
      </c>
      <c r="E178" s="9">
        <f>VLOOKUP(C178,研究!A:F,5,FALSE)</f>
        <v>0</v>
      </c>
      <c r="F178" s="10">
        <f>VLOOKUP(C178,研究!A:F,6,FALSE)</f>
        <v>0</v>
      </c>
      <c r="G178" s="9" t="s">
        <v>369</v>
      </c>
      <c r="H178" s="9"/>
      <c r="I178" s="9"/>
      <c r="J178" s="9" t="s">
        <v>1749</v>
      </c>
      <c r="K178" s="15" t="s">
        <v>1805</v>
      </c>
      <c r="L178" s="9" t="s">
        <v>1806</v>
      </c>
      <c r="M178" t="str">
        <f>VLOOKUP(A178,[1]all_info!$A:$N,14,FALSE)</f>
        <v>国产软件,专精特新</v>
      </c>
    </row>
    <row r="179" spans="1:13">
      <c r="A179" s="11" t="s">
        <v>1807</v>
      </c>
      <c r="B179" s="11" t="s">
        <v>1808</v>
      </c>
      <c r="C179" s="11" t="s">
        <v>725</v>
      </c>
      <c r="D179" s="11">
        <f>VLOOKUP(C179,研究!A:F,4,FALSE)</f>
        <v>0</v>
      </c>
      <c r="E179" s="11">
        <f>VLOOKUP(C179,研究!A:F,5,FALSE)</f>
        <v>0</v>
      </c>
      <c r="F179" s="12">
        <f>VLOOKUP(C179,研究!A:F,6,FALSE)</f>
        <v>0</v>
      </c>
      <c r="G179" s="11" t="s">
        <v>369</v>
      </c>
      <c r="H179" s="11" t="s">
        <v>1809</v>
      </c>
      <c r="I179" s="11" t="s">
        <v>1732</v>
      </c>
      <c r="J179" s="11" t="s">
        <v>1810</v>
      </c>
      <c r="K179" s="16" t="s">
        <v>1811</v>
      </c>
      <c r="L179" s="11" t="s">
        <v>1812</v>
      </c>
      <c r="M179" t="str">
        <f>VLOOKUP(A179,[1]all_info!$A:$N,14,FALSE)</f>
        <v>华为,智慧城市</v>
      </c>
    </row>
    <row r="180" spans="1:13">
      <c r="A180" s="9" t="s">
        <v>1813</v>
      </c>
      <c r="B180" s="9" t="s">
        <v>1814</v>
      </c>
      <c r="C180" s="9" t="s">
        <v>725</v>
      </c>
      <c r="D180" s="9">
        <f>VLOOKUP(C180,研究!A:F,4,FALSE)</f>
        <v>0</v>
      </c>
      <c r="E180" s="9">
        <f>VLOOKUP(C180,研究!A:F,5,FALSE)</f>
        <v>0</v>
      </c>
      <c r="F180" s="10">
        <f>VLOOKUP(C180,研究!A:F,6,FALSE)</f>
        <v>0</v>
      </c>
      <c r="G180" s="9" t="s">
        <v>1772</v>
      </c>
      <c r="H180" s="9" t="s">
        <v>1815</v>
      </c>
      <c r="I180" s="9"/>
      <c r="J180" s="9" t="s">
        <v>1816</v>
      </c>
      <c r="K180" s="15" t="s">
        <v>1817</v>
      </c>
      <c r="L180" s="9" t="s">
        <v>1818</v>
      </c>
      <c r="M180">
        <f>VLOOKUP(A180,[1]all_info!$A:$N,14,FALSE)</f>
        <v>0</v>
      </c>
    </row>
    <row r="181" spans="1:13">
      <c r="A181" s="11" t="s">
        <v>1819</v>
      </c>
      <c r="B181" s="11" t="s">
        <v>1820</v>
      </c>
      <c r="C181" s="11" t="s">
        <v>725</v>
      </c>
      <c r="D181" s="11">
        <f>VLOOKUP(C181,研究!A:F,4,FALSE)</f>
        <v>0</v>
      </c>
      <c r="E181" s="11">
        <f>VLOOKUP(C181,研究!A:F,5,FALSE)</f>
        <v>0</v>
      </c>
      <c r="F181" s="12">
        <f>VLOOKUP(C181,研究!A:F,6,FALSE)</f>
        <v>0</v>
      </c>
      <c r="G181" s="11"/>
      <c r="H181" s="11" t="s">
        <v>1821</v>
      </c>
      <c r="I181" s="11" t="s">
        <v>1822</v>
      </c>
      <c r="J181" s="11" t="s">
        <v>1823</v>
      </c>
      <c r="K181" s="16" t="s">
        <v>1824</v>
      </c>
      <c r="L181" s="11" t="s">
        <v>1825</v>
      </c>
      <c r="M181" t="str">
        <f>VLOOKUP(A181,[1]all_info!$A:$N,14,FALSE)</f>
        <v>工业4.0,专精特新,新冠检测</v>
      </c>
    </row>
    <row r="182" spans="1:13">
      <c r="A182" s="9" t="s">
        <v>1826</v>
      </c>
      <c r="B182" s="9" t="s">
        <v>1827</v>
      </c>
      <c r="C182" s="9" t="s">
        <v>725</v>
      </c>
      <c r="D182" s="9">
        <f>VLOOKUP(C182,研究!A:F,4,FALSE)</f>
        <v>0</v>
      </c>
      <c r="E182" s="9">
        <f>VLOOKUP(C182,研究!A:F,5,FALSE)</f>
        <v>0</v>
      </c>
      <c r="F182" s="10">
        <f>VLOOKUP(C182,研究!A:F,6,FALSE)</f>
        <v>0</v>
      </c>
      <c r="G182" s="9" t="s">
        <v>346</v>
      </c>
      <c r="H182" s="9" t="s">
        <v>1828</v>
      </c>
      <c r="I182" s="9" t="s">
        <v>1829</v>
      </c>
      <c r="J182" s="9" t="s">
        <v>1830</v>
      </c>
      <c r="K182" s="15" t="s">
        <v>1831</v>
      </c>
      <c r="L182" s="9" t="s">
        <v>1832</v>
      </c>
      <c r="M182" t="str">
        <f>VLOOKUP(A182,[1]all_info!$A:$N,14,FALSE)</f>
        <v>宁德时代,比亚迪,中芯国际,国产替代,小米,苹果,富士康,华为</v>
      </c>
    </row>
    <row r="183" spans="1:13">
      <c r="A183" s="11" t="s">
        <v>1833</v>
      </c>
      <c r="B183" s="11" t="s">
        <v>1834</v>
      </c>
      <c r="C183" s="11" t="s">
        <v>725</v>
      </c>
      <c r="D183" s="11">
        <f>VLOOKUP(C183,研究!A:F,4,FALSE)</f>
        <v>0</v>
      </c>
      <c r="E183" s="11">
        <f>VLOOKUP(C183,研究!A:F,5,FALSE)</f>
        <v>0</v>
      </c>
      <c r="F183" s="12">
        <f>VLOOKUP(C183,研究!A:F,6,FALSE)</f>
        <v>0</v>
      </c>
      <c r="G183" s="11" t="s">
        <v>369</v>
      </c>
      <c r="H183" s="11"/>
      <c r="I183" s="11" t="s">
        <v>1835</v>
      </c>
      <c r="J183" s="11" t="s">
        <v>1836</v>
      </c>
      <c r="K183" s="16" t="s">
        <v>1837</v>
      </c>
      <c r="L183" s="11" t="s">
        <v>1838</v>
      </c>
      <c r="M183" t="str">
        <f>VLOOKUP(A183,[1]all_info!$A:$N,14,FALSE)</f>
        <v>地方国资改革,央企国资改革,国产操作系统</v>
      </c>
    </row>
    <row r="184" spans="1:13">
      <c r="A184" s="9" t="s">
        <v>1839</v>
      </c>
      <c r="B184" s="9" t="s">
        <v>1840</v>
      </c>
      <c r="C184" s="9" t="s">
        <v>725</v>
      </c>
      <c r="D184" s="9">
        <f>VLOOKUP(C184,研究!A:F,4,FALSE)</f>
        <v>0</v>
      </c>
      <c r="E184" s="9">
        <f>VLOOKUP(C184,研究!A:F,5,FALSE)</f>
        <v>0</v>
      </c>
      <c r="F184" s="10">
        <f>VLOOKUP(C184,研究!A:F,6,FALSE)</f>
        <v>0</v>
      </c>
      <c r="G184" s="9" t="s">
        <v>346</v>
      </c>
      <c r="H184" s="9" t="s">
        <v>499</v>
      </c>
      <c r="I184" s="9"/>
      <c r="J184" s="9" t="s">
        <v>1841</v>
      </c>
      <c r="K184" s="15" t="s">
        <v>1842</v>
      </c>
      <c r="L184" s="9" t="s">
        <v>1843</v>
      </c>
      <c r="M184" t="str">
        <f>VLOOKUP(A184,[1]all_info!$A:$N,14,FALSE)</f>
        <v>军工,专精特新</v>
      </c>
    </row>
    <row r="185" spans="1:13">
      <c r="A185" s="11" t="s">
        <v>1844</v>
      </c>
      <c r="B185" s="11" t="s">
        <v>1845</v>
      </c>
      <c r="C185" s="11" t="s">
        <v>725</v>
      </c>
      <c r="D185" s="11">
        <f>VLOOKUP(C185,研究!A:F,4,FALSE)</f>
        <v>0</v>
      </c>
      <c r="E185" s="11">
        <f>VLOOKUP(C185,研究!A:F,5,FALSE)</f>
        <v>0</v>
      </c>
      <c r="F185" s="12">
        <f>VLOOKUP(C185,研究!A:F,6,FALSE)</f>
        <v>0</v>
      </c>
      <c r="G185" s="11" t="s">
        <v>369</v>
      </c>
      <c r="H185" s="11" t="s">
        <v>1846</v>
      </c>
      <c r="I185" s="11"/>
      <c r="J185" s="11" t="s">
        <v>1847</v>
      </c>
      <c r="K185" s="16" t="s">
        <v>1848</v>
      </c>
      <c r="L185" s="11" t="s">
        <v>1849</v>
      </c>
      <c r="M185">
        <f>VLOOKUP(A185,[1]all_info!$A:$N,14,FALSE)</f>
        <v>0</v>
      </c>
    </row>
    <row r="186" spans="1:13">
      <c r="A186" s="9" t="s">
        <v>1850</v>
      </c>
      <c r="B186" s="9" t="s">
        <v>1851</v>
      </c>
      <c r="C186" s="9" t="s">
        <v>725</v>
      </c>
      <c r="D186" s="9">
        <f>VLOOKUP(C186,研究!A:F,4,FALSE)</f>
        <v>0</v>
      </c>
      <c r="E186" s="9">
        <f>VLOOKUP(C186,研究!A:F,5,FALSE)</f>
        <v>0</v>
      </c>
      <c r="F186" s="10">
        <f>VLOOKUP(C186,研究!A:F,6,FALSE)</f>
        <v>0</v>
      </c>
      <c r="G186" s="9" t="s">
        <v>369</v>
      </c>
      <c r="H186" s="9"/>
      <c r="I186" s="9"/>
      <c r="J186" s="9" t="s">
        <v>1852</v>
      </c>
      <c r="K186" s="15" t="s">
        <v>1853</v>
      </c>
      <c r="L186" s="9" t="s">
        <v>1854</v>
      </c>
      <c r="M186" t="str">
        <f>VLOOKUP(A186,[1]all_info!$A:$N,14,FALSE)</f>
        <v>特斯拉</v>
      </c>
    </row>
    <row r="187" spans="1:13">
      <c r="A187" s="11" t="s">
        <v>1855</v>
      </c>
      <c r="B187" s="11" t="s">
        <v>1856</v>
      </c>
      <c r="C187" s="11" t="s">
        <v>725</v>
      </c>
      <c r="D187" s="11">
        <f>VLOOKUP(C187,研究!A:F,4,FALSE)</f>
        <v>0</v>
      </c>
      <c r="E187" s="11">
        <f>VLOOKUP(C187,研究!A:F,5,FALSE)</f>
        <v>0</v>
      </c>
      <c r="F187" s="12">
        <f>VLOOKUP(C187,研究!A:F,6,FALSE)</f>
        <v>0</v>
      </c>
      <c r="G187" s="11" t="s">
        <v>369</v>
      </c>
      <c r="H187" s="11" t="s">
        <v>380</v>
      </c>
      <c r="I187" s="11" t="s">
        <v>963</v>
      </c>
      <c r="J187" s="11" t="s">
        <v>1857</v>
      </c>
      <c r="K187" s="16" t="s">
        <v>1858</v>
      </c>
      <c r="L187" s="11" t="s">
        <v>1859</v>
      </c>
      <c r="M187" t="str">
        <f>VLOOKUP(A187,[1]all_info!$A:$N,14,FALSE)</f>
        <v>碳中和,专精特新</v>
      </c>
    </row>
    <row r="188" spans="1:13">
      <c r="A188" s="9" t="s">
        <v>1860</v>
      </c>
      <c r="B188" s="9" t="s">
        <v>1861</v>
      </c>
      <c r="C188" s="9" t="s">
        <v>725</v>
      </c>
      <c r="D188" s="9">
        <f>VLOOKUP(C188,研究!A:F,4,FALSE)</f>
        <v>0</v>
      </c>
      <c r="E188" s="9">
        <f>VLOOKUP(C188,研究!A:F,5,FALSE)</f>
        <v>0</v>
      </c>
      <c r="F188" s="10">
        <f>VLOOKUP(C188,研究!A:F,6,FALSE)</f>
        <v>0</v>
      </c>
      <c r="G188" s="9" t="s">
        <v>369</v>
      </c>
      <c r="H188" s="9"/>
      <c r="I188" s="9"/>
      <c r="J188" s="9" t="s">
        <v>1862</v>
      </c>
      <c r="K188" s="15" t="s">
        <v>1863</v>
      </c>
      <c r="L188" s="9" t="s">
        <v>1864</v>
      </c>
      <c r="M188" t="str">
        <f>VLOOKUP(A188,[1]all_info!$A:$N,14,FALSE)</f>
        <v>专精特新,华为</v>
      </c>
    </row>
    <row r="189" spans="1:13">
      <c r="A189" s="11" t="s">
        <v>1865</v>
      </c>
      <c r="B189" s="11" t="s">
        <v>1866</v>
      </c>
      <c r="C189" s="11" t="s">
        <v>725</v>
      </c>
      <c r="D189" s="11">
        <f>VLOOKUP(C189,研究!A:F,4,FALSE)</f>
        <v>0</v>
      </c>
      <c r="E189" s="11">
        <f>VLOOKUP(C189,研究!A:F,5,FALSE)</f>
        <v>0</v>
      </c>
      <c r="F189" s="12">
        <f>VLOOKUP(C189,研究!A:F,6,FALSE)</f>
        <v>0</v>
      </c>
      <c r="G189" s="11"/>
      <c r="H189" s="11" t="s">
        <v>1867</v>
      </c>
      <c r="I189" s="11" t="s">
        <v>1749</v>
      </c>
      <c r="J189" s="11" t="s">
        <v>1868</v>
      </c>
      <c r="K189" s="16" t="s">
        <v>1869</v>
      </c>
      <c r="L189" s="11" t="s">
        <v>1870</v>
      </c>
      <c r="M189" t="str">
        <f>VLOOKUP(A189,[1]all_info!$A:$N,14,FALSE)</f>
        <v>工业4.0,新基建,智慧城市,油品改革</v>
      </c>
    </row>
    <row r="190" spans="1:13">
      <c r="A190" s="9" t="s">
        <v>1871</v>
      </c>
      <c r="B190" s="9" t="s">
        <v>1872</v>
      </c>
      <c r="C190" s="9" t="s">
        <v>725</v>
      </c>
      <c r="D190" s="9">
        <f>VLOOKUP(C190,研究!A:F,4,FALSE)</f>
        <v>0</v>
      </c>
      <c r="E190" s="9">
        <f>VLOOKUP(C190,研究!A:F,5,FALSE)</f>
        <v>0</v>
      </c>
      <c r="F190" s="10">
        <f>VLOOKUP(C190,研究!A:F,6,FALSE)</f>
        <v>0</v>
      </c>
      <c r="G190" s="9" t="s">
        <v>369</v>
      </c>
      <c r="H190" s="9" t="s">
        <v>1873</v>
      </c>
      <c r="I190" s="9"/>
      <c r="J190" s="9" t="s">
        <v>1874</v>
      </c>
      <c r="K190" s="15" t="s">
        <v>1875</v>
      </c>
      <c r="L190" s="9" t="s">
        <v>1876</v>
      </c>
      <c r="M190" t="str">
        <f>VLOOKUP(A190,[1]all_info!$A:$N,14,FALSE)</f>
        <v>军工,航天军工,华为</v>
      </c>
    </row>
    <row r="191" spans="1:13">
      <c r="A191" s="11" t="s">
        <v>1877</v>
      </c>
      <c r="B191" s="11" t="s">
        <v>1878</v>
      </c>
      <c r="C191" s="11" t="s">
        <v>725</v>
      </c>
      <c r="D191" s="11">
        <f>VLOOKUP(C191,研究!A:F,4,FALSE)</f>
        <v>0</v>
      </c>
      <c r="E191" s="11">
        <f>VLOOKUP(C191,研究!A:F,5,FALSE)</f>
        <v>0</v>
      </c>
      <c r="F191" s="12">
        <f>VLOOKUP(C191,研究!A:F,6,FALSE)</f>
        <v>0</v>
      </c>
      <c r="G191" s="11" t="s">
        <v>369</v>
      </c>
      <c r="H191" s="11" t="s">
        <v>1879</v>
      </c>
      <c r="I191" s="11" t="s">
        <v>1749</v>
      </c>
      <c r="J191" s="11" t="s">
        <v>1880</v>
      </c>
      <c r="K191" s="16" t="s">
        <v>1881</v>
      </c>
      <c r="L191" s="11" t="s">
        <v>1882</v>
      </c>
      <c r="M191" t="str">
        <f>VLOOKUP(A191,[1]all_info!$A:$N,14,FALSE)</f>
        <v>新基建,华为</v>
      </c>
    </row>
    <row r="192" spans="1:13">
      <c r="A192" s="9" t="s">
        <v>1883</v>
      </c>
      <c r="B192" s="9" t="s">
        <v>1884</v>
      </c>
      <c r="C192" s="9" t="s">
        <v>725</v>
      </c>
      <c r="D192" s="9">
        <f>VLOOKUP(C192,研究!A:F,4,FALSE)</f>
        <v>0</v>
      </c>
      <c r="E192" s="9">
        <f>VLOOKUP(C192,研究!A:F,5,FALSE)</f>
        <v>0</v>
      </c>
      <c r="F192" s="10">
        <f>VLOOKUP(C192,研究!A:F,6,FALSE)</f>
        <v>0</v>
      </c>
      <c r="G192" s="9"/>
      <c r="H192" s="9" t="s">
        <v>1885</v>
      </c>
      <c r="I192" s="9" t="s">
        <v>1886</v>
      </c>
      <c r="J192" s="9" t="s">
        <v>1887</v>
      </c>
      <c r="K192" s="15" t="s">
        <v>1888</v>
      </c>
      <c r="L192" s="9" t="s">
        <v>1889</v>
      </c>
      <c r="M192" t="str">
        <f>VLOOKUP(A192,[1]all_info!$A:$N,14,FALSE)</f>
        <v>地方国资改革,新冠检测</v>
      </c>
    </row>
    <row r="193" spans="1:13">
      <c r="A193" s="11" t="s">
        <v>1890</v>
      </c>
      <c r="B193" s="11" t="s">
        <v>1891</v>
      </c>
      <c r="C193" s="11" t="s">
        <v>725</v>
      </c>
      <c r="D193" s="11">
        <f>VLOOKUP(C193,研究!A:F,4,FALSE)</f>
        <v>0</v>
      </c>
      <c r="E193" s="11">
        <f>VLOOKUP(C193,研究!A:F,5,FALSE)</f>
        <v>0</v>
      </c>
      <c r="F193" s="12">
        <f>VLOOKUP(C193,研究!A:F,6,FALSE)</f>
        <v>0</v>
      </c>
      <c r="G193" s="11" t="s">
        <v>350</v>
      </c>
      <c r="H193" s="11" t="s">
        <v>1892</v>
      </c>
      <c r="I193" s="11"/>
      <c r="J193" s="11" t="s">
        <v>1893</v>
      </c>
      <c r="K193" s="16" t="s">
        <v>1894</v>
      </c>
      <c r="L193" s="11" t="s">
        <v>1895</v>
      </c>
      <c r="M193" t="str">
        <f>VLOOKUP(A193,[1]all_info!$A:$N,14,FALSE)</f>
        <v>军工,华为</v>
      </c>
    </row>
    <row r="194" spans="1:13">
      <c r="A194" s="9" t="s">
        <v>1896</v>
      </c>
      <c r="B194" s="9" t="s">
        <v>1897</v>
      </c>
      <c r="C194" s="9" t="s">
        <v>725</v>
      </c>
      <c r="D194" s="9">
        <f>VLOOKUP(C194,研究!A:F,4,FALSE)</f>
        <v>0</v>
      </c>
      <c r="E194" s="9">
        <f>VLOOKUP(C194,研究!A:F,5,FALSE)</f>
        <v>0</v>
      </c>
      <c r="F194" s="10">
        <f>VLOOKUP(C194,研究!A:F,6,FALSE)</f>
        <v>0</v>
      </c>
      <c r="G194" s="9"/>
      <c r="H194" s="9" t="s">
        <v>1898</v>
      </c>
      <c r="I194" s="9" t="s">
        <v>1749</v>
      </c>
      <c r="J194" s="9" t="s">
        <v>1899</v>
      </c>
      <c r="K194" s="15" t="s">
        <v>1900</v>
      </c>
      <c r="L194" s="9" t="s">
        <v>1901</v>
      </c>
      <c r="M194" t="str">
        <f>VLOOKUP(A194,[1]all_info!$A:$N,14,FALSE)</f>
        <v>棚户区改造,冬奥会,新基建,专精特新</v>
      </c>
    </row>
    <row r="195" spans="1:13">
      <c r="A195" s="11" t="s">
        <v>1902</v>
      </c>
      <c r="B195" s="11" t="s">
        <v>1903</v>
      </c>
      <c r="C195" s="11" t="s">
        <v>725</v>
      </c>
      <c r="D195" s="11">
        <f>VLOOKUP(C195,研究!A:F,4,FALSE)</f>
        <v>0</v>
      </c>
      <c r="E195" s="11">
        <f>VLOOKUP(C195,研究!A:F,5,FALSE)</f>
        <v>0</v>
      </c>
      <c r="F195" s="12">
        <f>VLOOKUP(C195,研究!A:F,6,FALSE)</f>
        <v>0</v>
      </c>
      <c r="G195" s="11" t="s">
        <v>369</v>
      </c>
      <c r="H195" s="11" t="s">
        <v>1904</v>
      </c>
      <c r="I195" s="11" t="s">
        <v>1905</v>
      </c>
      <c r="J195" s="11" t="s">
        <v>1906</v>
      </c>
      <c r="K195" s="16" t="s">
        <v>1907</v>
      </c>
      <c r="L195" s="11" t="s">
        <v>1908</v>
      </c>
      <c r="M195" t="str">
        <f>VLOOKUP(A195,[1]all_info!$A:$N,14,FALSE)</f>
        <v>碳中和,智慧城市</v>
      </c>
    </row>
    <row r="196" spans="1:13">
      <c r="A196" s="9" t="s">
        <v>1909</v>
      </c>
      <c r="B196" s="9" t="s">
        <v>1910</v>
      </c>
      <c r="C196" s="9" t="s">
        <v>725</v>
      </c>
      <c r="D196" s="9">
        <f>VLOOKUP(C196,研究!A:F,4,FALSE)</f>
        <v>0</v>
      </c>
      <c r="E196" s="9">
        <f>VLOOKUP(C196,研究!A:F,5,FALSE)</f>
        <v>0</v>
      </c>
      <c r="F196" s="10">
        <f>VLOOKUP(C196,研究!A:F,6,FALSE)</f>
        <v>0</v>
      </c>
      <c r="G196" s="9" t="s">
        <v>369</v>
      </c>
      <c r="H196" s="9" t="s">
        <v>1911</v>
      </c>
      <c r="I196" s="9" t="s">
        <v>1912</v>
      </c>
      <c r="J196" s="9" t="s">
        <v>1913</v>
      </c>
      <c r="K196" s="15" t="s">
        <v>1914</v>
      </c>
      <c r="L196" s="9" t="s">
        <v>1915</v>
      </c>
      <c r="M196" t="str">
        <f>VLOOKUP(A196,[1]all_info!$A:$N,14,FALSE)</f>
        <v>新冠检测,专精特新,食品安全</v>
      </c>
    </row>
    <row r="197" spans="1:13">
      <c r="A197" s="11" t="s">
        <v>1916</v>
      </c>
      <c r="B197" s="11" t="s">
        <v>1917</v>
      </c>
      <c r="C197" s="11" t="s">
        <v>725</v>
      </c>
      <c r="D197" s="11">
        <f>VLOOKUP(C197,研究!A:F,4,FALSE)</f>
        <v>0</v>
      </c>
      <c r="E197" s="11">
        <f>VLOOKUP(C197,研究!A:F,5,FALSE)</f>
        <v>0</v>
      </c>
      <c r="F197" s="12">
        <f>VLOOKUP(C197,研究!A:F,6,FALSE)</f>
        <v>0</v>
      </c>
      <c r="G197" s="11" t="s">
        <v>350</v>
      </c>
      <c r="H197" s="11"/>
      <c r="I197" s="11"/>
      <c r="J197" s="11" t="s">
        <v>1918</v>
      </c>
      <c r="K197" s="16" t="s">
        <v>1919</v>
      </c>
      <c r="L197" s="11" t="s">
        <v>1920</v>
      </c>
      <c r="M197" t="str">
        <f>VLOOKUP(A197,[1]all_info!$A:$N,14,FALSE)</f>
        <v>军工,工业4.0,专精特新</v>
      </c>
    </row>
    <row r="198" spans="1:13">
      <c r="A198" s="9" t="s">
        <v>1921</v>
      </c>
      <c r="B198" s="9" t="s">
        <v>1922</v>
      </c>
      <c r="C198" s="9" t="s">
        <v>725</v>
      </c>
      <c r="D198" s="9">
        <f>VLOOKUP(C198,研究!A:F,4,FALSE)</f>
        <v>0</v>
      </c>
      <c r="E198" s="9">
        <f>VLOOKUP(C198,研究!A:F,5,FALSE)</f>
        <v>0</v>
      </c>
      <c r="F198" s="10">
        <f>VLOOKUP(C198,研究!A:F,6,FALSE)</f>
        <v>0</v>
      </c>
      <c r="G198" s="9" t="s">
        <v>369</v>
      </c>
      <c r="H198" s="9" t="s">
        <v>1923</v>
      </c>
      <c r="I198" s="9" t="s">
        <v>1924</v>
      </c>
      <c r="J198" s="9" t="s">
        <v>1925</v>
      </c>
      <c r="K198" s="15" t="s">
        <v>1926</v>
      </c>
      <c r="L198" s="9" t="s">
        <v>1927</v>
      </c>
      <c r="M198" t="str">
        <f>VLOOKUP(A198,[1]all_info!$A:$N,14,FALSE)</f>
        <v>新基建,华为,智慧城市</v>
      </c>
    </row>
    <row r="199" spans="1:13">
      <c r="A199" s="11" t="s">
        <v>1928</v>
      </c>
      <c r="B199" s="11" t="s">
        <v>1929</v>
      </c>
      <c r="C199" s="11" t="s">
        <v>725</v>
      </c>
      <c r="D199" s="11">
        <f>VLOOKUP(C199,研究!A:F,4,FALSE)</f>
        <v>0</v>
      </c>
      <c r="E199" s="11">
        <f>VLOOKUP(C199,研究!A:F,5,FALSE)</f>
        <v>0</v>
      </c>
      <c r="F199" s="12">
        <f>VLOOKUP(C199,研究!A:F,6,FALSE)</f>
        <v>0</v>
      </c>
      <c r="G199" s="11" t="s">
        <v>350</v>
      </c>
      <c r="H199" s="11" t="s">
        <v>1930</v>
      </c>
      <c r="I199" s="11" t="s">
        <v>1931</v>
      </c>
      <c r="J199" s="11" t="s">
        <v>1932</v>
      </c>
      <c r="K199" s="16" t="s">
        <v>1933</v>
      </c>
      <c r="L199" s="11" t="s">
        <v>1934</v>
      </c>
      <c r="M199" t="str">
        <f>VLOOKUP(A199,[1]all_info!$A:$N,14,FALSE)</f>
        <v>碳中和,小米,专精特新,智慧城市,华为</v>
      </c>
    </row>
    <row r="200" spans="1:13">
      <c r="A200" s="9" t="s">
        <v>1935</v>
      </c>
      <c r="B200" s="9" t="s">
        <v>1936</v>
      </c>
      <c r="C200" s="9" t="s">
        <v>725</v>
      </c>
      <c r="D200" s="9">
        <f>VLOOKUP(C200,研究!A:F,4,FALSE)</f>
        <v>0</v>
      </c>
      <c r="E200" s="9">
        <f>VLOOKUP(C200,研究!A:F,5,FALSE)</f>
        <v>0</v>
      </c>
      <c r="F200" s="10">
        <f>VLOOKUP(C200,研究!A:F,6,FALSE)</f>
        <v>0</v>
      </c>
      <c r="G200" s="9" t="s">
        <v>369</v>
      </c>
      <c r="H200" s="9" t="s">
        <v>1937</v>
      </c>
      <c r="I200" s="9" t="s">
        <v>1938</v>
      </c>
      <c r="J200" s="9" t="s">
        <v>1939</v>
      </c>
      <c r="K200" s="15" t="s">
        <v>1940</v>
      </c>
      <c r="L200" s="9" t="s">
        <v>1941</v>
      </c>
      <c r="M200" t="str">
        <f>VLOOKUP(A200,[1]all_info!$A:$N,14,FALSE)</f>
        <v>专精特新,新基建,华为</v>
      </c>
    </row>
    <row r="201" spans="1:13">
      <c r="A201" s="11" t="s">
        <v>1942</v>
      </c>
      <c r="B201" s="11" t="s">
        <v>1943</v>
      </c>
      <c r="C201" s="11" t="s">
        <v>725</v>
      </c>
      <c r="D201" s="11">
        <f>VLOOKUP(C201,研究!A:F,4,FALSE)</f>
        <v>0</v>
      </c>
      <c r="E201" s="11">
        <f>VLOOKUP(C201,研究!A:F,5,FALSE)</f>
        <v>0</v>
      </c>
      <c r="F201" s="12">
        <f>VLOOKUP(C201,研究!A:F,6,FALSE)</f>
        <v>0</v>
      </c>
      <c r="G201" s="11"/>
      <c r="H201" s="11" t="s">
        <v>1944</v>
      </c>
      <c r="I201" s="11"/>
      <c r="J201" s="11" t="s">
        <v>1945</v>
      </c>
      <c r="K201" s="16" t="s">
        <v>1946</v>
      </c>
      <c r="L201" s="11" t="s">
        <v>1947</v>
      </c>
      <c r="M201" t="str">
        <f>VLOOKUP(A201,[1]all_info!$A:$N,14,FALSE)</f>
        <v>中科院系,国产软件,央企国资改革,华为</v>
      </c>
    </row>
    <row r="202" spans="1:13">
      <c r="A202" s="9" t="s">
        <v>1948</v>
      </c>
      <c r="B202" s="9" t="s">
        <v>1949</v>
      </c>
      <c r="C202" s="9" t="s">
        <v>725</v>
      </c>
      <c r="D202" s="9">
        <f>VLOOKUP(C202,研究!A:F,4,FALSE)</f>
        <v>0</v>
      </c>
      <c r="E202" s="9">
        <f>VLOOKUP(C202,研究!A:F,5,FALSE)</f>
        <v>0</v>
      </c>
      <c r="F202" s="10">
        <f>VLOOKUP(C202,研究!A:F,6,FALSE)</f>
        <v>0</v>
      </c>
      <c r="G202" s="9" t="s">
        <v>369</v>
      </c>
      <c r="H202" s="9" t="s">
        <v>412</v>
      </c>
      <c r="I202" s="9" t="s">
        <v>1749</v>
      </c>
      <c r="J202" s="9" t="s">
        <v>1749</v>
      </c>
      <c r="K202" s="15" t="s">
        <v>1950</v>
      </c>
      <c r="L202" s="9" t="s">
        <v>1951</v>
      </c>
      <c r="M202" t="str">
        <f>VLOOKUP(A202,[1]all_info!$A:$N,14,FALSE)</f>
        <v>智慧城市</v>
      </c>
    </row>
    <row r="203" spans="1:13">
      <c r="A203" s="11" t="s">
        <v>1952</v>
      </c>
      <c r="B203" s="11" t="s">
        <v>1953</v>
      </c>
      <c r="C203" s="11" t="s">
        <v>725</v>
      </c>
      <c r="D203" s="11">
        <f>VLOOKUP(C203,研究!A:F,4,FALSE)</f>
        <v>0</v>
      </c>
      <c r="E203" s="11">
        <f>VLOOKUP(C203,研究!A:F,5,FALSE)</f>
        <v>0</v>
      </c>
      <c r="F203" s="12">
        <f>VLOOKUP(C203,研究!A:F,6,FALSE)</f>
        <v>0</v>
      </c>
      <c r="G203" s="11"/>
      <c r="H203" s="11" t="s">
        <v>1954</v>
      </c>
      <c r="I203" s="11" t="s">
        <v>1496</v>
      </c>
      <c r="J203" s="11" t="s">
        <v>1955</v>
      </c>
      <c r="K203" s="16" t="s">
        <v>1956</v>
      </c>
      <c r="L203" s="11" t="s">
        <v>1957</v>
      </c>
      <c r="M203">
        <f>VLOOKUP(A203,[1]all_info!$A:$N,14,FALSE)</f>
        <v>0</v>
      </c>
    </row>
    <row r="204" spans="1:13">
      <c r="A204" s="9" t="s">
        <v>1958</v>
      </c>
      <c r="B204" s="9" t="s">
        <v>1959</v>
      </c>
      <c r="C204" s="9" t="s">
        <v>725</v>
      </c>
      <c r="D204" s="9">
        <f>VLOOKUP(C204,研究!A:F,4,FALSE)</f>
        <v>0</v>
      </c>
      <c r="E204" s="9">
        <f>VLOOKUP(C204,研究!A:F,5,FALSE)</f>
        <v>0</v>
      </c>
      <c r="F204" s="10">
        <f>VLOOKUP(C204,研究!A:F,6,FALSE)</f>
        <v>0</v>
      </c>
      <c r="G204" s="9" t="s">
        <v>369</v>
      </c>
      <c r="H204" s="9" t="s">
        <v>1960</v>
      </c>
      <c r="I204" s="9"/>
      <c r="J204" s="9" t="s">
        <v>1961</v>
      </c>
      <c r="K204" s="15" t="s">
        <v>1962</v>
      </c>
      <c r="L204" s="9" t="s">
        <v>1963</v>
      </c>
      <c r="M204" t="str">
        <f>VLOOKUP(A204,[1]all_info!$A:$N,14,FALSE)</f>
        <v>特斯拉,理想汽车</v>
      </c>
    </row>
    <row r="205" spans="1:13">
      <c r="A205" s="11" t="s">
        <v>1964</v>
      </c>
      <c r="B205" s="11" t="s">
        <v>1965</v>
      </c>
      <c r="C205" s="11" t="s">
        <v>370</v>
      </c>
      <c r="D205" s="11">
        <f>VLOOKUP(C205,研究!A:F,4,FALSE)</f>
        <v>0</v>
      </c>
      <c r="E205" s="11">
        <f>VLOOKUP(C205,研究!A:F,5,FALSE)</f>
        <v>0</v>
      </c>
      <c r="F205" s="12" t="str">
        <f>VLOOKUP(C205,研究!A:F,6,FALSE)</f>
        <v>制冷空调</v>
      </c>
      <c r="G205" s="11"/>
      <c r="H205" s="11" t="s">
        <v>271</v>
      </c>
      <c r="I205" s="11"/>
      <c r="J205" s="11" t="s">
        <v>1966</v>
      </c>
      <c r="K205" s="16" t="s">
        <v>1967</v>
      </c>
      <c r="L205" s="11" t="s">
        <v>1968</v>
      </c>
      <c r="M205" t="str">
        <f>VLOOKUP(A205,[1]all_info!$A:$N,14,FALSE)</f>
        <v>专精特新,华为</v>
      </c>
    </row>
    <row r="206" spans="1:13">
      <c r="A206" s="9" t="s">
        <v>1969</v>
      </c>
      <c r="B206" s="9" t="s">
        <v>1970</v>
      </c>
      <c r="C206" s="9" t="s">
        <v>370</v>
      </c>
      <c r="D206" s="9">
        <f>VLOOKUP(C206,研究!A:F,4,FALSE)</f>
        <v>0</v>
      </c>
      <c r="E206" s="9">
        <f>VLOOKUP(C206,研究!A:F,5,FALSE)</f>
        <v>0</v>
      </c>
      <c r="F206" s="10" t="str">
        <f>VLOOKUP(C206,研究!A:F,6,FALSE)</f>
        <v>制冷空调</v>
      </c>
      <c r="G206" s="9"/>
      <c r="H206" s="9" t="s">
        <v>214</v>
      </c>
      <c r="I206" s="9" t="s">
        <v>1675</v>
      </c>
      <c r="J206" s="9" t="s">
        <v>1971</v>
      </c>
      <c r="K206" s="15" t="s">
        <v>1972</v>
      </c>
      <c r="L206" s="9" t="s">
        <v>1973</v>
      </c>
      <c r="M206" t="str">
        <f>VLOOKUP(A206,[1]all_info!$A:$N,14,FALSE)</f>
        <v>专精特新</v>
      </c>
    </row>
    <row r="207" spans="1:13">
      <c r="A207" s="11" t="s">
        <v>1974</v>
      </c>
      <c r="B207" s="11" t="s">
        <v>1975</v>
      </c>
      <c r="C207" s="11" t="s">
        <v>370</v>
      </c>
      <c r="D207" s="11">
        <f>VLOOKUP(C207,研究!A:F,4,FALSE)</f>
        <v>0</v>
      </c>
      <c r="E207" s="11">
        <f>VLOOKUP(C207,研究!A:F,5,FALSE)</f>
        <v>0</v>
      </c>
      <c r="F207" s="12" t="str">
        <f>VLOOKUP(C207,研究!A:F,6,FALSE)</f>
        <v>制冷空调</v>
      </c>
      <c r="G207" s="11"/>
      <c r="H207" s="11" t="s">
        <v>110</v>
      </c>
      <c r="I207" s="11"/>
      <c r="J207" s="11"/>
      <c r="K207" s="16" t="s">
        <v>1976</v>
      </c>
      <c r="L207" s="11" t="s">
        <v>1977</v>
      </c>
      <c r="M207" t="str">
        <f>VLOOKUP(A207,[1]all_info!$A:$N,14,FALSE)</f>
        <v>室外经济</v>
      </c>
    </row>
    <row r="208" spans="1:13">
      <c r="A208" s="9" t="s">
        <v>1978</v>
      </c>
      <c r="B208" s="9" t="s">
        <v>1979</v>
      </c>
      <c r="C208" s="9" t="s">
        <v>370</v>
      </c>
      <c r="D208" s="9">
        <f>VLOOKUP(C208,研究!A:F,4,FALSE)</f>
        <v>0</v>
      </c>
      <c r="E208" s="9">
        <f>VLOOKUP(C208,研究!A:F,5,FALSE)</f>
        <v>0</v>
      </c>
      <c r="F208" s="10" t="str">
        <f>VLOOKUP(C208,研究!A:F,6,FALSE)</f>
        <v>制冷空调</v>
      </c>
      <c r="G208" s="9"/>
      <c r="H208" s="9" t="s">
        <v>1980</v>
      </c>
      <c r="I208" s="9" t="s">
        <v>1971</v>
      </c>
      <c r="J208" s="9" t="s">
        <v>1981</v>
      </c>
      <c r="K208" s="15" t="s">
        <v>1982</v>
      </c>
      <c r="L208" s="9" t="s">
        <v>1983</v>
      </c>
      <c r="M208">
        <f>VLOOKUP(A208,[1]all_info!$A:$N,14,FALSE)</f>
        <v>0</v>
      </c>
    </row>
    <row r="209" spans="1:13">
      <c r="A209" s="11" t="s">
        <v>1984</v>
      </c>
      <c r="B209" s="11" t="s">
        <v>1985</v>
      </c>
      <c r="C209" s="11" t="s">
        <v>370</v>
      </c>
      <c r="D209" s="11">
        <f>VLOOKUP(C209,研究!A:F,4,FALSE)</f>
        <v>0</v>
      </c>
      <c r="E209" s="11">
        <f>VLOOKUP(C209,研究!A:F,5,FALSE)</f>
        <v>0</v>
      </c>
      <c r="F209" s="12" t="str">
        <f>VLOOKUP(C209,研究!A:F,6,FALSE)</f>
        <v>制冷空调</v>
      </c>
      <c r="G209" s="11"/>
      <c r="H209" s="11" t="s">
        <v>1986</v>
      </c>
      <c r="I209" s="11" t="s">
        <v>1987</v>
      </c>
      <c r="J209" s="11" t="s">
        <v>1988</v>
      </c>
      <c r="K209" s="16" t="s">
        <v>1989</v>
      </c>
      <c r="L209" s="11" t="s">
        <v>1990</v>
      </c>
      <c r="M209" t="str">
        <f>VLOOKUP(A209,[1]all_info!$A:$N,14,FALSE)</f>
        <v>碳中和,工业4.0,美丽中国</v>
      </c>
    </row>
    <row r="210" spans="1:13">
      <c r="A210" s="9" t="s">
        <v>1991</v>
      </c>
      <c r="B210" s="9" t="s">
        <v>1992</v>
      </c>
      <c r="C210" s="9" t="s">
        <v>370</v>
      </c>
      <c r="D210" s="9">
        <f>VLOOKUP(C210,研究!A:F,4,FALSE)</f>
        <v>0</v>
      </c>
      <c r="E210" s="9">
        <f>VLOOKUP(C210,研究!A:F,5,FALSE)</f>
        <v>0</v>
      </c>
      <c r="F210" s="10" t="str">
        <f>VLOOKUP(C210,研究!A:F,6,FALSE)</f>
        <v>制冷空调</v>
      </c>
      <c r="G210" s="9" t="s">
        <v>345</v>
      </c>
      <c r="H210" s="9" t="s">
        <v>423</v>
      </c>
      <c r="I210" s="9" t="s">
        <v>423</v>
      </c>
      <c r="J210" s="9" t="s">
        <v>1993</v>
      </c>
      <c r="K210" s="15" t="s">
        <v>1994</v>
      </c>
      <c r="L210" s="9" t="s">
        <v>1995</v>
      </c>
      <c r="M210" t="str">
        <f>VLOOKUP(A210,[1]all_info!$A:$N,14,FALSE)</f>
        <v>地方国资改革,一带一路</v>
      </c>
    </row>
    <row r="211" spans="1:13">
      <c r="A211" s="11" t="s">
        <v>1996</v>
      </c>
      <c r="B211" s="11" t="s">
        <v>1997</v>
      </c>
      <c r="C211" s="11" t="s">
        <v>370</v>
      </c>
      <c r="D211" s="11">
        <f>VLOOKUP(C211,研究!A:F,4,FALSE)</f>
        <v>0</v>
      </c>
      <c r="E211" s="11">
        <f>VLOOKUP(C211,研究!A:F,5,FALSE)</f>
        <v>0</v>
      </c>
      <c r="F211" s="12" t="str">
        <f>VLOOKUP(C211,研究!A:F,6,FALSE)</f>
        <v>制冷空调</v>
      </c>
      <c r="G211" s="11"/>
      <c r="H211" s="11" t="s">
        <v>1998</v>
      </c>
      <c r="I211" s="11"/>
      <c r="J211" s="11" t="s">
        <v>1999</v>
      </c>
      <c r="K211" s="16" t="s">
        <v>2000</v>
      </c>
      <c r="L211" s="11" t="s">
        <v>2001</v>
      </c>
      <c r="M211" t="str">
        <f>VLOOKUP(A211,[1]all_info!$A:$N,14,FALSE)</f>
        <v>军工,华为</v>
      </c>
    </row>
    <row r="212" spans="1:13">
      <c r="A212" s="9" t="s">
        <v>2002</v>
      </c>
      <c r="B212" s="9" t="s">
        <v>2003</v>
      </c>
      <c r="C212" s="9" t="s">
        <v>370</v>
      </c>
      <c r="D212" s="9">
        <f>VLOOKUP(C212,研究!A:F,4,FALSE)</f>
        <v>0</v>
      </c>
      <c r="E212" s="9">
        <f>VLOOKUP(C212,研究!A:F,5,FALSE)</f>
        <v>0</v>
      </c>
      <c r="F212" s="10" t="str">
        <f>VLOOKUP(C212,研究!A:F,6,FALSE)</f>
        <v>制冷空调</v>
      </c>
      <c r="G212" s="9"/>
      <c r="H212" s="9" t="s">
        <v>2004</v>
      </c>
      <c r="I212" s="9"/>
      <c r="J212" s="9" t="s">
        <v>2005</v>
      </c>
      <c r="K212" s="15" t="s">
        <v>2006</v>
      </c>
      <c r="L212" s="9" t="s">
        <v>2007</v>
      </c>
      <c r="M212" t="str">
        <f>VLOOKUP(A212,[1]all_info!$A:$N,14,FALSE)</f>
        <v>专精特新</v>
      </c>
    </row>
    <row r="213" spans="1:13">
      <c r="A213" s="11" t="s">
        <v>2008</v>
      </c>
      <c r="B213" s="11" t="s">
        <v>2009</v>
      </c>
      <c r="C213" s="11" t="s">
        <v>370</v>
      </c>
      <c r="D213" s="11">
        <f>VLOOKUP(C213,研究!A:F,4,FALSE)</f>
        <v>0</v>
      </c>
      <c r="E213" s="11">
        <f>VLOOKUP(C213,研究!A:F,5,FALSE)</f>
        <v>0</v>
      </c>
      <c r="F213" s="12" t="str">
        <f>VLOOKUP(C213,研究!A:F,6,FALSE)</f>
        <v>制冷空调</v>
      </c>
      <c r="G213" s="11"/>
      <c r="H213" s="11" t="s">
        <v>2010</v>
      </c>
      <c r="I213" s="11" t="s">
        <v>1329</v>
      </c>
      <c r="J213" s="11" t="s">
        <v>2011</v>
      </c>
      <c r="K213" s="16" t="s">
        <v>2012</v>
      </c>
      <c r="L213" s="11" t="s">
        <v>2013</v>
      </c>
      <c r="M213" t="str">
        <f>VLOOKUP(A213,[1]all_info!$A:$N,14,FALSE)</f>
        <v>方舱医院,杭州亚运会,蔚来汽车,地方国资改革,军工</v>
      </c>
    </row>
    <row r="214" spans="1:13">
      <c r="A214" s="9" t="s">
        <v>2014</v>
      </c>
      <c r="B214" s="9" t="s">
        <v>2015</v>
      </c>
      <c r="C214" s="9" t="s">
        <v>370</v>
      </c>
      <c r="D214" s="9">
        <f>VLOOKUP(C214,研究!A:F,4,FALSE)</f>
        <v>0</v>
      </c>
      <c r="E214" s="9">
        <f>VLOOKUP(C214,研究!A:F,5,FALSE)</f>
        <v>0</v>
      </c>
      <c r="F214" s="10" t="str">
        <f>VLOOKUP(C214,研究!A:F,6,FALSE)</f>
        <v>制冷空调</v>
      </c>
      <c r="G214" s="9"/>
      <c r="H214" s="9" t="s">
        <v>2016</v>
      </c>
      <c r="I214" s="9"/>
      <c r="J214" s="9" t="s">
        <v>2017</v>
      </c>
      <c r="K214" s="15" t="s">
        <v>2018</v>
      </c>
      <c r="L214" s="9" t="s">
        <v>2019</v>
      </c>
      <c r="M214" t="str">
        <f>VLOOKUP(A214,[1]all_info!$A:$N,14,FALSE)</f>
        <v>碳中和,冬奥会,国产替代,海洋经济</v>
      </c>
    </row>
    <row r="215" spans="1:13">
      <c r="A215" s="11" t="s">
        <v>2020</v>
      </c>
      <c r="B215" s="11" t="s">
        <v>2021</v>
      </c>
      <c r="C215" s="11" t="s">
        <v>370</v>
      </c>
      <c r="D215" s="11">
        <f>VLOOKUP(C215,研究!A:F,4,FALSE)</f>
        <v>0</v>
      </c>
      <c r="E215" s="11">
        <f>VLOOKUP(C215,研究!A:F,5,FALSE)</f>
        <v>0</v>
      </c>
      <c r="F215" s="12" t="str">
        <f>VLOOKUP(C215,研究!A:F,6,FALSE)</f>
        <v>制冷空调</v>
      </c>
      <c r="G215" s="11"/>
      <c r="H215" s="11" t="s">
        <v>2022</v>
      </c>
      <c r="I215" s="11" t="s">
        <v>552</v>
      </c>
      <c r="J215" s="11" t="s">
        <v>2023</v>
      </c>
      <c r="K215" s="16" t="s">
        <v>2024</v>
      </c>
      <c r="L215" s="11" t="s">
        <v>2025</v>
      </c>
      <c r="M215" t="str">
        <f>VLOOKUP(A215,[1]all_info!$A:$N,14,FALSE)</f>
        <v>工业4.0,国产替代</v>
      </c>
    </row>
    <row r="216" spans="1:13">
      <c r="A216" s="9" t="s">
        <v>2026</v>
      </c>
      <c r="B216" s="9" t="s">
        <v>2027</v>
      </c>
      <c r="C216" s="9" t="s">
        <v>370</v>
      </c>
      <c r="D216" s="9">
        <f>VLOOKUP(C216,研究!A:F,4,FALSE)</f>
        <v>0</v>
      </c>
      <c r="E216" s="9">
        <f>VLOOKUP(C216,研究!A:F,5,FALSE)</f>
        <v>0</v>
      </c>
      <c r="F216" s="10" t="str">
        <f>VLOOKUP(C216,研究!A:F,6,FALSE)</f>
        <v>制冷空调</v>
      </c>
      <c r="G216" s="9" t="s">
        <v>372</v>
      </c>
      <c r="H216" s="9" t="s">
        <v>2028</v>
      </c>
      <c r="I216" s="9"/>
      <c r="J216" s="9" t="s">
        <v>2029</v>
      </c>
      <c r="K216" s="15" t="s">
        <v>2030</v>
      </c>
      <c r="L216" s="9" t="s">
        <v>2031</v>
      </c>
      <c r="M216" t="str">
        <f>VLOOKUP(A216,[1]all_info!$A:$N,14,FALSE)</f>
        <v>地方国资改革,碳中和,冬奥会</v>
      </c>
    </row>
    <row r="217" spans="1:13">
      <c r="A217" s="11" t="s">
        <v>2032</v>
      </c>
      <c r="B217" s="11" t="s">
        <v>2033</v>
      </c>
      <c r="C217" s="11" t="s">
        <v>370</v>
      </c>
      <c r="D217" s="11">
        <f>VLOOKUP(C217,研究!A:F,4,FALSE)</f>
        <v>0</v>
      </c>
      <c r="E217" s="11">
        <f>VLOOKUP(C217,研究!A:F,5,FALSE)</f>
        <v>0</v>
      </c>
      <c r="F217" s="12" t="str">
        <f>VLOOKUP(C217,研究!A:F,6,FALSE)</f>
        <v>制冷空调</v>
      </c>
      <c r="G217" s="11" t="s">
        <v>372</v>
      </c>
      <c r="H217" s="11" t="s">
        <v>2034</v>
      </c>
      <c r="I217" s="11"/>
      <c r="J217" s="11" t="s">
        <v>2035</v>
      </c>
      <c r="K217" s="16" t="s">
        <v>2036</v>
      </c>
      <c r="L217" s="11" t="s">
        <v>2037</v>
      </c>
      <c r="M217" t="str">
        <f>VLOOKUP(A217,[1]all_info!$A:$N,14,FALSE)</f>
        <v>碳中和,冬奥会,统一大市场</v>
      </c>
    </row>
    <row r="218" spans="1:13">
      <c r="A218" s="9" t="s">
        <v>2038</v>
      </c>
      <c r="B218" s="9" t="s">
        <v>2039</v>
      </c>
      <c r="C218" s="9" t="s">
        <v>723</v>
      </c>
      <c r="D218" s="9">
        <f>VLOOKUP(C218,研究!A:F,4,FALSE)</f>
        <v>0</v>
      </c>
      <c r="E218" s="9">
        <f>VLOOKUP(C218,研究!A:F,5,FALSE)</f>
        <v>0</v>
      </c>
      <c r="F218" s="10">
        <f>VLOOKUP(C218,研究!A:F,6,FALSE)</f>
        <v>0</v>
      </c>
      <c r="G218" s="9"/>
      <c r="H218" s="9"/>
      <c r="I218" s="9"/>
      <c r="J218" s="9"/>
      <c r="K218" s="15" t="s">
        <v>2040</v>
      </c>
      <c r="L218" s="9"/>
      <c r="M218" t="e">
        <f>VLOOKUP(A218,[1]all_info!$A:$N,14,FALSE)</f>
        <v>#N/A</v>
      </c>
    </row>
    <row r="219" spans="1:13">
      <c r="A219" s="11" t="s">
        <v>2041</v>
      </c>
      <c r="B219" s="11" t="s">
        <v>2042</v>
      </c>
      <c r="C219" s="11" t="s">
        <v>723</v>
      </c>
      <c r="D219" s="11">
        <f>VLOOKUP(C219,研究!A:F,4,FALSE)</f>
        <v>0</v>
      </c>
      <c r="E219" s="11">
        <f>VLOOKUP(C219,研究!A:F,5,FALSE)</f>
        <v>0</v>
      </c>
      <c r="F219" s="12">
        <f>VLOOKUP(C219,研究!A:F,6,FALSE)</f>
        <v>0</v>
      </c>
      <c r="G219" s="11"/>
      <c r="H219" s="11"/>
      <c r="I219" s="11" t="s">
        <v>2043</v>
      </c>
      <c r="J219" s="11"/>
      <c r="K219" s="16" t="s">
        <v>2044</v>
      </c>
      <c r="L219" s="11" t="s">
        <v>2045</v>
      </c>
      <c r="M219">
        <f>VLOOKUP(A219,[1]all_info!$A:$N,14,FALSE)</f>
        <v>0</v>
      </c>
    </row>
    <row r="220" spans="1:13">
      <c r="A220" s="9" t="s">
        <v>2046</v>
      </c>
      <c r="B220" s="9" t="s">
        <v>2047</v>
      </c>
      <c r="C220" s="9" t="s">
        <v>723</v>
      </c>
      <c r="D220" s="9">
        <f>VLOOKUP(C220,研究!A:F,4,FALSE)</f>
        <v>0</v>
      </c>
      <c r="E220" s="9">
        <f>VLOOKUP(C220,研究!A:F,5,FALSE)</f>
        <v>0</v>
      </c>
      <c r="F220" s="10">
        <f>VLOOKUP(C220,研究!A:F,6,FALSE)</f>
        <v>0</v>
      </c>
      <c r="G220" s="9" t="s">
        <v>371</v>
      </c>
      <c r="H220" s="9" t="s">
        <v>214</v>
      </c>
      <c r="I220" s="9"/>
      <c r="J220" s="9" t="s">
        <v>2048</v>
      </c>
      <c r="K220" s="15" t="s">
        <v>2049</v>
      </c>
      <c r="L220" s="9" t="s">
        <v>2050</v>
      </c>
      <c r="M220" t="str">
        <f>VLOOKUP(A220,[1]all_info!$A:$N,14,FALSE)</f>
        <v>宁德时代</v>
      </c>
    </row>
    <row r="221" spans="1:13">
      <c r="A221" s="11" t="s">
        <v>2051</v>
      </c>
      <c r="B221" s="11" t="s">
        <v>2052</v>
      </c>
      <c r="C221" s="11" t="s">
        <v>723</v>
      </c>
      <c r="D221" s="11">
        <f>VLOOKUP(C221,研究!A:F,4,FALSE)</f>
        <v>0</v>
      </c>
      <c r="E221" s="11">
        <f>VLOOKUP(C221,研究!A:F,5,FALSE)</f>
        <v>0</v>
      </c>
      <c r="F221" s="12">
        <f>VLOOKUP(C221,研究!A:F,6,FALSE)</f>
        <v>0</v>
      </c>
      <c r="G221" s="11"/>
      <c r="H221" s="11" t="s">
        <v>214</v>
      </c>
      <c r="I221" s="11" t="s">
        <v>2053</v>
      </c>
      <c r="J221" s="11" t="s">
        <v>2054</v>
      </c>
      <c r="K221" s="16" t="s">
        <v>2055</v>
      </c>
      <c r="L221" s="11" t="s">
        <v>2056</v>
      </c>
      <c r="M221" t="str">
        <f>VLOOKUP(A221,[1]all_info!$A:$N,14,FALSE)</f>
        <v>专精特新,华为,统一大市场</v>
      </c>
    </row>
    <row r="222" spans="1:13">
      <c r="A222" s="9" t="s">
        <v>2057</v>
      </c>
      <c r="B222" s="9" t="s">
        <v>2058</v>
      </c>
      <c r="C222" s="9" t="s">
        <v>723</v>
      </c>
      <c r="D222" s="9">
        <f>VLOOKUP(C222,研究!A:F,4,FALSE)</f>
        <v>0</v>
      </c>
      <c r="E222" s="9">
        <f>VLOOKUP(C222,研究!A:F,5,FALSE)</f>
        <v>0</v>
      </c>
      <c r="F222" s="10">
        <f>VLOOKUP(C222,研究!A:F,6,FALSE)</f>
        <v>0</v>
      </c>
      <c r="G222" s="9"/>
      <c r="H222" s="9" t="s">
        <v>219</v>
      </c>
      <c r="I222" s="9" t="s">
        <v>2059</v>
      </c>
      <c r="J222" s="9" t="s">
        <v>2060</v>
      </c>
      <c r="K222" s="15" t="s">
        <v>2061</v>
      </c>
      <c r="L222" s="9" t="s">
        <v>2062</v>
      </c>
      <c r="M222" t="str">
        <f>VLOOKUP(A222,[1]all_info!$A:$N,14,FALSE)</f>
        <v>军工</v>
      </c>
    </row>
    <row r="223" spans="1:13">
      <c r="A223" s="11" t="s">
        <v>2063</v>
      </c>
      <c r="B223" s="11" t="s">
        <v>2064</v>
      </c>
      <c r="C223" s="11" t="s">
        <v>723</v>
      </c>
      <c r="D223" s="11">
        <f>VLOOKUP(C223,研究!A:F,4,FALSE)</f>
        <v>0</v>
      </c>
      <c r="E223" s="11">
        <f>VLOOKUP(C223,研究!A:F,5,FALSE)</f>
        <v>0</v>
      </c>
      <c r="F223" s="12">
        <f>VLOOKUP(C223,研究!A:F,6,FALSE)</f>
        <v>0</v>
      </c>
      <c r="G223" s="11" t="s">
        <v>350</v>
      </c>
      <c r="H223" s="11" t="s">
        <v>2065</v>
      </c>
      <c r="I223" s="11" t="s">
        <v>2048</v>
      </c>
      <c r="J223" s="11" t="s">
        <v>2066</v>
      </c>
      <c r="K223" s="16" t="s">
        <v>2067</v>
      </c>
      <c r="L223" s="11" t="s">
        <v>2068</v>
      </c>
      <c r="M223" t="str">
        <f>VLOOKUP(A223,[1]all_info!$A:$N,14,FALSE)</f>
        <v>比亚迪</v>
      </c>
    </row>
    <row r="224" spans="1:13">
      <c r="A224" s="9" t="s">
        <v>2069</v>
      </c>
      <c r="B224" s="9" t="s">
        <v>2070</v>
      </c>
      <c r="C224" s="9" t="s">
        <v>723</v>
      </c>
      <c r="D224" s="9">
        <f>VLOOKUP(C224,研究!A:F,4,FALSE)</f>
        <v>0</v>
      </c>
      <c r="E224" s="9">
        <f>VLOOKUP(C224,研究!A:F,5,FALSE)</f>
        <v>0</v>
      </c>
      <c r="F224" s="10">
        <f>VLOOKUP(C224,研究!A:F,6,FALSE)</f>
        <v>0</v>
      </c>
      <c r="G224" s="9"/>
      <c r="H224" s="9" t="s">
        <v>214</v>
      </c>
      <c r="I224" s="9" t="s">
        <v>2048</v>
      </c>
      <c r="J224" s="9" t="s">
        <v>2048</v>
      </c>
      <c r="K224" s="15" t="s">
        <v>2071</v>
      </c>
      <c r="L224" s="9" t="s">
        <v>2072</v>
      </c>
      <c r="M224">
        <f>VLOOKUP(A224,[1]all_info!$A:$N,14,FALSE)</f>
        <v>0</v>
      </c>
    </row>
    <row r="225" spans="1:13">
      <c r="A225" s="11" t="s">
        <v>2073</v>
      </c>
      <c r="B225" s="11" t="s">
        <v>2074</v>
      </c>
      <c r="C225" s="11" t="s">
        <v>723</v>
      </c>
      <c r="D225" s="11">
        <f>VLOOKUP(C225,研究!A:F,4,FALSE)</f>
        <v>0</v>
      </c>
      <c r="E225" s="11">
        <f>VLOOKUP(C225,研究!A:F,5,FALSE)</f>
        <v>0</v>
      </c>
      <c r="F225" s="12">
        <f>VLOOKUP(C225,研究!A:F,6,FALSE)</f>
        <v>0</v>
      </c>
      <c r="G225" s="11" t="s">
        <v>2075</v>
      </c>
      <c r="H225" s="11" t="s">
        <v>426</v>
      </c>
      <c r="I225" s="11"/>
      <c r="J225" s="11" t="s">
        <v>426</v>
      </c>
      <c r="K225" s="16" t="s">
        <v>2076</v>
      </c>
      <c r="L225" s="11" t="s">
        <v>2077</v>
      </c>
      <c r="M225">
        <f>VLOOKUP(A225,[1]all_info!$A:$N,14,FALSE)</f>
        <v>0</v>
      </c>
    </row>
    <row r="226" spans="1:13">
      <c r="A226" s="9" t="s">
        <v>2078</v>
      </c>
      <c r="B226" s="9" t="s">
        <v>2079</v>
      </c>
      <c r="C226" s="9" t="s">
        <v>723</v>
      </c>
      <c r="D226" s="9">
        <f>VLOOKUP(C226,研究!A:F,4,FALSE)</f>
        <v>0</v>
      </c>
      <c r="E226" s="9">
        <f>VLOOKUP(C226,研究!A:F,5,FALSE)</f>
        <v>0</v>
      </c>
      <c r="F226" s="10">
        <f>VLOOKUP(C226,研究!A:F,6,FALSE)</f>
        <v>0</v>
      </c>
      <c r="G226" s="9"/>
      <c r="H226" s="9" t="s">
        <v>2080</v>
      </c>
      <c r="I226" s="9"/>
      <c r="J226" s="9" t="s">
        <v>2081</v>
      </c>
      <c r="K226" s="15" t="s">
        <v>2082</v>
      </c>
      <c r="L226" s="9" t="s">
        <v>2083</v>
      </c>
      <c r="M226" t="str">
        <f>VLOOKUP(A226,[1]all_info!$A:$N,14,FALSE)</f>
        <v>专精特新</v>
      </c>
    </row>
    <row r="227" spans="1:13">
      <c r="A227" s="11" t="s">
        <v>2084</v>
      </c>
      <c r="B227" s="11" t="s">
        <v>2085</v>
      </c>
      <c r="C227" s="11" t="s">
        <v>723</v>
      </c>
      <c r="D227" s="11">
        <f>VLOOKUP(C227,研究!A:F,4,FALSE)</f>
        <v>0</v>
      </c>
      <c r="E227" s="11">
        <f>VLOOKUP(C227,研究!A:F,5,FALSE)</f>
        <v>0</v>
      </c>
      <c r="F227" s="12">
        <f>VLOOKUP(C227,研究!A:F,6,FALSE)</f>
        <v>0</v>
      </c>
      <c r="G227" s="11"/>
      <c r="H227" s="11"/>
      <c r="I227" s="11"/>
      <c r="J227" s="11" t="s">
        <v>2086</v>
      </c>
      <c r="K227" s="16" t="s">
        <v>2087</v>
      </c>
      <c r="L227" s="11" t="s">
        <v>2088</v>
      </c>
      <c r="M227">
        <f>VLOOKUP(A227,[1]all_info!$A:$N,14,FALSE)</f>
        <v>0</v>
      </c>
    </row>
    <row r="228" spans="1:13">
      <c r="A228" s="9" t="s">
        <v>2089</v>
      </c>
      <c r="B228" s="9" t="s">
        <v>2090</v>
      </c>
      <c r="C228" s="9" t="s">
        <v>723</v>
      </c>
      <c r="D228" s="9">
        <f>VLOOKUP(C228,研究!A:F,4,FALSE)</f>
        <v>0</v>
      </c>
      <c r="E228" s="9">
        <f>VLOOKUP(C228,研究!A:F,5,FALSE)</f>
        <v>0</v>
      </c>
      <c r="F228" s="10">
        <f>VLOOKUP(C228,研究!A:F,6,FALSE)</f>
        <v>0</v>
      </c>
      <c r="G228" s="9" t="s">
        <v>371</v>
      </c>
      <c r="H228" s="9" t="s">
        <v>2091</v>
      </c>
      <c r="I228" s="9"/>
      <c r="J228" s="9" t="s">
        <v>1317</v>
      </c>
      <c r="K228" s="15" t="s">
        <v>2092</v>
      </c>
      <c r="L228" s="9" t="s">
        <v>2093</v>
      </c>
      <c r="M228">
        <f>VLOOKUP(A228,[1]all_info!$A:$N,14,FALSE)</f>
        <v>0</v>
      </c>
    </row>
    <row r="229" spans="1:13">
      <c r="A229" s="11" t="s">
        <v>2094</v>
      </c>
      <c r="B229" s="11" t="s">
        <v>2095</v>
      </c>
      <c r="C229" s="11" t="s">
        <v>723</v>
      </c>
      <c r="D229" s="11">
        <f>VLOOKUP(C229,研究!A:F,4,FALSE)</f>
        <v>0</v>
      </c>
      <c r="E229" s="11">
        <f>VLOOKUP(C229,研究!A:F,5,FALSE)</f>
        <v>0</v>
      </c>
      <c r="F229" s="12">
        <f>VLOOKUP(C229,研究!A:F,6,FALSE)</f>
        <v>0</v>
      </c>
      <c r="G229" s="11" t="s">
        <v>371</v>
      </c>
      <c r="H229" s="11" t="s">
        <v>2096</v>
      </c>
      <c r="I229" s="11" t="s">
        <v>2097</v>
      </c>
      <c r="J229" s="11" t="s">
        <v>1993</v>
      </c>
      <c r="K229" s="16" t="s">
        <v>2098</v>
      </c>
      <c r="L229" s="11" t="s">
        <v>2099</v>
      </c>
      <c r="M229" t="str">
        <f>VLOOKUP(A229,[1]all_info!$A:$N,14,FALSE)</f>
        <v>一带一路</v>
      </c>
    </row>
    <row r="230" spans="1:13">
      <c r="A230" s="9" t="s">
        <v>2100</v>
      </c>
      <c r="B230" s="9" t="s">
        <v>2101</v>
      </c>
      <c r="C230" s="9" t="s">
        <v>723</v>
      </c>
      <c r="D230" s="9">
        <f>VLOOKUP(C230,研究!A:F,4,FALSE)</f>
        <v>0</v>
      </c>
      <c r="E230" s="9">
        <f>VLOOKUP(C230,研究!A:F,5,FALSE)</f>
        <v>0</v>
      </c>
      <c r="F230" s="10">
        <f>VLOOKUP(C230,研究!A:F,6,FALSE)</f>
        <v>0</v>
      </c>
      <c r="G230" s="9"/>
      <c r="H230" s="9"/>
      <c r="I230" s="9"/>
      <c r="J230" s="9"/>
      <c r="K230" s="15"/>
      <c r="L230" s="9"/>
      <c r="M230">
        <f>VLOOKUP(A230,[1]all_info!$A:$N,14,FALSE)</f>
        <v>0</v>
      </c>
    </row>
    <row r="231" spans="1:13">
      <c r="A231" s="11" t="s">
        <v>2102</v>
      </c>
      <c r="B231" s="11" t="s">
        <v>2103</v>
      </c>
      <c r="C231" s="11" t="s">
        <v>723</v>
      </c>
      <c r="D231" s="11">
        <f>VLOOKUP(C231,研究!A:F,4,FALSE)</f>
        <v>0</v>
      </c>
      <c r="E231" s="11">
        <f>VLOOKUP(C231,研究!A:F,5,FALSE)</f>
        <v>0</v>
      </c>
      <c r="F231" s="12">
        <f>VLOOKUP(C231,研究!A:F,6,FALSE)</f>
        <v>0</v>
      </c>
      <c r="G231" s="11" t="s">
        <v>350</v>
      </c>
      <c r="H231" s="11" t="s">
        <v>195</v>
      </c>
      <c r="I231" s="11" t="s">
        <v>2104</v>
      </c>
      <c r="J231" s="11" t="s">
        <v>2105</v>
      </c>
      <c r="K231" s="16" t="s">
        <v>2106</v>
      </c>
      <c r="L231" s="11" t="s">
        <v>2107</v>
      </c>
      <c r="M231" t="str">
        <f>VLOOKUP(A231,[1]all_info!$A:$N,14,FALSE)</f>
        <v>军工,工业4.0,专精特新,航天军工</v>
      </c>
    </row>
    <row r="232" spans="1:13">
      <c r="A232" s="9" t="s">
        <v>2108</v>
      </c>
      <c r="B232" s="9" t="s">
        <v>2109</v>
      </c>
      <c r="C232" s="9" t="s">
        <v>723</v>
      </c>
      <c r="D232" s="9">
        <f>VLOOKUP(C232,研究!A:F,4,FALSE)</f>
        <v>0</v>
      </c>
      <c r="E232" s="9">
        <f>VLOOKUP(C232,研究!A:F,5,FALSE)</f>
        <v>0</v>
      </c>
      <c r="F232" s="10">
        <f>VLOOKUP(C232,研究!A:F,6,FALSE)</f>
        <v>0</v>
      </c>
      <c r="G232" s="9" t="s">
        <v>371</v>
      </c>
      <c r="H232" s="9" t="s">
        <v>2110</v>
      </c>
      <c r="I232" s="9"/>
      <c r="J232" s="9" t="s">
        <v>2111</v>
      </c>
      <c r="K232" s="15" t="s">
        <v>2112</v>
      </c>
      <c r="L232" s="9" t="s">
        <v>2113</v>
      </c>
      <c r="M232" t="str">
        <f>VLOOKUP(A232,[1]all_info!$A:$N,14,FALSE)</f>
        <v>碳中和,乡村振兴</v>
      </c>
    </row>
    <row r="233" spans="1:13">
      <c r="A233" s="11" t="s">
        <v>2114</v>
      </c>
      <c r="B233" s="11" t="s">
        <v>2115</v>
      </c>
      <c r="C233" s="11" t="s">
        <v>723</v>
      </c>
      <c r="D233" s="11">
        <f>VLOOKUP(C233,研究!A:F,4,FALSE)</f>
        <v>0</v>
      </c>
      <c r="E233" s="11">
        <f>VLOOKUP(C233,研究!A:F,5,FALSE)</f>
        <v>0</v>
      </c>
      <c r="F233" s="12">
        <f>VLOOKUP(C233,研究!A:F,6,FALSE)</f>
        <v>0</v>
      </c>
      <c r="G233" s="11"/>
      <c r="H233" s="11" t="s">
        <v>2116</v>
      </c>
      <c r="I233" s="11"/>
      <c r="J233" s="11" t="s">
        <v>2117</v>
      </c>
      <c r="K233" s="16" t="s">
        <v>2118</v>
      </c>
      <c r="L233" s="11" t="s">
        <v>2119</v>
      </c>
      <c r="M233" t="str">
        <f>VLOOKUP(A233,[1]all_info!$A:$N,14,FALSE)</f>
        <v>地方国资改革,军工,碳中和</v>
      </c>
    </row>
    <row r="234" spans="1:13">
      <c r="A234" s="9" t="s">
        <v>2120</v>
      </c>
      <c r="B234" s="9" t="s">
        <v>2121</v>
      </c>
      <c r="C234" s="9" t="s">
        <v>723</v>
      </c>
      <c r="D234" s="9">
        <f>VLOOKUP(C234,研究!A:F,4,FALSE)</f>
        <v>0</v>
      </c>
      <c r="E234" s="9">
        <f>VLOOKUP(C234,研究!A:F,5,FALSE)</f>
        <v>0</v>
      </c>
      <c r="F234" s="10">
        <f>VLOOKUP(C234,研究!A:F,6,FALSE)</f>
        <v>0</v>
      </c>
      <c r="G234" s="9"/>
      <c r="H234" s="9" t="s">
        <v>2122</v>
      </c>
      <c r="I234" s="9"/>
      <c r="J234" s="9" t="s">
        <v>2123</v>
      </c>
      <c r="K234" s="15" t="s">
        <v>2124</v>
      </c>
      <c r="L234" s="9" t="s">
        <v>2125</v>
      </c>
      <c r="M234" t="str">
        <f>VLOOKUP(A234,[1]all_info!$A:$N,14,FALSE)</f>
        <v>央企国资改革,航天系,地方国资改革,航天军工,军民融合</v>
      </c>
    </row>
    <row r="235" spans="1:13">
      <c r="A235" s="11" t="s">
        <v>2126</v>
      </c>
      <c r="B235" s="11" t="s">
        <v>2127</v>
      </c>
      <c r="C235" s="11" t="s">
        <v>723</v>
      </c>
      <c r="D235" s="11">
        <f>VLOOKUP(C235,研究!A:F,4,FALSE)</f>
        <v>0</v>
      </c>
      <c r="E235" s="11">
        <f>VLOOKUP(C235,研究!A:F,5,FALSE)</f>
        <v>0</v>
      </c>
      <c r="F235" s="12">
        <f>VLOOKUP(C235,研究!A:F,6,FALSE)</f>
        <v>0</v>
      </c>
      <c r="G235" s="11"/>
      <c r="H235" s="11" t="s">
        <v>2128</v>
      </c>
      <c r="I235" s="11" t="s">
        <v>606</v>
      </c>
      <c r="J235" s="11" t="s">
        <v>2129</v>
      </c>
      <c r="K235" s="16" t="s">
        <v>2130</v>
      </c>
      <c r="L235" s="11" t="s">
        <v>2131</v>
      </c>
      <c r="M235">
        <f>VLOOKUP(A235,[1]all_info!$A:$N,14,FALSE)</f>
        <v>0</v>
      </c>
    </row>
    <row r="236" spans="1:13">
      <c r="A236" s="9" t="s">
        <v>2132</v>
      </c>
      <c r="B236" s="9" t="s">
        <v>2133</v>
      </c>
      <c r="C236" s="9" t="s">
        <v>723</v>
      </c>
      <c r="D236" s="9">
        <f>VLOOKUP(C236,研究!A:F,4,FALSE)</f>
        <v>0</v>
      </c>
      <c r="E236" s="9">
        <f>VLOOKUP(C236,研究!A:F,5,FALSE)</f>
        <v>0</v>
      </c>
      <c r="F236" s="10">
        <f>VLOOKUP(C236,研究!A:F,6,FALSE)</f>
        <v>0</v>
      </c>
      <c r="G236" s="9" t="s">
        <v>350</v>
      </c>
      <c r="H236" s="9" t="s">
        <v>2134</v>
      </c>
      <c r="I236" s="9"/>
      <c r="J236" s="9" t="s">
        <v>2135</v>
      </c>
      <c r="K236" s="15" t="s">
        <v>2136</v>
      </c>
      <c r="L236" s="9" t="s">
        <v>2137</v>
      </c>
      <c r="M236" t="str">
        <f>VLOOKUP(A236,[1]all_info!$A:$N,14,FALSE)</f>
        <v>外贸受益,专精特新</v>
      </c>
    </row>
    <row r="237" spans="1:13">
      <c r="A237" s="11" t="s">
        <v>2138</v>
      </c>
      <c r="B237" s="11" t="s">
        <v>2139</v>
      </c>
      <c r="C237" s="11" t="s">
        <v>723</v>
      </c>
      <c r="D237" s="11">
        <f>VLOOKUP(C237,研究!A:F,4,FALSE)</f>
        <v>0</v>
      </c>
      <c r="E237" s="11">
        <f>VLOOKUP(C237,研究!A:F,5,FALSE)</f>
        <v>0</v>
      </c>
      <c r="F237" s="12">
        <f>VLOOKUP(C237,研究!A:F,6,FALSE)</f>
        <v>0</v>
      </c>
      <c r="G237" s="11"/>
      <c r="H237" s="11" t="s">
        <v>2140</v>
      </c>
      <c r="I237" s="11" t="s">
        <v>552</v>
      </c>
      <c r="J237" s="11" t="s">
        <v>2141</v>
      </c>
      <c r="K237" s="16" t="s">
        <v>2142</v>
      </c>
      <c r="L237" s="11" t="s">
        <v>2143</v>
      </c>
      <c r="M237" t="str">
        <f>VLOOKUP(A237,[1]all_info!$A:$N,14,FALSE)</f>
        <v>专精特新,乡村振兴</v>
      </c>
    </row>
    <row r="238" spans="1:13">
      <c r="A238" s="9" t="s">
        <v>2144</v>
      </c>
      <c r="B238" s="9" t="s">
        <v>2145</v>
      </c>
      <c r="C238" s="9" t="s">
        <v>723</v>
      </c>
      <c r="D238" s="9">
        <f>VLOOKUP(C238,研究!A:F,4,FALSE)</f>
        <v>0</v>
      </c>
      <c r="E238" s="9">
        <f>VLOOKUP(C238,研究!A:F,5,FALSE)</f>
        <v>0</v>
      </c>
      <c r="F238" s="10">
        <f>VLOOKUP(C238,研究!A:F,6,FALSE)</f>
        <v>0</v>
      </c>
      <c r="G238" s="9" t="s">
        <v>350</v>
      </c>
      <c r="H238" s="9"/>
      <c r="I238" s="9" t="s">
        <v>774</v>
      </c>
      <c r="J238" s="9" t="s">
        <v>2146</v>
      </c>
      <c r="K238" s="15" t="s">
        <v>2147</v>
      </c>
      <c r="L238" s="9" t="s">
        <v>2148</v>
      </c>
      <c r="M238" t="str">
        <f>VLOOKUP(A238,[1]all_info!$A:$N,14,FALSE)</f>
        <v>专精特新,疫情监测</v>
      </c>
    </row>
    <row r="239" spans="1:13">
      <c r="A239" s="11" t="s">
        <v>2149</v>
      </c>
      <c r="B239" s="11" t="s">
        <v>2150</v>
      </c>
      <c r="C239" s="11" t="s">
        <v>723</v>
      </c>
      <c r="D239" s="11">
        <f>VLOOKUP(C239,研究!A:F,4,FALSE)</f>
        <v>0</v>
      </c>
      <c r="E239" s="11">
        <f>VLOOKUP(C239,研究!A:F,5,FALSE)</f>
        <v>0</v>
      </c>
      <c r="F239" s="12">
        <f>VLOOKUP(C239,研究!A:F,6,FALSE)</f>
        <v>0</v>
      </c>
      <c r="G239" s="11" t="s">
        <v>371</v>
      </c>
      <c r="H239" s="11" t="s">
        <v>2151</v>
      </c>
      <c r="I239" s="11" t="s">
        <v>1269</v>
      </c>
      <c r="J239" s="11" t="s">
        <v>2152</v>
      </c>
      <c r="K239" s="16" t="s">
        <v>2153</v>
      </c>
      <c r="L239" s="11" t="s">
        <v>2154</v>
      </c>
      <c r="M239" t="str">
        <f>VLOOKUP(A239,[1]all_info!$A:$N,14,FALSE)</f>
        <v>比亚迪,方舱医院</v>
      </c>
    </row>
    <row r="240" spans="1:13">
      <c r="A240" s="9" t="s">
        <v>2155</v>
      </c>
      <c r="B240" s="9" t="s">
        <v>2156</v>
      </c>
      <c r="C240" s="9" t="s">
        <v>723</v>
      </c>
      <c r="D240" s="9">
        <f>VLOOKUP(C240,研究!A:F,4,FALSE)</f>
        <v>0</v>
      </c>
      <c r="E240" s="9">
        <f>VLOOKUP(C240,研究!A:F,5,FALSE)</f>
        <v>0</v>
      </c>
      <c r="F240" s="10">
        <f>VLOOKUP(C240,研究!A:F,6,FALSE)</f>
        <v>0</v>
      </c>
      <c r="G240" s="9"/>
      <c r="H240" s="9" t="s">
        <v>240</v>
      </c>
      <c r="I240" s="9" t="s">
        <v>2157</v>
      </c>
      <c r="J240" s="9" t="s">
        <v>2158</v>
      </c>
      <c r="K240" s="15" t="s">
        <v>2159</v>
      </c>
      <c r="L240" s="9" t="s">
        <v>2160</v>
      </c>
      <c r="M240" t="str">
        <f>VLOOKUP(A240,[1]all_info!$A:$N,14,FALSE)</f>
        <v>方舱医院,冬奥会,杭州亚运会</v>
      </c>
    </row>
    <row r="241" spans="1:13">
      <c r="A241" s="11" t="s">
        <v>2161</v>
      </c>
      <c r="B241" s="11" t="s">
        <v>2162</v>
      </c>
      <c r="C241" s="11" t="s">
        <v>723</v>
      </c>
      <c r="D241" s="11">
        <f>VLOOKUP(C241,研究!A:F,4,FALSE)</f>
        <v>0</v>
      </c>
      <c r="E241" s="11">
        <f>VLOOKUP(C241,研究!A:F,5,FALSE)</f>
        <v>0</v>
      </c>
      <c r="F241" s="12">
        <f>VLOOKUP(C241,研究!A:F,6,FALSE)</f>
        <v>0</v>
      </c>
      <c r="G241" s="11" t="s">
        <v>2163</v>
      </c>
      <c r="H241" s="11" t="s">
        <v>2164</v>
      </c>
      <c r="I241" s="11" t="s">
        <v>2165</v>
      </c>
      <c r="J241" s="11" t="s">
        <v>2166</v>
      </c>
      <c r="K241" s="16" t="s">
        <v>2167</v>
      </c>
      <c r="L241" s="11" t="s">
        <v>2168</v>
      </c>
      <c r="M241" t="str">
        <f>VLOOKUP(A241,[1]all_info!$A:$N,14,FALSE)</f>
        <v>乡村振兴,一带一路</v>
      </c>
    </row>
    <row r="242" spans="1:13">
      <c r="A242" s="9" t="s">
        <v>2169</v>
      </c>
      <c r="B242" s="9" t="s">
        <v>2170</v>
      </c>
      <c r="C242" s="9" t="s">
        <v>723</v>
      </c>
      <c r="D242" s="9">
        <f>VLOOKUP(C242,研究!A:F,4,FALSE)</f>
        <v>0</v>
      </c>
      <c r="E242" s="9">
        <f>VLOOKUP(C242,研究!A:F,5,FALSE)</f>
        <v>0</v>
      </c>
      <c r="F242" s="10">
        <f>VLOOKUP(C242,研究!A:F,6,FALSE)</f>
        <v>0</v>
      </c>
      <c r="G242" s="9"/>
      <c r="H242" s="9" t="s">
        <v>2171</v>
      </c>
      <c r="I242" s="9"/>
      <c r="J242" s="9" t="s">
        <v>2172</v>
      </c>
      <c r="K242" s="15" t="s">
        <v>2173</v>
      </c>
      <c r="L242" s="9" t="s">
        <v>2174</v>
      </c>
      <c r="M242" t="str">
        <f>VLOOKUP(A242,[1]all_info!$A:$N,14,FALSE)</f>
        <v>比亚迪,专精特新</v>
      </c>
    </row>
    <row r="243" spans="1:13">
      <c r="A243" s="11" t="s">
        <v>2175</v>
      </c>
      <c r="B243" s="11" t="s">
        <v>2176</v>
      </c>
      <c r="C243" s="11" t="s">
        <v>723</v>
      </c>
      <c r="D243" s="11">
        <f>VLOOKUP(C243,研究!A:F,4,FALSE)</f>
        <v>0</v>
      </c>
      <c r="E243" s="11">
        <f>VLOOKUP(C243,研究!A:F,5,FALSE)</f>
        <v>0</v>
      </c>
      <c r="F243" s="12">
        <f>VLOOKUP(C243,研究!A:F,6,FALSE)</f>
        <v>0</v>
      </c>
      <c r="G243" s="11"/>
      <c r="H243" s="11" t="s">
        <v>414</v>
      </c>
      <c r="I243" s="11"/>
      <c r="J243" s="11" t="s">
        <v>2177</v>
      </c>
      <c r="K243" s="16" t="s">
        <v>2178</v>
      </c>
      <c r="L243" s="11" t="s">
        <v>2179</v>
      </c>
      <c r="M243" t="str">
        <f>VLOOKUP(A243,[1]all_info!$A:$N,14,FALSE)</f>
        <v>外贸受益</v>
      </c>
    </row>
    <row r="244" spans="1:13">
      <c r="A244" s="9" t="s">
        <v>2180</v>
      </c>
      <c r="B244" s="9" t="s">
        <v>2181</v>
      </c>
      <c r="C244" s="9" t="s">
        <v>723</v>
      </c>
      <c r="D244" s="9">
        <f>VLOOKUP(C244,研究!A:F,4,FALSE)</f>
        <v>0</v>
      </c>
      <c r="E244" s="9">
        <f>VLOOKUP(C244,研究!A:F,5,FALSE)</f>
        <v>0</v>
      </c>
      <c r="F244" s="10">
        <f>VLOOKUP(C244,研究!A:F,6,FALSE)</f>
        <v>0</v>
      </c>
      <c r="G244" s="9" t="s">
        <v>365</v>
      </c>
      <c r="H244" s="9" t="s">
        <v>2182</v>
      </c>
      <c r="I244" s="9" t="s">
        <v>259</v>
      </c>
      <c r="J244" s="9"/>
      <c r="K244" s="15" t="s">
        <v>2183</v>
      </c>
      <c r="L244" s="9" t="s">
        <v>2184</v>
      </c>
      <c r="M244">
        <f>VLOOKUP(A244,[1]all_info!$A:$N,14,FALSE)</f>
        <v>0</v>
      </c>
    </row>
    <row r="245" spans="1:13">
      <c r="A245" s="11" t="s">
        <v>2185</v>
      </c>
      <c r="B245" s="11" t="s">
        <v>2186</v>
      </c>
      <c r="C245" s="11" t="s">
        <v>723</v>
      </c>
      <c r="D245" s="11">
        <f>VLOOKUP(C245,研究!A:F,4,FALSE)</f>
        <v>0</v>
      </c>
      <c r="E245" s="11">
        <f>VLOOKUP(C245,研究!A:F,5,FALSE)</f>
        <v>0</v>
      </c>
      <c r="F245" s="12">
        <f>VLOOKUP(C245,研究!A:F,6,FALSE)</f>
        <v>0</v>
      </c>
      <c r="G245" s="11" t="s">
        <v>2187</v>
      </c>
      <c r="H245" s="11" t="s">
        <v>2188</v>
      </c>
      <c r="I245" s="11" t="s">
        <v>2189</v>
      </c>
      <c r="J245" s="11" t="s">
        <v>2190</v>
      </c>
      <c r="K245" s="16" t="s">
        <v>2191</v>
      </c>
      <c r="L245" s="11" t="s">
        <v>2192</v>
      </c>
      <c r="M245" t="str">
        <f>VLOOKUP(A245,[1]all_info!$A:$N,14,FALSE)</f>
        <v>工业4.0,专精特新,富士康</v>
      </c>
    </row>
    <row r="246" spans="1:13">
      <c r="A246" s="9" t="s">
        <v>2193</v>
      </c>
      <c r="B246" s="9" t="s">
        <v>2194</v>
      </c>
      <c r="C246" s="9" t="s">
        <v>723</v>
      </c>
      <c r="D246" s="9">
        <f>VLOOKUP(C246,研究!A:F,4,FALSE)</f>
        <v>0</v>
      </c>
      <c r="E246" s="9">
        <f>VLOOKUP(C246,研究!A:F,5,FALSE)</f>
        <v>0</v>
      </c>
      <c r="F246" s="10">
        <f>VLOOKUP(C246,研究!A:F,6,FALSE)</f>
        <v>0</v>
      </c>
      <c r="G246" s="9"/>
      <c r="H246" s="9" t="s">
        <v>2195</v>
      </c>
      <c r="I246" s="9" t="s">
        <v>2196</v>
      </c>
      <c r="J246" s="9" t="s">
        <v>423</v>
      </c>
      <c r="K246" s="15" t="s">
        <v>2197</v>
      </c>
      <c r="L246" s="9" t="s">
        <v>2198</v>
      </c>
      <c r="M246" t="str">
        <f>VLOOKUP(A246,[1]all_info!$A:$N,14,FALSE)</f>
        <v>军工</v>
      </c>
    </row>
    <row r="247" spans="1:13">
      <c r="A247" s="11" t="s">
        <v>2199</v>
      </c>
      <c r="B247" s="11" t="s">
        <v>2200</v>
      </c>
      <c r="C247" s="11" t="s">
        <v>723</v>
      </c>
      <c r="D247" s="11">
        <f>VLOOKUP(C247,研究!A:F,4,FALSE)</f>
        <v>0</v>
      </c>
      <c r="E247" s="11">
        <f>VLOOKUP(C247,研究!A:F,5,FALSE)</f>
        <v>0</v>
      </c>
      <c r="F247" s="12">
        <f>VLOOKUP(C247,研究!A:F,6,FALSE)</f>
        <v>0</v>
      </c>
      <c r="G247" s="11" t="s">
        <v>350</v>
      </c>
      <c r="H247" s="11" t="s">
        <v>2201</v>
      </c>
      <c r="I247" s="11" t="s">
        <v>2066</v>
      </c>
      <c r="J247" s="11" t="s">
        <v>2202</v>
      </c>
      <c r="K247" s="16" t="s">
        <v>2203</v>
      </c>
      <c r="L247" s="11" t="s">
        <v>2204</v>
      </c>
      <c r="M247" t="str">
        <f>VLOOKUP(A247,[1]all_info!$A:$N,14,FALSE)</f>
        <v>地方国资改革,工业4.0,华为</v>
      </c>
    </row>
    <row r="248" spans="1:13">
      <c r="A248" s="9" t="s">
        <v>2205</v>
      </c>
      <c r="B248" s="9" t="s">
        <v>2206</v>
      </c>
      <c r="C248" s="9" t="s">
        <v>723</v>
      </c>
      <c r="D248" s="9">
        <f>VLOOKUP(C248,研究!A:F,4,FALSE)</f>
        <v>0</v>
      </c>
      <c r="E248" s="9">
        <f>VLOOKUP(C248,研究!A:F,5,FALSE)</f>
        <v>0</v>
      </c>
      <c r="F248" s="10">
        <f>VLOOKUP(C248,研究!A:F,6,FALSE)</f>
        <v>0</v>
      </c>
      <c r="G248" s="9"/>
      <c r="H248" s="9" t="s">
        <v>2207</v>
      </c>
      <c r="I248" s="9"/>
      <c r="J248" s="9" t="s">
        <v>2208</v>
      </c>
      <c r="K248" s="15" t="s">
        <v>2209</v>
      </c>
      <c r="L248" s="9" t="s">
        <v>2210</v>
      </c>
      <c r="M248" t="str">
        <f>VLOOKUP(A248,[1]all_info!$A:$N,14,FALSE)</f>
        <v>工业4.0</v>
      </c>
    </row>
    <row r="249" spans="1:13">
      <c r="A249" s="11" t="s">
        <v>2211</v>
      </c>
      <c r="B249" s="11" t="s">
        <v>2212</v>
      </c>
      <c r="C249" s="11" t="s">
        <v>723</v>
      </c>
      <c r="D249" s="11">
        <f>VLOOKUP(C249,研究!A:F,4,FALSE)</f>
        <v>0</v>
      </c>
      <c r="E249" s="11">
        <f>VLOOKUP(C249,研究!A:F,5,FALSE)</f>
        <v>0</v>
      </c>
      <c r="F249" s="12">
        <f>VLOOKUP(C249,研究!A:F,6,FALSE)</f>
        <v>0</v>
      </c>
      <c r="G249" s="11" t="s">
        <v>1382</v>
      </c>
      <c r="H249" s="11" t="s">
        <v>214</v>
      </c>
      <c r="I249" s="11" t="s">
        <v>2048</v>
      </c>
      <c r="J249" s="11" t="s">
        <v>2213</v>
      </c>
      <c r="K249" s="16" t="s">
        <v>2214</v>
      </c>
      <c r="L249" s="11" t="s">
        <v>2215</v>
      </c>
      <c r="M249" t="str">
        <f>VLOOKUP(A249,[1]all_info!$A:$N,14,FALSE)</f>
        <v>特斯拉,工业4.0,军民融合</v>
      </c>
    </row>
    <row r="250" spans="1:13">
      <c r="A250" s="9" t="s">
        <v>2216</v>
      </c>
      <c r="B250" s="9" t="s">
        <v>2217</v>
      </c>
      <c r="C250" s="9" t="s">
        <v>723</v>
      </c>
      <c r="D250" s="9">
        <f>VLOOKUP(C250,研究!A:F,4,FALSE)</f>
        <v>0</v>
      </c>
      <c r="E250" s="9">
        <f>VLOOKUP(C250,研究!A:F,5,FALSE)</f>
        <v>0</v>
      </c>
      <c r="F250" s="10">
        <f>VLOOKUP(C250,研究!A:F,6,FALSE)</f>
        <v>0</v>
      </c>
      <c r="G250" s="9"/>
      <c r="H250" s="9" t="s">
        <v>2218</v>
      </c>
      <c r="I250" s="9" t="s">
        <v>2219</v>
      </c>
      <c r="J250" s="9" t="s">
        <v>2220</v>
      </c>
      <c r="K250" s="15" t="s">
        <v>2221</v>
      </c>
      <c r="L250" s="9" t="s">
        <v>2222</v>
      </c>
      <c r="M250" t="str">
        <f>VLOOKUP(A250,[1]all_info!$A:$N,14,FALSE)</f>
        <v>军工,国产替代,华为,PPP</v>
      </c>
    </row>
    <row r="251" spans="1:13">
      <c r="A251" s="11" t="s">
        <v>2223</v>
      </c>
      <c r="B251" s="11" t="s">
        <v>2224</v>
      </c>
      <c r="C251" s="11" t="s">
        <v>723</v>
      </c>
      <c r="D251" s="11">
        <f>VLOOKUP(C251,研究!A:F,4,FALSE)</f>
        <v>0</v>
      </c>
      <c r="E251" s="11">
        <f>VLOOKUP(C251,研究!A:F,5,FALSE)</f>
        <v>0</v>
      </c>
      <c r="F251" s="12">
        <f>VLOOKUP(C251,研究!A:F,6,FALSE)</f>
        <v>0</v>
      </c>
      <c r="G251" s="11"/>
      <c r="H251" s="11" t="s">
        <v>214</v>
      </c>
      <c r="I251" s="11"/>
      <c r="J251" s="11" t="s">
        <v>2225</v>
      </c>
      <c r="K251" s="16" t="s">
        <v>2226</v>
      </c>
      <c r="L251" s="11" t="s">
        <v>2227</v>
      </c>
      <c r="M251">
        <f>VLOOKUP(A251,[1]all_info!$A:$N,14,FALSE)</f>
        <v>0</v>
      </c>
    </row>
    <row r="252" spans="1:13">
      <c r="A252" s="9" t="s">
        <v>2228</v>
      </c>
      <c r="B252" s="9" t="s">
        <v>2229</v>
      </c>
      <c r="C252" s="9" t="s">
        <v>723</v>
      </c>
      <c r="D252" s="9">
        <f>VLOOKUP(C252,研究!A:F,4,FALSE)</f>
        <v>0</v>
      </c>
      <c r="E252" s="9">
        <f>VLOOKUP(C252,研究!A:F,5,FALSE)</f>
        <v>0</v>
      </c>
      <c r="F252" s="10">
        <f>VLOOKUP(C252,研究!A:F,6,FALSE)</f>
        <v>0</v>
      </c>
      <c r="G252" s="9" t="s">
        <v>350</v>
      </c>
      <c r="H252" s="9" t="s">
        <v>432</v>
      </c>
      <c r="I252" s="9"/>
      <c r="J252" s="9" t="s">
        <v>2230</v>
      </c>
      <c r="K252" s="15" t="s">
        <v>2231</v>
      </c>
      <c r="L252" s="9" t="s">
        <v>2232</v>
      </c>
      <c r="M252" t="str">
        <f>VLOOKUP(A252,[1]all_info!$A:$N,14,FALSE)</f>
        <v>工业4.0</v>
      </c>
    </row>
    <row r="253" spans="1:13">
      <c r="A253" s="11" t="s">
        <v>2233</v>
      </c>
      <c r="B253" s="11" t="s">
        <v>2234</v>
      </c>
      <c r="C253" s="11" t="s">
        <v>723</v>
      </c>
      <c r="D253" s="11">
        <f>VLOOKUP(C253,研究!A:F,4,FALSE)</f>
        <v>0</v>
      </c>
      <c r="E253" s="11">
        <f>VLOOKUP(C253,研究!A:F,5,FALSE)</f>
        <v>0</v>
      </c>
      <c r="F253" s="12">
        <f>VLOOKUP(C253,研究!A:F,6,FALSE)</f>
        <v>0</v>
      </c>
      <c r="G253" s="11" t="s">
        <v>350</v>
      </c>
      <c r="H253" s="11"/>
      <c r="I253" s="11"/>
      <c r="J253" s="11" t="s">
        <v>2230</v>
      </c>
      <c r="K253" s="16" t="s">
        <v>2235</v>
      </c>
      <c r="L253" s="11" t="s">
        <v>2236</v>
      </c>
      <c r="M253" t="str">
        <f>VLOOKUP(A253,[1]all_info!$A:$N,14,FALSE)</f>
        <v>工业4.0</v>
      </c>
    </row>
    <row r="254" spans="1:13">
      <c r="A254" s="9" t="s">
        <v>2237</v>
      </c>
      <c r="B254" s="9" t="s">
        <v>2238</v>
      </c>
      <c r="C254" s="9" t="s">
        <v>723</v>
      </c>
      <c r="D254" s="9">
        <f>VLOOKUP(C254,研究!A:F,4,FALSE)</f>
        <v>0</v>
      </c>
      <c r="E254" s="9">
        <f>VLOOKUP(C254,研究!A:F,5,FALSE)</f>
        <v>0</v>
      </c>
      <c r="F254" s="10">
        <f>VLOOKUP(C254,研究!A:F,6,FALSE)</f>
        <v>0</v>
      </c>
      <c r="G254" s="9" t="s">
        <v>371</v>
      </c>
      <c r="H254" s="9" t="s">
        <v>2239</v>
      </c>
      <c r="I254" s="9" t="s">
        <v>2240</v>
      </c>
      <c r="J254" s="9" t="s">
        <v>2241</v>
      </c>
      <c r="K254" s="15" t="s">
        <v>2242</v>
      </c>
      <c r="L254" s="9" t="s">
        <v>2243</v>
      </c>
      <c r="M254" t="str">
        <f>VLOOKUP(A254,[1]all_info!$A:$N,14,FALSE)</f>
        <v>地方国资改革,PPP,海洋经济</v>
      </c>
    </row>
    <row r="255" spans="1:13">
      <c r="A255" s="11" t="s">
        <v>2244</v>
      </c>
      <c r="B255" s="11" t="s">
        <v>2245</v>
      </c>
      <c r="C255" s="11" t="s">
        <v>723</v>
      </c>
      <c r="D255" s="11">
        <f>VLOOKUP(C255,研究!A:F,4,FALSE)</f>
        <v>0</v>
      </c>
      <c r="E255" s="11">
        <f>VLOOKUP(C255,研究!A:F,5,FALSE)</f>
        <v>0</v>
      </c>
      <c r="F255" s="12">
        <f>VLOOKUP(C255,研究!A:F,6,FALSE)</f>
        <v>0</v>
      </c>
      <c r="G255" s="11" t="s">
        <v>350</v>
      </c>
      <c r="H255" s="11"/>
      <c r="I255" s="11"/>
      <c r="J255" s="11" t="s">
        <v>2246</v>
      </c>
      <c r="K255" s="16" t="s">
        <v>2247</v>
      </c>
      <c r="L255" s="11" t="s">
        <v>2248</v>
      </c>
      <c r="M255" t="str">
        <f>VLOOKUP(A255,[1]all_info!$A:$N,14,FALSE)</f>
        <v>工业4.0</v>
      </c>
    </row>
    <row r="256" spans="1:13">
      <c r="A256" s="9" t="s">
        <v>2249</v>
      </c>
      <c r="B256" s="9" t="s">
        <v>2250</v>
      </c>
      <c r="C256" s="9" t="s">
        <v>723</v>
      </c>
      <c r="D256" s="9">
        <f>VLOOKUP(C256,研究!A:F,4,FALSE)</f>
        <v>0</v>
      </c>
      <c r="E256" s="9">
        <f>VLOOKUP(C256,研究!A:F,5,FALSE)</f>
        <v>0</v>
      </c>
      <c r="F256" s="10">
        <f>VLOOKUP(C256,研究!A:F,6,FALSE)</f>
        <v>0</v>
      </c>
      <c r="G256" s="9"/>
      <c r="H256" s="9" t="s">
        <v>2251</v>
      </c>
      <c r="I256" s="9" t="s">
        <v>2252</v>
      </c>
      <c r="J256" s="9" t="s">
        <v>2253</v>
      </c>
      <c r="K256" s="15" t="s">
        <v>2254</v>
      </c>
      <c r="L256" s="9" t="s">
        <v>2255</v>
      </c>
      <c r="M256" t="str">
        <f>VLOOKUP(A256,[1]all_info!$A:$N,14,FALSE)</f>
        <v>乡村振兴,地方国资改革,军工,农村环境治理,航天军工</v>
      </c>
    </row>
    <row r="257" spans="1:13">
      <c r="A257" s="11" t="s">
        <v>2256</v>
      </c>
      <c r="B257" s="11" t="s">
        <v>2257</v>
      </c>
      <c r="C257" s="11" t="s">
        <v>723</v>
      </c>
      <c r="D257" s="11">
        <f>VLOOKUP(C257,研究!A:F,4,FALSE)</f>
        <v>0</v>
      </c>
      <c r="E257" s="11">
        <f>VLOOKUP(C257,研究!A:F,5,FALSE)</f>
        <v>0</v>
      </c>
      <c r="F257" s="12">
        <f>VLOOKUP(C257,研究!A:F,6,FALSE)</f>
        <v>0</v>
      </c>
      <c r="G257" s="11"/>
      <c r="H257" s="11" t="s">
        <v>2258</v>
      </c>
      <c r="I257" s="11"/>
      <c r="J257" s="11" t="s">
        <v>414</v>
      </c>
      <c r="K257" s="16" t="s">
        <v>2259</v>
      </c>
      <c r="L257" s="11" t="s">
        <v>2260</v>
      </c>
      <c r="M257">
        <f>VLOOKUP(A257,[1]all_info!$A:$N,14,FALSE)</f>
        <v>0</v>
      </c>
    </row>
    <row r="258" spans="1:13">
      <c r="A258" s="9" t="s">
        <v>2261</v>
      </c>
      <c r="B258" s="9" t="s">
        <v>2262</v>
      </c>
      <c r="C258" s="9" t="s">
        <v>723</v>
      </c>
      <c r="D258" s="9">
        <f>VLOOKUP(C258,研究!A:F,4,FALSE)</f>
        <v>0</v>
      </c>
      <c r="E258" s="9">
        <f>VLOOKUP(C258,研究!A:F,5,FALSE)</f>
        <v>0</v>
      </c>
      <c r="F258" s="10">
        <f>VLOOKUP(C258,研究!A:F,6,FALSE)</f>
        <v>0</v>
      </c>
      <c r="G258" s="9" t="s">
        <v>350</v>
      </c>
      <c r="H258" s="9" t="s">
        <v>2263</v>
      </c>
      <c r="I258" s="9"/>
      <c r="J258" s="9" t="s">
        <v>2264</v>
      </c>
      <c r="K258" s="15" t="s">
        <v>2265</v>
      </c>
      <c r="L258" s="9" t="s">
        <v>2266</v>
      </c>
      <c r="M258" t="str">
        <f>VLOOKUP(A258,[1]all_info!$A:$N,14,FALSE)</f>
        <v>地方国资改革,方舱医院</v>
      </c>
    </row>
    <row r="259" spans="1:13">
      <c r="A259" s="11" t="s">
        <v>2267</v>
      </c>
      <c r="B259" s="11" t="s">
        <v>2268</v>
      </c>
      <c r="C259" s="11" t="s">
        <v>723</v>
      </c>
      <c r="D259" s="11">
        <f>VLOOKUP(C259,研究!A:F,4,FALSE)</f>
        <v>0</v>
      </c>
      <c r="E259" s="11">
        <f>VLOOKUP(C259,研究!A:F,5,FALSE)</f>
        <v>0</v>
      </c>
      <c r="F259" s="12">
        <f>VLOOKUP(C259,研究!A:F,6,FALSE)</f>
        <v>0</v>
      </c>
      <c r="G259" s="11" t="s">
        <v>350</v>
      </c>
      <c r="H259" s="11" t="s">
        <v>2269</v>
      </c>
      <c r="I259" s="11" t="s">
        <v>2270</v>
      </c>
      <c r="J259" s="11" t="s">
        <v>2271</v>
      </c>
      <c r="K259" s="16" t="s">
        <v>2272</v>
      </c>
      <c r="L259" s="11" t="s">
        <v>2273</v>
      </c>
      <c r="M259" t="str">
        <f>VLOOKUP(A259,[1]all_info!$A:$N,14,FALSE)</f>
        <v>外贸受益,军工,露营经济</v>
      </c>
    </row>
    <row r="260" spans="1:13">
      <c r="A260" s="9" t="s">
        <v>2274</v>
      </c>
      <c r="B260" s="9" t="s">
        <v>2275</v>
      </c>
      <c r="C260" s="9" t="s">
        <v>723</v>
      </c>
      <c r="D260" s="9">
        <f>VLOOKUP(C260,研究!A:F,4,FALSE)</f>
        <v>0</v>
      </c>
      <c r="E260" s="9">
        <f>VLOOKUP(C260,研究!A:F,5,FALSE)</f>
        <v>0</v>
      </c>
      <c r="F260" s="10">
        <f>VLOOKUP(C260,研究!A:F,6,FALSE)</f>
        <v>0</v>
      </c>
      <c r="G260" s="9" t="s">
        <v>350</v>
      </c>
      <c r="H260" s="9" t="s">
        <v>2276</v>
      </c>
      <c r="I260" s="9"/>
      <c r="J260" s="9" t="s">
        <v>2277</v>
      </c>
      <c r="K260" s="15" t="s">
        <v>2278</v>
      </c>
      <c r="L260" s="9" t="s">
        <v>2279</v>
      </c>
      <c r="M260" t="str">
        <f>VLOOKUP(A260,[1]all_info!$A:$N,14,FALSE)</f>
        <v>军用无人机,专精特新,乡村振兴,军工,华为,军民融合</v>
      </c>
    </row>
    <row r="261" spans="1:13">
      <c r="A261" s="11" t="s">
        <v>2280</v>
      </c>
      <c r="B261" s="11" t="s">
        <v>2281</v>
      </c>
      <c r="C261" s="11" t="s">
        <v>374</v>
      </c>
      <c r="D261" s="11">
        <f>VLOOKUP(C261,研究!A:F,4,FALSE)</f>
        <v>0</v>
      </c>
      <c r="E261" s="11">
        <f>VLOOKUP(C261,研究!A:F,5,FALSE)</f>
        <v>0</v>
      </c>
      <c r="F261" s="12" t="str">
        <f>VLOOKUP(C261,研究!A:F,6,FALSE)</f>
        <v>金刚石,钻石</v>
      </c>
      <c r="G261" s="11"/>
      <c r="H261" s="11"/>
      <c r="I261" s="11"/>
      <c r="J261" s="11" t="s">
        <v>2282</v>
      </c>
      <c r="K261" s="16" t="s">
        <v>2283</v>
      </c>
      <c r="L261" s="11"/>
      <c r="M261">
        <f>VLOOKUP(A261,[1]all_info!$A:$N,14,FALSE)</f>
        <v>0</v>
      </c>
    </row>
    <row r="262" spans="1:13">
      <c r="A262" s="9" t="s">
        <v>2284</v>
      </c>
      <c r="B262" s="9" t="s">
        <v>2285</v>
      </c>
      <c r="C262" s="9" t="s">
        <v>374</v>
      </c>
      <c r="D262" s="9">
        <f>VLOOKUP(C262,研究!A:F,4,FALSE)</f>
        <v>0</v>
      </c>
      <c r="E262" s="9">
        <f>VLOOKUP(C262,研究!A:F,5,FALSE)</f>
        <v>0</v>
      </c>
      <c r="F262" s="10" t="str">
        <f>VLOOKUP(C262,研究!A:F,6,FALSE)</f>
        <v>金刚石,钻石</v>
      </c>
      <c r="G262" s="9"/>
      <c r="H262" s="9" t="s">
        <v>491</v>
      </c>
      <c r="I262" s="9" t="s">
        <v>2286</v>
      </c>
      <c r="J262" s="9" t="s">
        <v>2287</v>
      </c>
      <c r="K262" s="15" t="s">
        <v>2288</v>
      </c>
      <c r="L262" s="9" t="s">
        <v>2289</v>
      </c>
      <c r="M262">
        <f>VLOOKUP(A262,[1]all_info!$A:$N,14,FALSE)</f>
        <v>0</v>
      </c>
    </row>
    <row r="263" spans="1:13">
      <c r="A263" s="11" t="s">
        <v>2290</v>
      </c>
      <c r="B263" s="11" t="s">
        <v>2291</v>
      </c>
      <c r="C263" s="11" t="s">
        <v>374</v>
      </c>
      <c r="D263" s="11">
        <f>VLOOKUP(C263,研究!A:F,4,FALSE)</f>
        <v>0</v>
      </c>
      <c r="E263" s="11">
        <f>VLOOKUP(C263,研究!A:F,5,FALSE)</f>
        <v>0</v>
      </c>
      <c r="F263" s="12" t="str">
        <f>VLOOKUP(C263,研究!A:F,6,FALSE)</f>
        <v>金刚石,钻石</v>
      </c>
      <c r="G263" s="11"/>
      <c r="H263" s="11"/>
      <c r="I263" s="11" t="s">
        <v>2286</v>
      </c>
      <c r="J263" s="11" t="s">
        <v>2292</v>
      </c>
      <c r="K263" s="16" t="s">
        <v>2293</v>
      </c>
      <c r="L263" s="11" t="s">
        <v>2294</v>
      </c>
      <c r="M263">
        <f>VLOOKUP(A263,[1]all_info!$A:$N,14,FALSE)</f>
        <v>0</v>
      </c>
    </row>
    <row r="264" spans="1:13">
      <c r="A264" s="9" t="s">
        <v>2295</v>
      </c>
      <c r="B264" s="9" t="s">
        <v>2296</v>
      </c>
      <c r="C264" s="9" t="s">
        <v>374</v>
      </c>
      <c r="D264" s="9">
        <f>VLOOKUP(C264,研究!A:F,4,FALSE)</f>
        <v>0</v>
      </c>
      <c r="E264" s="9">
        <f>VLOOKUP(C264,研究!A:F,5,FALSE)</f>
        <v>0</v>
      </c>
      <c r="F264" s="10" t="str">
        <f>VLOOKUP(C264,研究!A:F,6,FALSE)</f>
        <v>金刚石,钻石</v>
      </c>
      <c r="G264" s="9"/>
      <c r="H264" s="9" t="s">
        <v>417</v>
      </c>
      <c r="I264" s="9" t="s">
        <v>2286</v>
      </c>
      <c r="J264" s="9" t="s">
        <v>2297</v>
      </c>
      <c r="K264" s="15" t="s">
        <v>2298</v>
      </c>
      <c r="L264" s="9" t="s">
        <v>2299</v>
      </c>
      <c r="M264">
        <f>VLOOKUP(A264,[1]all_info!$A:$N,14,FALSE)</f>
        <v>0</v>
      </c>
    </row>
    <row r="265" spans="1:13">
      <c r="A265" s="11" t="s">
        <v>2300</v>
      </c>
      <c r="B265" s="11" t="s">
        <v>2301</v>
      </c>
      <c r="C265" s="11" t="s">
        <v>374</v>
      </c>
      <c r="D265" s="11">
        <f>VLOOKUP(C265,研究!A:F,4,FALSE)</f>
        <v>0</v>
      </c>
      <c r="E265" s="11">
        <f>VLOOKUP(C265,研究!A:F,5,FALSE)</f>
        <v>0</v>
      </c>
      <c r="F265" s="12" t="str">
        <f>VLOOKUP(C265,研究!A:F,6,FALSE)</f>
        <v>金刚石,钻石</v>
      </c>
      <c r="G265" s="11" t="s">
        <v>354</v>
      </c>
      <c r="H265" s="11" t="s">
        <v>2302</v>
      </c>
      <c r="I265" s="11" t="s">
        <v>1682</v>
      </c>
      <c r="J265" s="11" t="s">
        <v>2303</v>
      </c>
      <c r="K265" s="16" t="s">
        <v>2304</v>
      </c>
      <c r="L265" s="11" t="s">
        <v>2305</v>
      </c>
      <c r="M265" t="str">
        <f>VLOOKUP(A265,[1]all_info!$A:$N,14,FALSE)</f>
        <v>宁德时代,专精特新,一带一路</v>
      </c>
    </row>
    <row r="266" spans="1:13">
      <c r="A266" s="9" t="s">
        <v>2306</v>
      </c>
      <c r="B266" s="9" t="s">
        <v>2307</v>
      </c>
      <c r="C266" s="9" t="s">
        <v>374</v>
      </c>
      <c r="D266" s="9">
        <f>VLOOKUP(C266,研究!A:F,4,FALSE)</f>
        <v>0</v>
      </c>
      <c r="E266" s="9">
        <f>VLOOKUP(C266,研究!A:F,5,FALSE)</f>
        <v>0</v>
      </c>
      <c r="F266" s="10" t="str">
        <f>VLOOKUP(C266,研究!A:F,6,FALSE)</f>
        <v>金刚石,钻石</v>
      </c>
      <c r="G266" s="9"/>
      <c r="H266" s="9" t="s">
        <v>2308</v>
      </c>
      <c r="I266" s="9"/>
      <c r="J266" s="9" t="s">
        <v>2309</v>
      </c>
      <c r="K266" s="15" t="s">
        <v>2310</v>
      </c>
      <c r="L266" s="9" t="s">
        <v>2311</v>
      </c>
      <c r="M266" t="str">
        <f>VLOOKUP(A266,[1]all_info!$A:$N,14,FALSE)</f>
        <v>国产替代</v>
      </c>
    </row>
    <row r="267" spans="1:13">
      <c r="A267" s="11" t="s">
        <v>2312</v>
      </c>
      <c r="B267" s="11" t="s">
        <v>2313</v>
      </c>
      <c r="C267" s="11" t="s">
        <v>374</v>
      </c>
      <c r="D267" s="11">
        <f>VLOOKUP(C267,研究!A:F,4,FALSE)</f>
        <v>0</v>
      </c>
      <c r="E267" s="11">
        <f>VLOOKUP(C267,研究!A:F,5,FALSE)</f>
        <v>0</v>
      </c>
      <c r="F267" s="12" t="str">
        <f>VLOOKUP(C267,研究!A:F,6,FALSE)</f>
        <v>金刚石,钻石</v>
      </c>
      <c r="G267" s="11"/>
      <c r="H267" s="11" t="s">
        <v>2314</v>
      </c>
      <c r="I267" s="11" t="s">
        <v>480</v>
      </c>
      <c r="J267" s="11" t="s">
        <v>2315</v>
      </c>
      <c r="K267" s="16" t="s">
        <v>2316</v>
      </c>
      <c r="L267" s="11" t="s">
        <v>2317</v>
      </c>
      <c r="M267">
        <f>VLOOKUP(A267,[1]all_info!$A:$N,14,FALSE)</f>
        <v>0</v>
      </c>
    </row>
    <row r="268" spans="1:13">
      <c r="A268" s="9" t="s">
        <v>2318</v>
      </c>
      <c r="B268" s="9" t="s">
        <v>2319</v>
      </c>
      <c r="C268" s="9" t="s">
        <v>374</v>
      </c>
      <c r="D268" s="9">
        <f>VLOOKUP(C268,研究!A:F,4,FALSE)</f>
        <v>0</v>
      </c>
      <c r="E268" s="9">
        <f>VLOOKUP(C268,研究!A:F,5,FALSE)</f>
        <v>0</v>
      </c>
      <c r="F268" s="10" t="str">
        <f>VLOOKUP(C268,研究!A:F,6,FALSE)</f>
        <v>金刚石,钻石</v>
      </c>
      <c r="G268" s="9"/>
      <c r="H268" s="9" t="s">
        <v>2320</v>
      </c>
      <c r="I268" s="9" t="s">
        <v>2286</v>
      </c>
      <c r="J268" s="9" t="s">
        <v>2321</v>
      </c>
      <c r="K268" s="15" t="s">
        <v>2322</v>
      </c>
      <c r="L268" s="9" t="s">
        <v>2323</v>
      </c>
      <c r="M268">
        <f>VLOOKUP(A268,[1]all_info!$A:$N,14,FALSE)</f>
        <v>0</v>
      </c>
    </row>
    <row r="269" spans="1:13">
      <c r="A269" s="11" t="s">
        <v>2324</v>
      </c>
      <c r="B269" s="11" t="s">
        <v>2325</v>
      </c>
      <c r="C269" s="11" t="s">
        <v>374</v>
      </c>
      <c r="D269" s="11">
        <f>VLOOKUP(C269,研究!A:F,4,FALSE)</f>
        <v>0</v>
      </c>
      <c r="E269" s="11">
        <f>VLOOKUP(C269,研究!A:F,5,FALSE)</f>
        <v>0</v>
      </c>
      <c r="F269" s="12" t="str">
        <f>VLOOKUP(C269,研究!A:F,6,FALSE)</f>
        <v>金刚石,钻石</v>
      </c>
      <c r="G269" s="11" t="s">
        <v>350</v>
      </c>
      <c r="H269" s="11" t="s">
        <v>2326</v>
      </c>
      <c r="I269" s="11" t="s">
        <v>2327</v>
      </c>
      <c r="J269" s="11" t="s">
        <v>2328</v>
      </c>
      <c r="K269" s="16" t="s">
        <v>2329</v>
      </c>
      <c r="L269" s="11" t="s">
        <v>2330</v>
      </c>
      <c r="M269" t="str">
        <f>VLOOKUP(A269,[1]all_info!$A:$N,14,FALSE)</f>
        <v>碳中和,智慧城市,军工,华为,军民融合</v>
      </c>
    </row>
    <row r="270" spans="1:13">
      <c r="A270" s="9" t="s">
        <v>2331</v>
      </c>
      <c r="B270" s="9" t="s">
        <v>2332</v>
      </c>
      <c r="C270" s="9" t="s">
        <v>374</v>
      </c>
      <c r="D270" s="9">
        <f>VLOOKUP(C270,研究!A:F,4,FALSE)</f>
        <v>0</v>
      </c>
      <c r="E270" s="9">
        <f>VLOOKUP(C270,研究!A:F,5,FALSE)</f>
        <v>0</v>
      </c>
      <c r="F270" s="10" t="str">
        <f>VLOOKUP(C270,研究!A:F,6,FALSE)</f>
        <v>金刚石,钻石</v>
      </c>
      <c r="G270" s="9"/>
      <c r="H270" s="9" t="s">
        <v>95</v>
      </c>
      <c r="I270" s="9" t="s">
        <v>2333</v>
      </c>
      <c r="J270" s="9" t="s">
        <v>2334</v>
      </c>
      <c r="K270" s="15" t="s">
        <v>2335</v>
      </c>
      <c r="L270" s="9" t="s">
        <v>2336</v>
      </c>
      <c r="M270" t="str">
        <f>VLOOKUP(A270,[1]all_info!$A:$N,14,FALSE)</f>
        <v>专精特新</v>
      </c>
    </row>
    <row r="271" spans="1:13">
      <c r="A271" s="11" t="s">
        <v>2337</v>
      </c>
      <c r="B271" s="11" t="s">
        <v>2338</v>
      </c>
      <c r="C271" s="11" t="s">
        <v>374</v>
      </c>
      <c r="D271" s="11">
        <f>VLOOKUP(C271,研究!A:F,4,FALSE)</f>
        <v>0</v>
      </c>
      <c r="E271" s="11">
        <f>VLOOKUP(C271,研究!A:F,5,FALSE)</f>
        <v>0</v>
      </c>
      <c r="F271" s="12" t="str">
        <f>VLOOKUP(C271,研究!A:F,6,FALSE)</f>
        <v>金刚石,钻石</v>
      </c>
      <c r="G271" s="11"/>
      <c r="H271" s="11" t="s">
        <v>2339</v>
      </c>
      <c r="I271" s="11" t="s">
        <v>248</v>
      </c>
      <c r="J271" s="11" t="s">
        <v>2172</v>
      </c>
      <c r="K271" s="16" t="s">
        <v>2340</v>
      </c>
      <c r="L271" s="11" t="s">
        <v>2341</v>
      </c>
      <c r="M271" t="str">
        <f>VLOOKUP(A271,[1]all_info!$A:$N,14,FALSE)</f>
        <v>军工</v>
      </c>
    </row>
    <row r="272" spans="1:13">
      <c r="A272" s="9" t="s">
        <v>2342</v>
      </c>
      <c r="B272" s="9" t="s">
        <v>2343</v>
      </c>
      <c r="C272" s="9" t="s">
        <v>374</v>
      </c>
      <c r="D272" s="9">
        <f>VLOOKUP(C272,研究!A:F,4,FALSE)</f>
        <v>0</v>
      </c>
      <c r="E272" s="9">
        <f>VLOOKUP(C272,研究!A:F,5,FALSE)</f>
        <v>0</v>
      </c>
      <c r="F272" s="10" t="str">
        <f>VLOOKUP(C272,研究!A:F,6,FALSE)</f>
        <v>金刚石,钻石</v>
      </c>
      <c r="G272" s="9"/>
      <c r="H272" s="9" t="s">
        <v>2344</v>
      </c>
      <c r="I272" s="9"/>
      <c r="J272" s="9" t="s">
        <v>2345</v>
      </c>
      <c r="K272" s="15" t="s">
        <v>2346</v>
      </c>
      <c r="L272" s="9" t="s">
        <v>2347</v>
      </c>
      <c r="M272" t="str">
        <f>VLOOKUP(A272,[1]all_info!$A:$N,14,FALSE)</f>
        <v>一带一路</v>
      </c>
    </row>
    <row r="273" spans="1:13">
      <c r="A273" s="11" t="s">
        <v>2348</v>
      </c>
      <c r="B273" s="11" t="s">
        <v>2349</v>
      </c>
      <c r="C273" s="11" t="s">
        <v>374</v>
      </c>
      <c r="D273" s="11">
        <f>VLOOKUP(C273,研究!A:F,4,FALSE)</f>
        <v>0</v>
      </c>
      <c r="E273" s="11">
        <f>VLOOKUP(C273,研究!A:F,5,FALSE)</f>
        <v>0</v>
      </c>
      <c r="F273" s="12" t="str">
        <f>VLOOKUP(C273,研究!A:F,6,FALSE)</f>
        <v>金刚石,钻石</v>
      </c>
      <c r="G273" s="11"/>
      <c r="H273" s="11" t="s">
        <v>2350</v>
      </c>
      <c r="I273" s="11" t="s">
        <v>2286</v>
      </c>
      <c r="J273" s="11" t="s">
        <v>2351</v>
      </c>
      <c r="K273" s="16" t="s">
        <v>2352</v>
      </c>
      <c r="L273" s="11" t="s">
        <v>2353</v>
      </c>
      <c r="M273" t="str">
        <f>VLOOKUP(A273,[1]all_info!$A:$N,14,FALSE)</f>
        <v>嫦娥,地方国资改革,军工,央企国资改革,军民融合</v>
      </c>
    </row>
    <row r="274" spans="1:13">
      <c r="A274" s="9" t="s">
        <v>2354</v>
      </c>
      <c r="B274" s="9" t="s">
        <v>2355</v>
      </c>
      <c r="C274" s="9" t="s">
        <v>721</v>
      </c>
      <c r="D274" s="9">
        <f>VLOOKUP(C274,研究!A:F,4,FALSE)</f>
        <v>0</v>
      </c>
      <c r="E274" s="9">
        <f>VLOOKUP(C274,研究!A:F,5,FALSE)</f>
        <v>0</v>
      </c>
      <c r="F274" s="10">
        <f>VLOOKUP(C274,研究!A:F,6,FALSE)</f>
        <v>0</v>
      </c>
      <c r="G274" s="9"/>
      <c r="H274" s="9" t="s">
        <v>219</v>
      </c>
      <c r="I274" s="9"/>
      <c r="J274" s="9"/>
      <c r="K274" s="15" t="s">
        <v>2356</v>
      </c>
      <c r="L274" s="9" t="s">
        <v>2357</v>
      </c>
      <c r="M274">
        <f>VLOOKUP(A274,[1]all_info!$A:$N,14,FALSE)</f>
        <v>0</v>
      </c>
    </row>
    <row r="275" spans="1:13">
      <c r="A275" s="11" t="s">
        <v>2358</v>
      </c>
      <c r="B275" s="11" t="s">
        <v>2359</v>
      </c>
      <c r="C275" s="11" t="s">
        <v>721</v>
      </c>
      <c r="D275" s="11">
        <f>VLOOKUP(C275,研究!A:F,4,FALSE)</f>
        <v>0</v>
      </c>
      <c r="E275" s="11">
        <f>VLOOKUP(C275,研究!A:F,5,FALSE)</f>
        <v>0</v>
      </c>
      <c r="F275" s="12">
        <f>VLOOKUP(C275,研究!A:F,6,FALSE)</f>
        <v>0</v>
      </c>
      <c r="G275" s="11"/>
      <c r="H275" s="11"/>
      <c r="I275" s="11"/>
      <c r="J275" s="11"/>
      <c r="K275" s="16" t="s">
        <v>2360</v>
      </c>
      <c r="L275" s="11"/>
      <c r="M275">
        <f>VLOOKUP(A275,[1]all_info!$A:$N,14,FALSE)</f>
        <v>0</v>
      </c>
    </row>
    <row r="276" spans="1:13">
      <c r="A276" s="9" t="s">
        <v>2361</v>
      </c>
      <c r="B276" s="9" t="s">
        <v>2362</v>
      </c>
      <c r="C276" s="9" t="s">
        <v>721</v>
      </c>
      <c r="D276" s="9">
        <f>VLOOKUP(C276,研究!A:F,4,FALSE)</f>
        <v>0</v>
      </c>
      <c r="E276" s="9">
        <f>VLOOKUP(C276,研究!A:F,5,FALSE)</f>
        <v>0</v>
      </c>
      <c r="F276" s="10">
        <f>VLOOKUP(C276,研究!A:F,6,FALSE)</f>
        <v>0</v>
      </c>
      <c r="G276" s="9"/>
      <c r="H276" s="9" t="s">
        <v>2363</v>
      </c>
      <c r="I276" s="9"/>
      <c r="J276" s="9" t="s">
        <v>2364</v>
      </c>
      <c r="K276" s="15" t="s">
        <v>2365</v>
      </c>
      <c r="L276" s="9" t="s">
        <v>2366</v>
      </c>
      <c r="M276">
        <f>VLOOKUP(A276,[1]all_info!$A:$N,14,FALSE)</f>
        <v>0</v>
      </c>
    </row>
    <row r="277" spans="1:13">
      <c r="A277" s="11" t="s">
        <v>2367</v>
      </c>
      <c r="B277" s="11" t="s">
        <v>2368</v>
      </c>
      <c r="C277" s="11" t="s">
        <v>721</v>
      </c>
      <c r="D277" s="11">
        <f>VLOOKUP(C277,研究!A:F,4,FALSE)</f>
        <v>0</v>
      </c>
      <c r="E277" s="11">
        <f>VLOOKUP(C277,研究!A:F,5,FALSE)</f>
        <v>0</v>
      </c>
      <c r="F277" s="12">
        <f>VLOOKUP(C277,研究!A:F,6,FALSE)</f>
        <v>0</v>
      </c>
      <c r="G277" s="11"/>
      <c r="H277" s="11" t="s">
        <v>23</v>
      </c>
      <c r="I277" s="11"/>
      <c r="J277" s="11" t="s">
        <v>2369</v>
      </c>
      <c r="K277" s="16" t="s">
        <v>2370</v>
      </c>
      <c r="L277" s="11" t="s">
        <v>2371</v>
      </c>
      <c r="M277">
        <f>VLOOKUP(A277,[1]all_info!$A:$N,14,FALSE)</f>
        <v>0</v>
      </c>
    </row>
    <row r="278" spans="1:13">
      <c r="A278" s="9" t="s">
        <v>2372</v>
      </c>
      <c r="B278" s="9" t="s">
        <v>2373</v>
      </c>
      <c r="C278" s="9" t="s">
        <v>721</v>
      </c>
      <c r="D278" s="9">
        <f>VLOOKUP(C278,研究!A:F,4,FALSE)</f>
        <v>0</v>
      </c>
      <c r="E278" s="9">
        <f>VLOOKUP(C278,研究!A:F,5,FALSE)</f>
        <v>0</v>
      </c>
      <c r="F278" s="10">
        <f>VLOOKUP(C278,研究!A:F,6,FALSE)</f>
        <v>0</v>
      </c>
      <c r="G278" s="9"/>
      <c r="H278" s="9"/>
      <c r="I278" s="9"/>
      <c r="J278" s="9" t="s">
        <v>2374</v>
      </c>
      <c r="K278" s="15" t="s">
        <v>2375</v>
      </c>
      <c r="L278" s="9" t="s">
        <v>2375</v>
      </c>
      <c r="M278" t="str">
        <f>VLOOKUP(A278,[1]all_info!$A:$N,14,FALSE)</f>
        <v>专精特新</v>
      </c>
    </row>
    <row r="279" spans="1:13">
      <c r="A279" s="11" t="s">
        <v>2376</v>
      </c>
      <c r="B279" s="11" t="s">
        <v>2377</v>
      </c>
      <c r="C279" s="11" t="s">
        <v>721</v>
      </c>
      <c r="D279" s="11">
        <f>VLOOKUP(C279,研究!A:F,4,FALSE)</f>
        <v>0</v>
      </c>
      <c r="E279" s="11">
        <f>VLOOKUP(C279,研究!A:F,5,FALSE)</f>
        <v>0</v>
      </c>
      <c r="F279" s="12">
        <f>VLOOKUP(C279,研究!A:F,6,FALSE)</f>
        <v>0</v>
      </c>
      <c r="G279" s="11"/>
      <c r="H279" s="11" t="s">
        <v>120</v>
      </c>
      <c r="I279" s="11"/>
      <c r="J279" s="11"/>
      <c r="K279" s="16" t="s">
        <v>2378</v>
      </c>
      <c r="L279" s="11" t="s">
        <v>2379</v>
      </c>
      <c r="M279" t="str">
        <f>VLOOKUP(A279,[1]all_info!$A:$N,14,FALSE)</f>
        <v>专精特新</v>
      </c>
    </row>
    <row r="280" spans="1:13">
      <c r="A280" s="9" t="s">
        <v>2380</v>
      </c>
      <c r="B280" s="9" t="s">
        <v>2381</v>
      </c>
      <c r="C280" s="9" t="s">
        <v>721</v>
      </c>
      <c r="D280" s="9">
        <f>VLOOKUP(C280,研究!A:F,4,FALSE)</f>
        <v>0</v>
      </c>
      <c r="E280" s="9">
        <f>VLOOKUP(C280,研究!A:F,5,FALSE)</f>
        <v>0</v>
      </c>
      <c r="F280" s="10">
        <f>VLOOKUP(C280,研究!A:F,6,FALSE)</f>
        <v>0</v>
      </c>
      <c r="G280" s="9"/>
      <c r="H280" s="9"/>
      <c r="I280" s="9"/>
      <c r="J280" s="9"/>
      <c r="K280" s="15" t="s">
        <v>2382</v>
      </c>
      <c r="L280" s="9" t="s">
        <v>2383</v>
      </c>
      <c r="M280" t="str">
        <f>VLOOKUP(A280,[1]all_info!$A:$N,14,FALSE)</f>
        <v>专精特新</v>
      </c>
    </row>
    <row r="281" spans="1:13">
      <c r="A281" s="11" t="s">
        <v>2384</v>
      </c>
      <c r="B281" s="11" t="s">
        <v>2385</v>
      </c>
      <c r="C281" s="11" t="s">
        <v>721</v>
      </c>
      <c r="D281" s="11">
        <f>VLOOKUP(C281,研究!A:F,4,FALSE)</f>
        <v>0</v>
      </c>
      <c r="E281" s="11">
        <f>VLOOKUP(C281,研究!A:F,5,FALSE)</f>
        <v>0</v>
      </c>
      <c r="F281" s="12">
        <f>VLOOKUP(C281,研究!A:F,6,FALSE)</f>
        <v>0</v>
      </c>
      <c r="G281" s="11" t="s">
        <v>371</v>
      </c>
      <c r="H281" s="11" t="s">
        <v>2386</v>
      </c>
      <c r="I281" s="11" t="s">
        <v>2387</v>
      </c>
      <c r="J281" s="11" t="s">
        <v>2388</v>
      </c>
      <c r="K281" s="16" t="s">
        <v>2389</v>
      </c>
      <c r="L281" s="11" t="s">
        <v>2390</v>
      </c>
      <c r="M281" t="str">
        <f>VLOOKUP(A281,[1]all_info!$A:$N,14,FALSE)</f>
        <v>国六标准、国六排放、国六</v>
      </c>
    </row>
    <row r="282" spans="1:13">
      <c r="A282" s="9" t="s">
        <v>2391</v>
      </c>
      <c r="B282" s="9" t="s">
        <v>2392</v>
      </c>
      <c r="C282" s="9" t="s">
        <v>721</v>
      </c>
      <c r="D282" s="9">
        <f>VLOOKUP(C282,研究!A:F,4,FALSE)</f>
        <v>0</v>
      </c>
      <c r="E282" s="9">
        <f>VLOOKUP(C282,研究!A:F,5,FALSE)</f>
        <v>0</v>
      </c>
      <c r="F282" s="10">
        <f>VLOOKUP(C282,研究!A:F,6,FALSE)</f>
        <v>0</v>
      </c>
      <c r="G282" s="9"/>
      <c r="H282" s="9" t="s">
        <v>2393</v>
      </c>
      <c r="I282" s="9"/>
      <c r="J282" s="9" t="s">
        <v>2394</v>
      </c>
      <c r="K282" s="15" t="s">
        <v>2395</v>
      </c>
      <c r="L282" s="9" t="s">
        <v>2396</v>
      </c>
      <c r="M282" t="str">
        <f>VLOOKUP(A282,[1]all_info!$A:$N,14,FALSE)</f>
        <v>一带一路</v>
      </c>
    </row>
    <row r="283" spans="1:13">
      <c r="A283" s="11" t="s">
        <v>2397</v>
      </c>
      <c r="B283" s="11" t="s">
        <v>2398</v>
      </c>
      <c r="C283" s="11" t="s">
        <v>721</v>
      </c>
      <c r="D283" s="11">
        <f>VLOOKUP(C283,研究!A:F,4,FALSE)</f>
        <v>0</v>
      </c>
      <c r="E283" s="11">
        <f>VLOOKUP(C283,研究!A:F,5,FALSE)</f>
        <v>0</v>
      </c>
      <c r="F283" s="12">
        <f>VLOOKUP(C283,研究!A:F,6,FALSE)</f>
        <v>0</v>
      </c>
      <c r="G283" s="11" t="s">
        <v>2187</v>
      </c>
      <c r="H283" s="11"/>
      <c r="I283" s="11"/>
      <c r="J283" s="11" t="s">
        <v>2399</v>
      </c>
      <c r="K283" s="16" t="s">
        <v>2400</v>
      </c>
      <c r="L283" s="11" t="s">
        <v>2401</v>
      </c>
      <c r="M283">
        <f>VLOOKUP(A283,[1]all_info!$A:$N,14,FALSE)</f>
        <v>0</v>
      </c>
    </row>
    <row r="284" spans="1:13">
      <c r="A284" s="9" t="s">
        <v>2402</v>
      </c>
      <c r="B284" s="9" t="s">
        <v>2403</v>
      </c>
      <c r="C284" s="9" t="s">
        <v>721</v>
      </c>
      <c r="D284" s="9">
        <f>VLOOKUP(C284,研究!A:F,4,FALSE)</f>
        <v>0</v>
      </c>
      <c r="E284" s="9">
        <f>VLOOKUP(C284,研究!A:F,5,FALSE)</f>
        <v>0</v>
      </c>
      <c r="F284" s="10">
        <f>VLOOKUP(C284,研究!A:F,6,FALSE)</f>
        <v>0</v>
      </c>
      <c r="G284" s="9"/>
      <c r="H284" s="9" t="s">
        <v>2404</v>
      </c>
      <c r="I284" s="9"/>
      <c r="J284" s="9" t="s">
        <v>2405</v>
      </c>
      <c r="K284" s="15" t="s">
        <v>2406</v>
      </c>
      <c r="L284" s="9" t="s">
        <v>2407</v>
      </c>
      <c r="M284" t="str">
        <f>VLOOKUP(A284,[1]all_info!$A:$N,14,FALSE)</f>
        <v>一带一路</v>
      </c>
    </row>
    <row r="285" spans="1:13">
      <c r="A285" s="11" t="s">
        <v>2408</v>
      </c>
      <c r="B285" s="11" t="s">
        <v>2409</v>
      </c>
      <c r="C285" s="11" t="s">
        <v>721</v>
      </c>
      <c r="D285" s="11">
        <f>VLOOKUP(C285,研究!A:F,4,FALSE)</f>
        <v>0</v>
      </c>
      <c r="E285" s="11">
        <f>VLOOKUP(C285,研究!A:F,5,FALSE)</f>
        <v>0</v>
      </c>
      <c r="F285" s="12">
        <f>VLOOKUP(C285,研究!A:F,6,FALSE)</f>
        <v>0</v>
      </c>
      <c r="G285" s="11" t="s">
        <v>350</v>
      </c>
      <c r="H285" s="11" t="s">
        <v>2410</v>
      </c>
      <c r="I285" s="11"/>
      <c r="J285" s="11" t="s">
        <v>2411</v>
      </c>
      <c r="K285" s="16" t="s">
        <v>2412</v>
      </c>
      <c r="L285" s="11" t="s">
        <v>2413</v>
      </c>
      <c r="M285" t="str">
        <f>VLOOKUP(A285,[1]all_info!$A:$N,14,FALSE)</f>
        <v>特斯拉,国产替代</v>
      </c>
    </row>
    <row r="286" spans="1:13">
      <c r="A286" s="9" t="s">
        <v>2414</v>
      </c>
      <c r="B286" s="9" t="s">
        <v>2415</v>
      </c>
      <c r="C286" s="9" t="s">
        <v>721</v>
      </c>
      <c r="D286" s="9">
        <f>VLOOKUP(C286,研究!A:F,4,FALSE)</f>
        <v>0</v>
      </c>
      <c r="E286" s="9">
        <f>VLOOKUP(C286,研究!A:F,5,FALSE)</f>
        <v>0</v>
      </c>
      <c r="F286" s="10">
        <f>VLOOKUP(C286,研究!A:F,6,FALSE)</f>
        <v>0</v>
      </c>
      <c r="G286" s="9"/>
      <c r="H286" s="9" t="s">
        <v>2416</v>
      </c>
      <c r="I286" s="9" t="s">
        <v>2417</v>
      </c>
      <c r="J286" s="9" t="s">
        <v>2418</v>
      </c>
      <c r="K286" s="15" t="s">
        <v>2419</v>
      </c>
      <c r="L286" s="9" t="s">
        <v>2420</v>
      </c>
      <c r="M286" t="str">
        <f>VLOOKUP(A286,[1]all_info!$A:$N,14,FALSE)</f>
        <v>军工,工业4.0,国产替代,一带一路</v>
      </c>
    </row>
    <row r="287" spans="1:13">
      <c r="A287" s="11" t="s">
        <v>2421</v>
      </c>
      <c r="B287" s="11" t="s">
        <v>2422</v>
      </c>
      <c r="C287" s="11" t="s">
        <v>721</v>
      </c>
      <c r="D287" s="11">
        <f>VLOOKUP(C287,研究!A:F,4,FALSE)</f>
        <v>0</v>
      </c>
      <c r="E287" s="11">
        <f>VLOOKUP(C287,研究!A:F,5,FALSE)</f>
        <v>0</v>
      </c>
      <c r="F287" s="12">
        <f>VLOOKUP(C287,研究!A:F,6,FALSE)</f>
        <v>0</v>
      </c>
      <c r="G287" s="11"/>
      <c r="H287" s="11" t="s">
        <v>2423</v>
      </c>
      <c r="I287" s="11"/>
      <c r="J287" s="11" t="s">
        <v>552</v>
      </c>
      <c r="K287" s="16" t="s">
        <v>2424</v>
      </c>
      <c r="L287" s="11" t="s">
        <v>2425</v>
      </c>
      <c r="M287">
        <f>VLOOKUP(A287,[1]all_info!$A:$N,14,FALSE)</f>
        <v>0</v>
      </c>
    </row>
    <row r="288" spans="1:13">
      <c r="A288" s="9" t="s">
        <v>2426</v>
      </c>
      <c r="B288" s="9" t="s">
        <v>2427</v>
      </c>
      <c r="C288" s="9" t="s">
        <v>721</v>
      </c>
      <c r="D288" s="9">
        <f>VLOOKUP(C288,研究!A:F,4,FALSE)</f>
        <v>0</v>
      </c>
      <c r="E288" s="9">
        <f>VLOOKUP(C288,研究!A:F,5,FALSE)</f>
        <v>0</v>
      </c>
      <c r="F288" s="10">
        <f>VLOOKUP(C288,研究!A:F,6,FALSE)</f>
        <v>0</v>
      </c>
      <c r="G288" s="9"/>
      <c r="H288" s="9" t="s">
        <v>2428</v>
      </c>
      <c r="I288" s="9" t="s">
        <v>606</v>
      </c>
      <c r="J288" s="9"/>
      <c r="K288" s="15" t="s">
        <v>2429</v>
      </c>
      <c r="L288" s="9" t="s">
        <v>2430</v>
      </c>
      <c r="M288" t="str">
        <f>VLOOKUP(A288,[1]all_info!$A:$N,14,FALSE)</f>
        <v>专精特新</v>
      </c>
    </row>
    <row r="289" spans="1:13">
      <c r="A289" s="11" t="s">
        <v>2431</v>
      </c>
      <c r="B289" s="11" t="s">
        <v>2432</v>
      </c>
      <c r="C289" s="11" t="s">
        <v>721</v>
      </c>
      <c r="D289" s="11">
        <f>VLOOKUP(C289,研究!A:F,4,FALSE)</f>
        <v>0</v>
      </c>
      <c r="E289" s="11">
        <f>VLOOKUP(C289,研究!A:F,5,FALSE)</f>
        <v>0</v>
      </c>
      <c r="F289" s="12">
        <f>VLOOKUP(C289,研究!A:F,6,FALSE)</f>
        <v>0</v>
      </c>
      <c r="G289" s="11" t="s">
        <v>2075</v>
      </c>
      <c r="H289" s="11" t="s">
        <v>2433</v>
      </c>
      <c r="I289" s="11" t="s">
        <v>426</v>
      </c>
      <c r="J289" s="11" t="s">
        <v>2434</v>
      </c>
      <c r="K289" s="16" t="s">
        <v>2435</v>
      </c>
      <c r="L289" s="11" t="s">
        <v>2436</v>
      </c>
      <c r="M289" t="str">
        <f>VLOOKUP(A289,[1]all_info!$A:$N,14,FALSE)</f>
        <v>地方国资改革,军工</v>
      </c>
    </row>
    <row r="290" spans="1:13">
      <c r="A290" s="9" t="s">
        <v>2437</v>
      </c>
      <c r="B290" s="9" t="s">
        <v>2438</v>
      </c>
      <c r="C290" s="9" t="s">
        <v>721</v>
      </c>
      <c r="D290" s="9">
        <f>VLOOKUP(C290,研究!A:F,4,FALSE)</f>
        <v>0</v>
      </c>
      <c r="E290" s="9">
        <f>VLOOKUP(C290,研究!A:F,5,FALSE)</f>
        <v>0</v>
      </c>
      <c r="F290" s="10">
        <f>VLOOKUP(C290,研究!A:F,6,FALSE)</f>
        <v>0</v>
      </c>
      <c r="G290" s="9"/>
      <c r="H290" s="9" t="s">
        <v>2439</v>
      </c>
      <c r="I290" s="9"/>
      <c r="J290" s="9" t="s">
        <v>2440</v>
      </c>
      <c r="K290" s="15" t="s">
        <v>2441</v>
      </c>
      <c r="L290" s="9" t="s">
        <v>2442</v>
      </c>
      <c r="M290" t="str">
        <f>VLOOKUP(A290,[1]all_info!$A:$N,14,FALSE)</f>
        <v>新基建</v>
      </c>
    </row>
    <row r="291" spans="1:13">
      <c r="A291" s="11" t="s">
        <v>2443</v>
      </c>
      <c r="B291" s="11" t="s">
        <v>2444</v>
      </c>
      <c r="C291" s="11" t="s">
        <v>721</v>
      </c>
      <c r="D291" s="11">
        <f>VLOOKUP(C291,研究!A:F,4,FALSE)</f>
        <v>0</v>
      </c>
      <c r="E291" s="11">
        <f>VLOOKUP(C291,研究!A:F,5,FALSE)</f>
        <v>0</v>
      </c>
      <c r="F291" s="12">
        <f>VLOOKUP(C291,研究!A:F,6,FALSE)</f>
        <v>0</v>
      </c>
      <c r="G291" s="11"/>
      <c r="H291" s="11"/>
      <c r="I291" s="11"/>
      <c r="J291" s="11" t="s">
        <v>2445</v>
      </c>
      <c r="K291" s="16" t="s">
        <v>2446</v>
      </c>
      <c r="L291" s="11" t="s">
        <v>2447</v>
      </c>
      <c r="M291" t="str">
        <f>VLOOKUP(A291,[1]all_info!$A:$N,14,FALSE)</f>
        <v>地方国资改革,军工</v>
      </c>
    </row>
    <row r="292" spans="1:13">
      <c r="A292" s="9" t="s">
        <v>2448</v>
      </c>
      <c r="B292" s="9" t="s">
        <v>2449</v>
      </c>
      <c r="C292" s="9" t="s">
        <v>721</v>
      </c>
      <c r="D292" s="9">
        <f>VLOOKUP(C292,研究!A:F,4,FALSE)</f>
        <v>0</v>
      </c>
      <c r="E292" s="9">
        <f>VLOOKUP(C292,研究!A:F,5,FALSE)</f>
        <v>0</v>
      </c>
      <c r="F292" s="10">
        <f>VLOOKUP(C292,研究!A:F,6,FALSE)</f>
        <v>0</v>
      </c>
      <c r="G292" s="9" t="s">
        <v>350</v>
      </c>
      <c r="H292" s="9" t="s">
        <v>1526</v>
      </c>
      <c r="I292" s="9"/>
      <c r="J292" s="9" t="s">
        <v>2450</v>
      </c>
      <c r="K292" s="15" t="s">
        <v>2451</v>
      </c>
      <c r="L292" s="9" t="s">
        <v>2452</v>
      </c>
      <c r="M292" t="str">
        <f>VLOOKUP(A292,[1]all_info!$A:$N,14,FALSE)</f>
        <v>地方国资改革,冬奥会</v>
      </c>
    </row>
    <row r="293" spans="1:13">
      <c r="A293" s="11" t="s">
        <v>2453</v>
      </c>
      <c r="B293" s="11" t="s">
        <v>2454</v>
      </c>
      <c r="C293" s="11" t="s">
        <v>721</v>
      </c>
      <c r="D293" s="11">
        <f>VLOOKUP(C293,研究!A:F,4,FALSE)</f>
        <v>0</v>
      </c>
      <c r="E293" s="11">
        <f>VLOOKUP(C293,研究!A:F,5,FALSE)</f>
        <v>0</v>
      </c>
      <c r="F293" s="12">
        <f>VLOOKUP(C293,研究!A:F,6,FALSE)</f>
        <v>0</v>
      </c>
      <c r="G293" s="11" t="s">
        <v>350</v>
      </c>
      <c r="H293" s="11" t="s">
        <v>2455</v>
      </c>
      <c r="I293" s="11"/>
      <c r="J293" s="11" t="s">
        <v>2456</v>
      </c>
      <c r="K293" s="16" t="s">
        <v>2457</v>
      </c>
      <c r="L293" s="11" t="s">
        <v>2458</v>
      </c>
      <c r="M293" t="str">
        <f>VLOOKUP(A293,[1]all_info!$A:$N,14,FALSE)</f>
        <v>地方国资改革,军工,军民融合</v>
      </c>
    </row>
    <row r="294" spans="1:13">
      <c r="A294" s="9" t="s">
        <v>2459</v>
      </c>
      <c r="B294" s="9" t="s">
        <v>2460</v>
      </c>
      <c r="C294" s="9" t="s">
        <v>721</v>
      </c>
      <c r="D294" s="9">
        <f>VLOOKUP(C294,研究!A:F,4,FALSE)</f>
        <v>0</v>
      </c>
      <c r="E294" s="9">
        <f>VLOOKUP(C294,研究!A:F,5,FALSE)</f>
        <v>0</v>
      </c>
      <c r="F294" s="10">
        <f>VLOOKUP(C294,研究!A:F,6,FALSE)</f>
        <v>0</v>
      </c>
      <c r="G294" s="9"/>
      <c r="H294" s="9" t="s">
        <v>423</v>
      </c>
      <c r="I294" s="9"/>
      <c r="J294" s="9" t="s">
        <v>2461</v>
      </c>
      <c r="K294" s="15" t="s">
        <v>2462</v>
      </c>
      <c r="L294" s="9" t="s">
        <v>2463</v>
      </c>
      <c r="M294" t="str">
        <f>VLOOKUP(A294,[1]all_info!$A:$N,14,FALSE)</f>
        <v>地方国资改革,军工</v>
      </c>
    </row>
    <row r="295" spans="1:13">
      <c r="A295" s="11" t="s">
        <v>2464</v>
      </c>
      <c r="B295" s="11" t="s">
        <v>2465</v>
      </c>
      <c r="C295" s="11" t="s">
        <v>721</v>
      </c>
      <c r="D295" s="11">
        <f>VLOOKUP(C295,研究!A:F,4,FALSE)</f>
        <v>0</v>
      </c>
      <c r="E295" s="11">
        <f>VLOOKUP(C295,研究!A:F,5,FALSE)</f>
        <v>0</v>
      </c>
      <c r="F295" s="12">
        <f>VLOOKUP(C295,研究!A:F,6,FALSE)</f>
        <v>0</v>
      </c>
      <c r="G295" s="11"/>
      <c r="H295" s="11"/>
      <c r="I295" s="11"/>
      <c r="J295" s="11"/>
      <c r="K295" s="16" t="s">
        <v>2466</v>
      </c>
      <c r="L295" s="11" t="s">
        <v>2467</v>
      </c>
      <c r="M295">
        <f>VLOOKUP(A295,[1]all_info!$A:$N,14,FALSE)</f>
        <v>0</v>
      </c>
    </row>
    <row r="296" spans="1:13">
      <c r="A296" s="9" t="s">
        <v>2468</v>
      </c>
      <c r="B296" s="9" t="s">
        <v>2469</v>
      </c>
      <c r="C296" s="9" t="s">
        <v>721</v>
      </c>
      <c r="D296" s="9">
        <f>VLOOKUP(C296,研究!A:F,4,FALSE)</f>
        <v>0</v>
      </c>
      <c r="E296" s="9">
        <f>VLOOKUP(C296,研究!A:F,5,FALSE)</f>
        <v>0</v>
      </c>
      <c r="F296" s="10">
        <f>VLOOKUP(C296,研究!A:F,6,FALSE)</f>
        <v>0</v>
      </c>
      <c r="G296" s="9"/>
      <c r="H296" s="9" t="s">
        <v>2470</v>
      </c>
      <c r="I296" s="9" t="s">
        <v>480</v>
      </c>
      <c r="J296" s="9" t="s">
        <v>2471</v>
      </c>
      <c r="K296" s="15" t="s">
        <v>2472</v>
      </c>
      <c r="L296" s="9" t="s">
        <v>2473</v>
      </c>
      <c r="M296" t="str">
        <f>VLOOKUP(A296,[1]all_info!$A:$N,14,FALSE)</f>
        <v>特斯拉,苹果,华为,小米</v>
      </c>
    </row>
    <row r="297" spans="1:13">
      <c r="A297" s="11" t="s">
        <v>2474</v>
      </c>
      <c r="B297" s="11" t="s">
        <v>2475</v>
      </c>
      <c r="C297" s="11" t="s">
        <v>721</v>
      </c>
      <c r="D297" s="11">
        <f>VLOOKUP(C297,研究!A:F,4,FALSE)</f>
        <v>0</v>
      </c>
      <c r="E297" s="11">
        <f>VLOOKUP(C297,研究!A:F,5,FALSE)</f>
        <v>0</v>
      </c>
      <c r="F297" s="12">
        <f>VLOOKUP(C297,研究!A:F,6,FALSE)</f>
        <v>0</v>
      </c>
      <c r="G297" s="11" t="s">
        <v>350</v>
      </c>
      <c r="H297" s="11" t="s">
        <v>2476</v>
      </c>
      <c r="I297" s="11" t="s">
        <v>1399</v>
      </c>
      <c r="J297" s="11" t="s">
        <v>2477</v>
      </c>
      <c r="K297" s="16" t="s">
        <v>2478</v>
      </c>
      <c r="L297" s="11" t="s">
        <v>2479</v>
      </c>
      <c r="M297">
        <f>VLOOKUP(A297,[1]all_info!$A:$N,14,FALSE)</f>
        <v>0</v>
      </c>
    </row>
    <row r="298" spans="1:13">
      <c r="A298" s="9" t="s">
        <v>2480</v>
      </c>
      <c r="B298" s="9" t="s">
        <v>2481</v>
      </c>
      <c r="C298" s="9" t="s">
        <v>721</v>
      </c>
      <c r="D298" s="9">
        <f>VLOOKUP(C298,研究!A:F,4,FALSE)</f>
        <v>0</v>
      </c>
      <c r="E298" s="9">
        <f>VLOOKUP(C298,研究!A:F,5,FALSE)</f>
        <v>0</v>
      </c>
      <c r="F298" s="10">
        <f>VLOOKUP(C298,研究!A:F,6,FALSE)</f>
        <v>0</v>
      </c>
      <c r="G298" s="9"/>
      <c r="H298" s="9" t="s">
        <v>2482</v>
      </c>
      <c r="I298" s="9" t="s">
        <v>2483</v>
      </c>
      <c r="J298" s="9" t="s">
        <v>2484</v>
      </c>
      <c r="K298" s="15" t="s">
        <v>2485</v>
      </c>
      <c r="L298" s="9" t="s">
        <v>2486</v>
      </c>
      <c r="M298" t="str">
        <f>VLOOKUP(A298,[1]all_info!$A:$N,14,FALSE)</f>
        <v>宁德时代,比亚迪,华为,特斯拉</v>
      </c>
    </row>
    <row r="299" spans="1:13">
      <c r="A299" s="11" t="s">
        <v>2487</v>
      </c>
      <c r="B299" s="11" t="s">
        <v>2488</v>
      </c>
      <c r="C299" s="11" t="s">
        <v>721</v>
      </c>
      <c r="D299" s="11">
        <f>VLOOKUP(C299,研究!A:F,4,FALSE)</f>
        <v>0</v>
      </c>
      <c r="E299" s="11">
        <f>VLOOKUP(C299,研究!A:F,5,FALSE)</f>
        <v>0</v>
      </c>
      <c r="F299" s="12">
        <f>VLOOKUP(C299,研究!A:F,6,FALSE)</f>
        <v>0</v>
      </c>
      <c r="G299" s="11" t="s">
        <v>371</v>
      </c>
      <c r="H299" s="11" t="s">
        <v>2489</v>
      </c>
      <c r="I299" s="11" t="s">
        <v>414</v>
      </c>
      <c r="J299" s="11" t="s">
        <v>2490</v>
      </c>
      <c r="K299" s="16" t="s">
        <v>2491</v>
      </c>
      <c r="L299" s="11" t="s">
        <v>2492</v>
      </c>
      <c r="M299" t="str">
        <f>VLOOKUP(A299,[1]all_info!$A:$N,14,FALSE)</f>
        <v>新型城镇化,乡村振兴</v>
      </c>
    </row>
    <row r="300" spans="1:13">
      <c r="A300" s="9" t="s">
        <v>2493</v>
      </c>
      <c r="B300" s="9" t="s">
        <v>2494</v>
      </c>
      <c r="C300" s="9" t="s">
        <v>721</v>
      </c>
      <c r="D300" s="9">
        <f>VLOOKUP(C300,研究!A:F,4,FALSE)</f>
        <v>0</v>
      </c>
      <c r="E300" s="9">
        <f>VLOOKUP(C300,研究!A:F,5,FALSE)</f>
        <v>0</v>
      </c>
      <c r="F300" s="10">
        <f>VLOOKUP(C300,研究!A:F,6,FALSE)</f>
        <v>0</v>
      </c>
      <c r="G300" s="9" t="s">
        <v>350</v>
      </c>
      <c r="H300" s="9" t="s">
        <v>2495</v>
      </c>
      <c r="I300" s="9"/>
      <c r="J300" s="9" t="s">
        <v>2496</v>
      </c>
      <c r="K300" s="15" t="s">
        <v>2462</v>
      </c>
      <c r="L300" s="9" t="s">
        <v>2497</v>
      </c>
      <c r="M300" t="str">
        <f>VLOOKUP(A300,[1]all_info!$A:$N,14,FALSE)</f>
        <v>一带一路,国产替代,专精特新,地方国资改革,军工,央企国资改革</v>
      </c>
    </row>
    <row r="301" spans="1:13">
      <c r="A301" s="11" t="s">
        <v>2498</v>
      </c>
      <c r="B301" s="11" t="s">
        <v>2499</v>
      </c>
      <c r="C301" s="11" t="s">
        <v>721</v>
      </c>
      <c r="D301" s="11">
        <f>VLOOKUP(C301,研究!A:F,4,FALSE)</f>
        <v>0</v>
      </c>
      <c r="E301" s="11">
        <f>VLOOKUP(C301,研究!A:F,5,FALSE)</f>
        <v>0</v>
      </c>
      <c r="F301" s="12">
        <f>VLOOKUP(C301,研究!A:F,6,FALSE)</f>
        <v>0</v>
      </c>
      <c r="G301" s="11"/>
      <c r="H301" s="11" t="s">
        <v>2500</v>
      </c>
      <c r="I301" s="11" t="s">
        <v>2501</v>
      </c>
      <c r="J301" s="11" t="s">
        <v>2502</v>
      </c>
      <c r="K301" s="16" t="s">
        <v>2503</v>
      </c>
      <c r="L301" s="11" t="s">
        <v>2504</v>
      </c>
      <c r="M301">
        <f>VLOOKUP(A301,[1]all_info!$A:$N,14,FALSE)</f>
        <v>0</v>
      </c>
    </row>
    <row r="302" spans="1:13">
      <c r="A302" s="9" t="s">
        <v>2505</v>
      </c>
      <c r="B302" s="9" t="s">
        <v>2506</v>
      </c>
      <c r="C302" s="9" t="s">
        <v>721</v>
      </c>
      <c r="D302" s="9">
        <f>VLOOKUP(C302,研究!A:F,4,FALSE)</f>
        <v>0</v>
      </c>
      <c r="E302" s="9">
        <f>VLOOKUP(C302,研究!A:F,5,FALSE)</f>
        <v>0</v>
      </c>
      <c r="F302" s="10">
        <f>VLOOKUP(C302,研究!A:F,6,FALSE)</f>
        <v>0</v>
      </c>
      <c r="G302" s="9"/>
      <c r="H302" s="9"/>
      <c r="I302" s="9"/>
      <c r="J302" s="9" t="s">
        <v>2374</v>
      </c>
      <c r="K302" s="15" t="s">
        <v>2507</v>
      </c>
      <c r="L302" s="9" t="s">
        <v>2508</v>
      </c>
      <c r="M302" t="str">
        <f>VLOOKUP(A302,[1]all_info!$A:$N,14,FALSE)</f>
        <v>国产替代,专精特新</v>
      </c>
    </row>
    <row r="303" spans="1:13">
      <c r="A303" s="11" t="s">
        <v>2509</v>
      </c>
      <c r="B303" s="11" t="s">
        <v>2510</v>
      </c>
      <c r="C303" s="11" t="s">
        <v>721</v>
      </c>
      <c r="D303" s="11">
        <f>VLOOKUP(C303,研究!A:F,4,FALSE)</f>
        <v>0</v>
      </c>
      <c r="E303" s="11">
        <f>VLOOKUP(C303,研究!A:F,5,FALSE)</f>
        <v>0</v>
      </c>
      <c r="F303" s="12">
        <f>VLOOKUP(C303,研究!A:F,6,FALSE)</f>
        <v>0</v>
      </c>
      <c r="G303" s="11"/>
      <c r="H303" s="11" t="s">
        <v>2511</v>
      </c>
      <c r="I303" s="11"/>
      <c r="J303" s="11" t="s">
        <v>2512</v>
      </c>
      <c r="K303" s="16" t="s">
        <v>2513</v>
      </c>
      <c r="L303" s="11" t="s">
        <v>2514</v>
      </c>
      <c r="M303">
        <f>VLOOKUP(A303,[1]all_info!$A:$N,14,FALSE)</f>
        <v>0</v>
      </c>
    </row>
    <row r="304" spans="1:13">
      <c r="A304" s="9" t="s">
        <v>2515</v>
      </c>
      <c r="B304" s="9" t="s">
        <v>2516</v>
      </c>
      <c r="C304" s="9" t="s">
        <v>721</v>
      </c>
      <c r="D304" s="9">
        <f>VLOOKUP(C304,研究!A:F,4,FALSE)</f>
        <v>0</v>
      </c>
      <c r="E304" s="9">
        <f>VLOOKUP(C304,研究!A:F,5,FALSE)</f>
        <v>0</v>
      </c>
      <c r="F304" s="10">
        <f>VLOOKUP(C304,研究!A:F,6,FALSE)</f>
        <v>0</v>
      </c>
      <c r="G304" s="9"/>
      <c r="H304" s="9" t="s">
        <v>2517</v>
      </c>
      <c r="I304" s="9"/>
      <c r="J304" s="9" t="s">
        <v>2364</v>
      </c>
      <c r="K304" s="15" t="s">
        <v>2518</v>
      </c>
      <c r="L304" s="9" t="s">
        <v>2519</v>
      </c>
      <c r="M304">
        <f>VLOOKUP(A304,[1]all_info!$A:$N,14,FALSE)</f>
        <v>0</v>
      </c>
    </row>
    <row r="305" spans="1:13">
      <c r="A305" s="11" t="s">
        <v>2520</v>
      </c>
      <c r="B305" s="11" t="s">
        <v>2521</v>
      </c>
      <c r="C305" s="11" t="s">
        <v>721</v>
      </c>
      <c r="D305" s="11">
        <f>VLOOKUP(C305,研究!A:F,4,FALSE)</f>
        <v>0</v>
      </c>
      <c r="E305" s="11">
        <f>VLOOKUP(C305,研究!A:F,5,FALSE)</f>
        <v>0</v>
      </c>
      <c r="F305" s="12">
        <f>VLOOKUP(C305,研究!A:F,6,FALSE)</f>
        <v>0</v>
      </c>
      <c r="G305" s="11"/>
      <c r="H305" s="11" t="s">
        <v>2522</v>
      </c>
      <c r="I305" s="11" t="s">
        <v>840</v>
      </c>
      <c r="J305" s="11" t="s">
        <v>2523</v>
      </c>
      <c r="K305" s="16" t="s">
        <v>2524</v>
      </c>
      <c r="L305" s="11" t="s">
        <v>2525</v>
      </c>
      <c r="M305" t="str">
        <f>VLOOKUP(A305,[1]all_info!$A:$N,14,FALSE)</f>
        <v>工业4.0</v>
      </c>
    </row>
    <row r="306" spans="1:13">
      <c r="A306" s="9" t="s">
        <v>2526</v>
      </c>
      <c r="B306" s="9" t="s">
        <v>2527</v>
      </c>
      <c r="C306" s="9" t="s">
        <v>721</v>
      </c>
      <c r="D306" s="9">
        <f>VLOOKUP(C306,研究!A:F,4,FALSE)</f>
        <v>0</v>
      </c>
      <c r="E306" s="9">
        <f>VLOOKUP(C306,研究!A:F,5,FALSE)</f>
        <v>0</v>
      </c>
      <c r="F306" s="10">
        <f>VLOOKUP(C306,研究!A:F,6,FALSE)</f>
        <v>0</v>
      </c>
      <c r="G306" s="9" t="s">
        <v>2528</v>
      </c>
      <c r="H306" s="9" t="s">
        <v>2529</v>
      </c>
      <c r="I306" s="9"/>
      <c r="J306" s="9" t="s">
        <v>2530</v>
      </c>
      <c r="K306" s="15" t="s">
        <v>2531</v>
      </c>
      <c r="L306" s="9" t="s">
        <v>2532</v>
      </c>
      <c r="M306">
        <f>VLOOKUP(A306,[1]all_info!$A:$N,14,FALSE)</f>
        <v>0</v>
      </c>
    </row>
    <row r="307" spans="1:13">
      <c r="A307" s="11" t="s">
        <v>2533</v>
      </c>
      <c r="B307" s="11" t="s">
        <v>2534</v>
      </c>
      <c r="C307" s="11" t="s">
        <v>721</v>
      </c>
      <c r="D307" s="11">
        <f>VLOOKUP(C307,研究!A:F,4,FALSE)</f>
        <v>0</v>
      </c>
      <c r="E307" s="11">
        <f>VLOOKUP(C307,研究!A:F,5,FALSE)</f>
        <v>0</v>
      </c>
      <c r="F307" s="12">
        <f>VLOOKUP(C307,研究!A:F,6,FALSE)</f>
        <v>0</v>
      </c>
      <c r="G307" s="11" t="s">
        <v>365</v>
      </c>
      <c r="H307" s="11" t="s">
        <v>2363</v>
      </c>
      <c r="I307" s="11" t="s">
        <v>635</v>
      </c>
      <c r="J307" s="11" t="s">
        <v>1317</v>
      </c>
      <c r="K307" s="16" t="s">
        <v>2535</v>
      </c>
      <c r="L307" s="11" t="s">
        <v>2536</v>
      </c>
      <c r="M307" t="str">
        <f>VLOOKUP(A307,[1]all_info!$A:$N,14,FALSE)</f>
        <v>军工,特斯拉</v>
      </c>
    </row>
    <row r="308" spans="1:13">
      <c r="A308" s="9" t="s">
        <v>2537</v>
      </c>
      <c r="B308" s="9" t="s">
        <v>2538</v>
      </c>
      <c r="C308" s="9" t="s">
        <v>721</v>
      </c>
      <c r="D308" s="9">
        <f>VLOOKUP(C308,研究!A:F,4,FALSE)</f>
        <v>0</v>
      </c>
      <c r="E308" s="9">
        <f>VLOOKUP(C308,研究!A:F,5,FALSE)</f>
        <v>0</v>
      </c>
      <c r="F308" s="10">
        <f>VLOOKUP(C308,研究!A:F,6,FALSE)</f>
        <v>0</v>
      </c>
      <c r="G308" s="9" t="s">
        <v>350</v>
      </c>
      <c r="H308" s="9" t="s">
        <v>2539</v>
      </c>
      <c r="I308" s="9"/>
      <c r="J308" s="9" t="s">
        <v>2540</v>
      </c>
      <c r="K308" s="15" t="s">
        <v>2541</v>
      </c>
      <c r="L308" s="9" t="s">
        <v>2542</v>
      </c>
      <c r="M308" t="str">
        <f>VLOOKUP(A308,[1]all_info!$A:$N,14,FALSE)</f>
        <v>专精特新</v>
      </c>
    </row>
    <row r="309" spans="1:13">
      <c r="A309" s="11" t="s">
        <v>2543</v>
      </c>
      <c r="B309" s="11" t="s">
        <v>2544</v>
      </c>
      <c r="C309" s="11" t="s">
        <v>721</v>
      </c>
      <c r="D309" s="11">
        <f>VLOOKUP(C309,研究!A:F,4,FALSE)</f>
        <v>0</v>
      </c>
      <c r="E309" s="11">
        <f>VLOOKUP(C309,研究!A:F,5,FALSE)</f>
        <v>0</v>
      </c>
      <c r="F309" s="12">
        <f>VLOOKUP(C309,研究!A:F,6,FALSE)</f>
        <v>0</v>
      </c>
      <c r="G309" s="11" t="s">
        <v>365</v>
      </c>
      <c r="H309" s="11" t="s">
        <v>2545</v>
      </c>
      <c r="I309" s="11" t="s">
        <v>2546</v>
      </c>
      <c r="J309" s="11" t="s">
        <v>2547</v>
      </c>
      <c r="K309" s="16" t="s">
        <v>2548</v>
      </c>
      <c r="L309" s="11" t="s">
        <v>2549</v>
      </c>
      <c r="M309" t="str">
        <f>VLOOKUP(A309,[1]all_info!$A:$N,14,FALSE)</f>
        <v>军民融合,专精特新</v>
      </c>
    </row>
    <row r="310" spans="1:13">
      <c r="A310" s="9" t="s">
        <v>2550</v>
      </c>
      <c r="B310" s="9" t="s">
        <v>2551</v>
      </c>
      <c r="C310" s="9" t="s">
        <v>721</v>
      </c>
      <c r="D310" s="9">
        <f>VLOOKUP(C310,研究!A:F,4,FALSE)</f>
        <v>0</v>
      </c>
      <c r="E310" s="9">
        <f>VLOOKUP(C310,研究!A:F,5,FALSE)</f>
        <v>0</v>
      </c>
      <c r="F310" s="10">
        <f>VLOOKUP(C310,研究!A:F,6,FALSE)</f>
        <v>0</v>
      </c>
      <c r="G310" s="9"/>
      <c r="H310" s="9" t="s">
        <v>1261</v>
      </c>
      <c r="I310" s="9"/>
      <c r="J310" s="9" t="s">
        <v>2552</v>
      </c>
      <c r="K310" s="15" t="s">
        <v>2553</v>
      </c>
      <c r="L310" s="9" t="s">
        <v>2554</v>
      </c>
      <c r="M310" t="str">
        <f>VLOOKUP(A310,[1]all_info!$A:$N,14,FALSE)</f>
        <v>理想汽车,蔚来汽车</v>
      </c>
    </row>
    <row r="311" spans="1:13">
      <c r="A311" s="11" t="s">
        <v>2555</v>
      </c>
      <c r="B311" s="11" t="s">
        <v>2556</v>
      </c>
      <c r="C311" s="11" t="s">
        <v>721</v>
      </c>
      <c r="D311" s="11">
        <f>VLOOKUP(C311,研究!A:F,4,FALSE)</f>
        <v>0</v>
      </c>
      <c r="E311" s="11">
        <f>VLOOKUP(C311,研究!A:F,5,FALSE)</f>
        <v>0</v>
      </c>
      <c r="F311" s="12">
        <f>VLOOKUP(C311,研究!A:F,6,FALSE)</f>
        <v>0</v>
      </c>
      <c r="G311" s="11"/>
      <c r="H311" s="11" t="s">
        <v>2557</v>
      </c>
      <c r="I311" s="11"/>
      <c r="J311" s="11" t="s">
        <v>2558</v>
      </c>
      <c r="K311" s="16" t="s">
        <v>2559</v>
      </c>
      <c r="L311" s="11" t="s">
        <v>2560</v>
      </c>
      <c r="M311" t="str">
        <f>VLOOKUP(A311,[1]all_info!$A:$N,14,FALSE)</f>
        <v>地方国资改革,军工,专精特新</v>
      </c>
    </row>
    <row r="312" spans="1:13">
      <c r="A312" s="9" t="s">
        <v>2561</v>
      </c>
      <c r="B312" s="9" t="s">
        <v>2562</v>
      </c>
      <c r="C312" s="9" t="s">
        <v>721</v>
      </c>
      <c r="D312" s="9">
        <f>VLOOKUP(C312,研究!A:F,4,FALSE)</f>
        <v>0</v>
      </c>
      <c r="E312" s="9">
        <f>VLOOKUP(C312,研究!A:F,5,FALSE)</f>
        <v>0</v>
      </c>
      <c r="F312" s="10">
        <f>VLOOKUP(C312,研究!A:F,6,FALSE)</f>
        <v>0</v>
      </c>
      <c r="G312" s="9" t="s">
        <v>354</v>
      </c>
      <c r="H312" s="9" t="s">
        <v>2563</v>
      </c>
      <c r="I312" s="9" t="s">
        <v>2564</v>
      </c>
      <c r="J312" s="9" t="s">
        <v>2565</v>
      </c>
      <c r="K312" s="15" t="s">
        <v>2566</v>
      </c>
      <c r="L312" s="9" t="s">
        <v>2567</v>
      </c>
      <c r="M312">
        <f>VLOOKUP(A312,[1]all_info!$A:$N,14,FALSE)</f>
        <v>0</v>
      </c>
    </row>
    <row r="313" spans="1:13">
      <c r="A313" s="11" t="s">
        <v>2568</v>
      </c>
      <c r="B313" s="11" t="s">
        <v>2569</v>
      </c>
      <c r="C313" s="11" t="s">
        <v>721</v>
      </c>
      <c r="D313" s="11">
        <f>VLOOKUP(C313,研究!A:F,4,FALSE)</f>
        <v>0</v>
      </c>
      <c r="E313" s="11">
        <f>VLOOKUP(C313,研究!A:F,5,FALSE)</f>
        <v>0</v>
      </c>
      <c r="F313" s="12">
        <f>VLOOKUP(C313,研究!A:F,6,FALSE)</f>
        <v>0</v>
      </c>
      <c r="G313" s="11"/>
      <c r="H313" s="11" t="s">
        <v>2570</v>
      </c>
      <c r="I313" s="11" t="s">
        <v>2571</v>
      </c>
      <c r="J313" s="11" t="s">
        <v>2572</v>
      </c>
      <c r="K313" s="16" t="s">
        <v>2573</v>
      </c>
      <c r="L313" s="11" t="s">
        <v>2574</v>
      </c>
      <c r="M313">
        <f>VLOOKUP(A313,[1]all_info!$A:$N,14,FALSE)</f>
        <v>0</v>
      </c>
    </row>
    <row r="314" spans="1:13">
      <c r="A314" s="9" t="s">
        <v>2575</v>
      </c>
      <c r="B314" s="9" t="s">
        <v>2576</v>
      </c>
      <c r="C314" s="9" t="s">
        <v>721</v>
      </c>
      <c r="D314" s="9">
        <f>VLOOKUP(C314,研究!A:F,4,FALSE)</f>
        <v>0</v>
      </c>
      <c r="E314" s="9">
        <f>VLOOKUP(C314,研究!A:F,5,FALSE)</f>
        <v>0</v>
      </c>
      <c r="F314" s="10">
        <f>VLOOKUP(C314,研究!A:F,6,FALSE)</f>
        <v>0</v>
      </c>
      <c r="G314" s="9" t="s">
        <v>350</v>
      </c>
      <c r="H314" s="9" t="s">
        <v>2577</v>
      </c>
      <c r="I314" s="9"/>
      <c r="J314" s="9" t="s">
        <v>2578</v>
      </c>
      <c r="K314" s="15" t="s">
        <v>2579</v>
      </c>
      <c r="L314" s="9" t="s">
        <v>2580</v>
      </c>
      <c r="M314">
        <f>VLOOKUP(A314,[1]all_info!$A:$N,14,FALSE)</f>
        <v>0</v>
      </c>
    </row>
    <row r="315" spans="1:13">
      <c r="A315" s="11" t="s">
        <v>2581</v>
      </c>
      <c r="B315" s="11" t="s">
        <v>2582</v>
      </c>
      <c r="C315" s="11" t="s">
        <v>721</v>
      </c>
      <c r="D315" s="11">
        <f>VLOOKUP(C315,研究!A:F,4,FALSE)</f>
        <v>0</v>
      </c>
      <c r="E315" s="11">
        <f>VLOOKUP(C315,研究!A:F,5,FALSE)</f>
        <v>0</v>
      </c>
      <c r="F315" s="12">
        <f>VLOOKUP(C315,研究!A:F,6,FALSE)</f>
        <v>0</v>
      </c>
      <c r="G315" s="11" t="s">
        <v>2187</v>
      </c>
      <c r="H315" s="11" t="s">
        <v>441</v>
      </c>
      <c r="I315" s="11" t="s">
        <v>2189</v>
      </c>
      <c r="J315" s="11" t="s">
        <v>2583</v>
      </c>
      <c r="K315" s="16" t="s">
        <v>2584</v>
      </c>
      <c r="L315" s="11" t="s">
        <v>2585</v>
      </c>
      <c r="M315" t="str">
        <f>VLOOKUP(A315,[1]all_info!$A:$N,14,FALSE)</f>
        <v>工业4.0,国产替代</v>
      </c>
    </row>
    <row r="316" spans="1:13">
      <c r="A316" s="9" t="s">
        <v>2586</v>
      </c>
      <c r="B316" s="9" t="s">
        <v>2587</v>
      </c>
      <c r="C316" s="9" t="s">
        <v>721</v>
      </c>
      <c r="D316" s="9">
        <f>VLOOKUP(C316,研究!A:F,4,FALSE)</f>
        <v>0</v>
      </c>
      <c r="E316" s="9">
        <f>VLOOKUP(C316,研究!A:F,5,FALSE)</f>
        <v>0</v>
      </c>
      <c r="F316" s="10">
        <f>VLOOKUP(C316,研究!A:F,6,FALSE)</f>
        <v>0</v>
      </c>
      <c r="G316" s="9"/>
      <c r="H316" s="9" t="s">
        <v>132</v>
      </c>
      <c r="I316" s="9"/>
      <c r="J316" s="9" t="s">
        <v>2588</v>
      </c>
      <c r="K316" s="15" t="s">
        <v>2589</v>
      </c>
      <c r="L316" s="9" t="s">
        <v>2590</v>
      </c>
      <c r="M316">
        <f>VLOOKUP(A316,[1]all_info!$A:$N,14,FALSE)</f>
        <v>0</v>
      </c>
    </row>
    <row r="317" spans="1:13">
      <c r="A317" s="11" t="s">
        <v>2591</v>
      </c>
      <c r="B317" s="11" t="s">
        <v>2592</v>
      </c>
      <c r="C317" s="11" t="s">
        <v>721</v>
      </c>
      <c r="D317" s="11">
        <f>VLOOKUP(C317,研究!A:F,4,FALSE)</f>
        <v>0</v>
      </c>
      <c r="E317" s="11">
        <f>VLOOKUP(C317,研究!A:F,5,FALSE)</f>
        <v>0</v>
      </c>
      <c r="F317" s="12">
        <f>VLOOKUP(C317,研究!A:F,6,FALSE)</f>
        <v>0</v>
      </c>
      <c r="G317" s="11"/>
      <c r="H317" s="11" t="s">
        <v>2593</v>
      </c>
      <c r="I317" s="11" t="s">
        <v>854</v>
      </c>
      <c r="J317" s="11" t="s">
        <v>2594</v>
      </c>
      <c r="K317" s="16" t="s">
        <v>2595</v>
      </c>
      <c r="L317" s="11" t="s">
        <v>2596</v>
      </c>
      <c r="M317" t="str">
        <f>VLOOKUP(A317,[1]all_info!$A:$N,14,FALSE)</f>
        <v>外贸受益,军工</v>
      </c>
    </row>
    <row r="318" spans="1:13">
      <c r="A318" s="9" t="s">
        <v>2597</v>
      </c>
      <c r="B318" s="9" t="s">
        <v>2598</v>
      </c>
      <c r="C318" s="9" t="s">
        <v>721</v>
      </c>
      <c r="D318" s="9">
        <f>VLOOKUP(C318,研究!A:F,4,FALSE)</f>
        <v>0</v>
      </c>
      <c r="E318" s="9">
        <f>VLOOKUP(C318,研究!A:F,5,FALSE)</f>
        <v>0</v>
      </c>
      <c r="F318" s="10">
        <f>VLOOKUP(C318,研究!A:F,6,FALSE)</f>
        <v>0</v>
      </c>
      <c r="G318" s="9"/>
      <c r="H318" s="9" t="s">
        <v>2599</v>
      </c>
      <c r="I318" s="9"/>
      <c r="J318" s="9" t="s">
        <v>2600</v>
      </c>
      <c r="K318" s="15" t="s">
        <v>2601</v>
      </c>
      <c r="L318" s="9" t="s">
        <v>2602</v>
      </c>
      <c r="M318">
        <f>VLOOKUP(A318,[1]all_info!$A:$N,14,FALSE)</f>
        <v>0</v>
      </c>
    </row>
    <row r="319" spans="1:13">
      <c r="A319" s="11" t="s">
        <v>2603</v>
      </c>
      <c r="B319" s="11" t="s">
        <v>2604</v>
      </c>
      <c r="C319" s="11" t="s">
        <v>721</v>
      </c>
      <c r="D319" s="11">
        <f>VLOOKUP(C319,研究!A:F,4,FALSE)</f>
        <v>0</v>
      </c>
      <c r="E319" s="11">
        <f>VLOOKUP(C319,研究!A:F,5,FALSE)</f>
        <v>0</v>
      </c>
      <c r="F319" s="12">
        <f>VLOOKUP(C319,研究!A:F,6,FALSE)</f>
        <v>0</v>
      </c>
      <c r="G319" s="11"/>
      <c r="H319" s="11" t="s">
        <v>2605</v>
      </c>
      <c r="I319" s="11"/>
      <c r="J319" s="11" t="s">
        <v>39</v>
      </c>
      <c r="K319" s="16" t="s">
        <v>2606</v>
      </c>
      <c r="L319" s="11" t="s">
        <v>2607</v>
      </c>
      <c r="M319" t="str">
        <f>VLOOKUP(A319,[1]all_info!$A:$N,14,FALSE)</f>
        <v>民营医院</v>
      </c>
    </row>
    <row r="320" spans="1:13">
      <c r="A320" s="9" t="s">
        <v>2608</v>
      </c>
      <c r="B320" s="9" t="s">
        <v>2609</v>
      </c>
      <c r="C320" s="9" t="s">
        <v>721</v>
      </c>
      <c r="D320" s="9">
        <f>VLOOKUP(C320,研究!A:F,4,FALSE)</f>
        <v>0</v>
      </c>
      <c r="E320" s="9">
        <f>VLOOKUP(C320,研究!A:F,5,FALSE)</f>
        <v>0</v>
      </c>
      <c r="F320" s="10">
        <f>VLOOKUP(C320,研究!A:F,6,FALSE)</f>
        <v>0</v>
      </c>
      <c r="G320" s="9" t="s">
        <v>345</v>
      </c>
      <c r="H320" s="9" t="s">
        <v>2610</v>
      </c>
      <c r="I320" s="9"/>
      <c r="J320" s="9"/>
      <c r="K320" s="15" t="s">
        <v>2611</v>
      </c>
      <c r="L320" s="9" t="s">
        <v>2612</v>
      </c>
      <c r="M320" t="str">
        <f>VLOOKUP(A320,[1]all_info!$A:$N,14,FALSE)</f>
        <v>西气东输</v>
      </c>
    </row>
    <row r="321" spans="1:13">
      <c r="A321" s="11" t="s">
        <v>2613</v>
      </c>
      <c r="B321" s="11" t="s">
        <v>2614</v>
      </c>
      <c r="C321" s="11" t="s">
        <v>721</v>
      </c>
      <c r="D321" s="11">
        <f>VLOOKUP(C321,研究!A:F,4,FALSE)</f>
        <v>0</v>
      </c>
      <c r="E321" s="11">
        <f>VLOOKUP(C321,研究!A:F,5,FALSE)</f>
        <v>0</v>
      </c>
      <c r="F321" s="12">
        <f>VLOOKUP(C321,研究!A:F,6,FALSE)</f>
        <v>0</v>
      </c>
      <c r="G321" s="11" t="s">
        <v>365</v>
      </c>
      <c r="H321" s="11" t="s">
        <v>2615</v>
      </c>
      <c r="I321" s="11"/>
      <c r="J321" s="11" t="s">
        <v>2616</v>
      </c>
      <c r="K321" s="16" t="s">
        <v>2617</v>
      </c>
      <c r="L321" s="11" t="s">
        <v>2618</v>
      </c>
      <c r="M321" t="str">
        <f>VLOOKUP(A321,[1]all_info!$A:$N,14,FALSE)</f>
        <v>地方国资改革,军工,航天军工</v>
      </c>
    </row>
    <row r="322" spans="1:13">
      <c r="A322" s="9" t="s">
        <v>2619</v>
      </c>
      <c r="B322" s="9" t="s">
        <v>2620</v>
      </c>
      <c r="C322" s="9" t="s">
        <v>721</v>
      </c>
      <c r="D322" s="9">
        <f>VLOOKUP(C322,研究!A:F,4,FALSE)</f>
        <v>0</v>
      </c>
      <c r="E322" s="9">
        <f>VLOOKUP(C322,研究!A:F,5,FALSE)</f>
        <v>0</v>
      </c>
      <c r="F322" s="10">
        <f>VLOOKUP(C322,研究!A:F,6,FALSE)</f>
        <v>0</v>
      </c>
      <c r="G322" s="9" t="s">
        <v>350</v>
      </c>
      <c r="H322" s="9" t="s">
        <v>2621</v>
      </c>
      <c r="I322" s="9" t="s">
        <v>2622</v>
      </c>
      <c r="J322" s="9" t="s">
        <v>2623</v>
      </c>
      <c r="K322" s="15" t="s">
        <v>2624</v>
      </c>
      <c r="L322" s="9" t="s">
        <v>2625</v>
      </c>
      <c r="M322" t="str">
        <f>VLOOKUP(A322,[1]all_info!$A:$N,14,FALSE)</f>
        <v>碳中和</v>
      </c>
    </row>
    <row r="323" spans="1:13">
      <c r="A323" s="11" t="s">
        <v>2626</v>
      </c>
      <c r="B323" s="11" t="s">
        <v>2627</v>
      </c>
      <c r="C323" s="11" t="s">
        <v>721</v>
      </c>
      <c r="D323" s="11">
        <f>VLOOKUP(C323,研究!A:F,4,FALSE)</f>
        <v>0</v>
      </c>
      <c r="E323" s="11">
        <f>VLOOKUP(C323,研究!A:F,5,FALSE)</f>
        <v>0</v>
      </c>
      <c r="F323" s="12">
        <f>VLOOKUP(C323,研究!A:F,6,FALSE)</f>
        <v>0</v>
      </c>
      <c r="G323" s="11"/>
      <c r="H323" s="11" t="s">
        <v>2628</v>
      </c>
      <c r="I323" s="11" t="s">
        <v>2629</v>
      </c>
      <c r="J323" s="11" t="s">
        <v>2630</v>
      </c>
      <c r="K323" s="16" t="s">
        <v>2631</v>
      </c>
      <c r="L323" s="11" t="s">
        <v>2632</v>
      </c>
      <c r="M323" t="str">
        <f>VLOOKUP(A323,[1]all_info!$A:$N,14,FALSE)</f>
        <v>地方国资改革</v>
      </c>
    </row>
    <row r="324" spans="1:13">
      <c r="A324" s="9" t="s">
        <v>2633</v>
      </c>
      <c r="B324" s="9" t="s">
        <v>2634</v>
      </c>
      <c r="C324" s="9" t="s">
        <v>721</v>
      </c>
      <c r="D324" s="9">
        <f>VLOOKUP(C324,研究!A:F,4,FALSE)</f>
        <v>0</v>
      </c>
      <c r="E324" s="9">
        <f>VLOOKUP(C324,研究!A:F,5,FALSE)</f>
        <v>0</v>
      </c>
      <c r="F324" s="10">
        <f>VLOOKUP(C324,研究!A:F,6,FALSE)</f>
        <v>0</v>
      </c>
      <c r="G324" s="9"/>
      <c r="H324" s="9" t="s">
        <v>2635</v>
      </c>
      <c r="I324" s="9" t="s">
        <v>1607</v>
      </c>
      <c r="J324" s="9" t="s">
        <v>2636</v>
      </c>
      <c r="K324" s="15" t="s">
        <v>2637</v>
      </c>
      <c r="L324" s="9" t="s">
        <v>2638</v>
      </c>
      <c r="M324" t="str">
        <f>VLOOKUP(A324,[1]all_info!$A:$N,14,FALSE)</f>
        <v>军工,工业4.0,一带一路</v>
      </c>
    </row>
    <row r="325" spans="1:13">
      <c r="A325" s="11" t="s">
        <v>2639</v>
      </c>
      <c r="B325" s="11" t="s">
        <v>2640</v>
      </c>
      <c r="C325" s="11" t="s">
        <v>721</v>
      </c>
      <c r="D325" s="11">
        <f>VLOOKUP(C325,研究!A:F,4,FALSE)</f>
        <v>0</v>
      </c>
      <c r="E325" s="11">
        <f>VLOOKUP(C325,研究!A:F,5,FALSE)</f>
        <v>0</v>
      </c>
      <c r="F325" s="12">
        <f>VLOOKUP(C325,研究!A:F,6,FALSE)</f>
        <v>0</v>
      </c>
      <c r="G325" s="11" t="s">
        <v>350</v>
      </c>
      <c r="H325" s="11" t="s">
        <v>2641</v>
      </c>
      <c r="I325" s="11"/>
      <c r="J325" s="11" t="s">
        <v>2642</v>
      </c>
      <c r="K325" s="16" t="s">
        <v>2643</v>
      </c>
      <c r="L325" s="11" t="s">
        <v>2644</v>
      </c>
      <c r="M325" t="str">
        <f>VLOOKUP(A325,[1]all_info!$A:$N,14,FALSE)</f>
        <v>军工</v>
      </c>
    </row>
    <row r="326" spans="1:13">
      <c r="A326" s="9" t="s">
        <v>2645</v>
      </c>
      <c r="B326" s="9" t="s">
        <v>2646</v>
      </c>
      <c r="C326" s="9" t="s">
        <v>721</v>
      </c>
      <c r="D326" s="9">
        <f>VLOOKUP(C326,研究!A:F,4,FALSE)</f>
        <v>0</v>
      </c>
      <c r="E326" s="9">
        <f>VLOOKUP(C326,研究!A:F,5,FALSE)</f>
        <v>0</v>
      </c>
      <c r="F326" s="10">
        <f>VLOOKUP(C326,研究!A:F,6,FALSE)</f>
        <v>0</v>
      </c>
      <c r="G326" s="9" t="s">
        <v>2075</v>
      </c>
      <c r="H326" s="9" t="s">
        <v>2647</v>
      </c>
      <c r="I326" s="9" t="s">
        <v>2648</v>
      </c>
      <c r="J326" s="9" t="s">
        <v>2649</v>
      </c>
      <c r="K326" s="15" t="s">
        <v>2650</v>
      </c>
      <c r="L326" s="9" t="s">
        <v>2651</v>
      </c>
      <c r="M326" t="str">
        <f>VLOOKUP(A326,[1]all_info!$A:$N,14,FALSE)</f>
        <v>军工,冬奥会,海洋经济,一带一路</v>
      </c>
    </row>
    <row r="327" spans="1:13">
      <c r="A327" s="11" t="s">
        <v>2652</v>
      </c>
      <c r="B327" s="11" t="s">
        <v>2653</v>
      </c>
      <c r="C327" s="11" t="s">
        <v>721</v>
      </c>
      <c r="D327" s="11">
        <f>VLOOKUP(C327,研究!A:F,4,FALSE)</f>
        <v>0</v>
      </c>
      <c r="E327" s="11">
        <f>VLOOKUP(C327,研究!A:F,5,FALSE)</f>
        <v>0</v>
      </c>
      <c r="F327" s="12">
        <f>VLOOKUP(C327,研究!A:F,6,FALSE)</f>
        <v>0</v>
      </c>
      <c r="G327" s="11"/>
      <c r="H327" s="11" t="s">
        <v>2654</v>
      </c>
      <c r="I327" s="11"/>
      <c r="J327" s="11" t="s">
        <v>2655</v>
      </c>
      <c r="K327" s="16" t="s">
        <v>2656</v>
      </c>
      <c r="L327" s="11" t="s">
        <v>2657</v>
      </c>
      <c r="M327">
        <f>VLOOKUP(A327,[1]all_info!$A:$N,14,FALSE)</f>
        <v>0</v>
      </c>
    </row>
    <row r="328" spans="1:13">
      <c r="A328" s="9" t="s">
        <v>2658</v>
      </c>
      <c r="B328" s="9" t="s">
        <v>2659</v>
      </c>
      <c r="C328" s="9" t="s">
        <v>721</v>
      </c>
      <c r="D328" s="9">
        <f>VLOOKUP(C328,研究!A:F,4,FALSE)</f>
        <v>0</v>
      </c>
      <c r="E328" s="9">
        <f>VLOOKUP(C328,研究!A:F,5,FALSE)</f>
        <v>0</v>
      </c>
      <c r="F328" s="10">
        <f>VLOOKUP(C328,研究!A:F,6,FALSE)</f>
        <v>0</v>
      </c>
      <c r="G328" s="9"/>
      <c r="H328" s="9" t="s">
        <v>2660</v>
      </c>
      <c r="I328" s="9" t="s">
        <v>925</v>
      </c>
      <c r="J328" s="9" t="s">
        <v>2661</v>
      </c>
      <c r="K328" s="15" t="s">
        <v>2662</v>
      </c>
      <c r="L328" s="9" t="s">
        <v>2663</v>
      </c>
      <c r="M328" t="str">
        <f>VLOOKUP(A328,[1]all_info!$A:$N,14,FALSE)</f>
        <v>乡村振兴</v>
      </c>
    </row>
    <row r="329" spans="1:13">
      <c r="A329" s="11" t="s">
        <v>2664</v>
      </c>
      <c r="B329" s="11" t="s">
        <v>2665</v>
      </c>
      <c r="C329" s="11" t="s">
        <v>721</v>
      </c>
      <c r="D329" s="11">
        <f>VLOOKUP(C329,研究!A:F,4,FALSE)</f>
        <v>0</v>
      </c>
      <c r="E329" s="11">
        <f>VLOOKUP(C329,研究!A:F,5,FALSE)</f>
        <v>0</v>
      </c>
      <c r="F329" s="12">
        <f>VLOOKUP(C329,研究!A:F,6,FALSE)</f>
        <v>0</v>
      </c>
      <c r="G329" s="11"/>
      <c r="H329" s="11" t="s">
        <v>2666</v>
      </c>
      <c r="I329" s="11" t="s">
        <v>2667</v>
      </c>
      <c r="J329" s="11" t="s">
        <v>2668</v>
      </c>
      <c r="K329" s="16" t="s">
        <v>2669</v>
      </c>
      <c r="L329" s="11" t="s">
        <v>2670</v>
      </c>
      <c r="M329">
        <f>VLOOKUP(A329,[1]all_info!$A:$N,14,FALSE)</f>
        <v>0</v>
      </c>
    </row>
    <row r="330" spans="1:13">
      <c r="A330" s="9" t="s">
        <v>2671</v>
      </c>
      <c r="B330" s="9" t="s">
        <v>2672</v>
      </c>
      <c r="C330" s="9" t="s">
        <v>721</v>
      </c>
      <c r="D330" s="9">
        <f>VLOOKUP(C330,研究!A:F,4,FALSE)</f>
        <v>0</v>
      </c>
      <c r="E330" s="9">
        <f>VLOOKUP(C330,研究!A:F,5,FALSE)</f>
        <v>0</v>
      </c>
      <c r="F330" s="10">
        <f>VLOOKUP(C330,研究!A:F,6,FALSE)</f>
        <v>0</v>
      </c>
      <c r="G330" s="9" t="s">
        <v>2528</v>
      </c>
      <c r="H330" s="9" t="s">
        <v>1340</v>
      </c>
      <c r="I330" s="9" t="s">
        <v>2673</v>
      </c>
      <c r="J330" s="9" t="s">
        <v>2674</v>
      </c>
      <c r="K330" s="15" t="s">
        <v>2675</v>
      </c>
      <c r="L330" s="9" t="s">
        <v>2676</v>
      </c>
      <c r="M330" t="str">
        <f>VLOOKUP(A330,[1]all_info!$A:$N,14,FALSE)</f>
        <v>蔚来汽车</v>
      </c>
    </row>
    <row r="331" spans="1:13">
      <c r="A331" s="11" t="s">
        <v>2677</v>
      </c>
      <c r="B331" s="11" t="s">
        <v>2678</v>
      </c>
      <c r="C331" s="11" t="s">
        <v>721</v>
      </c>
      <c r="D331" s="11">
        <f>VLOOKUP(C331,研究!A:F,4,FALSE)</f>
        <v>0</v>
      </c>
      <c r="E331" s="11">
        <f>VLOOKUP(C331,研究!A:F,5,FALSE)</f>
        <v>0</v>
      </c>
      <c r="F331" s="12">
        <f>VLOOKUP(C331,研究!A:F,6,FALSE)</f>
        <v>0</v>
      </c>
      <c r="G331" s="11"/>
      <c r="H331" s="11" t="s">
        <v>195</v>
      </c>
      <c r="I331" s="11"/>
      <c r="J331" s="11" t="s">
        <v>2679</v>
      </c>
      <c r="K331" s="16" t="s">
        <v>2680</v>
      </c>
      <c r="L331" s="11" t="s">
        <v>2681</v>
      </c>
      <c r="M331" t="str">
        <f>VLOOKUP(A331,[1]all_info!$A:$N,14,FALSE)</f>
        <v>小鹏汽车</v>
      </c>
    </row>
    <row r="332" spans="1:13">
      <c r="A332" s="9" t="s">
        <v>2682</v>
      </c>
      <c r="B332" s="9" t="s">
        <v>2683</v>
      </c>
      <c r="C332" s="9" t="s">
        <v>721</v>
      </c>
      <c r="D332" s="9">
        <f>VLOOKUP(C332,研究!A:F,4,FALSE)</f>
        <v>0</v>
      </c>
      <c r="E332" s="9">
        <f>VLOOKUP(C332,研究!A:F,5,FALSE)</f>
        <v>0</v>
      </c>
      <c r="F332" s="10">
        <f>VLOOKUP(C332,研究!A:F,6,FALSE)</f>
        <v>0</v>
      </c>
      <c r="G332" s="9"/>
      <c r="H332" s="9" t="s">
        <v>2684</v>
      </c>
      <c r="I332" s="9" t="s">
        <v>423</v>
      </c>
      <c r="J332" s="9" t="s">
        <v>2685</v>
      </c>
      <c r="K332" s="15" t="s">
        <v>2686</v>
      </c>
      <c r="L332" s="9" t="s">
        <v>2687</v>
      </c>
      <c r="M332" t="str">
        <f>VLOOKUP(A332,[1]all_info!$A:$N,14,FALSE)</f>
        <v>一带一路,央企国资改革,地方国资改革,金改,航天军工</v>
      </c>
    </row>
    <row r="333" spans="1:13">
      <c r="A333" s="11" t="s">
        <v>2688</v>
      </c>
      <c r="B333" s="11" t="s">
        <v>2689</v>
      </c>
      <c r="C333" s="11" t="s">
        <v>721</v>
      </c>
      <c r="D333" s="11">
        <f>VLOOKUP(C333,研究!A:F,4,FALSE)</f>
        <v>0</v>
      </c>
      <c r="E333" s="11">
        <f>VLOOKUP(C333,研究!A:F,5,FALSE)</f>
        <v>0</v>
      </c>
      <c r="F333" s="12">
        <f>VLOOKUP(C333,研究!A:F,6,FALSE)</f>
        <v>0</v>
      </c>
      <c r="G333" s="11"/>
      <c r="H333" s="11" t="s">
        <v>2690</v>
      </c>
      <c r="I333" s="11"/>
      <c r="J333" s="11" t="s">
        <v>2691</v>
      </c>
      <c r="K333" s="16" t="s">
        <v>2692</v>
      </c>
      <c r="L333" s="11" t="s">
        <v>2693</v>
      </c>
      <c r="M333" t="str">
        <f>VLOOKUP(A333,[1]all_info!$A:$N,14,FALSE)</f>
        <v>地方国资改革,军工,新基建</v>
      </c>
    </row>
    <row r="334" spans="1:13">
      <c r="A334" s="9" t="s">
        <v>2694</v>
      </c>
      <c r="B334" s="9" t="s">
        <v>2695</v>
      </c>
      <c r="C334" s="9" t="s">
        <v>721</v>
      </c>
      <c r="D334" s="9">
        <f>VLOOKUP(C334,研究!A:F,4,FALSE)</f>
        <v>0</v>
      </c>
      <c r="E334" s="9">
        <f>VLOOKUP(C334,研究!A:F,5,FALSE)</f>
        <v>0</v>
      </c>
      <c r="F334" s="10">
        <f>VLOOKUP(C334,研究!A:F,6,FALSE)</f>
        <v>0</v>
      </c>
      <c r="G334" s="9"/>
      <c r="H334" s="9" t="s">
        <v>2696</v>
      </c>
      <c r="I334" s="9" t="s">
        <v>1675</v>
      </c>
      <c r="J334" s="9" t="s">
        <v>2697</v>
      </c>
      <c r="K334" s="15" t="s">
        <v>2698</v>
      </c>
      <c r="L334" s="9" t="s">
        <v>2699</v>
      </c>
      <c r="M334" t="str">
        <f>VLOOKUP(A334,[1]all_info!$A:$N,14,FALSE)</f>
        <v>航运系,招商系,海洋经济</v>
      </c>
    </row>
    <row r="335" spans="1:13">
      <c r="A335" s="11" t="s">
        <v>2700</v>
      </c>
      <c r="B335" s="11" t="s">
        <v>2701</v>
      </c>
      <c r="C335" s="11" t="s">
        <v>377</v>
      </c>
      <c r="D335" s="11">
        <f>VLOOKUP(C335,研究!A:F,4,FALSE)</f>
        <v>0</v>
      </c>
      <c r="E335" s="11">
        <f>VLOOKUP(C335,研究!A:F,5,FALSE)</f>
        <v>0</v>
      </c>
      <c r="F335" s="12" t="str">
        <f>VLOOKUP(C335,研究!A:F,6,FALSE)</f>
        <v>机床</v>
      </c>
      <c r="G335" s="11" t="s">
        <v>2075</v>
      </c>
      <c r="H335" s="11" t="s">
        <v>1328</v>
      </c>
      <c r="I335" s="11"/>
      <c r="J335" s="11" t="s">
        <v>2369</v>
      </c>
      <c r="K335" s="16" t="s">
        <v>2702</v>
      </c>
      <c r="L335" s="11" t="s">
        <v>2703</v>
      </c>
      <c r="M335">
        <f>VLOOKUP(A335,[1]all_info!$A:$N,14,FALSE)</f>
        <v>0</v>
      </c>
    </row>
    <row r="336" spans="1:13">
      <c r="A336" s="9" t="s">
        <v>2704</v>
      </c>
      <c r="B336" s="9" t="s">
        <v>2705</v>
      </c>
      <c r="C336" s="9" t="s">
        <v>377</v>
      </c>
      <c r="D336" s="9">
        <f>VLOOKUP(C336,研究!A:F,4,FALSE)</f>
        <v>0</v>
      </c>
      <c r="E336" s="9">
        <f>VLOOKUP(C336,研究!A:F,5,FALSE)</f>
        <v>0</v>
      </c>
      <c r="F336" s="10" t="str">
        <f>VLOOKUP(C336,研究!A:F,6,FALSE)</f>
        <v>机床</v>
      </c>
      <c r="G336" s="9"/>
      <c r="H336" s="9"/>
      <c r="I336" s="9"/>
      <c r="J336" s="9" t="s">
        <v>2374</v>
      </c>
      <c r="K336" s="15" t="s">
        <v>2706</v>
      </c>
      <c r="L336" s="9" t="s">
        <v>2707</v>
      </c>
      <c r="M336" t="str">
        <f>VLOOKUP(A336,[1]all_info!$A:$N,14,FALSE)</f>
        <v>专精特新</v>
      </c>
    </row>
    <row r="337" spans="1:13">
      <c r="A337" s="11" t="s">
        <v>2708</v>
      </c>
      <c r="B337" s="11" t="s">
        <v>2709</v>
      </c>
      <c r="C337" s="11" t="s">
        <v>377</v>
      </c>
      <c r="D337" s="11">
        <f>VLOOKUP(C337,研究!A:F,4,FALSE)</f>
        <v>0</v>
      </c>
      <c r="E337" s="11">
        <f>VLOOKUP(C337,研究!A:F,5,FALSE)</f>
        <v>0</v>
      </c>
      <c r="F337" s="12" t="str">
        <f>VLOOKUP(C337,研究!A:F,6,FALSE)</f>
        <v>机床</v>
      </c>
      <c r="G337" s="11" t="s">
        <v>371</v>
      </c>
      <c r="H337" s="11" t="s">
        <v>219</v>
      </c>
      <c r="I337" s="11"/>
      <c r="J337" s="11" t="s">
        <v>2710</v>
      </c>
      <c r="K337" s="16" t="s">
        <v>2711</v>
      </c>
      <c r="L337" s="11" t="s">
        <v>2712</v>
      </c>
      <c r="M337" t="str">
        <f>VLOOKUP(A337,[1]all_info!$A:$N,14,FALSE)</f>
        <v>工业4.0</v>
      </c>
    </row>
    <row r="338" spans="1:13">
      <c r="A338" s="9" t="s">
        <v>2713</v>
      </c>
      <c r="B338" s="9" t="s">
        <v>2714</v>
      </c>
      <c r="C338" s="9" t="s">
        <v>377</v>
      </c>
      <c r="D338" s="9">
        <f>VLOOKUP(C338,研究!A:F,4,FALSE)</f>
        <v>0</v>
      </c>
      <c r="E338" s="9">
        <f>VLOOKUP(C338,研究!A:F,5,FALSE)</f>
        <v>0</v>
      </c>
      <c r="F338" s="10" t="str">
        <f>VLOOKUP(C338,研究!A:F,6,FALSE)</f>
        <v>机床</v>
      </c>
      <c r="G338" s="9" t="s">
        <v>2187</v>
      </c>
      <c r="H338" s="9" t="s">
        <v>441</v>
      </c>
      <c r="I338" s="9"/>
      <c r="J338" s="9" t="s">
        <v>2715</v>
      </c>
      <c r="K338" s="15" t="s">
        <v>2716</v>
      </c>
      <c r="L338" s="9" t="s">
        <v>2717</v>
      </c>
      <c r="M338" t="str">
        <f>VLOOKUP(A338,[1]all_info!$A:$N,14,FALSE)</f>
        <v>军工,国产替代,专精特新,一带一路</v>
      </c>
    </row>
    <row r="339" spans="1:13">
      <c r="A339" s="11" t="s">
        <v>2718</v>
      </c>
      <c r="B339" s="11" t="s">
        <v>2719</v>
      </c>
      <c r="C339" s="11" t="s">
        <v>377</v>
      </c>
      <c r="D339" s="11">
        <f>VLOOKUP(C339,研究!A:F,4,FALSE)</f>
        <v>0</v>
      </c>
      <c r="E339" s="11">
        <f>VLOOKUP(C339,研究!A:F,5,FALSE)</f>
        <v>0</v>
      </c>
      <c r="F339" s="12" t="str">
        <f>VLOOKUP(C339,研究!A:F,6,FALSE)</f>
        <v>机床</v>
      </c>
      <c r="G339" s="11"/>
      <c r="H339" s="11" t="s">
        <v>2720</v>
      </c>
      <c r="I339" s="11" t="s">
        <v>2721</v>
      </c>
      <c r="J339" s="11" t="s">
        <v>2722</v>
      </c>
      <c r="K339" s="16" t="s">
        <v>2723</v>
      </c>
      <c r="L339" s="11" t="s">
        <v>2724</v>
      </c>
      <c r="M339" t="str">
        <f>VLOOKUP(A339,[1]all_info!$A:$N,14,FALSE)</f>
        <v>宁德时代,专精特新</v>
      </c>
    </row>
    <row r="340" spans="1:13">
      <c r="A340" s="9" t="s">
        <v>2725</v>
      </c>
      <c r="B340" s="9" t="s">
        <v>2726</v>
      </c>
      <c r="C340" s="9" t="s">
        <v>377</v>
      </c>
      <c r="D340" s="9">
        <f>VLOOKUP(C340,研究!A:F,4,FALSE)</f>
        <v>0</v>
      </c>
      <c r="E340" s="9">
        <f>VLOOKUP(C340,研究!A:F,5,FALSE)</f>
        <v>0</v>
      </c>
      <c r="F340" s="10" t="str">
        <f>VLOOKUP(C340,研究!A:F,6,FALSE)</f>
        <v>机床</v>
      </c>
      <c r="G340" s="9" t="s">
        <v>371</v>
      </c>
      <c r="H340" s="9"/>
      <c r="I340" s="9"/>
      <c r="J340" s="9" t="s">
        <v>2369</v>
      </c>
      <c r="K340" s="15" t="s">
        <v>2727</v>
      </c>
      <c r="L340" s="9" t="s">
        <v>2728</v>
      </c>
      <c r="M340">
        <f>VLOOKUP(A340,[1]all_info!$A:$N,14,FALSE)</f>
        <v>0</v>
      </c>
    </row>
    <row r="341" spans="1:13">
      <c r="A341" s="11" t="s">
        <v>2729</v>
      </c>
      <c r="B341" s="11" t="s">
        <v>2730</v>
      </c>
      <c r="C341" s="11" t="s">
        <v>377</v>
      </c>
      <c r="D341" s="11">
        <f>VLOOKUP(C341,研究!A:F,4,FALSE)</f>
        <v>0</v>
      </c>
      <c r="E341" s="11">
        <f>VLOOKUP(C341,研究!A:F,5,FALSE)</f>
        <v>0</v>
      </c>
      <c r="F341" s="12" t="str">
        <f>VLOOKUP(C341,研究!A:F,6,FALSE)</f>
        <v>机床</v>
      </c>
      <c r="G341" s="11" t="s">
        <v>371</v>
      </c>
      <c r="H341" s="11"/>
      <c r="I341" s="11"/>
      <c r="J341" s="11" t="s">
        <v>2369</v>
      </c>
      <c r="K341" s="16" t="s">
        <v>2731</v>
      </c>
      <c r="L341" s="11" t="s">
        <v>2732</v>
      </c>
      <c r="M341" t="str">
        <f>VLOOKUP(A341,[1]all_info!$A:$N,14,FALSE)</f>
        <v>专精特新,一带一路</v>
      </c>
    </row>
    <row r="342" spans="1:13">
      <c r="A342" s="9" t="s">
        <v>2733</v>
      </c>
      <c r="B342" s="9" t="s">
        <v>2734</v>
      </c>
      <c r="C342" s="9" t="s">
        <v>377</v>
      </c>
      <c r="D342" s="9">
        <f>VLOOKUP(C342,研究!A:F,4,FALSE)</f>
        <v>0</v>
      </c>
      <c r="E342" s="9">
        <f>VLOOKUP(C342,研究!A:F,5,FALSE)</f>
        <v>0</v>
      </c>
      <c r="F342" s="10" t="str">
        <f>VLOOKUP(C342,研究!A:F,6,FALSE)</f>
        <v>机床</v>
      </c>
      <c r="G342" s="9" t="s">
        <v>350</v>
      </c>
      <c r="H342" s="9" t="s">
        <v>2735</v>
      </c>
      <c r="I342" s="9" t="s">
        <v>2736</v>
      </c>
      <c r="J342" s="9" t="s">
        <v>2737</v>
      </c>
      <c r="K342" s="15" t="s">
        <v>2738</v>
      </c>
      <c r="L342" s="9" t="s">
        <v>2739</v>
      </c>
      <c r="M342" t="str">
        <f>VLOOKUP(A342,[1]all_info!$A:$N,14,FALSE)</f>
        <v>阿里巴巴,国产替代,军工,埃博拉,工业4.0</v>
      </c>
    </row>
    <row r="343" spans="1:13">
      <c r="A343" s="11" t="s">
        <v>2740</v>
      </c>
      <c r="B343" s="11" t="s">
        <v>2741</v>
      </c>
      <c r="C343" s="11" t="s">
        <v>377</v>
      </c>
      <c r="D343" s="11">
        <f>VLOOKUP(C343,研究!A:F,4,FALSE)</f>
        <v>0</v>
      </c>
      <c r="E343" s="11">
        <f>VLOOKUP(C343,研究!A:F,5,FALSE)</f>
        <v>0</v>
      </c>
      <c r="F343" s="12" t="str">
        <f>VLOOKUP(C343,研究!A:F,6,FALSE)</f>
        <v>机床</v>
      </c>
      <c r="G343" s="11" t="s">
        <v>371</v>
      </c>
      <c r="H343" s="11" t="s">
        <v>2742</v>
      </c>
      <c r="I343" s="11" t="s">
        <v>2743</v>
      </c>
      <c r="J343" s="11" t="s">
        <v>2744</v>
      </c>
      <c r="K343" s="16" t="s">
        <v>2745</v>
      </c>
      <c r="L343" s="11" t="s">
        <v>2746</v>
      </c>
      <c r="M343" t="str">
        <f>VLOOKUP(A343,[1]all_info!$A:$N,14,FALSE)</f>
        <v>三星,小米,苹果,国产操作系统,华为</v>
      </c>
    </row>
    <row r="344" spans="1:13">
      <c r="A344" s="9" t="s">
        <v>2747</v>
      </c>
      <c r="B344" s="9" t="s">
        <v>2748</v>
      </c>
      <c r="C344" s="9" t="s">
        <v>377</v>
      </c>
      <c r="D344" s="9">
        <f>VLOOKUP(C344,研究!A:F,4,FALSE)</f>
        <v>0</v>
      </c>
      <c r="E344" s="9">
        <f>VLOOKUP(C344,研究!A:F,5,FALSE)</f>
        <v>0</v>
      </c>
      <c r="F344" s="10" t="str">
        <f>VLOOKUP(C344,研究!A:F,6,FALSE)</f>
        <v>机床</v>
      </c>
      <c r="G344" s="9" t="s">
        <v>371</v>
      </c>
      <c r="H344" s="9" t="s">
        <v>195</v>
      </c>
      <c r="I344" s="9"/>
      <c r="J344" s="9" t="s">
        <v>2749</v>
      </c>
      <c r="K344" s="15" t="s">
        <v>2750</v>
      </c>
      <c r="L344" s="9" t="s">
        <v>2751</v>
      </c>
      <c r="M344" t="str">
        <f>VLOOKUP(A344,[1]all_info!$A:$N,14,FALSE)</f>
        <v>国产替代,专精特新</v>
      </c>
    </row>
    <row r="345" spans="1:13">
      <c r="A345" s="11" t="s">
        <v>2752</v>
      </c>
      <c r="B345" s="11" t="s">
        <v>2753</v>
      </c>
      <c r="C345" s="11" t="s">
        <v>377</v>
      </c>
      <c r="D345" s="11">
        <f>VLOOKUP(C345,研究!A:F,4,FALSE)</f>
        <v>0</v>
      </c>
      <c r="E345" s="11">
        <f>VLOOKUP(C345,研究!A:F,5,FALSE)</f>
        <v>0</v>
      </c>
      <c r="F345" s="12" t="str">
        <f>VLOOKUP(C345,研究!A:F,6,FALSE)</f>
        <v>机床</v>
      </c>
      <c r="G345" s="11"/>
      <c r="H345" s="11" t="s">
        <v>2754</v>
      </c>
      <c r="I345" s="11" t="s">
        <v>2286</v>
      </c>
      <c r="J345" s="11" t="s">
        <v>2755</v>
      </c>
      <c r="K345" s="16" t="s">
        <v>2756</v>
      </c>
      <c r="L345" s="11" t="s">
        <v>2757</v>
      </c>
      <c r="M345">
        <f>VLOOKUP(A345,[1]all_info!$A:$N,14,FALSE)</f>
        <v>0</v>
      </c>
    </row>
    <row r="346" spans="1:13">
      <c r="A346" s="9" t="s">
        <v>2758</v>
      </c>
      <c r="B346" s="9" t="s">
        <v>2759</v>
      </c>
      <c r="C346" s="9" t="s">
        <v>377</v>
      </c>
      <c r="D346" s="9">
        <f>VLOOKUP(C346,研究!A:F,4,FALSE)</f>
        <v>0</v>
      </c>
      <c r="E346" s="9">
        <f>VLOOKUP(C346,研究!A:F,5,FALSE)</f>
        <v>0</v>
      </c>
      <c r="F346" s="10" t="str">
        <f>VLOOKUP(C346,研究!A:F,6,FALSE)</f>
        <v>机床</v>
      </c>
      <c r="G346" s="9" t="s">
        <v>350</v>
      </c>
      <c r="H346" s="9" t="s">
        <v>2760</v>
      </c>
      <c r="I346" s="9" t="s">
        <v>480</v>
      </c>
      <c r="J346" s="9" t="s">
        <v>2761</v>
      </c>
      <c r="K346" s="15" t="s">
        <v>2762</v>
      </c>
      <c r="L346" s="9" t="s">
        <v>2763</v>
      </c>
      <c r="M346" t="str">
        <f>VLOOKUP(A346,[1]all_info!$A:$N,14,FALSE)</f>
        <v>比亚迪,小米,苹果,富士康,工业4.0,华为</v>
      </c>
    </row>
    <row r="347" spans="1:13">
      <c r="A347" s="11" t="s">
        <v>2764</v>
      </c>
      <c r="B347" s="11" t="s">
        <v>2765</v>
      </c>
      <c r="C347" s="11" t="s">
        <v>377</v>
      </c>
      <c r="D347" s="11">
        <f>VLOOKUP(C347,研究!A:F,4,FALSE)</f>
        <v>0</v>
      </c>
      <c r="E347" s="11">
        <f>VLOOKUP(C347,研究!A:F,5,FALSE)</f>
        <v>0</v>
      </c>
      <c r="F347" s="12" t="str">
        <f>VLOOKUP(C347,研究!A:F,6,FALSE)</f>
        <v>机床</v>
      </c>
      <c r="G347" s="11" t="s">
        <v>350</v>
      </c>
      <c r="H347" s="11" t="s">
        <v>2766</v>
      </c>
      <c r="I347" s="11" t="s">
        <v>2767</v>
      </c>
      <c r="J347" s="11" t="s">
        <v>2768</v>
      </c>
      <c r="K347" s="16" t="s">
        <v>2769</v>
      </c>
      <c r="L347" s="11" t="s">
        <v>2770</v>
      </c>
      <c r="M347" t="str">
        <f>VLOOKUP(A347,[1]all_info!$A:$N,14,FALSE)</f>
        <v>工业4.0,一带一路</v>
      </c>
    </row>
    <row r="348" spans="1:13">
      <c r="A348" s="9" t="s">
        <v>2771</v>
      </c>
      <c r="B348" s="9" t="s">
        <v>2772</v>
      </c>
      <c r="C348" s="9" t="s">
        <v>377</v>
      </c>
      <c r="D348" s="9">
        <f>VLOOKUP(C348,研究!A:F,4,FALSE)</f>
        <v>0</v>
      </c>
      <c r="E348" s="9">
        <f>VLOOKUP(C348,研究!A:F,5,FALSE)</f>
        <v>0</v>
      </c>
      <c r="F348" s="10" t="str">
        <f>VLOOKUP(C348,研究!A:F,6,FALSE)</f>
        <v>机床</v>
      </c>
      <c r="G348" s="9" t="s">
        <v>2187</v>
      </c>
      <c r="H348" s="9" t="s">
        <v>2773</v>
      </c>
      <c r="I348" s="9" t="s">
        <v>2270</v>
      </c>
      <c r="J348" s="9" t="s">
        <v>2774</v>
      </c>
      <c r="K348" s="15" t="s">
        <v>2775</v>
      </c>
      <c r="L348" s="9" t="s">
        <v>2776</v>
      </c>
      <c r="M348" t="str">
        <f>VLOOKUP(A348,[1]all_info!$A:$N,14,FALSE)</f>
        <v>工业4.0,军工,比亚迪</v>
      </c>
    </row>
    <row r="349" spans="1:13">
      <c r="A349" s="11" t="s">
        <v>2777</v>
      </c>
      <c r="B349" s="11" t="s">
        <v>2778</v>
      </c>
      <c r="C349" s="11" t="s">
        <v>377</v>
      </c>
      <c r="D349" s="11">
        <f>VLOOKUP(C349,研究!A:F,4,FALSE)</f>
        <v>0</v>
      </c>
      <c r="E349" s="11">
        <f>VLOOKUP(C349,研究!A:F,5,FALSE)</f>
        <v>0</v>
      </c>
      <c r="F349" s="12" t="str">
        <f>VLOOKUP(C349,研究!A:F,6,FALSE)</f>
        <v>机床</v>
      </c>
      <c r="G349" s="11" t="s">
        <v>350</v>
      </c>
      <c r="H349" s="11" t="s">
        <v>219</v>
      </c>
      <c r="I349" s="11" t="s">
        <v>2648</v>
      </c>
      <c r="J349" s="11" t="s">
        <v>2779</v>
      </c>
      <c r="K349" s="16" t="s">
        <v>2780</v>
      </c>
      <c r="L349" s="11" t="s">
        <v>2781</v>
      </c>
      <c r="M349" t="str">
        <f>VLOOKUP(A349,[1]all_info!$A:$N,14,FALSE)</f>
        <v>航天军工,工业4.0,军民融合,一带一路</v>
      </c>
    </row>
    <row r="350" spans="1:13">
      <c r="A350" s="9" t="s">
        <v>2782</v>
      </c>
      <c r="B350" s="9" t="s">
        <v>2783</v>
      </c>
      <c r="C350" s="9" t="s">
        <v>377</v>
      </c>
      <c r="D350" s="9">
        <f>VLOOKUP(C350,研究!A:F,4,FALSE)</f>
        <v>0</v>
      </c>
      <c r="E350" s="9">
        <f>VLOOKUP(C350,研究!A:F,5,FALSE)</f>
        <v>0</v>
      </c>
      <c r="F350" s="10" t="str">
        <f>VLOOKUP(C350,研究!A:F,6,FALSE)</f>
        <v>机床</v>
      </c>
      <c r="G350" s="9"/>
      <c r="H350" s="9" t="s">
        <v>2784</v>
      </c>
      <c r="I350" s="9"/>
      <c r="J350" s="9" t="s">
        <v>2785</v>
      </c>
      <c r="K350" s="15" t="s">
        <v>2786</v>
      </c>
      <c r="L350" s="9" t="s">
        <v>2787</v>
      </c>
      <c r="M350">
        <f>VLOOKUP(A350,[1]all_info!$A:$N,14,FALSE)</f>
        <v>0</v>
      </c>
    </row>
    <row r="351" spans="1:13">
      <c r="A351" s="11" t="s">
        <v>2788</v>
      </c>
      <c r="B351" s="11" t="s">
        <v>2789</v>
      </c>
      <c r="C351" s="11" t="s">
        <v>377</v>
      </c>
      <c r="D351" s="11">
        <f>VLOOKUP(C351,研究!A:F,4,FALSE)</f>
        <v>0</v>
      </c>
      <c r="E351" s="11">
        <f>VLOOKUP(C351,研究!A:F,5,FALSE)</f>
        <v>0</v>
      </c>
      <c r="F351" s="12" t="str">
        <f>VLOOKUP(C351,研究!A:F,6,FALSE)</f>
        <v>机床</v>
      </c>
      <c r="G351" s="11"/>
      <c r="H351" s="11" t="s">
        <v>2790</v>
      </c>
      <c r="I351" s="11" t="s">
        <v>2791</v>
      </c>
      <c r="J351" s="11" t="s">
        <v>2792</v>
      </c>
      <c r="K351" s="16" t="s">
        <v>2793</v>
      </c>
      <c r="L351" s="11" t="s">
        <v>2794</v>
      </c>
      <c r="M351" t="str">
        <f>VLOOKUP(A351,[1]all_info!$A:$N,14,FALSE)</f>
        <v>国产操作系统</v>
      </c>
    </row>
    <row r="352" spans="1:13">
      <c r="A352" s="9" t="s">
        <v>2795</v>
      </c>
      <c r="B352" s="9" t="s">
        <v>2796</v>
      </c>
      <c r="C352" s="9" t="s">
        <v>377</v>
      </c>
      <c r="D352" s="9">
        <f>VLOOKUP(C352,研究!A:F,4,FALSE)</f>
        <v>0</v>
      </c>
      <c r="E352" s="9">
        <f>VLOOKUP(C352,研究!A:F,5,FALSE)</f>
        <v>0</v>
      </c>
      <c r="F352" s="10" t="str">
        <f>VLOOKUP(C352,研究!A:F,6,FALSE)</f>
        <v>机床</v>
      </c>
      <c r="G352" s="9" t="s">
        <v>350</v>
      </c>
      <c r="H352" s="9" t="s">
        <v>2797</v>
      </c>
      <c r="I352" s="9"/>
      <c r="J352" s="9" t="s">
        <v>2798</v>
      </c>
      <c r="K352" s="15" t="s">
        <v>2799</v>
      </c>
      <c r="L352" s="9" t="s">
        <v>2800</v>
      </c>
      <c r="M352" t="str">
        <f>VLOOKUP(A352,[1]all_info!$A:$N,14,FALSE)</f>
        <v>航天军工,一带一路,比亚迪,地方国资改革,军工,工业4.0</v>
      </c>
    </row>
    <row r="353" spans="1:13">
      <c r="A353" s="11" t="s">
        <v>2801</v>
      </c>
      <c r="B353" s="11" t="s">
        <v>2802</v>
      </c>
      <c r="C353" s="11" t="s">
        <v>377</v>
      </c>
      <c r="D353" s="11">
        <f>VLOOKUP(C353,研究!A:F,4,FALSE)</f>
        <v>0</v>
      </c>
      <c r="E353" s="11">
        <f>VLOOKUP(C353,研究!A:F,5,FALSE)</f>
        <v>0</v>
      </c>
      <c r="F353" s="12" t="str">
        <f>VLOOKUP(C353,研究!A:F,6,FALSE)</f>
        <v>机床</v>
      </c>
      <c r="G353" s="11" t="s">
        <v>350</v>
      </c>
      <c r="H353" s="11" t="s">
        <v>132</v>
      </c>
      <c r="I353" s="11"/>
      <c r="J353" s="11" t="s">
        <v>2803</v>
      </c>
      <c r="K353" s="16" t="s">
        <v>2804</v>
      </c>
      <c r="L353" s="11" t="s">
        <v>2805</v>
      </c>
      <c r="M353" t="str">
        <f>VLOOKUP(A353,[1]all_info!$A:$N,14,FALSE)</f>
        <v>地方国资改革,央企国资改革,工业4.0,腾讯</v>
      </c>
    </row>
    <row r="354" spans="1:13">
      <c r="A354" s="9" t="s">
        <v>2806</v>
      </c>
      <c r="B354" s="9" t="s">
        <v>2807</v>
      </c>
      <c r="C354" s="9" t="s">
        <v>347</v>
      </c>
      <c r="D354" s="9" t="str">
        <f>VLOOKUP(C354,研究!A:F,4,FALSE)</f>
        <v>半导体,汽车,医美</v>
      </c>
      <c r="E354" s="9">
        <f>VLOOKUP(C354,研究!A:F,5,FALSE)</f>
        <v>0</v>
      </c>
      <c r="F354" s="10">
        <f>VLOOKUP(C354,研究!A:F,6,FALSE)</f>
        <v>0</v>
      </c>
      <c r="G354" s="9" t="s">
        <v>2808</v>
      </c>
      <c r="H354" s="9" t="s">
        <v>2809</v>
      </c>
      <c r="I354" s="9" t="s">
        <v>2810</v>
      </c>
      <c r="J354" s="9" t="s">
        <v>2811</v>
      </c>
      <c r="K354" s="15" t="s">
        <v>2812</v>
      </c>
      <c r="L354" s="9" t="s">
        <v>2813</v>
      </c>
      <c r="M354" t="str">
        <f>VLOOKUP(A354,[1]all_info!$A:$N,14,FALSE)</f>
        <v>宁德时代,特斯拉,苹果,华为</v>
      </c>
    </row>
    <row r="355" spans="1:13">
      <c r="A355" s="11" t="s">
        <v>2814</v>
      </c>
      <c r="B355" s="11" t="s">
        <v>2815</v>
      </c>
      <c r="C355" s="11" t="s">
        <v>347</v>
      </c>
      <c r="D355" s="11" t="str">
        <f>VLOOKUP(C355,研究!A:F,4,FALSE)</f>
        <v>半导体,汽车,医美</v>
      </c>
      <c r="E355" s="11">
        <f>VLOOKUP(C355,研究!A:F,5,FALSE)</f>
        <v>0</v>
      </c>
      <c r="F355" s="12">
        <f>VLOOKUP(C355,研究!A:F,6,FALSE)</f>
        <v>0</v>
      </c>
      <c r="G355" s="11"/>
      <c r="H355" s="11" t="s">
        <v>2816</v>
      </c>
      <c r="I355" s="11" t="s">
        <v>2817</v>
      </c>
      <c r="J355" s="11" t="s">
        <v>2818</v>
      </c>
      <c r="K355" s="16" t="s">
        <v>2819</v>
      </c>
      <c r="L355" s="11" t="s">
        <v>2820</v>
      </c>
      <c r="M355" t="str">
        <f>VLOOKUP(A355,[1]all_info!$A:$N,14,FALSE)</f>
        <v>宁德时代</v>
      </c>
    </row>
    <row r="356" spans="1:13">
      <c r="A356" s="9" t="s">
        <v>2821</v>
      </c>
      <c r="B356" s="9" t="s">
        <v>2822</v>
      </c>
      <c r="C356" s="9" t="s">
        <v>347</v>
      </c>
      <c r="D356" s="9" t="str">
        <f>VLOOKUP(C356,研究!A:F,4,FALSE)</f>
        <v>半导体,汽车,医美</v>
      </c>
      <c r="E356" s="9">
        <f>VLOOKUP(C356,研究!A:F,5,FALSE)</f>
        <v>0</v>
      </c>
      <c r="F356" s="10">
        <f>VLOOKUP(C356,研究!A:F,6,FALSE)</f>
        <v>0</v>
      </c>
      <c r="G356" s="9" t="s">
        <v>348</v>
      </c>
      <c r="H356" s="9"/>
      <c r="I356" s="9" t="s">
        <v>2823</v>
      </c>
      <c r="J356" s="9" t="s">
        <v>2270</v>
      </c>
      <c r="K356" s="15" t="s">
        <v>2824</v>
      </c>
      <c r="L356" s="9" t="s">
        <v>2825</v>
      </c>
      <c r="M356" t="str">
        <f>VLOOKUP(A356,[1]all_info!$A:$N,14,FALSE)</f>
        <v>专精特新,华为海思股</v>
      </c>
    </row>
    <row r="357" spans="1:13">
      <c r="A357" s="11" t="s">
        <v>2826</v>
      </c>
      <c r="B357" s="11" t="s">
        <v>2827</v>
      </c>
      <c r="C357" s="11" t="s">
        <v>347</v>
      </c>
      <c r="D357" s="11" t="str">
        <f>VLOOKUP(C357,研究!A:F,4,FALSE)</f>
        <v>半导体,汽车,医美</v>
      </c>
      <c r="E357" s="11">
        <f>VLOOKUP(C357,研究!A:F,5,FALSE)</f>
        <v>0</v>
      </c>
      <c r="F357" s="12">
        <f>VLOOKUP(C357,研究!A:F,6,FALSE)</f>
        <v>0</v>
      </c>
      <c r="G357" s="11"/>
      <c r="H357" s="11" t="s">
        <v>2476</v>
      </c>
      <c r="I357" s="11" t="s">
        <v>2828</v>
      </c>
      <c r="J357" s="11"/>
      <c r="K357" s="16" t="s">
        <v>2829</v>
      </c>
      <c r="L357" s="11" t="s">
        <v>2830</v>
      </c>
      <c r="M357">
        <f>VLOOKUP(A357,[1]all_info!$A:$N,14,FALSE)</f>
        <v>0</v>
      </c>
    </row>
    <row r="358" spans="1:13">
      <c r="A358" s="9" t="s">
        <v>2831</v>
      </c>
      <c r="B358" s="9" t="s">
        <v>2832</v>
      </c>
      <c r="C358" s="9" t="s">
        <v>347</v>
      </c>
      <c r="D358" s="9" t="str">
        <f>VLOOKUP(C358,研究!A:F,4,FALSE)</f>
        <v>半导体,汽车,医美</v>
      </c>
      <c r="E358" s="9">
        <f>VLOOKUP(C358,研究!A:F,5,FALSE)</f>
        <v>0</v>
      </c>
      <c r="F358" s="10">
        <f>VLOOKUP(C358,研究!A:F,6,FALSE)</f>
        <v>0</v>
      </c>
      <c r="G358" s="9"/>
      <c r="H358" s="9" t="s">
        <v>2833</v>
      </c>
      <c r="I358" s="9" t="s">
        <v>2834</v>
      </c>
      <c r="J358" s="9" t="s">
        <v>2835</v>
      </c>
      <c r="K358" s="15" t="s">
        <v>2836</v>
      </c>
      <c r="L358" s="9" t="s">
        <v>2837</v>
      </c>
      <c r="M358" t="str">
        <f>VLOOKUP(A358,[1]all_info!$A:$N,14,FALSE)</f>
        <v>宁德时代,比亚迪,苹果,专精特新,华为</v>
      </c>
    </row>
    <row r="359" spans="1:13">
      <c r="A359" s="11" t="s">
        <v>2838</v>
      </c>
      <c r="B359" s="11" t="s">
        <v>2839</v>
      </c>
      <c r="C359" s="11" t="s">
        <v>347</v>
      </c>
      <c r="D359" s="11" t="str">
        <f>VLOOKUP(C359,研究!A:F,4,FALSE)</f>
        <v>半导体,汽车,医美</v>
      </c>
      <c r="E359" s="11">
        <f>VLOOKUP(C359,研究!A:F,5,FALSE)</f>
        <v>0</v>
      </c>
      <c r="F359" s="12">
        <f>VLOOKUP(C359,研究!A:F,6,FALSE)</f>
        <v>0</v>
      </c>
      <c r="G359" s="11"/>
      <c r="H359" s="11" t="s">
        <v>499</v>
      </c>
      <c r="I359" s="11" t="s">
        <v>2823</v>
      </c>
      <c r="J359" s="11" t="s">
        <v>2840</v>
      </c>
      <c r="K359" s="16" t="s">
        <v>2841</v>
      </c>
      <c r="L359" s="11" t="s">
        <v>2842</v>
      </c>
      <c r="M359" t="str">
        <f>VLOOKUP(A359,[1]all_info!$A:$N,14,FALSE)</f>
        <v>国产替代</v>
      </c>
    </row>
    <row r="360" spans="1:13">
      <c r="A360" s="9" t="s">
        <v>2843</v>
      </c>
      <c r="B360" s="9" t="s">
        <v>2844</v>
      </c>
      <c r="C360" s="9" t="s">
        <v>347</v>
      </c>
      <c r="D360" s="9" t="str">
        <f>VLOOKUP(C360,研究!A:F,4,FALSE)</f>
        <v>半导体,汽车,医美</v>
      </c>
      <c r="E360" s="9">
        <f>VLOOKUP(C360,研究!A:F,5,FALSE)</f>
        <v>0</v>
      </c>
      <c r="F360" s="10">
        <f>VLOOKUP(C360,研究!A:F,6,FALSE)</f>
        <v>0</v>
      </c>
      <c r="G360" s="9"/>
      <c r="H360" s="9" t="s">
        <v>2845</v>
      </c>
      <c r="I360" s="9" t="s">
        <v>2846</v>
      </c>
      <c r="J360" s="9" t="s">
        <v>2847</v>
      </c>
      <c r="K360" s="15" t="s">
        <v>2848</v>
      </c>
      <c r="L360" s="9" t="s">
        <v>2849</v>
      </c>
      <c r="M360" t="str">
        <f>VLOOKUP(A360,[1]all_info!$A:$N,14,FALSE)</f>
        <v>地方国资改革,央企国资改革,国产替代</v>
      </c>
    </row>
    <row r="361" spans="1:13">
      <c r="A361" s="11" t="s">
        <v>2850</v>
      </c>
      <c r="B361" s="11" t="s">
        <v>2851</v>
      </c>
      <c r="C361" s="11" t="s">
        <v>347</v>
      </c>
      <c r="D361" s="11" t="str">
        <f>VLOOKUP(C361,研究!A:F,4,FALSE)</f>
        <v>半导体,汽车,医美</v>
      </c>
      <c r="E361" s="11">
        <f>VLOOKUP(C361,研究!A:F,5,FALSE)</f>
        <v>0</v>
      </c>
      <c r="F361" s="12">
        <f>VLOOKUP(C361,研究!A:F,6,FALSE)</f>
        <v>0</v>
      </c>
      <c r="G361" s="11"/>
      <c r="H361" s="11" t="s">
        <v>2852</v>
      </c>
      <c r="I361" s="11" t="s">
        <v>2823</v>
      </c>
      <c r="J361" s="11" t="s">
        <v>2853</v>
      </c>
      <c r="K361" s="16" t="s">
        <v>2854</v>
      </c>
      <c r="L361" s="11" t="s">
        <v>2855</v>
      </c>
      <c r="M361" t="str">
        <f>VLOOKUP(A361,[1]all_info!$A:$N,14,FALSE)</f>
        <v>军工</v>
      </c>
    </row>
    <row r="362" spans="1:13">
      <c r="A362" s="9" t="s">
        <v>2856</v>
      </c>
      <c r="B362" s="9" t="s">
        <v>2857</v>
      </c>
      <c r="C362" s="9" t="s">
        <v>347</v>
      </c>
      <c r="D362" s="9" t="str">
        <f>VLOOKUP(C362,研究!A:F,4,FALSE)</f>
        <v>半导体,汽车,医美</v>
      </c>
      <c r="E362" s="9">
        <f>VLOOKUP(C362,研究!A:F,5,FALSE)</f>
        <v>0</v>
      </c>
      <c r="F362" s="10">
        <f>VLOOKUP(C362,研究!A:F,6,FALSE)</f>
        <v>0</v>
      </c>
      <c r="G362" s="9"/>
      <c r="H362" s="9" t="s">
        <v>2858</v>
      </c>
      <c r="I362" s="9" t="s">
        <v>2859</v>
      </c>
      <c r="J362" s="9" t="s">
        <v>2860</v>
      </c>
      <c r="K362" s="15" t="s">
        <v>2861</v>
      </c>
      <c r="L362" s="9" t="s">
        <v>2862</v>
      </c>
      <c r="M362" t="str">
        <f>VLOOKUP(A362,[1]all_info!$A:$N,14,FALSE)</f>
        <v>宁德时代,比亚迪,苹果,富士康,军工,工业4.0,华为</v>
      </c>
    </row>
    <row r="363" spans="1:13">
      <c r="A363" s="11" t="s">
        <v>2863</v>
      </c>
      <c r="B363" s="11" t="s">
        <v>2864</v>
      </c>
      <c r="C363" s="11" t="s">
        <v>347</v>
      </c>
      <c r="D363" s="11" t="str">
        <f>VLOOKUP(C363,研究!A:F,4,FALSE)</f>
        <v>半导体,汽车,医美</v>
      </c>
      <c r="E363" s="11">
        <f>VLOOKUP(C363,研究!A:F,5,FALSE)</f>
        <v>0</v>
      </c>
      <c r="F363" s="12">
        <f>VLOOKUP(C363,研究!A:F,6,FALSE)</f>
        <v>0</v>
      </c>
      <c r="G363" s="11" t="s">
        <v>350</v>
      </c>
      <c r="H363" s="11" t="s">
        <v>2865</v>
      </c>
      <c r="I363" s="11" t="s">
        <v>1275</v>
      </c>
      <c r="J363" s="11" t="s">
        <v>2866</v>
      </c>
      <c r="K363" s="16" t="s">
        <v>2867</v>
      </c>
      <c r="L363" s="11" t="s">
        <v>2868</v>
      </c>
      <c r="M363" t="str">
        <f>VLOOKUP(A363,[1]all_info!$A:$N,14,FALSE)</f>
        <v>宁德时代,比亚迪,苹果,国家科技大会,华为</v>
      </c>
    </row>
    <row r="364" spans="1:13">
      <c r="A364" s="9" t="s">
        <v>2869</v>
      </c>
      <c r="B364" s="9" t="s">
        <v>2870</v>
      </c>
      <c r="C364" s="9" t="s">
        <v>347</v>
      </c>
      <c r="D364" s="9" t="str">
        <f>VLOOKUP(C364,研究!A:F,4,FALSE)</f>
        <v>半导体,汽车,医美</v>
      </c>
      <c r="E364" s="9">
        <f>VLOOKUP(C364,研究!A:F,5,FALSE)</f>
        <v>0</v>
      </c>
      <c r="F364" s="10">
        <f>VLOOKUP(C364,研究!A:F,6,FALSE)</f>
        <v>0</v>
      </c>
      <c r="G364" s="9" t="s">
        <v>1382</v>
      </c>
      <c r="H364" s="9" t="s">
        <v>2871</v>
      </c>
      <c r="I364" s="9" t="s">
        <v>2872</v>
      </c>
      <c r="J364" s="9" t="s">
        <v>2873</v>
      </c>
      <c r="K364" s="15" t="s">
        <v>2874</v>
      </c>
      <c r="L364" s="9" t="s">
        <v>2875</v>
      </c>
      <c r="M364" t="str">
        <f>VLOOKUP(A364,[1]all_info!$A:$N,14,FALSE)</f>
        <v>宽带中国,比亚迪,特斯拉,苹果,智慧城市,健康中国,地方国资改革,工业4.0,华为</v>
      </c>
    </row>
    <row r="365" spans="1:13">
      <c r="A365" s="9" t="s">
        <v>2876</v>
      </c>
      <c r="B365" s="9" t="s">
        <v>2877</v>
      </c>
      <c r="C365" s="9" t="s">
        <v>699</v>
      </c>
      <c r="D365" s="9" t="str">
        <f>VLOOKUP(C365,研究!A:F,4,FALSE)</f>
        <v>消费</v>
      </c>
      <c r="E365" s="9" t="str">
        <f>VLOOKUP(C365,研究!A:F,5,FALSE)</f>
        <v>包装</v>
      </c>
      <c r="F365" s="10" t="str">
        <f>VLOOKUP(C365,研究!A:F,6,FALSE)</f>
        <v>造纸</v>
      </c>
      <c r="G365" s="9" t="s">
        <v>150</v>
      </c>
      <c r="H365" s="9" t="s">
        <v>380</v>
      </c>
      <c r="I365" s="9" t="s">
        <v>2878</v>
      </c>
      <c r="J365" s="9" t="s">
        <v>2879</v>
      </c>
      <c r="K365" s="15" t="s">
        <v>2880</v>
      </c>
      <c r="L365" s="9" t="s">
        <v>2881</v>
      </c>
      <c r="M365">
        <f>VLOOKUP(A365,[1]all_info!$A:$N,14,FALSE)</f>
        <v>0</v>
      </c>
    </row>
    <row r="366" spans="1:13">
      <c r="A366" s="11" t="s">
        <v>2882</v>
      </c>
      <c r="B366" s="11" t="s">
        <v>2883</v>
      </c>
      <c r="C366" s="11" t="s">
        <v>699</v>
      </c>
      <c r="D366" s="11" t="str">
        <f>VLOOKUP(C366,研究!A:F,4,FALSE)</f>
        <v>消费</v>
      </c>
      <c r="E366" s="11" t="str">
        <f>VLOOKUP(C366,研究!A:F,5,FALSE)</f>
        <v>包装</v>
      </c>
      <c r="F366" s="12" t="str">
        <f>VLOOKUP(C366,研究!A:F,6,FALSE)</f>
        <v>造纸</v>
      </c>
      <c r="G366" s="11" t="s">
        <v>148</v>
      </c>
      <c r="H366" s="11" t="s">
        <v>120</v>
      </c>
      <c r="I366" s="11"/>
      <c r="J366" s="11" t="s">
        <v>2884</v>
      </c>
      <c r="K366" s="16" t="s">
        <v>2885</v>
      </c>
      <c r="L366" s="11" t="s">
        <v>2886</v>
      </c>
      <c r="M366">
        <f>VLOOKUP(A366,[1]all_info!$A:$N,14,FALSE)</f>
        <v>0</v>
      </c>
    </row>
    <row r="367" spans="1:13">
      <c r="A367" s="9" t="s">
        <v>2887</v>
      </c>
      <c r="B367" s="9" t="s">
        <v>2888</v>
      </c>
      <c r="C367" s="9" t="s">
        <v>699</v>
      </c>
      <c r="D367" s="9" t="str">
        <f>VLOOKUP(C367,研究!A:F,4,FALSE)</f>
        <v>消费</v>
      </c>
      <c r="E367" s="9" t="str">
        <f>VLOOKUP(C367,研究!A:F,5,FALSE)</f>
        <v>包装</v>
      </c>
      <c r="F367" s="10" t="str">
        <f>VLOOKUP(C367,研究!A:F,6,FALSE)</f>
        <v>造纸</v>
      </c>
      <c r="G367" s="9" t="s">
        <v>2889</v>
      </c>
      <c r="H367" s="9" t="s">
        <v>89</v>
      </c>
      <c r="I367" s="9" t="s">
        <v>2890</v>
      </c>
      <c r="J367" s="9" t="s">
        <v>2891</v>
      </c>
      <c r="K367" s="15" t="s">
        <v>2892</v>
      </c>
      <c r="L367" s="9" t="s">
        <v>2893</v>
      </c>
      <c r="M367">
        <f>VLOOKUP(A367,[1]all_info!$A:$N,14,FALSE)</f>
        <v>0</v>
      </c>
    </row>
    <row r="368" spans="1:13">
      <c r="A368" s="11" t="s">
        <v>2894</v>
      </c>
      <c r="B368" s="11" t="s">
        <v>2895</v>
      </c>
      <c r="C368" s="11" t="s">
        <v>699</v>
      </c>
      <c r="D368" s="11" t="str">
        <f>VLOOKUP(C368,研究!A:F,4,FALSE)</f>
        <v>消费</v>
      </c>
      <c r="E368" s="11" t="str">
        <f>VLOOKUP(C368,研究!A:F,5,FALSE)</f>
        <v>包装</v>
      </c>
      <c r="F368" s="12" t="str">
        <f>VLOOKUP(C368,研究!A:F,6,FALSE)</f>
        <v>造纸</v>
      </c>
      <c r="G368" s="11"/>
      <c r="H368" s="11" t="s">
        <v>380</v>
      </c>
      <c r="I368" s="11"/>
      <c r="J368" s="11" t="s">
        <v>1800</v>
      </c>
      <c r="K368" s="16" t="s">
        <v>2896</v>
      </c>
      <c r="L368" s="11" t="s">
        <v>2897</v>
      </c>
      <c r="M368" t="str">
        <f>VLOOKUP(A368,[1]all_info!$A:$N,14,FALSE)</f>
        <v>循环经济</v>
      </c>
    </row>
    <row r="369" spans="1:13">
      <c r="A369" s="9" t="s">
        <v>2898</v>
      </c>
      <c r="B369" s="9" t="s">
        <v>2899</v>
      </c>
      <c r="C369" s="9" t="s">
        <v>699</v>
      </c>
      <c r="D369" s="9" t="str">
        <f>VLOOKUP(C369,研究!A:F,4,FALSE)</f>
        <v>消费</v>
      </c>
      <c r="E369" s="9" t="str">
        <f>VLOOKUP(C369,研究!A:F,5,FALSE)</f>
        <v>包装</v>
      </c>
      <c r="F369" s="10" t="str">
        <f>VLOOKUP(C369,研究!A:F,6,FALSE)</f>
        <v>造纸</v>
      </c>
      <c r="G369" s="9" t="s">
        <v>2900</v>
      </c>
      <c r="H369" s="9" t="s">
        <v>2901</v>
      </c>
      <c r="I369" s="9" t="s">
        <v>670</v>
      </c>
      <c r="J369" s="9" t="s">
        <v>2902</v>
      </c>
      <c r="K369" s="15" t="s">
        <v>2903</v>
      </c>
      <c r="L369" s="9" t="s">
        <v>2904</v>
      </c>
      <c r="M369">
        <f>VLOOKUP(A369,[1]all_info!$A:$N,14,FALSE)</f>
        <v>0</v>
      </c>
    </row>
    <row r="370" spans="1:13">
      <c r="A370" s="11" t="s">
        <v>2905</v>
      </c>
      <c r="B370" s="11" t="s">
        <v>2906</v>
      </c>
      <c r="C370" s="11" t="s">
        <v>699</v>
      </c>
      <c r="D370" s="11" t="str">
        <f>VLOOKUP(C370,研究!A:F,4,FALSE)</f>
        <v>消费</v>
      </c>
      <c r="E370" s="11" t="str">
        <f>VLOOKUP(C370,研究!A:F,5,FALSE)</f>
        <v>包装</v>
      </c>
      <c r="F370" s="12" t="str">
        <f>VLOOKUP(C370,研究!A:F,6,FALSE)</f>
        <v>造纸</v>
      </c>
      <c r="G370" s="11" t="s">
        <v>150</v>
      </c>
      <c r="H370" s="11" t="s">
        <v>2907</v>
      </c>
      <c r="I370" s="11" t="s">
        <v>2878</v>
      </c>
      <c r="J370" s="11" t="s">
        <v>2908</v>
      </c>
      <c r="K370" s="16" t="s">
        <v>2909</v>
      </c>
      <c r="L370" s="11" t="s">
        <v>2910</v>
      </c>
      <c r="M370">
        <f>VLOOKUP(A370,[1]all_info!$A:$N,14,FALSE)</f>
        <v>0</v>
      </c>
    </row>
    <row r="371" spans="1:13">
      <c r="A371" s="9" t="s">
        <v>2911</v>
      </c>
      <c r="B371" s="9" t="s">
        <v>2912</v>
      </c>
      <c r="C371" s="9" t="s">
        <v>699</v>
      </c>
      <c r="D371" s="9" t="str">
        <f>VLOOKUP(C371,研究!A:F,4,FALSE)</f>
        <v>消费</v>
      </c>
      <c r="E371" s="9" t="str">
        <f>VLOOKUP(C371,研究!A:F,5,FALSE)</f>
        <v>包装</v>
      </c>
      <c r="F371" s="10" t="str">
        <f>VLOOKUP(C371,研究!A:F,6,FALSE)</f>
        <v>造纸</v>
      </c>
      <c r="G371" s="9" t="s">
        <v>136</v>
      </c>
      <c r="H371" s="9"/>
      <c r="I371" s="9" t="s">
        <v>2878</v>
      </c>
      <c r="J371" s="9" t="s">
        <v>2913</v>
      </c>
      <c r="K371" s="15" t="s">
        <v>2914</v>
      </c>
      <c r="L371" s="9" t="s">
        <v>2915</v>
      </c>
      <c r="M371">
        <f>VLOOKUP(A371,[1]all_info!$A:$N,14,FALSE)</f>
        <v>0</v>
      </c>
    </row>
    <row r="372" spans="1:13">
      <c r="A372" s="11" t="s">
        <v>2916</v>
      </c>
      <c r="B372" s="11" t="s">
        <v>2917</v>
      </c>
      <c r="C372" s="11" t="s">
        <v>699</v>
      </c>
      <c r="D372" s="11" t="str">
        <f>VLOOKUP(C372,研究!A:F,4,FALSE)</f>
        <v>消费</v>
      </c>
      <c r="E372" s="11" t="str">
        <f>VLOOKUP(C372,研究!A:F,5,FALSE)</f>
        <v>包装</v>
      </c>
      <c r="F372" s="12" t="str">
        <f>VLOOKUP(C372,研究!A:F,6,FALSE)</f>
        <v>造纸</v>
      </c>
      <c r="G372" s="11" t="s">
        <v>2900</v>
      </c>
      <c r="H372" s="11" t="s">
        <v>2918</v>
      </c>
      <c r="I372" s="11"/>
      <c r="J372" s="11" t="s">
        <v>2919</v>
      </c>
      <c r="K372" s="16" t="s">
        <v>2920</v>
      </c>
      <c r="L372" s="11" t="s">
        <v>2921</v>
      </c>
      <c r="M372" t="str">
        <f>VLOOKUP(A372,[1]all_info!$A:$N,14,FALSE)</f>
        <v>碳中和,碳交易,诚通系,PPP,地方国资改革,林场改革,央企国资改革</v>
      </c>
    </row>
    <row r="373" spans="1:13">
      <c r="A373" s="9" t="s">
        <v>2922</v>
      </c>
      <c r="B373" s="9" t="s">
        <v>2923</v>
      </c>
      <c r="C373" s="9" t="s">
        <v>699</v>
      </c>
      <c r="D373" s="9" t="str">
        <f>VLOOKUP(C373,研究!A:F,4,FALSE)</f>
        <v>消费</v>
      </c>
      <c r="E373" s="9" t="str">
        <f>VLOOKUP(C373,研究!A:F,5,FALSE)</f>
        <v>包装</v>
      </c>
      <c r="F373" s="10" t="str">
        <f>VLOOKUP(C373,研究!A:F,6,FALSE)</f>
        <v>造纸</v>
      </c>
      <c r="G373" s="9" t="s">
        <v>2889</v>
      </c>
      <c r="H373" s="9" t="s">
        <v>89</v>
      </c>
      <c r="I373" s="9" t="s">
        <v>2924</v>
      </c>
      <c r="J373" s="9" t="s">
        <v>2925</v>
      </c>
      <c r="K373" s="15" t="s">
        <v>2926</v>
      </c>
      <c r="L373" s="9" t="s">
        <v>2927</v>
      </c>
      <c r="M373" t="str">
        <f>VLOOKUP(A373,[1]all_info!$A:$N,14,FALSE)</f>
        <v>地方国资改革,食品安全</v>
      </c>
    </row>
    <row r="374" spans="1:13">
      <c r="A374" s="11" t="s">
        <v>2928</v>
      </c>
      <c r="B374" s="11" t="s">
        <v>2929</v>
      </c>
      <c r="C374" s="11" t="s">
        <v>699</v>
      </c>
      <c r="D374" s="11" t="str">
        <f>VLOOKUP(C374,研究!A:F,4,FALSE)</f>
        <v>消费</v>
      </c>
      <c r="E374" s="11" t="str">
        <f>VLOOKUP(C374,研究!A:F,5,FALSE)</f>
        <v>包装</v>
      </c>
      <c r="F374" s="12" t="str">
        <f>VLOOKUP(C374,研究!A:F,6,FALSE)</f>
        <v>造纸</v>
      </c>
      <c r="G374" s="11" t="s">
        <v>2889</v>
      </c>
      <c r="H374" s="11" t="s">
        <v>2930</v>
      </c>
      <c r="I374" s="11" t="s">
        <v>2878</v>
      </c>
      <c r="J374" s="11" t="s">
        <v>2931</v>
      </c>
      <c r="K374" s="16" t="s">
        <v>2932</v>
      </c>
      <c r="L374" s="11" t="s">
        <v>2933</v>
      </c>
      <c r="M374" t="str">
        <f>VLOOKUP(A374,[1]all_info!$A:$N,14,FALSE)</f>
        <v>金改,循环经济</v>
      </c>
    </row>
    <row r="375" spans="1:13">
      <c r="A375" s="9" t="s">
        <v>2934</v>
      </c>
      <c r="B375" s="9" t="s">
        <v>2935</v>
      </c>
      <c r="C375" s="9" t="s">
        <v>699</v>
      </c>
      <c r="D375" s="9" t="str">
        <f>VLOOKUP(C375,研究!A:F,4,FALSE)</f>
        <v>消费</v>
      </c>
      <c r="E375" s="9" t="str">
        <f>VLOOKUP(C375,研究!A:F,5,FALSE)</f>
        <v>包装</v>
      </c>
      <c r="F375" s="10" t="str">
        <f>VLOOKUP(C375,研究!A:F,6,FALSE)</f>
        <v>造纸</v>
      </c>
      <c r="G375" s="9" t="s">
        <v>2936</v>
      </c>
      <c r="H375" s="9" t="s">
        <v>331</v>
      </c>
      <c r="I375" s="9"/>
      <c r="J375" s="9" t="s">
        <v>2937</v>
      </c>
      <c r="K375" s="15" t="s">
        <v>2938</v>
      </c>
      <c r="L375" s="9" t="s">
        <v>2939</v>
      </c>
      <c r="M375" t="str">
        <f>VLOOKUP(A375,[1]all_info!$A:$N,14,FALSE)</f>
        <v>地方国资改革,军工,央企国资改革,诚通系</v>
      </c>
    </row>
    <row r="376" spans="1:13">
      <c r="A376" s="11" t="s">
        <v>2940</v>
      </c>
      <c r="B376" s="11" t="s">
        <v>2941</v>
      </c>
      <c r="C376" s="11" t="s">
        <v>699</v>
      </c>
      <c r="D376" s="11" t="str">
        <f>VLOOKUP(C376,研究!A:F,4,FALSE)</f>
        <v>消费</v>
      </c>
      <c r="E376" s="11" t="str">
        <f>VLOOKUP(C376,研究!A:F,5,FALSE)</f>
        <v>包装</v>
      </c>
      <c r="F376" s="12" t="str">
        <f>VLOOKUP(C376,研究!A:F,6,FALSE)</f>
        <v>造纸</v>
      </c>
      <c r="G376" s="11" t="s">
        <v>2889</v>
      </c>
      <c r="H376" s="11" t="s">
        <v>2942</v>
      </c>
      <c r="I376" s="11" t="s">
        <v>670</v>
      </c>
      <c r="J376" s="11" t="s">
        <v>2943</v>
      </c>
      <c r="K376" s="16" t="s">
        <v>2944</v>
      </c>
      <c r="L376" s="11" t="s">
        <v>2945</v>
      </c>
      <c r="M376" t="str">
        <f>VLOOKUP(A376,[1]all_info!$A:$N,14,FALSE)</f>
        <v>地方国资改革</v>
      </c>
    </row>
    <row r="377" spans="1:13">
      <c r="A377" s="9" t="s">
        <v>2946</v>
      </c>
      <c r="B377" s="9" t="s">
        <v>2947</v>
      </c>
      <c r="C377" s="9" t="s">
        <v>699</v>
      </c>
      <c r="D377" s="9" t="str">
        <f>VLOOKUP(C377,研究!A:F,4,FALSE)</f>
        <v>消费</v>
      </c>
      <c r="E377" s="9" t="str">
        <f>VLOOKUP(C377,研究!A:F,5,FALSE)</f>
        <v>包装</v>
      </c>
      <c r="F377" s="10" t="str">
        <f>VLOOKUP(C377,研究!A:F,6,FALSE)</f>
        <v>造纸</v>
      </c>
      <c r="G377" s="9" t="s">
        <v>2889</v>
      </c>
      <c r="H377" s="9" t="s">
        <v>2948</v>
      </c>
      <c r="I377" s="9"/>
      <c r="J377" s="9" t="s">
        <v>2949</v>
      </c>
      <c r="K377" s="15" t="s">
        <v>2950</v>
      </c>
      <c r="L377" s="9" t="s">
        <v>2951</v>
      </c>
      <c r="M377" t="str">
        <f>VLOOKUP(A377,[1]all_info!$A:$N,14,FALSE)</f>
        <v>林场改革</v>
      </c>
    </row>
    <row r="378" spans="1:13">
      <c r="A378" s="11" t="s">
        <v>2952</v>
      </c>
      <c r="B378" s="11" t="s">
        <v>2953</v>
      </c>
      <c r="C378" s="11" t="s">
        <v>699</v>
      </c>
      <c r="D378" s="11" t="str">
        <f>VLOOKUP(C378,研究!A:F,4,FALSE)</f>
        <v>消费</v>
      </c>
      <c r="E378" s="11" t="str">
        <f>VLOOKUP(C378,研究!A:F,5,FALSE)</f>
        <v>包装</v>
      </c>
      <c r="F378" s="12" t="str">
        <f>VLOOKUP(C378,研究!A:F,6,FALSE)</f>
        <v>造纸</v>
      </c>
      <c r="G378" s="11" t="s">
        <v>2889</v>
      </c>
      <c r="H378" s="11" t="s">
        <v>89</v>
      </c>
      <c r="I378" s="11"/>
      <c r="J378" s="11" t="s">
        <v>2954</v>
      </c>
      <c r="K378" s="16" t="s">
        <v>2955</v>
      </c>
      <c r="L378" s="11" t="s">
        <v>2956</v>
      </c>
      <c r="M378" t="str">
        <f>VLOOKUP(A378,[1]all_info!$A:$N,14,FALSE)</f>
        <v>地方国资改革</v>
      </c>
    </row>
    <row r="379" spans="1:13">
      <c r="A379" s="9" t="s">
        <v>2957</v>
      </c>
      <c r="B379" s="9" t="s">
        <v>2958</v>
      </c>
      <c r="C379" s="9" t="s">
        <v>699</v>
      </c>
      <c r="D379" s="9" t="str">
        <f>VLOOKUP(C379,研究!A:F,4,FALSE)</f>
        <v>消费</v>
      </c>
      <c r="E379" s="9" t="str">
        <f>VLOOKUP(C379,研究!A:F,5,FALSE)</f>
        <v>包装</v>
      </c>
      <c r="F379" s="10" t="str">
        <f>VLOOKUP(C379,研究!A:F,6,FALSE)</f>
        <v>造纸</v>
      </c>
      <c r="G379" s="9" t="s">
        <v>136</v>
      </c>
      <c r="H379" s="9" t="s">
        <v>2959</v>
      </c>
      <c r="I379" s="9" t="s">
        <v>840</v>
      </c>
      <c r="J379" s="9" t="s">
        <v>2960</v>
      </c>
      <c r="K379" s="15" t="s">
        <v>2961</v>
      </c>
      <c r="L379" s="9" t="s">
        <v>2962</v>
      </c>
      <c r="M379" t="str">
        <f>VLOOKUP(A379,[1]all_info!$A:$N,14,FALSE)</f>
        <v>地方国资改革,林场改革,海峡两岸</v>
      </c>
    </row>
    <row r="380" spans="1:13">
      <c r="A380" s="11" t="s">
        <v>2963</v>
      </c>
      <c r="B380" s="11" t="s">
        <v>2964</v>
      </c>
      <c r="C380" s="11" t="s">
        <v>699</v>
      </c>
      <c r="D380" s="11" t="str">
        <f>VLOOKUP(C380,研究!A:F,4,FALSE)</f>
        <v>消费</v>
      </c>
      <c r="E380" s="11" t="str">
        <f>VLOOKUP(C380,研究!A:F,5,FALSE)</f>
        <v>包装</v>
      </c>
      <c r="F380" s="12" t="str">
        <f>VLOOKUP(C380,研究!A:F,6,FALSE)</f>
        <v>造纸</v>
      </c>
      <c r="G380" s="11" t="s">
        <v>2936</v>
      </c>
      <c r="H380" s="11" t="s">
        <v>331</v>
      </c>
      <c r="I380" s="11"/>
      <c r="J380" s="11" t="s">
        <v>2965</v>
      </c>
      <c r="K380" s="16" t="s">
        <v>2966</v>
      </c>
      <c r="L380" s="11" t="s">
        <v>2967</v>
      </c>
      <c r="M380">
        <f>VLOOKUP(A380,[1]all_info!$A:$N,14,FALSE)</f>
        <v>0</v>
      </c>
    </row>
    <row r="381" spans="1:13">
      <c r="A381" s="9" t="s">
        <v>2968</v>
      </c>
      <c r="B381" s="9" t="s">
        <v>2969</v>
      </c>
      <c r="C381" s="9" t="s">
        <v>699</v>
      </c>
      <c r="D381" s="9" t="str">
        <f>VLOOKUP(C381,研究!A:F,4,FALSE)</f>
        <v>消费</v>
      </c>
      <c r="E381" s="9" t="str">
        <f>VLOOKUP(C381,研究!A:F,5,FALSE)</f>
        <v>包装</v>
      </c>
      <c r="F381" s="10" t="str">
        <f>VLOOKUP(C381,研究!A:F,6,FALSE)</f>
        <v>造纸</v>
      </c>
      <c r="G381" s="9" t="s">
        <v>136</v>
      </c>
      <c r="H381" s="9" t="s">
        <v>2970</v>
      </c>
      <c r="I381" s="9" t="s">
        <v>2971</v>
      </c>
      <c r="J381" s="9" t="s">
        <v>2972</v>
      </c>
      <c r="K381" s="15" t="s">
        <v>2973</v>
      </c>
      <c r="L381" s="9" t="s">
        <v>2974</v>
      </c>
      <c r="M381" t="str">
        <f>VLOOKUP(A381,[1]all_info!$A:$N,14,FALSE)</f>
        <v>腾讯,微信</v>
      </c>
    </row>
    <row r="382" spans="1:13">
      <c r="A382" s="11" t="s">
        <v>2975</v>
      </c>
      <c r="B382" s="11" t="s">
        <v>2976</v>
      </c>
      <c r="C382" s="11" t="s">
        <v>699</v>
      </c>
      <c r="D382" s="11" t="str">
        <f>VLOOKUP(C382,研究!A:F,4,FALSE)</f>
        <v>消费</v>
      </c>
      <c r="E382" s="11" t="str">
        <f>VLOOKUP(C382,研究!A:F,5,FALSE)</f>
        <v>包装</v>
      </c>
      <c r="F382" s="12" t="str">
        <f>VLOOKUP(C382,研究!A:F,6,FALSE)</f>
        <v>造纸</v>
      </c>
      <c r="G382" s="11" t="s">
        <v>2889</v>
      </c>
      <c r="H382" s="11" t="s">
        <v>2977</v>
      </c>
      <c r="I382" s="11" t="s">
        <v>2978</v>
      </c>
      <c r="J382" s="11" t="s">
        <v>2979</v>
      </c>
      <c r="K382" s="16" t="s">
        <v>2980</v>
      </c>
      <c r="L382" s="11" t="s">
        <v>2981</v>
      </c>
      <c r="M382">
        <f>VLOOKUP(A382,[1]all_info!$A:$N,14,FALSE)</f>
        <v>0</v>
      </c>
    </row>
    <row r="383" spans="1:13">
      <c r="A383" s="9" t="s">
        <v>2982</v>
      </c>
      <c r="B383" s="9" t="s">
        <v>2983</v>
      </c>
      <c r="C383" s="9" t="s">
        <v>699</v>
      </c>
      <c r="D383" s="9" t="str">
        <f>VLOOKUP(C383,研究!A:F,4,FALSE)</f>
        <v>消费</v>
      </c>
      <c r="E383" s="9" t="str">
        <f>VLOOKUP(C383,研究!A:F,5,FALSE)</f>
        <v>包装</v>
      </c>
      <c r="F383" s="10" t="str">
        <f>VLOOKUP(C383,研究!A:F,6,FALSE)</f>
        <v>造纸</v>
      </c>
      <c r="G383" s="9" t="s">
        <v>136</v>
      </c>
      <c r="H383" s="9" t="s">
        <v>2984</v>
      </c>
      <c r="I383" s="9"/>
      <c r="J383" s="9" t="s">
        <v>2985</v>
      </c>
      <c r="K383" s="15" t="s">
        <v>2986</v>
      </c>
      <c r="L383" s="9" t="s">
        <v>2987</v>
      </c>
      <c r="M383" t="str">
        <f>VLOOKUP(A383,[1]all_info!$A:$N,14,FALSE)</f>
        <v>循环经济,嘉兴土改</v>
      </c>
    </row>
    <row r="384" spans="1:13">
      <c r="A384" s="11" t="s">
        <v>2988</v>
      </c>
      <c r="B384" s="11" t="s">
        <v>2989</v>
      </c>
      <c r="C384" s="11" t="s">
        <v>699</v>
      </c>
      <c r="D384" s="11" t="str">
        <f>VLOOKUP(C384,研究!A:F,4,FALSE)</f>
        <v>消费</v>
      </c>
      <c r="E384" s="11" t="str">
        <f>VLOOKUP(C384,研究!A:F,5,FALSE)</f>
        <v>包装</v>
      </c>
      <c r="F384" s="12" t="str">
        <f>VLOOKUP(C384,研究!A:F,6,FALSE)</f>
        <v>造纸</v>
      </c>
      <c r="G384" s="11" t="s">
        <v>2889</v>
      </c>
      <c r="H384" s="11" t="s">
        <v>2990</v>
      </c>
      <c r="I384" s="11" t="s">
        <v>2991</v>
      </c>
      <c r="J384" s="11" t="s">
        <v>2992</v>
      </c>
      <c r="K384" s="16" t="s">
        <v>2993</v>
      </c>
      <c r="L384" s="11" t="s">
        <v>2994</v>
      </c>
      <c r="M384">
        <f>VLOOKUP(A384,[1]all_info!$A:$N,14,FALSE)</f>
        <v>0</v>
      </c>
    </row>
    <row r="385" spans="1:13">
      <c r="A385" s="9" t="s">
        <v>2995</v>
      </c>
      <c r="B385" s="9" t="s">
        <v>2996</v>
      </c>
      <c r="C385" s="9" t="s">
        <v>699</v>
      </c>
      <c r="D385" s="9" t="str">
        <f>VLOOKUP(C385,研究!A:F,4,FALSE)</f>
        <v>消费</v>
      </c>
      <c r="E385" s="9" t="str">
        <f>VLOOKUP(C385,研究!A:F,5,FALSE)</f>
        <v>包装</v>
      </c>
      <c r="F385" s="10" t="str">
        <f>VLOOKUP(C385,研究!A:F,6,FALSE)</f>
        <v>造纸</v>
      </c>
      <c r="G385" s="9" t="s">
        <v>136</v>
      </c>
      <c r="H385" s="9" t="s">
        <v>2997</v>
      </c>
      <c r="I385" s="9" t="s">
        <v>2998</v>
      </c>
      <c r="J385" s="9" t="s">
        <v>2999</v>
      </c>
      <c r="K385" s="15" t="s">
        <v>3000</v>
      </c>
      <c r="L385" s="9" t="s">
        <v>3001</v>
      </c>
      <c r="M385" t="str">
        <f>VLOOKUP(A385,[1]all_info!$A:$N,14,FALSE)</f>
        <v>循环经济,诚通系,联想,国资云,地方国资改革,央企国资改革,华为,东数西算（算力）</v>
      </c>
    </row>
    <row r="386" spans="1:13">
      <c r="A386" s="11" t="s">
        <v>3002</v>
      </c>
      <c r="B386" s="11" t="s">
        <v>3003</v>
      </c>
      <c r="C386" s="11" t="s">
        <v>699</v>
      </c>
      <c r="D386" s="11" t="str">
        <f>VLOOKUP(C386,研究!A:F,4,FALSE)</f>
        <v>消费</v>
      </c>
      <c r="E386" s="11" t="str">
        <f>VLOOKUP(C386,研究!A:F,5,FALSE)</f>
        <v>包装</v>
      </c>
      <c r="F386" s="12" t="str">
        <f>VLOOKUP(C386,研究!A:F,6,FALSE)</f>
        <v>造纸</v>
      </c>
      <c r="G386" s="11" t="s">
        <v>136</v>
      </c>
      <c r="H386" s="11" t="s">
        <v>3004</v>
      </c>
      <c r="I386" s="11" t="s">
        <v>3005</v>
      </c>
      <c r="J386" s="11" t="s">
        <v>3006</v>
      </c>
      <c r="K386" s="16" t="s">
        <v>3007</v>
      </c>
      <c r="L386" s="11" t="s">
        <v>3008</v>
      </c>
      <c r="M386" t="str">
        <f>VLOOKUP(A386,[1]all_info!$A:$N,14,FALSE)</f>
        <v>地方国资改革,碳中和,圣诞节,林场改革</v>
      </c>
    </row>
    <row r="387" spans="1:13">
      <c r="A387" s="11" t="s">
        <v>3009</v>
      </c>
      <c r="B387" s="11" t="s">
        <v>3010</v>
      </c>
      <c r="C387" s="11" t="s">
        <v>704</v>
      </c>
      <c r="D387" s="11" t="str">
        <f>VLOOKUP(C387,研究!A:F,4,FALSE)</f>
        <v>消费</v>
      </c>
      <c r="E387" s="11" t="str">
        <f>VLOOKUP(C387,研究!A:F,5,FALSE)</f>
        <v>包装</v>
      </c>
      <c r="F387" s="12" t="str">
        <f>VLOOKUP(C387,研究!A:F,6,FALSE)</f>
        <v>包装</v>
      </c>
      <c r="G387" s="11" t="s">
        <v>2900</v>
      </c>
      <c r="H387" s="11" t="s">
        <v>3011</v>
      </c>
      <c r="I387" s="11"/>
      <c r="J387" s="11" t="s">
        <v>3012</v>
      </c>
      <c r="K387" s="16" t="s">
        <v>3013</v>
      </c>
      <c r="L387" s="11" t="s">
        <v>3014</v>
      </c>
      <c r="M387" t="str">
        <f>VLOOKUP(A387,[1]all_info!$A:$N,14,FALSE)</f>
        <v>碳交易,迪士尼</v>
      </c>
    </row>
    <row r="388" spans="1:13">
      <c r="A388" s="9" t="s">
        <v>3015</v>
      </c>
      <c r="B388" s="9" t="s">
        <v>3016</v>
      </c>
      <c r="C388" s="9" t="s">
        <v>704</v>
      </c>
      <c r="D388" s="9" t="str">
        <f>VLOOKUP(C388,研究!A:F,4,FALSE)</f>
        <v>消费</v>
      </c>
      <c r="E388" s="9" t="str">
        <f>VLOOKUP(C388,研究!A:F,5,FALSE)</f>
        <v>包装</v>
      </c>
      <c r="F388" s="10" t="str">
        <f>VLOOKUP(C388,研究!A:F,6,FALSE)</f>
        <v>包装</v>
      </c>
      <c r="G388" s="9" t="s">
        <v>3017</v>
      </c>
      <c r="H388" s="9" t="s">
        <v>3018</v>
      </c>
      <c r="I388" s="9"/>
      <c r="J388" s="9" t="s">
        <v>3019</v>
      </c>
      <c r="K388" s="15" t="s">
        <v>3020</v>
      </c>
      <c r="L388" s="9" t="s">
        <v>3021</v>
      </c>
      <c r="M388" t="str">
        <f>VLOOKUP(A388,[1]all_info!$A:$N,14,FALSE)</f>
        <v>商汤科技</v>
      </c>
    </row>
    <row r="389" spans="1:13">
      <c r="A389" s="11" t="s">
        <v>3022</v>
      </c>
      <c r="B389" s="11" t="s">
        <v>3023</v>
      </c>
      <c r="C389" s="11" t="s">
        <v>704</v>
      </c>
      <c r="D389" s="11" t="str">
        <f>VLOOKUP(C389,研究!A:F,4,FALSE)</f>
        <v>消费</v>
      </c>
      <c r="E389" s="11" t="str">
        <f>VLOOKUP(C389,研究!A:F,5,FALSE)</f>
        <v>包装</v>
      </c>
      <c r="F389" s="12" t="str">
        <f>VLOOKUP(C389,研究!A:F,6,FALSE)</f>
        <v>包装</v>
      </c>
      <c r="G389" s="11" t="s">
        <v>3017</v>
      </c>
      <c r="H389" s="11" t="s">
        <v>3024</v>
      </c>
      <c r="I389" s="11"/>
      <c r="J389" s="11" t="s">
        <v>3025</v>
      </c>
      <c r="K389" s="16" t="s">
        <v>3026</v>
      </c>
      <c r="L389" s="11" t="s">
        <v>3027</v>
      </c>
      <c r="M389" t="str">
        <f>VLOOKUP(A389,[1]all_info!$A:$N,14,FALSE)</f>
        <v>世界杯</v>
      </c>
    </row>
    <row r="390" spans="1:13">
      <c r="A390" s="9" t="s">
        <v>3028</v>
      </c>
      <c r="B390" s="9" t="s">
        <v>3029</v>
      </c>
      <c r="C390" s="9" t="s">
        <v>704</v>
      </c>
      <c r="D390" s="9" t="str">
        <f>VLOOKUP(C390,研究!A:F,4,FALSE)</f>
        <v>消费</v>
      </c>
      <c r="E390" s="9" t="str">
        <f>VLOOKUP(C390,研究!A:F,5,FALSE)</f>
        <v>包装</v>
      </c>
      <c r="F390" s="10" t="str">
        <f>VLOOKUP(C390,研究!A:F,6,FALSE)</f>
        <v>包装</v>
      </c>
      <c r="G390" s="9" t="s">
        <v>148</v>
      </c>
      <c r="H390" s="9" t="s">
        <v>3030</v>
      </c>
      <c r="I390" s="9"/>
      <c r="J390" s="9" t="s">
        <v>3031</v>
      </c>
      <c r="K390" s="15" t="s">
        <v>3032</v>
      </c>
      <c r="L390" s="9" t="s">
        <v>3033</v>
      </c>
      <c r="M390" t="str">
        <f>VLOOKUP(A390,[1]all_info!$A:$N,14,FALSE)</f>
        <v>智慧政务,电子身份证,蚂蚁金服</v>
      </c>
    </row>
    <row r="391" spans="1:13">
      <c r="A391" s="11" t="s">
        <v>3034</v>
      </c>
      <c r="B391" s="11" t="s">
        <v>3035</v>
      </c>
      <c r="C391" s="11" t="s">
        <v>704</v>
      </c>
      <c r="D391" s="11" t="str">
        <f>VLOOKUP(C391,研究!A:F,4,FALSE)</f>
        <v>消费</v>
      </c>
      <c r="E391" s="11" t="str">
        <f>VLOOKUP(C391,研究!A:F,5,FALSE)</f>
        <v>包装</v>
      </c>
      <c r="F391" s="12" t="str">
        <f>VLOOKUP(C391,研究!A:F,6,FALSE)</f>
        <v>包装</v>
      </c>
      <c r="G391" s="11" t="s">
        <v>148</v>
      </c>
      <c r="H391" s="11" t="s">
        <v>420</v>
      </c>
      <c r="I391" s="11"/>
      <c r="J391" s="11"/>
      <c r="K391" s="16" t="s">
        <v>148</v>
      </c>
      <c r="L391" s="11" t="s">
        <v>3036</v>
      </c>
      <c r="M391">
        <f>VLOOKUP(A391,[1]all_info!$A:$N,14,FALSE)</f>
        <v>0</v>
      </c>
    </row>
    <row r="392" spans="1:13">
      <c r="A392" s="9" t="s">
        <v>3037</v>
      </c>
      <c r="B392" s="9" t="s">
        <v>3038</v>
      </c>
      <c r="C392" s="9" t="s">
        <v>703</v>
      </c>
      <c r="D392" s="9" t="str">
        <f>VLOOKUP(C392,研究!A:F,4,FALSE)</f>
        <v>消费</v>
      </c>
      <c r="E392" s="9" t="str">
        <f>VLOOKUP(C392,研究!A:F,5,FALSE)</f>
        <v>包装</v>
      </c>
      <c r="F392" s="10" t="str">
        <f>VLOOKUP(C392,研究!A:F,6,FALSE)</f>
        <v>包装</v>
      </c>
      <c r="G392" s="9" t="s">
        <v>150</v>
      </c>
      <c r="H392" s="9" t="s">
        <v>3039</v>
      </c>
      <c r="I392" s="9"/>
      <c r="J392" s="9"/>
      <c r="K392" s="15" t="s">
        <v>3040</v>
      </c>
      <c r="L392" s="9" t="s">
        <v>3041</v>
      </c>
      <c r="M392">
        <f>VLOOKUP(A392,[1]all_info!$A:$N,14,FALSE)</f>
        <v>0</v>
      </c>
    </row>
    <row r="393" spans="1:13">
      <c r="A393" s="11" t="s">
        <v>3042</v>
      </c>
      <c r="B393" s="11" t="s">
        <v>3043</v>
      </c>
      <c r="C393" s="11" t="s">
        <v>703</v>
      </c>
      <c r="D393" s="11" t="str">
        <f>VLOOKUP(C393,研究!A:F,4,FALSE)</f>
        <v>消费</v>
      </c>
      <c r="E393" s="11" t="str">
        <f>VLOOKUP(C393,研究!A:F,5,FALSE)</f>
        <v>包装</v>
      </c>
      <c r="F393" s="12" t="str">
        <f>VLOOKUP(C393,研究!A:F,6,FALSE)</f>
        <v>包装</v>
      </c>
      <c r="G393" s="11" t="s">
        <v>150</v>
      </c>
      <c r="H393" s="11" t="s">
        <v>3044</v>
      </c>
      <c r="I393" s="11" t="s">
        <v>3045</v>
      </c>
      <c r="J393" s="11"/>
      <c r="K393" s="16" t="s">
        <v>3046</v>
      </c>
      <c r="L393" s="11" t="s">
        <v>3047</v>
      </c>
      <c r="M393">
        <f>VLOOKUP(A393,[1]all_info!$A:$N,14,FALSE)</f>
        <v>0</v>
      </c>
    </row>
    <row r="394" spans="1:13">
      <c r="A394" s="9" t="s">
        <v>3048</v>
      </c>
      <c r="B394" s="9" t="s">
        <v>3049</v>
      </c>
      <c r="C394" s="9" t="s">
        <v>703</v>
      </c>
      <c r="D394" s="9" t="str">
        <f>VLOOKUP(C394,研究!A:F,4,FALSE)</f>
        <v>消费</v>
      </c>
      <c r="E394" s="9" t="str">
        <f>VLOOKUP(C394,研究!A:F,5,FALSE)</f>
        <v>包装</v>
      </c>
      <c r="F394" s="10" t="str">
        <f>VLOOKUP(C394,研究!A:F,6,FALSE)</f>
        <v>包装</v>
      </c>
      <c r="G394" s="9" t="s">
        <v>3017</v>
      </c>
      <c r="H394" s="9"/>
      <c r="I394" s="9"/>
      <c r="J394" s="9" t="s">
        <v>3050</v>
      </c>
      <c r="K394" s="15" t="s">
        <v>3051</v>
      </c>
      <c r="L394" s="9" t="s">
        <v>3052</v>
      </c>
      <c r="M394" t="str">
        <f>VLOOKUP(A394,[1]all_info!$A:$N,14,FALSE)</f>
        <v>方舱医院</v>
      </c>
    </row>
    <row r="395" spans="1:13">
      <c r="A395" s="11" t="s">
        <v>3053</v>
      </c>
      <c r="B395" s="11" t="s">
        <v>3054</v>
      </c>
      <c r="C395" s="11" t="s">
        <v>703</v>
      </c>
      <c r="D395" s="11" t="str">
        <f>VLOOKUP(C395,研究!A:F,4,FALSE)</f>
        <v>消费</v>
      </c>
      <c r="E395" s="11" t="str">
        <f>VLOOKUP(C395,研究!A:F,5,FALSE)</f>
        <v>包装</v>
      </c>
      <c r="F395" s="12" t="str">
        <f>VLOOKUP(C395,研究!A:F,6,FALSE)</f>
        <v>包装</v>
      </c>
      <c r="G395" s="11" t="s">
        <v>2889</v>
      </c>
      <c r="H395" s="11" t="s">
        <v>380</v>
      </c>
      <c r="I395" s="11" t="s">
        <v>2270</v>
      </c>
      <c r="J395" s="11" t="s">
        <v>3055</v>
      </c>
      <c r="K395" s="16" t="s">
        <v>3056</v>
      </c>
      <c r="L395" s="11" t="s">
        <v>3057</v>
      </c>
      <c r="M395">
        <f>VLOOKUP(A395,[1]all_info!$A:$N,14,FALSE)</f>
        <v>0</v>
      </c>
    </row>
    <row r="396" spans="1:13">
      <c r="A396" s="9" t="s">
        <v>3058</v>
      </c>
      <c r="B396" s="9" t="s">
        <v>3059</v>
      </c>
      <c r="C396" s="9" t="s">
        <v>703</v>
      </c>
      <c r="D396" s="9" t="str">
        <f>VLOOKUP(C396,研究!A:F,4,FALSE)</f>
        <v>消费</v>
      </c>
      <c r="E396" s="9" t="str">
        <f>VLOOKUP(C396,研究!A:F,5,FALSE)</f>
        <v>包装</v>
      </c>
      <c r="F396" s="10" t="str">
        <f>VLOOKUP(C396,研究!A:F,6,FALSE)</f>
        <v>包装</v>
      </c>
      <c r="G396" s="9" t="s">
        <v>3017</v>
      </c>
      <c r="H396" s="9" t="s">
        <v>3060</v>
      </c>
      <c r="I396" s="9"/>
      <c r="J396" s="9" t="s">
        <v>3061</v>
      </c>
      <c r="K396" s="15" t="s">
        <v>3062</v>
      </c>
      <c r="L396" s="9" t="s">
        <v>3063</v>
      </c>
      <c r="M396">
        <f>VLOOKUP(A396,[1]all_info!$A:$N,14,FALSE)</f>
        <v>0</v>
      </c>
    </row>
    <row r="397" spans="1:13">
      <c r="A397" s="11" t="s">
        <v>3064</v>
      </c>
      <c r="B397" s="11" t="s">
        <v>3065</v>
      </c>
      <c r="C397" s="11" t="s">
        <v>703</v>
      </c>
      <c r="D397" s="11" t="str">
        <f>VLOOKUP(C397,研究!A:F,4,FALSE)</f>
        <v>消费</v>
      </c>
      <c r="E397" s="11" t="str">
        <f>VLOOKUP(C397,研究!A:F,5,FALSE)</f>
        <v>包装</v>
      </c>
      <c r="F397" s="12" t="str">
        <f>VLOOKUP(C397,研究!A:F,6,FALSE)</f>
        <v>包装</v>
      </c>
      <c r="G397" s="11" t="s">
        <v>3017</v>
      </c>
      <c r="H397" s="11" t="s">
        <v>23</v>
      </c>
      <c r="I397" s="11"/>
      <c r="J397" s="11" t="s">
        <v>3066</v>
      </c>
      <c r="K397" s="16" t="s">
        <v>3067</v>
      </c>
      <c r="L397" s="11" t="s">
        <v>3068</v>
      </c>
      <c r="M397">
        <f>VLOOKUP(A397,[1]all_info!$A:$N,14,FALSE)</f>
        <v>0</v>
      </c>
    </row>
    <row r="398" spans="1:13">
      <c r="A398" s="9" t="s">
        <v>3069</v>
      </c>
      <c r="B398" s="9" t="s">
        <v>3070</v>
      </c>
      <c r="C398" s="9" t="s">
        <v>703</v>
      </c>
      <c r="D398" s="9" t="str">
        <f>VLOOKUP(C398,研究!A:F,4,FALSE)</f>
        <v>消费</v>
      </c>
      <c r="E398" s="9" t="str">
        <f>VLOOKUP(C398,研究!A:F,5,FALSE)</f>
        <v>包装</v>
      </c>
      <c r="F398" s="10" t="str">
        <f>VLOOKUP(C398,研究!A:F,6,FALSE)</f>
        <v>包装</v>
      </c>
      <c r="G398" s="9" t="s">
        <v>3017</v>
      </c>
      <c r="H398" s="9" t="s">
        <v>23</v>
      </c>
      <c r="I398" s="9"/>
      <c r="J398" s="9" t="s">
        <v>3071</v>
      </c>
      <c r="K398" s="15" t="s">
        <v>3072</v>
      </c>
      <c r="L398" s="9" t="s">
        <v>3073</v>
      </c>
      <c r="M398">
        <f>VLOOKUP(A398,[1]all_info!$A:$N,14,FALSE)</f>
        <v>0</v>
      </c>
    </row>
    <row r="399" spans="1:13">
      <c r="A399" s="11" t="s">
        <v>3074</v>
      </c>
      <c r="B399" s="11" t="s">
        <v>3075</v>
      </c>
      <c r="C399" s="11" t="s">
        <v>703</v>
      </c>
      <c r="D399" s="11" t="str">
        <f>VLOOKUP(C399,研究!A:F,4,FALSE)</f>
        <v>消费</v>
      </c>
      <c r="E399" s="11" t="str">
        <f>VLOOKUP(C399,研究!A:F,5,FALSE)</f>
        <v>包装</v>
      </c>
      <c r="F399" s="12" t="str">
        <f>VLOOKUP(C399,研究!A:F,6,FALSE)</f>
        <v>包装</v>
      </c>
      <c r="G399" s="11" t="s">
        <v>150</v>
      </c>
      <c r="H399" s="11" t="s">
        <v>214</v>
      </c>
      <c r="I399" s="11"/>
      <c r="J399" s="11" t="s">
        <v>1938</v>
      </c>
      <c r="K399" s="16" t="s">
        <v>3076</v>
      </c>
      <c r="L399" s="11" t="s">
        <v>3077</v>
      </c>
      <c r="M399">
        <f>VLOOKUP(A399,[1]all_info!$A:$N,14,FALSE)</f>
        <v>0</v>
      </c>
    </row>
    <row r="400" spans="1:13">
      <c r="A400" s="9" t="s">
        <v>3078</v>
      </c>
      <c r="B400" s="9" t="s">
        <v>3079</v>
      </c>
      <c r="C400" s="9" t="s">
        <v>703</v>
      </c>
      <c r="D400" s="9" t="str">
        <f>VLOOKUP(C400,研究!A:F,4,FALSE)</f>
        <v>消费</v>
      </c>
      <c r="E400" s="9" t="str">
        <f>VLOOKUP(C400,研究!A:F,5,FALSE)</f>
        <v>包装</v>
      </c>
      <c r="F400" s="10" t="str">
        <f>VLOOKUP(C400,研究!A:F,6,FALSE)</f>
        <v>包装</v>
      </c>
      <c r="G400" s="9" t="s">
        <v>150</v>
      </c>
      <c r="H400" s="9" t="s">
        <v>3080</v>
      </c>
      <c r="I400" s="9"/>
      <c r="J400" s="9" t="s">
        <v>2890</v>
      </c>
      <c r="K400" s="15" t="s">
        <v>3081</v>
      </c>
      <c r="L400" s="9" t="s">
        <v>3082</v>
      </c>
      <c r="M400" t="str">
        <f>VLOOKUP(A400,[1]all_info!$A:$N,14,FALSE)</f>
        <v>地方国资改革,央企国资改革</v>
      </c>
    </row>
    <row r="401" spans="1:13">
      <c r="A401" s="11" t="s">
        <v>3083</v>
      </c>
      <c r="B401" s="11" t="s">
        <v>3084</v>
      </c>
      <c r="C401" s="11" t="s">
        <v>703</v>
      </c>
      <c r="D401" s="11" t="str">
        <f>VLOOKUP(C401,研究!A:F,4,FALSE)</f>
        <v>消费</v>
      </c>
      <c r="E401" s="11" t="str">
        <f>VLOOKUP(C401,研究!A:F,5,FALSE)</f>
        <v>包装</v>
      </c>
      <c r="F401" s="12" t="str">
        <f>VLOOKUP(C401,研究!A:F,6,FALSE)</f>
        <v>包装</v>
      </c>
      <c r="G401" s="11" t="s">
        <v>3017</v>
      </c>
      <c r="H401" s="11" t="s">
        <v>3085</v>
      </c>
      <c r="I401" s="11" t="s">
        <v>1040</v>
      </c>
      <c r="J401" s="11" t="s">
        <v>3086</v>
      </c>
      <c r="K401" s="16" t="s">
        <v>3087</v>
      </c>
      <c r="L401" s="11" t="s">
        <v>3088</v>
      </c>
      <c r="M401" t="str">
        <f>VLOOKUP(A401,[1]all_info!$A:$N,14,FALSE)</f>
        <v>宁德时代,比亚迪</v>
      </c>
    </row>
    <row r="402" spans="1:13">
      <c r="A402" s="9" t="s">
        <v>3089</v>
      </c>
      <c r="B402" s="9" t="s">
        <v>3090</v>
      </c>
      <c r="C402" s="9" t="s">
        <v>703</v>
      </c>
      <c r="D402" s="9" t="str">
        <f>VLOOKUP(C402,研究!A:F,4,FALSE)</f>
        <v>消费</v>
      </c>
      <c r="E402" s="9" t="str">
        <f>VLOOKUP(C402,研究!A:F,5,FALSE)</f>
        <v>包装</v>
      </c>
      <c r="F402" s="10" t="str">
        <f>VLOOKUP(C402,研究!A:F,6,FALSE)</f>
        <v>包装</v>
      </c>
      <c r="G402" s="9" t="s">
        <v>3017</v>
      </c>
      <c r="H402" s="9" t="s">
        <v>3091</v>
      </c>
      <c r="I402" s="9"/>
      <c r="J402" s="9" t="s">
        <v>3092</v>
      </c>
      <c r="K402" s="15" t="s">
        <v>3093</v>
      </c>
      <c r="L402" s="9" t="s">
        <v>3094</v>
      </c>
      <c r="M402" t="str">
        <f>VLOOKUP(A402,[1]all_info!$A:$N,14,FALSE)</f>
        <v>比亚迪</v>
      </c>
    </row>
    <row r="403" spans="1:13">
      <c r="A403" s="11" t="s">
        <v>3095</v>
      </c>
      <c r="B403" s="11" t="s">
        <v>3096</v>
      </c>
      <c r="C403" s="11" t="s">
        <v>703</v>
      </c>
      <c r="D403" s="11" t="str">
        <f>VLOOKUP(C403,研究!A:F,4,FALSE)</f>
        <v>消费</v>
      </c>
      <c r="E403" s="11" t="str">
        <f>VLOOKUP(C403,研究!A:F,5,FALSE)</f>
        <v>包装</v>
      </c>
      <c r="F403" s="12" t="str">
        <f>VLOOKUP(C403,研究!A:F,6,FALSE)</f>
        <v>包装</v>
      </c>
      <c r="G403" s="11"/>
      <c r="H403" s="11" t="s">
        <v>3097</v>
      </c>
      <c r="I403" s="11" t="s">
        <v>1675</v>
      </c>
      <c r="J403" s="11" t="s">
        <v>1040</v>
      </c>
      <c r="K403" s="16" t="s">
        <v>3098</v>
      </c>
      <c r="L403" s="11" t="s">
        <v>3099</v>
      </c>
      <c r="M403" t="str">
        <f>VLOOKUP(A403,[1]all_info!$A:$N,14,FALSE)</f>
        <v>碳中和,土地流转,地方国资改革,林场改革,工业4.0</v>
      </c>
    </row>
    <row r="404" spans="1:13">
      <c r="A404" s="9" t="s">
        <v>3100</v>
      </c>
      <c r="B404" s="9" t="s">
        <v>3101</v>
      </c>
      <c r="C404" s="9" t="s">
        <v>703</v>
      </c>
      <c r="D404" s="9" t="str">
        <f>VLOOKUP(C404,研究!A:F,4,FALSE)</f>
        <v>消费</v>
      </c>
      <c r="E404" s="9" t="str">
        <f>VLOOKUP(C404,研究!A:F,5,FALSE)</f>
        <v>包装</v>
      </c>
      <c r="F404" s="10" t="str">
        <f>VLOOKUP(C404,研究!A:F,6,FALSE)</f>
        <v>包装</v>
      </c>
      <c r="G404" s="9"/>
      <c r="H404" s="9"/>
      <c r="I404" s="9"/>
      <c r="J404" s="9"/>
      <c r="K404" s="15"/>
      <c r="L404" s="9"/>
      <c r="M404" t="e">
        <f>VLOOKUP(A404,[1]all_info!$A:$N,14,FALSE)</f>
        <v>#N/A</v>
      </c>
    </row>
    <row r="405" spans="1:13">
      <c r="A405" s="11" t="s">
        <v>3102</v>
      </c>
      <c r="B405" s="11" t="s">
        <v>3103</v>
      </c>
      <c r="C405" s="11" t="s">
        <v>703</v>
      </c>
      <c r="D405" s="11" t="str">
        <f>VLOOKUP(C405,研究!A:F,4,FALSE)</f>
        <v>消费</v>
      </c>
      <c r="E405" s="11" t="str">
        <f>VLOOKUP(C405,研究!A:F,5,FALSE)</f>
        <v>包装</v>
      </c>
      <c r="F405" s="12" t="str">
        <f>VLOOKUP(C405,研究!A:F,6,FALSE)</f>
        <v>包装</v>
      </c>
      <c r="G405" s="11" t="s">
        <v>150</v>
      </c>
      <c r="H405" s="11" t="s">
        <v>3104</v>
      </c>
      <c r="I405" s="11"/>
      <c r="J405" s="11" t="s">
        <v>3105</v>
      </c>
      <c r="K405" s="16" t="s">
        <v>3106</v>
      </c>
      <c r="L405" s="11" t="s">
        <v>3107</v>
      </c>
      <c r="M405" t="str">
        <f>VLOOKUP(A405,[1]all_info!$A:$N,14,FALSE)</f>
        <v>比亚迪,特斯拉</v>
      </c>
    </row>
    <row r="406" spans="1:13">
      <c r="A406" s="9" t="s">
        <v>3108</v>
      </c>
      <c r="B406" s="9" t="s">
        <v>3109</v>
      </c>
      <c r="C406" s="9" t="s">
        <v>703</v>
      </c>
      <c r="D406" s="9" t="str">
        <f>VLOOKUP(C406,研究!A:F,4,FALSE)</f>
        <v>消费</v>
      </c>
      <c r="E406" s="9" t="str">
        <f>VLOOKUP(C406,研究!A:F,5,FALSE)</f>
        <v>包装</v>
      </c>
      <c r="F406" s="10" t="str">
        <f>VLOOKUP(C406,研究!A:F,6,FALSE)</f>
        <v>包装</v>
      </c>
      <c r="G406" s="9" t="s">
        <v>150</v>
      </c>
      <c r="H406" s="9" t="s">
        <v>3110</v>
      </c>
      <c r="I406" s="9"/>
      <c r="J406" s="9"/>
      <c r="K406" s="15" t="s">
        <v>3111</v>
      </c>
      <c r="L406" s="9" t="s">
        <v>3112</v>
      </c>
      <c r="M406" t="str">
        <f>VLOOKUP(A406,[1]all_info!$A:$N,14,FALSE)</f>
        <v>食品安全</v>
      </c>
    </row>
    <row r="407" spans="1:13">
      <c r="A407" s="11" t="s">
        <v>3113</v>
      </c>
      <c r="B407" s="11" t="s">
        <v>3114</v>
      </c>
      <c r="C407" s="11" t="s">
        <v>703</v>
      </c>
      <c r="D407" s="11" t="str">
        <f>VLOOKUP(C407,研究!A:F,4,FALSE)</f>
        <v>消费</v>
      </c>
      <c r="E407" s="11" t="str">
        <f>VLOOKUP(C407,研究!A:F,5,FALSE)</f>
        <v>包装</v>
      </c>
      <c r="F407" s="12" t="str">
        <f>VLOOKUP(C407,研究!A:F,6,FALSE)</f>
        <v>包装</v>
      </c>
      <c r="G407" s="11" t="s">
        <v>150</v>
      </c>
      <c r="H407" s="11" t="s">
        <v>3115</v>
      </c>
      <c r="I407" s="11"/>
      <c r="J407" s="11" t="s">
        <v>2879</v>
      </c>
      <c r="K407" s="16" t="s">
        <v>3116</v>
      </c>
      <c r="L407" s="11" t="s">
        <v>3117</v>
      </c>
      <c r="M407">
        <f>VLOOKUP(A407,[1]all_info!$A:$N,14,FALSE)</f>
        <v>0</v>
      </c>
    </row>
    <row r="408" spans="1:13">
      <c r="A408" s="9" t="s">
        <v>3118</v>
      </c>
      <c r="B408" s="9" t="s">
        <v>3119</v>
      </c>
      <c r="C408" s="9" t="s">
        <v>703</v>
      </c>
      <c r="D408" s="9" t="str">
        <f>VLOOKUP(C408,研究!A:F,4,FALSE)</f>
        <v>消费</v>
      </c>
      <c r="E408" s="9" t="str">
        <f>VLOOKUP(C408,研究!A:F,5,FALSE)</f>
        <v>包装</v>
      </c>
      <c r="F408" s="10" t="str">
        <f>VLOOKUP(C408,研究!A:F,6,FALSE)</f>
        <v>包装</v>
      </c>
      <c r="G408" s="9" t="s">
        <v>150</v>
      </c>
      <c r="H408" s="9" t="s">
        <v>3120</v>
      </c>
      <c r="I408" s="9"/>
      <c r="J408" s="9"/>
      <c r="K408" s="15" t="s">
        <v>3121</v>
      </c>
      <c r="L408" s="9" t="s">
        <v>3122</v>
      </c>
      <c r="M408" t="str">
        <f>VLOOKUP(A408,[1]all_info!$A:$N,14,FALSE)</f>
        <v>辉瑞</v>
      </c>
    </row>
    <row r="409" spans="1:13">
      <c r="A409" s="11" t="s">
        <v>3123</v>
      </c>
      <c r="B409" s="11" t="s">
        <v>3124</v>
      </c>
      <c r="C409" s="11" t="s">
        <v>703</v>
      </c>
      <c r="D409" s="11" t="str">
        <f>VLOOKUP(C409,研究!A:F,4,FALSE)</f>
        <v>消费</v>
      </c>
      <c r="E409" s="11" t="str">
        <f>VLOOKUP(C409,研究!A:F,5,FALSE)</f>
        <v>包装</v>
      </c>
      <c r="F409" s="12" t="str">
        <f>VLOOKUP(C409,研究!A:F,6,FALSE)</f>
        <v>包装</v>
      </c>
      <c r="G409" s="11" t="s">
        <v>150</v>
      </c>
      <c r="H409" s="11" t="s">
        <v>3125</v>
      </c>
      <c r="I409" s="11"/>
      <c r="J409" s="11" t="s">
        <v>3126</v>
      </c>
      <c r="K409" s="16" t="s">
        <v>3127</v>
      </c>
      <c r="L409" s="11" t="s">
        <v>3128</v>
      </c>
      <c r="M409" t="str">
        <f>VLOOKUP(A409,[1]all_info!$A:$N,14,FALSE)</f>
        <v>中芯国际,国产替代,食品安全</v>
      </c>
    </row>
    <row r="410" spans="1:13">
      <c r="A410" s="9" t="s">
        <v>3129</v>
      </c>
      <c r="B410" s="9" t="s">
        <v>3130</v>
      </c>
      <c r="C410" s="9" t="s">
        <v>703</v>
      </c>
      <c r="D410" s="9" t="str">
        <f>VLOOKUP(C410,研究!A:F,4,FALSE)</f>
        <v>消费</v>
      </c>
      <c r="E410" s="9" t="str">
        <f>VLOOKUP(C410,研究!A:F,5,FALSE)</f>
        <v>包装</v>
      </c>
      <c r="F410" s="10" t="str">
        <f>VLOOKUP(C410,研究!A:F,6,FALSE)</f>
        <v>包装</v>
      </c>
      <c r="G410" s="9" t="s">
        <v>150</v>
      </c>
      <c r="H410" s="9" t="s">
        <v>3131</v>
      </c>
      <c r="I410" s="9" t="s">
        <v>327</v>
      </c>
      <c r="J410" s="9"/>
      <c r="K410" s="15" t="s">
        <v>3132</v>
      </c>
      <c r="L410" s="9" t="s">
        <v>3133</v>
      </c>
      <c r="M410">
        <f>VLOOKUP(A410,[1]all_info!$A:$N,14,FALSE)</f>
        <v>0</v>
      </c>
    </row>
    <row r="411" spans="1:13">
      <c r="A411" s="11" t="s">
        <v>3134</v>
      </c>
      <c r="B411" s="11" t="s">
        <v>3135</v>
      </c>
      <c r="C411" s="11" t="s">
        <v>703</v>
      </c>
      <c r="D411" s="11" t="str">
        <f>VLOOKUP(C411,研究!A:F,4,FALSE)</f>
        <v>消费</v>
      </c>
      <c r="E411" s="11" t="str">
        <f>VLOOKUP(C411,研究!A:F,5,FALSE)</f>
        <v>包装</v>
      </c>
      <c r="F411" s="12" t="str">
        <f>VLOOKUP(C411,研究!A:F,6,FALSE)</f>
        <v>包装</v>
      </c>
      <c r="G411" s="11" t="s">
        <v>3017</v>
      </c>
      <c r="H411" s="11" t="s">
        <v>3136</v>
      </c>
      <c r="I411" s="11" t="s">
        <v>3137</v>
      </c>
      <c r="J411" s="11" t="s">
        <v>3138</v>
      </c>
      <c r="K411" s="16" t="s">
        <v>3139</v>
      </c>
      <c r="L411" s="11" t="s">
        <v>3140</v>
      </c>
      <c r="M411">
        <f>VLOOKUP(A411,[1]all_info!$A:$N,14,FALSE)</f>
        <v>0</v>
      </c>
    </row>
    <row r="412" spans="1:13">
      <c r="A412" s="9" t="s">
        <v>3141</v>
      </c>
      <c r="B412" s="9" t="s">
        <v>3142</v>
      </c>
      <c r="C412" s="9" t="s">
        <v>703</v>
      </c>
      <c r="D412" s="9" t="str">
        <f>VLOOKUP(C412,研究!A:F,4,FALSE)</f>
        <v>消费</v>
      </c>
      <c r="E412" s="9" t="str">
        <f>VLOOKUP(C412,研究!A:F,5,FALSE)</f>
        <v>包装</v>
      </c>
      <c r="F412" s="10" t="str">
        <f>VLOOKUP(C412,研究!A:F,6,FALSE)</f>
        <v>包装</v>
      </c>
      <c r="G412" s="9" t="s">
        <v>3017</v>
      </c>
      <c r="H412" s="9" t="s">
        <v>3143</v>
      </c>
      <c r="I412" s="9"/>
      <c r="J412" s="9" t="s">
        <v>3144</v>
      </c>
      <c r="K412" s="15" t="s">
        <v>3145</v>
      </c>
      <c r="L412" s="9" t="s">
        <v>3146</v>
      </c>
      <c r="M412">
        <f>VLOOKUP(A412,[1]all_info!$A:$N,14,FALSE)</f>
        <v>0</v>
      </c>
    </row>
    <row r="413" spans="1:13">
      <c r="A413" s="11" t="s">
        <v>3147</v>
      </c>
      <c r="B413" s="11" t="s">
        <v>3148</v>
      </c>
      <c r="C413" s="11" t="s">
        <v>703</v>
      </c>
      <c r="D413" s="11" t="str">
        <f>VLOOKUP(C413,研究!A:F,4,FALSE)</f>
        <v>消费</v>
      </c>
      <c r="E413" s="11" t="str">
        <f>VLOOKUP(C413,研究!A:F,5,FALSE)</f>
        <v>包装</v>
      </c>
      <c r="F413" s="12" t="str">
        <f>VLOOKUP(C413,研究!A:F,6,FALSE)</f>
        <v>包装</v>
      </c>
      <c r="G413" s="11" t="s">
        <v>3017</v>
      </c>
      <c r="H413" s="11"/>
      <c r="I413" s="11"/>
      <c r="J413" s="11" t="s">
        <v>3149</v>
      </c>
      <c r="K413" s="16" t="s">
        <v>3150</v>
      </c>
      <c r="L413" s="11" t="s">
        <v>3151</v>
      </c>
      <c r="M413">
        <f>VLOOKUP(A413,[1]all_info!$A:$N,14,FALSE)</f>
        <v>0</v>
      </c>
    </row>
    <row r="414" spans="1:13">
      <c r="A414" s="9" t="s">
        <v>3152</v>
      </c>
      <c r="B414" s="9" t="s">
        <v>3153</v>
      </c>
      <c r="C414" s="9" t="s">
        <v>703</v>
      </c>
      <c r="D414" s="9" t="str">
        <f>VLOOKUP(C414,研究!A:F,4,FALSE)</f>
        <v>消费</v>
      </c>
      <c r="E414" s="9" t="str">
        <f>VLOOKUP(C414,研究!A:F,5,FALSE)</f>
        <v>包装</v>
      </c>
      <c r="F414" s="10" t="str">
        <f>VLOOKUP(C414,研究!A:F,6,FALSE)</f>
        <v>包装</v>
      </c>
      <c r="G414" s="9" t="s">
        <v>150</v>
      </c>
      <c r="H414" s="9" t="s">
        <v>3154</v>
      </c>
      <c r="I414" s="9"/>
      <c r="J414" s="9" t="s">
        <v>3155</v>
      </c>
      <c r="K414" s="15" t="s">
        <v>3156</v>
      </c>
      <c r="L414" s="9" t="s">
        <v>3157</v>
      </c>
      <c r="M414">
        <f>VLOOKUP(A414,[1]all_info!$A:$N,14,FALSE)</f>
        <v>0</v>
      </c>
    </row>
    <row r="415" spans="1:13">
      <c r="A415" s="11" t="s">
        <v>3158</v>
      </c>
      <c r="B415" s="11" t="s">
        <v>3159</v>
      </c>
      <c r="C415" s="11" t="s">
        <v>703</v>
      </c>
      <c r="D415" s="11" t="str">
        <f>VLOOKUP(C415,研究!A:F,4,FALSE)</f>
        <v>消费</v>
      </c>
      <c r="E415" s="11" t="str">
        <f>VLOOKUP(C415,研究!A:F,5,FALSE)</f>
        <v>包装</v>
      </c>
      <c r="F415" s="12" t="str">
        <f>VLOOKUP(C415,研究!A:F,6,FALSE)</f>
        <v>包装</v>
      </c>
      <c r="G415" s="11" t="s">
        <v>3017</v>
      </c>
      <c r="H415" s="11"/>
      <c r="I415" s="11"/>
      <c r="J415" s="11" t="s">
        <v>3160</v>
      </c>
      <c r="K415" s="16" t="s">
        <v>3150</v>
      </c>
      <c r="L415" s="11" t="s">
        <v>3161</v>
      </c>
      <c r="M415">
        <f>VLOOKUP(A415,[1]all_info!$A:$N,14,FALSE)</f>
        <v>0</v>
      </c>
    </row>
    <row r="416" spans="1:13">
      <c r="A416" s="9" t="s">
        <v>3162</v>
      </c>
      <c r="B416" s="9" t="s">
        <v>3163</v>
      </c>
      <c r="C416" s="9" t="s">
        <v>703</v>
      </c>
      <c r="D416" s="9" t="str">
        <f>VLOOKUP(C416,研究!A:F,4,FALSE)</f>
        <v>消费</v>
      </c>
      <c r="E416" s="9" t="str">
        <f>VLOOKUP(C416,研究!A:F,5,FALSE)</f>
        <v>包装</v>
      </c>
      <c r="F416" s="10" t="str">
        <f>VLOOKUP(C416,研究!A:F,6,FALSE)</f>
        <v>包装</v>
      </c>
      <c r="G416" s="9" t="s">
        <v>3017</v>
      </c>
      <c r="H416" s="9" t="s">
        <v>3164</v>
      </c>
      <c r="I416" s="9"/>
      <c r="J416" s="9" t="s">
        <v>3165</v>
      </c>
      <c r="K416" s="15" t="s">
        <v>3166</v>
      </c>
      <c r="L416" s="9" t="s">
        <v>3167</v>
      </c>
      <c r="M416">
        <f>VLOOKUP(A416,[1]all_info!$A:$N,14,FALSE)</f>
        <v>0</v>
      </c>
    </row>
    <row r="417" spans="1:13">
      <c r="A417" s="11" t="s">
        <v>3168</v>
      </c>
      <c r="B417" s="11" t="s">
        <v>3169</v>
      </c>
      <c r="C417" s="11" t="s">
        <v>703</v>
      </c>
      <c r="D417" s="11" t="str">
        <f>VLOOKUP(C417,研究!A:F,4,FALSE)</f>
        <v>消费</v>
      </c>
      <c r="E417" s="11" t="str">
        <f>VLOOKUP(C417,研究!A:F,5,FALSE)</f>
        <v>包装</v>
      </c>
      <c r="F417" s="12" t="str">
        <f>VLOOKUP(C417,研究!A:F,6,FALSE)</f>
        <v>包装</v>
      </c>
      <c r="G417" s="11" t="s">
        <v>2900</v>
      </c>
      <c r="H417" s="11" t="s">
        <v>3170</v>
      </c>
      <c r="I417" s="11" t="s">
        <v>3171</v>
      </c>
      <c r="J417" s="11" t="s">
        <v>3172</v>
      </c>
      <c r="K417" s="16" t="s">
        <v>3173</v>
      </c>
      <c r="L417" s="11" t="s">
        <v>3174</v>
      </c>
      <c r="M417" t="str">
        <f>VLOOKUP(A417,[1]all_info!$A:$N,14,FALSE)</f>
        <v>地方国资改革,抖音,快手</v>
      </c>
    </row>
    <row r="418" spans="1:13">
      <c r="A418" s="9" t="s">
        <v>3175</v>
      </c>
      <c r="B418" s="9" t="s">
        <v>3176</v>
      </c>
      <c r="C418" s="9" t="s">
        <v>703</v>
      </c>
      <c r="D418" s="9" t="str">
        <f>VLOOKUP(C418,研究!A:F,4,FALSE)</f>
        <v>消费</v>
      </c>
      <c r="E418" s="9" t="str">
        <f>VLOOKUP(C418,研究!A:F,5,FALSE)</f>
        <v>包装</v>
      </c>
      <c r="F418" s="10" t="str">
        <f>VLOOKUP(C418,研究!A:F,6,FALSE)</f>
        <v>包装</v>
      </c>
      <c r="G418" s="9" t="s">
        <v>3017</v>
      </c>
      <c r="H418" s="9" t="s">
        <v>3177</v>
      </c>
      <c r="I418" s="9" t="s">
        <v>2890</v>
      </c>
      <c r="J418" s="9" t="s">
        <v>2890</v>
      </c>
      <c r="K418" s="15" t="s">
        <v>3178</v>
      </c>
      <c r="L418" s="9" t="s">
        <v>3179</v>
      </c>
      <c r="M418">
        <f>VLOOKUP(A418,[1]all_info!$A:$N,14,FALSE)</f>
        <v>0</v>
      </c>
    </row>
    <row r="419" spans="1:13">
      <c r="A419" s="11" t="s">
        <v>3180</v>
      </c>
      <c r="B419" s="11" t="s">
        <v>3181</v>
      </c>
      <c r="C419" s="11" t="s">
        <v>703</v>
      </c>
      <c r="D419" s="11" t="str">
        <f>VLOOKUP(C419,研究!A:F,4,FALSE)</f>
        <v>消费</v>
      </c>
      <c r="E419" s="11" t="str">
        <f>VLOOKUP(C419,研究!A:F,5,FALSE)</f>
        <v>包装</v>
      </c>
      <c r="F419" s="12" t="str">
        <f>VLOOKUP(C419,研究!A:F,6,FALSE)</f>
        <v>包装</v>
      </c>
      <c r="G419" s="11" t="s">
        <v>150</v>
      </c>
      <c r="H419" s="11" t="s">
        <v>3182</v>
      </c>
      <c r="I419" s="11"/>
      <c r="J419" s="11"/>
      <c r="K419" s="16" t="s">
        <v>3183</v>
      </c>
      <c r="L419" s="11" t="s">
        <v>3184</v>
      </c>
      <c r="M419" t="str">
        <f>VLOOKUP(A419,[1]all_info!$A:$N,14,FALSE)</f>
        <v>抖音</v>
      </c>
    </row>
    <row r="420" spans="1:13">
      <c r="A420" s="9" t="s">
        <v>3185</v>
      </c>
      <c r="B420" s="9" t="s">
        <v>3186</v>
      </c>
      <c r="C420" s="9" t="s">
        <v>703</v>
      </c>
      <c r="D420" s="9" t="str">
        <f>VLOOKUP(C420,研究!A:F,4,FALSE)</f>
        <v>消费</v>
      </c>
      <c r="E420" s="9" t="str">
        <f>VLOOKUP(C420,研究!A:F,5,FALSE)</f>
        <v>包装</v>
      </c>
      <c r="F420" s="10" t="str">
        <f>VLOOKUP(C420,研究!A:F,6,FALSE)</f>
        <v>包装</v>
      </c>
      <c r="G420" s="9" t="s">
        <v>150</v>
      </c>
      <c r="H420" s="9" t="s">
        <v>3187</v>
      </c>
      <c r="I420" s="9" t="s">
        <v>3188</v>
      </c>
      <c r="J420" s="9" t="s">
        <v>3189</v>
      </c>
      <c r="K420" s="15" t="s">
        <v>3190</v>
      </c>
      <c r="L420" s="9" t="s">
        <v>3191</v>
      </c>
      <c r="M420" t="str">
        <f>VLOOKUP(A420,[1]all_info!$A:$N,14,FALSE)</f>
        <v>军工</v>
      </c>
    </row>
    <row r="421" spans="1:13">
      <c r="A421" s="11" t="s">
        <v>3192</v>
      </c>
      <c r="B421" s="11" t="s">
        <v>3193</v>
      </c>
      <c r="C421" s="11" t="s">
        <v>703</v>
      </c>
      <c r="D421" s="11" t="str">
        <f>VLOOKUP(C421,研究!A:F,4,FALSE)</f>
        <v>消费</v>
      </c>
      <c r="E421" s="11" t="str">
        <f>VLOOKUP(C421,研究!A:F,5,FALSE)</f>
        <v>包装</v>
      </c>
      <c r="F421" s="12" t="str">
        <f>VLOOKUP(C421,研究!A:F,6,FALSE)</f>
        <v>包装</v>
      </c>
      <c r="G421" s="11" t="s">
        <v>150</v>
      </c>
      <c r="H421" s="11" t="s">
        <v>3194</v>
      </c>
      <c r="I421" s="11"/>
      <c r="J421" s="11" t="s">
        <v>3195</v>
      </c>
      <c r="K421" s="16" t="s">
        <v>3196</v>
      </c>
      <c r="L421" s="11" t="s">
        <v>3197</v>
      </c>
      <c r="M421" t="str">
        <f>VLOOKUP(A421,[1]all_info!$A:$N,14,FALSE)</f>
        <v>APEC会议,世界杯</v>
      </c>
    </row>
    <row r="422" spans="1:13">
      <c r="A422" s="9" t="s">
        <v>3198</v>
      </c>
      <c r="B422" s="9" t="s">
        <v>3199</v>
      </c>
      <c r="C422" s="9" t="s">
        <v>703</v>
      </c>
      <c r="D422" s="9" t="str">
        <f>VLOOKUP(C422,研究!A:F,4,FALSE)</f>
        <v>消费</v>
      </c>
      <c r="E422" s="9" t="str">
        <f>VLOOKUP(C422,研究!A:F,5,FALSE)</f>
        <v>包装</v>
      </c>
      <c r="F422" s="10" t="str">
        <f>VLOOKUP(C422,研究!A:F,6,FALSE)</f>
        <v>包装</v>
      </c>
      <c r="G422" s="9" t="s">
        <v>2900</v>
      </c>
      <c r="H422" s="9" t="s">
        <v>3200</v>
      </c>
      <c r="I422" s="9" t="s">
        <v>2879</v>
      </c>
      <c r="J422" s="9" t="s">
        <v>3201</v>
      </c>
      <c r="K422" s="15" t="s">
        <v>3202</v>
      </c>
      <c r="L422" s="9" t="s">
        <v>3203</v>
      </c>
      <c r="M422">
        <f>VLOOKUP(A422,[1]all_info!$A:$N,14,FALSE)</f>
        <v>0</v>
      </c>
    </row>
    <row r="423" spans="1:13">
      <c r="A423" s="11" t="s">
        <v>3204</v>
      </c>
      <c r="B423" s="11" t="s">
        <v>3205</v>
      </c>
      <c r="C423" s="11" t="s">
        <v>703</v>
      </c>
      <c r="D423" s="11" t="str">
        <f>VLOOKUP(C423,研究!A:F,4,FALSE)</f>
        <v>消费</v>
      </c>
      <c r="E423" s="11" t="str">
        <f>VLOOKUP(C423,研究!A:F,5,FALSE)</f>
        <v>包装</v>
      </c>
      <c r="F423" s="12" t="str">
        <f>VLOOKUP(C423,研究!A:F,6,FALSE)</f>
        <v>包装</v>
      </c>
      <c r="G423" s="11" t="s">
        <v>3017</v>
      </c>
      <c r="H423" s="11" t="s">
        <v>3206</v>
      </c>
      <c r="I423" s="11"/>
      <c r="J423" s="11" t="s">
        <v>3207</v>
      </c>
      <c r="K423" s="16" t="s">
        <v>3208</v>
      </c>
      <c r="L423" s="11" t="s">
        <v>3209</v>
      </c>
      <c r="M423" t="str">
        <f>VLOOKUP(A423,[1]all_info!$A:$N,14,FALSE)</f>
        <v>PPP,美丽中国</v>
      </c>
    </row>
    <row r="424" spans="1:13">
      <c r="A424" s="9" t="s">
        <v>3210</v>
      </c>
      <c r="B424" s="9" t="s">
        <v>3211</v>
      </c>
      <c r="C424" s="9" t="s">
        <v>703</v>
      </c>
      <c r="D424" s="9" t="str">
        <f>VLOOKUP(C424,研究!A:F,4,FALSE)</f>
        <v>消费</v>
      </c>
      <c r="E424" s="9" t="str">
        <f>VLOOKUP(C424,研究!A:F,5,FALSE)</f>
        <v>包装</v>
      </c>
      <c r="F424" s="10" t="str">
        <f>VLOOKUP(C424,研究!A:F,6,FALSE)</f>
        <v>包装</v>
      </c>
      <c r="G424" s="9" t="s">
        <v>3017</v>
      </c>
      <c r="H424" s="9" t="s">
        <v>3212</v>
      </c>
      <c r="I424" s="9"/>
      <c r="J424" s="9" t="s">
        <v>3213</v>
      </c>
      <c r="K424" s="15" t="s">
        <v>3214</v>
      </c>
      <c r="L424" s="9" t="s">
        <v>3215</v>
      </c>
      <c r="M424" t="str">
        <f>VLOOKUP(A424,[1]all_info!$A:$N,14,FALSE)</f>
        <v>工业4.0,军民融合</v>
      </c>
    </row>
    <row r="425" spans="1:13">
      <c r="A425" s="11" t="s">
        <v>3216</v>
      </c>
      <c r="B425" s="11" t="s">
        <v>3217</v>
      </c>
      <c r="C425" s="11" t="s">
        <v>703</v>
      </c>
      <c r="D425" s="11" t="str">
        <f>VLOOKUP(C425,研究!A:F,4,FALSE)</f>
        <v>消费</v>
      </c>
      <c r="E425" s="11" t="str">
        <f>VLOOKUP(C425,研究!A:F,5,FALSE)</f>
        <v>包装</v>
      </c>
      <c r="F425" s="12" t="str">
        <f>VLOOKUP(C425,研究!A:F,6,FALSE)</f>
        <v>包装</v>
      </c>
      <c r="G425" s="11" t="s">
        <v>150</v>
      </c>
      <c r="H425" s="11" t="s">
        <v>3218</v>
      </c>
      <c r="I425" s="11"/>
      <c r="J425" s="11" t="s">
        <v>3219</v>
      </c>
      <c r="K425" s="16" t="s">
        <v>3220</v>
      </c>
      <c r="L425" s="11" t="s">
        <v>3221</v>
      </c>
      <c r="M425" t="str">
        <f>VLOOKUP(A425,[1]all_info!$A:$N,14,FALSE)</f>
        <v>工业4.0,圣诞节</v>
      </c>
    </row>
    <row r="426" spans="1:13">
      <c r="A426" s="9" t="s">
        <v>3222</v>
      </c>
      <c r="B426" s="9" t="s">
        <v>3223</v>
      </c>
      <c r="C426" s="9" t="s">
        <v>703</v>
      </c>
      <c r="D426" s="9" t="str">
        <f>VLOOKUP(C426,研究!A:F,4,FALSE)</f>
        <v>消费</v>
      </c>
      <c r="E426" s="9" t="str">
        <f>VLOOKUP(C426,研究!A:F,5,FALSE)</f>
        <v>包装</v>
      </c>
      <c r="F426" s="10" t="str">
        <f>VLOOKUP(C426,研究!A:F,6,FALSE)</f>
        <v>包装</v>
      </c>
      <c r="G426" s="9" t="s">
        <v>3017</v>
      </c>
      <c r="H426" s="9" t="s">
        <v>3224</v>
      </c>
      <c r="I426" s="9" t="s">
        <v>3225</v>
      </c>
      <c r="J426" s="9" t="s">
        <v>3226</v>
      </c>
      <c r="K426" s="15" t="s">
        <v>3227</v>
      </c>
      <c r="L426" s="9" t="s">
        <v>3228</v>
      </c>
      <c r="M426" t="str">
        <f>VLOOKUP(A426,[1]all_info!$A:$N,14,FALSE)</f>
        <v>食品安全,圣诞节,蚂蚁金服,药品信息化追溯</v>
      </c>
    </row>
    <row r="427" spans="1:13">
      <c r="A427" s="11" t="s">
        <v>3229</v>
      </c>
      <c r="B427" s="11" t="s">
        <v>3230</v>
      </c>
      <c r="C427" s="11" t="s">
        <v>703</v>
      </c>
      <c r="D427" s="11" t="str">
        <f>VLOOKUP(C427,研究!A:F,4,FALSE)</f>
        <v>消费</v>
      </c>
      <c r="E427" s="11" t="str">
        <f>VLOOKUP(C427,研究!A:F,5,FALSE)</f>
        <v>包装</v>
      </c>
      <c r="F427" s="12" t="str">
        <f>VLOOKUP(C427,研究!A:F,6,FALSE)</f>
        <v>包装</v>
      </c>
      <c r="G427" s="11" t="s">
        <v>150</v>
      </c>
      <c r="H427" s="11" t="s">
        <v>3231</v>
      </c>
      <c r="I427" s="11" t="s">
        <v>327</v>
      </c>
      <c r="J427" s="11" t="s">
        <v>3232</v>
      </c>
      <c r="K427" s="16" t="s">
        <v>3233</v>
      </c>
      <c r="L427" s="11" t="s">
        <v>3234</v>
      </c>
      <c r="M427" t="str">
        <f>VLOOKUP(A427,[1]all_info!$A:$N,14,FALSE)</f>
        <v>圣诞节</v>
      </c>
    </row>
    <row r="428" spans="1:13">
      <c r="A428" s="9" t="s">
        <v>3235</v>
      </c>
      <c r="B428" s="9" t="s">
        <v>3236</v>
      </c>
      <c r="C428" s="9" t="s">
        <v>703</v>
      </c>
      <c r="D428" s="9" t="str">
        <f>VLOOKUP(C428,研究!A:F,4,FALSE)</f>
        <v>消费</v>
      </c>
      <c r="E428" s="9" t="str">
        <f>VLOOKUP(C428,研究!A:F,5,FALSE)</f>
        <v>包装</v>
      </c>
      <c r="F428" s="10" t="str">
        <f>VLOOKUP(C428,研究!A:F,6,FALSE)</f>
        <v>包装</v>
      </c>
      <c r="G428" s="9" t="s">
        <v>148</v>
      </c>
      <c r="H428" s="9" t="s">
        <v>117</v>
      </c>
      <c r="I428" s="9" t="s">
        <v>670</v>
      </c>
      <c r="J428" s="9" t="s">
        <v>3237</v>
      </c>
      <c r="K428" s="15" t="s">
        <v>3238</v>
      </c>
      <c r="L428" s="9" t="s">
        <v>3239</v>
      </c>
      <c r="M428" t="str">
        <f>VLOOKUP(A428,[1]all_info!$A:$N,14,FALSE)</f>
        <v>民营医院</v>
      </c>
    </row>
    <row r="429" spans="1:13">
      <c r="A429" s="11" t="s">
        <v>3240</v>
      </c>
      <c r="B429" s="11" t="s">
        <v>3241</v>
      </c>
      <c r="C429" s="11" t="s">
        <v>703</v>
      </c>
      <c r="D429" s="11" t="str">
        <f>VLOOKUP(C429,研究!A:F,4,FALSE)</f>
        <v>消费</v>
      </c>
      <c r="E429" s="11" t="str">
        <f>VLOOKUP(C429,研究!A:F,5,FALSE)</f>
        <v>包装</v>
      </c>
      <c r="F429" s="12" t="str">
        <f>VLOOKUP(C429,研究!A:F,6,FALSE)</f>
        <v>包装</v>
      </c>
      <c r="G429" s="11" t="s">
        <v>150</v>
      </c>
      <c r="H429" s="11" t="s">
        <v>73</v>
      </c>
      <c r="I429" s="11"/>
      <c r="J429" s="11"/>
      <c r="K429" s="16" t="s">
        <v>3242</v>
      </c>
      <c r="L429" s="11" t="s">
        <v>3243</v>
      </c>
      <c r="M429">
        <f>VLOOKUP(A429,[1]all_info!$A:$N,14,FALSE)</f>
        <v>0</v>
      </c>
    </row>
    <row r="430" spans="1:13">
      <c r="A430" s="11" t="s">
        <v>3244</v>
      </c>
      <c r="B430" s="11" t="s">
        <v>3245</v>
      </c>
      <c r="C430" s="11" t="s">
        <v>701</v>
      </c>
      <c r="D430" s="11" t="str">
        <f>VLOOKUP(C430,研究!A:F,4,FALSE)</f>
        <v>消费</v>
      </c>
      <c r="E430" s="11" t="str">
        <f>VLOOKUP(C430,研究!A:F,5,FALSE)</f>
        <v>包装</v>
      </c>
      <c r="F430" s="12" t="str">
        <f>VLOOKUP(C430,研究!A:F,6,FALSE)</f>
        <v>包装化工</v>
      </c>
      <c r="G430" s="11" t="s">
        <v>288</v>
      </c>
      <c r="H430" s="11" t="s">
        <v>3246</v>
      </c>
      <c r="I430" s="11" t="s">
        <v>1800</v>
      </c>
      <c r="J430" s="11"/>
      <c r="K430" s="16" t="s">
        <v>3247</v>
      </c>
      <c r="L430" s="11" t="s">
        <v>3248</v>
      </c>
      <c r="M430">
        <f>VLOOKUP(A430,[1]all_info!$A:$N,14,FALSE)</f>
        <v>0</v>
      </c>
    </row>
    <row r="431" spans="1:13">
      <c r="A431" s="9" t="s">
        <v>3249</v>
      </c>
      <c r="B431" s="9" t="s">
        <v>3250</v>
      </c>
      <c r="C431" s="9" t="s">
        <v>701</v>
      </c>
      <c r="D431" s="9" t="str">
        <f>VLOOKUP(C431,研究!A:F,4,FALSE)</f>
        <v>消费</v>
      </c>
      <c r="E431" s="9" t="str">
        <f>VLOOKUP(C431,研究!A:F,5,FALSE)</f>
        <v>包装</v>
      </c>
      <c r="F431" s="10" t="str">
        <f>VLOOKUP(C431,研究!A:F,6,FALSE)</f>
        <v>包装化工</v>
      </c>
      <c r="G431" s="9" t="s">
        <v>3251</v>
      </c>
      <c r="H431" s="9" t="s">
        <v>3252</v>
      </c>
      <c r="I431" s="9" t="s">
        <v>480</v>
      </c>
      <c r="J431" s="9" t="s">
        <v>480</v>
      </c>
      <c r="K431" s="15" t="s">
        <v>3253</v>
      </c>
      <c r="L431" s="9" t="s">
        <v>3254</v>
      </c>
      <c r="M431" t="str">
        <f>VLOOKUP(A431,[1]all_info!$A:$N,14,FALSE)</f>
        <v>特斯拉,苹果,华为,小米</v>
      </c>
    </row>
    <row r="432" spans="1:13">
      <c r="A432" s="11" t="s">
        <v>3255</v>
      </c>
      <c r="B432" s="11" t="s">
        <v>3256</v>
      </c>
      <c r="C432" s="11" t="s">
        <v>701</v>
      </c>
      <c r="D432" s="11" t="str">
        <f>VLOOKUP(C432,研究!A:F,4,FALSE)</f>
        <v>消费</v>
      </c>
      <c r="E432" s="11" t="str">
        <f>VLOOKUP(C432,研究!A:F,5,FALSE)</f>
        <v>包装</v>
      </c>
      <c r="F432" s="12" t="str">
        <f>VLOOKUP(C432,研究!A:F,6,FALSE)</f>
        <v>包装化工</v>
      </c>
      <c r="G432" s="11" t="s">
        <v>287</v>
      </c>
      <c r="H432" s="11" t="s">
        <v>3257</v>
      </c>
      <c r="I432" s="11" t="s">
        <v>3258</v>
      </c>
      <c r="J432" s="11"/>
      <c r="K432" s="16" t="s">
        <v>3259</v>
      </c>
      <c r="L432" s="11" t="s">
        <v>3260</v>
      </c>
      <c r="M432">
        <f>VLOOKUP(A432,[1]all_info!$A:$N,14,FALSE)</f>
        <v>0</v>
      </c>
    </row>
    <row r="433" spans="1:13">
      <c r="A433" s="9" t="s">
        <v>3261</v>
      </c>
      <c r="B433" s="9" t="s">
        <v>3262</v>
      </c>
      <c r="C433" s="9" t="s">
        <v>701</v>
      </c>
      <c r="D433" s="9" t="str">
        <f>VLOOKUP(C433,研究!A:F,4,FALSE)</f>
        <v>消费</v>
      </c>
      <c r="E433" s="9" t="str">
        <f>VLOOKUP(C433,研究!A:F,5,FALSE)</f>
        <v>包装</v>
      </c>
      <c r="F433" s="10" t="str">
        <f>VLOOKUP(C433,研究!A:F,6,FALSE)</f>
        <v>包装化工</v>
      </c>
      <c r="G433" s="9"/>
      <c r="H433" s="9" t="s">
        <v>443</v>
      </c>
      <c r="I433" s="9"/>
      <c r="J433" s="9" t="s">
        <v>3263</v>
      </c>
      <c r="K433" s="15" t="s">
        <v>3264</v>
      </c>
      <c r="L433" s="9" t="s">
        <v>3265</v>
      </c>
      <c r="M433">
        <f>VLOOKUP(A433,[1]all_info!$A:$N,14,FALSE)</f>
        <v>0</v>
      </c>
    </row>
    <row r="434" spans="1:13">
      <c r="A434" s="11" t="s">
        <v>3266</v>
      </c>
      <c r="B434" s="11" t="s">
        <v>3267</v>
      </c>
      <c r="C434" s="11" t="s">
        <v>701</v>
      </c>
      <c r="D434" s="11" t="str">
        <f>VLOOKUP(C434,研究!A:F,4,FALSE)</f>
        <v>消费</v>
      </c>
      <c r="E434" s="11" t="str">
        <f>VLOOKUP(C434,研究!A:F,5,FALSE)</f>
        <v>包装</v>
      </c>
      <c r="F434" s="12" t="str">
        <f>VLOOKUP(C434,研究!A:F,6,FALSE)</f>
        <v>包装化工</v>
      </c>
      <c r="G434" s="11" t="s">
        <v>3268</v>
      </c>
      <c r="H434" s="11" t="s">
        <v>3269</v>
      </c>
      <c r="I434" s="11" t="s">
        <v>1269</v>
      </c>
      <c r="J434" s="11" t="s">
        <v>3270</v>
      </c>
      <c r="K434" s="16" t="s">
        <v>3271</v>
      </c>
      <c r="L434" s="11" t="s">
        <v>3272</v>
      </c>
      <c r="M434">
        <f>VLOOKUP(A434,[1]all_info!$A:$N,14,FALSE)</f>
        <v>0</v>
      </c>
    </row>
    <row r="435" spans="1:13">
      <c r="A435" s="9" t="s">
        <v>3273</v>
      </c>
      <c r="B435" s="9" t="s">
        <v>3274</v>
      </c>
      <c r="C435" s="9" t="s">
        <v>701</v>
      </c>
      <c r="D435" s="9" t="str">
        <f>VLOOKUP(C435,研究!A:F,4,FALSE)</f>
        <v>消费</v>
      </c>
      <c r="E435" s="9" t="str">
        <f>VLOOKUP(C435,研究!A:F,5,FALSE)</f>
        <v>包装</v>
      </c>
      <c r="F435" s="10" t="str">
        <f>VLOOKUP(C435,研究!A:F,6,FALSE)</f>
        <v>包装化工</v>
      </c>
      <c r="G435" s="9"/>
      <c r="H435" s="9"/>
      <c r="I435" s="9"/>
      <c r="J435" s="9"/>
      <c r="K435" s="15" t="s">
        <v>3275</v>
      </c>
      <c r="L435" s="9"/>
      <c r="M435">
        <f>VLOOKUP(A435,[1]all_info!$A:$N,14,FALSE)</f>
        <v>0</v>
      </c>
    </row>
    <row r="436" spans="1:13">
      <c r="A436" s="11" t="s">
        <v>3276</v>
      </c>
      <c r="B436" s="11" t="s">
        <v>3277</v>
      </c>
      <c r="C436" s="11" t="s">
        <v>701</v>
      </c>
      <c r="D436" s="11" t="str">
        <f>VLOOKUP(C436,研究!A:F,4,FALSE)</f>
        <v>消费</v>
      </c>
      <c r="E436" s="11" t="str">
        <f>VLOOKUP(C436,研究!A:F,5,FALSE)</f>
        <v>包装</v>
      </c>
      <c r="F436" s="12" t="str">
        <f>VLOOKUP(C436,研究!A:F,6,FALSE)</f>
        <v>包装化工</v>
      </c>
      <c r="G436" s="11" t="s">
        <v>3278</v>
      </c>
      <c r="H436" s="11" t="s">
        <v>3279</v>
      </c>
      <c r="I436" s="11" t="s">
        <v>3280</v>
      </c>
      <c r="J436" s="11" t="s">
        <v>3281</v>
      </c>
      <c r="K436" s="16" t="s">
        <v>3282</v>
      </c>
      <c r="L436" s="11" t="s">
        <v>3283</v>
      </c>
      <c r="M436">
        <f>VLOOKUP(A436,[1]all_info!$A:$N,14,FALSE)</f>
        <v>0</v>
      </c>
    </row>
    <row r="437" spans="1:13">
      <c r="A437" s="9" t="s">
        <v>3284</v>
      </c>
      <c r="B437" s="9" t="s">
        <v>3285</v>
      </c>
      <c r="C437" s="9" t="s">
        <v>701</v>
      </c>
      <c r="D437" s="9" t="str">
        <f>VLOOKUP(C437,研究!A:F,4,FALSE)</f>
        <v>消费</v>
      </c>
      <c r="E437" s="9" t="str">
        <f>VLOOKUP(C437,研究!A:F,5,FALSE)</f>
        <v>包装</v>
      </c>
      <c r="F437" s="10" t="str">
        <f>VLOOKUP(C437,研究!A:F,6,FALSE)</f>
        <v>包装化工</v>
      </c>
      <c r="G437" s="9" t="s">
        <v>3286</v>
      </c>
      <c r="H437" s="9"/>
      <c r="I437" s="9" t="s">
        <v>3287</v>
      </c>
      <c r="J437" s="9" t="s">
        <v>3288</v>
      </c>
      <c r="K437" s="15" t="s">
        <v>3289</v>
      </c>
      <c r="L437" s="9" t="s">
        <v>3290</v>
      </c>
      <c r="M437">
        <f>VLOOKUP(A437,[1]all_info!$A:$N,14,FALSE)</f>
        <v>0</v>
      </c>
    </row>
    <row r="438" spans="1:13">
      <c r="A438" s="11" t="s">
        <v>3291</v>
      </c>
      <c r="B438" s="11" t="s">
        <v>3292</v>
      </c>
      <c r="C438" s="11" t="s">
        <v>701</v>
      </c>
      <c r="D438" s="11" t="str">
        <f>VLOOKUP(C438,研究!A:F,4,FALSE)</f>
        <v>消费</v>
      </c>
      <c r="E438" s="11" t="str">
        <f>VLOOKUP(C438,研究!A:F,5,FALSE)</f>
        <v>包装</v>
      </c>
      <c r="F438" s="12" t="str">
        <f>VLOOKUP(C438,研究!A:F,6,FALSE)</f>
        <v>包装化工</v>
      </c>
      <c r="G438" s="11"/>
      <c r="H438" s="11"/>
      <c r="I438" s="11" t="s">
        <v>3288</v>
      </c>
      <c r="J438" s="11" t="s">
        <v>3293</v>
      </c>
      <c r="K438" s="16" t="s">
        <v>3294</v>
      </c>
      <c r="L438" s="11" t="s">
        <v>3295</v>
      </c>
      <c r="M438" t="str">
        <f>VLOOKUP(A438,[1]all_info!$A:$N,14,FALSE)</f>
        <v>专精特新</v>
      </c>
    </row>
    <row r="439" spans="1:13">
      <c r="A439" s="9" t="s">
        <v>3296</v>
      </c>
      <c r="B439" s="9" t="s">
        <v>3297</v>
      </c>
      <c r="C439" s="9" t="s">
        <v>701</v>
      </c>
      <c r="D439" s="9" t="str">
        <f>VLOOKUP(C439,研究!A:F,4,FALSE)</f>
        <v>消费</v>
      </c>
      <c r="E439" s="9" t="str">
        <f>VLOOKUP(C439,研究!A:F,5,FALSE)</f>
        <v>包装</v>
      </c>
      <c r="F439" s="10" t="str">
        <f>VLOOKUP(C439,研究!A:F,6,FALSE)</f>
        <v>包装化工</v>
      </c>
      <c r="G439" s="9" t="s">
        <v>287</v>
      </c>
      <c r="H439" s="9" t="s">
        <v>3298</v>
      </c>
      <c r="I439" s="9" t="s">
        <v>3299</v>
      </c>
      <c r="J439" s="9" t="s">
        <v>3300</v>
      </c>
      <c r="K439" s="15" t="s">
        <v>3301</v>
      </c>
      <c r="L439" s="9" t="s">
        <v>3302</v>
      </c>
      <c r="M439" t="str">
        <f>VLOOKUP(A439,[1]all_info!$A:$N,14,FALSE)</f>
        <v>军工,新基建,专精特新,新型城镇化</v>
      </c>
    </row>
    <row r="440" spans="1:13">
      <c r="A440" s="11" t="s">
        <v>3303</v>
      </c>
      <c r="B440" s="11" t="s">
        <v>3304</v>
      </c>
      <c r="C440" s="11" t="s">
        <v>701</v>
      </c>
      <c r="D440" s="11" t="str">
        <f>VLOOKUP(C440,研究!A:F,4,FALSE)</f>
        <v>消费</v>
      </c>
      <c r="E440" s="11" t="str">
        <f>VLOOKUP(C440,研究!A:F,5,FALSE)</f>
        <v>包装</v>
      </c>
      <c r="F440" s="12" t="str">
        <f>VLOOKUP(C440,研究!A:F,6,FALSE)</f>
        <v>包装化工</v>
      </c>
      <c r="G440" s="11" t="s">
        <v>3305</v>
      </c>
      <c r="H440" s="11" t="s">
        <v>380</v>
      </c>
      <c r="I440" s="11"/>
      <c r="J440" s="11" t="s">
        <v>3306</v>
      </c>
      <c r="K440" s="16" t="s">
        <v>3307</v>
      </c>
      <c r="L440" s="11" t="s">
        <v>3308</v>
      </c>
      <c r="M440">
        <f>VLOOKUP(A440,[1]all_info!$A:$N,14,FALSE)</f>
        <v>0</v>
      </c>
    </row>
    <row r="441" spans="1:13">
      <c r="A441" s="9" t="s">
        <v>3309</v>
      </c>
      <c r="B441" s="9" t="s">
        <v>3310</v>
      </c>
      <c r="C441" s="9" t="s">
        <v>701</v>
      </c>
      <c r="D441" s="9" t="str">
        <f>VLOOKUP(C441,研究!A:F,4,FALSE)</f>
        <v>消费</v>
      </c>
      <c r="E441" s="9" t="str">
        <f>VLOOKUP(C441,研究!A:F,5,FALSE)</f>
        <v>包装</v>
      </c>
      <c r="F441" s="10" t="str">
        <f>VLOOKUP(C441,研究!A:F,6,FALSE)</f>
        <v>包装化工</v>
      </c>
      <c r="G441" s="9" t="s">
        <v>287</v>
      </c>
      <c r="H441" s="9" t="s">
        <v>3311</v>
      </c>
      <c r="I441" s="9"/>
      <c r="J441" s="9" t="s">
        <v>3312</v>
      </c>
      <c r="K441" s="15" t="s">
        <v>3313</v>
      </c>
      <c r="L441" s="9" t="s">
        <v>3314</v>
      </c>
      <c r="M441">
        <f>VLOOKUP(A441,[1]all_info!$A:$N,14,FALSE)</f>
        <v>0</v>
      </c>
    </row>
    <row r="442" spans="1:13">
      <c r="A442" s="11" t="s">
        <v>3315</v>
      </c>
      <c r="B442" s="11" t="s">
        <v>3316</v>
      </c>
      <c r="C442" s="11" t="s">
        <v>701</v>
      </c>
      <c r="D442" s="11" t="str">
        <f>VLOOKUP(C442,研究!A:F,4,FALSE)</f>
        <v>消费</v>
      </c>
      <c r="E442" s="11" t="str">
        <f>VLOOKUP(C442,研究!A:F,5,FALSE)</f>
        <v>包装</v>
      </c>
      <c r="F442" s="12" t="str">
        <f>VLOOKUP(C442,研究!A:F,6,FALSE)</f>
        <v>包装化工</v>
      </c>
      <c r="G442" s="11" t="s">
        <v>3317</v>
      </c>
      <c r="H442" s="11" t="s">
        <v>3318</v>
      </c>
      <c r="I442" s="11"/>
      <c r="J442" s="11" t="s">
        <v>3319</v>
      </c>
      <c r="K442" s="16" t="s">
        <v>3320</v>
      </c>
      <c r="L442" s="11" t="s">
        <v>3321</v>
      </c>
      <c r="M442">
        <f>VLOOKUP(A442,[1]all_info!$A:$N,14,FALSE)</f>
        <v>0</v>
      </c>
    </row>
    <row r="443" spans="1:13">
      <c r="A443" s="9" t="s">
        <v>3322</v>
      </c>
      <c r="B443" s="9" t="s">
        <v>3323</v>
      </c>
      <c r="C443" s="9" t="s">
        <v>701</v>
      </c>
      <c r="D443" s="9" t="str">
        <f>VLOOKUP(C443,研究!A:F,4,FALSE)</f>
        <v>消费</v>
      </c>
      <c r="E443" s="9" t="str">
        <f>VLOOKUP(C443,研究!A:F,5,FALSE)</f>
        <v>包装</v>
      </c>
      <c r="F443" s="10" t="str">
        <f>VLOOKUP(C443,研究!A:F,6,FALSE)</f>
        <v>包装化工</v>
      </c>
      <c r="G443" s="9" t="s">
        <v>3324</v>
      </c>
      <c r="H443" s="9" t="s">
        <v>150</v>
      </c>
      <c r="I443" s="9"/>
      <c r="J443" s="9" t="s">
        <v>3325</v>
      </c>
      <c r="K443" s="15" t="s">
        <v>3326</v>
      </c>
      <c r="L443" s="9" t="s">
        <v>3327</v>
      </c>
      <c r="M443" t="str">
        <f>VLOOKUP(A443,[1]all_info!$A:$N,14,FALSE)</f>
        <v>地方国资改革,航天军工</v>
      </c>
    </row>
    <row r="444" spans="1:13">
      <c r="A444" s="11" t="s">
        <v>3328</v>
      </c>
      <c r="B444" s="11" t="s">
        <v>3329</v>
      </c>
      <c r="C444" s="11" t="s">
        <v>353</v>
      </c>
      <c r="D444" s="11" t="str">
        <f>VLOOKUP(C444,研究!A:F,4,FALSE)</f>
        <v>消费</v>
      </c>
      <c r="E444" s="11" t="str">
        <f>VLOOKUP(C444,研究!A:F,5,FALSE)</f>
        <v>包装</v>
      </c>
      <c r="F444" s="12" t="str">
        <f>VLOOKUP(C444,研究!A:F,6,FALSE)</f>
        <v>包装设备</v>
      </c>
      <c r="G444" s="11" t="s">
        <v>350</v>
      </c>
      <c r="H444" s="11" t="s">
        <v>3330</v>
      </c>
      <c r="I444" s="11"/>
      <c r="J444" s="11" t="s">
        <v>3331</v>
      </c>
      <c r="K444" s="16" t="s">
        <v>3332</v>
      </c>
      <c r="L444" s="11" t="s">
        <v>3333</v>
      </c>
      <c r="M444" t="str">
        <f>VLOOKUP(A444,[1]all_info!$A:$N,14,FALSE)</f>
        <v>工业4.0</v>
      </c>
    </row>
    <row r="445" spans="1:13">
      <c r="A445" s="9" t="s">
        <v>3334</v>
      </c>
      <c r="B445" s="9" t="s">
        <v>3335</v>
      </c>
      <c r="C445" s="9" t="s">
        <v>353</v>
      </c>
      <c r="D445" s="9" t="str">
        <f>VLOOKUP(C445,研究!A:F,4,FALSE)</f>
        <v>消费</v>
      </c>
      <c r="E445" s="9" t="str">
        <f>VLOOKUP(C445,研究!A:F,5,FALSE)</f>
        <v>包装</v>
      </c>
      <c r="F445" s="10" t="str">
        <f>VLOOKUP(C445,研究!A:F,6,FALSE)</f>
        <v>包装设备</v>
      </c>
      <c r="G445" s="9" t="s">
        <v>1382</v>
      </c>
      <c r="H445" s="9"/>
      <c r="I445" s="9"/>
      <c r="J445" s="9" t="s">
        <v>3336</v>
      </c>
      <c r="K445" s="15" t="s">
        <v>3337</v>
      </c>
      <c r="L445" s="9" t="s">
        <v>3338</v>
      </c>
      <c r="M445">
        <f>VLOOKUP(A445,[1]all_info!$A:$N,14,FALSE)</f>
        <v>0</v>
      </c>
    </row>
    <row r="446" spans="1:13">
      <c r="A446" s="11" t="s">
        <v>3339</v>
      </c>
      <c r="B446" s="11" t="s">
        <v>3340</v>
      </c>
      <c r="C446" s="11" t="s">
        <v>353</v>
      </c>
      <c r="D446" s="11" t="str">
        <f>VLOOKUP(C446,研究!A:F,4,FALSE)</f>
        <v>消费</v>
      </c>
      <c r="E446" s="11" t="str">
        <f>VLOOKUP(C446,研究!A:F,5,FALSE)</f>
        <v>包装</v>
      </c>
      <c r="F446" s="12" t="str">
        <f>VLOOKUP(C446,研究!A:F,6,FALSE)</f>
        <v>包装设备</v>
      </c>
      <c r="G446" s="11" t="s">
        <v>354</v>
      </c>
      <c r="H446" s="11" t="s">
        <v>276</v>
      </c>
      <c r="I446" s="11"/>
      <c r="J446" s="11" t="s">
        <v>3341</v>
      </c>
      <c r="K446" s="16" t="s">
        <v>3342</v>
      </c>
      <c r="L446" s="11" t="s">
        <v>3343</v>
      </c>
      <c r="M446">
        <f>VLOOKUP(A446,[1]all_info!$A:$N,14,FALSE)</f>
        <v>0</v>
      </c>
    </row>
    <row r="447" spans="1:13">
      <c r="A447" s="9" t="s">
        <v>3344</v>
      </c>
      <c r="B447" s="9" t="s">
        <v>3345</v>
      </c>
      <c r="C447" s="9" t="s">
        <v>353</v>
      </c>
      <c r="D447" s="9" t="str">
        <f>VLOOKUP(C447,研究!A:F,4,FALSE)</f>
        <v>消费</v>
      </c>
      <c r="E447" s="9" t="str">
        <f>VLOOKUP(C447,研究!A:F,5,FALSE)</f>
        <v>包装</v>
      </c>
      <c r="F447" s="10" t="str">
        <f>VLOOKUP(C447,研究!A:F,6,FALSE)</f>
        <v>包装设备</v>
      </c>
      <c r="G447" s="9"/>
      <c r="H447" s="9" t="s">
        <v>3346</v>
      </c>
      <c r="I447" s="9" t="s">
        <v>3347</v>
      </c>
      <c r="J447" s="9" t="s">
        <v>3348</v>
      </c>
      <c r="K447" s="15" t="s">
        <v>3349</v>
      </c>
      <c r="L447" s="9" t="s">
        <v>3350</v>
      </c>
      <c r="M447" t="str">
        <f>VLOOKUP(A447,[1]all_info!$A:$N,14,FALSE)</f>
        <v>工业4.0</v>
      </c>
    </row>
    <row r="448" spans="1:13">
      <c r="A448" s="11" t="s">
        <v>3351</v>
      </c>
      <c r="B448" s="11" t="s">
        <v>3352</v>
      </c>
      <c r="C448" s="11" t="s">
        <v>353</v>
      </c>
      <c r="D448" s="11" t="str">
        <f>VLOOKUP(C448,研究!A:F,4,FALSE)</f>
        <v>消费</v>
      </c>
      <c r="E448" s="11" t="str">
        <f>VLOOKUP(C448,研究!A:F,5,FALSE)</f>
        <v>包装</v>
      </c>
      <c r="F448" s="12" t="str">
        <f>VLOOKUP(C448,研究!A:F,6,FALSE)</f>
        <v>包装设备</v>
      </c>
      <c r="G448" s="11" t="s">
        <v>350</v>
      </c>
      <c r="H448" s="11" t="s">
        <v>3330</v>
      </c>
      <c r="I448" s="11" t="s">
        <v>2890</v>
      </c>
      <c r="J448" s="11" t="s">
        <v>3353</v>
      </c>
      <c r="K448" s="16" t="s">
        <v>3354</v>
      </c>
      <c r="L448" s="11" t="s">
        <v>3355</v>
      </c>
      <c r="M448" t="str">
        <f>VLOOKUP(A448,[1]all_info!$A:$N,14,FALSE)</f>
        <v>工业4.0</v>
      </c>
    </row>
    <row r="449" spans="1:13">
      <c r="A449" s="9" t="s">
        <v>3356</v>
      </c>
      <c r="B449" s="9" t="s">
        <v>3357</v>
      </c>
      <c r="C449" s="9" t="s">
        <v>353</v>
      </c>
      <c r="D449" s="9" t="str">
        <f>VLOOKUP(C449,研究!A:F,4,FALSE)</f>
        <v>消费</v>
      </c>
      <c r="E449" s="9" t="str">
        <f>VLOOKUP(C449,研究!A:F,5,FALSE)</f>
        <v>包装</v>
      </c>
      <c r="F449" s="10" t="str">
        <f>VLOOKUP(C449,研究!A:F,6,FALSE)</f>
        <v>包装设备</v>
      </c>
      <c r="G449" s="9" t="s">
        <v>350</v>
      </c>
      <c r="H449" s="9" t="s">
        <v>3358</v>
      </c>
      <c r="I449" s="9"/>
      <c r="J449" s="9" t="s">
        <v>3359</v>
      </c>
      <c r="K449" s="15" t="s">
        <v>3360</v>
      </c>
      <c r="L449" s="9" t="s">
        <v>3361</v>
      </c>
      <c r="M449" t="str">
        <f>VLOOKUP(A449,[1]all_info!$A:$N,14,FALSE)</f>
        <v>工业4.0</v>
      </c>
    </row>
    <row r="450" spans="1:13">
      <c r="A450" s="11" t="s">
        <v>3362</v>
      </c>
      <c r="B450" s="11" t="s">
        <v>3363</v>
      </c>
      <c r="C450" s="11" t="s">
        <v>353</v>
      </c>
      <c r="D450" s="11" t="str">
        <f>VLOOKUP(C450,研究!A:F,4,FALSE)</f>
        <v>消费</v>
      </c>
      <c r="E450" s="11" t="str">
        <f>VLOOKUP(C450,研究!A:F,5,FALSE)</f>
        <v>包装</v>
      </c>
      <c r="F450" s="12" t="str">
        <f>VLOOKUP(C450,研究!A:F,6,FALSE)</f>
        <v>包装设备</v>
      </c>
      <c r="G450" s="11" t="s">
        <v>350</v>
      </c>
      <c r="H450" s="11" t="s">
        <v>3364</v>
      </c>
      <c r="I450" s="11" t="s">
        <v>1329</v>
      </c>
      <c r="J450" s="11" t="s">
        <v>3365</v>
      </c>
      <c r="K450" s="16" t="s">
        <v>3366</v>
      </c>
      <c r="L450" s="11" t="s">
        <v>3367</v>
      </c>
      <c r="M450" t="str">
        <f>VLOOKUP(A450,[1]all_info!$A:$N,14,FALSE)</f>
        <v>宁德时代,军民融合</v>
      </c>
    </row>
    <row r="451" spans="1:13">
      <c r="A451" s="9" t="s">
        <v>3368</v>
      </c>
      <c r="B451" s="9" t="s">
        <v>3369</v>
      </c>
      <c r="C451" s="9" t="s">
        <v>353</v>
      </c>
      <c r="D451" s="9" t="str">
        <f>VLOOKUP(C451,研究!A:F,4,FALSE)</f>
        <v>消费</v>
      </c>
      <c r="E451" s="9" t="str">
        <f>VLOOKUP(C451,研究!A:F,5,FALSE)</f>
        <v>包装</v>
      </c>
      <c r="F451" s="10" t="str">
        <f>VLOOKUP(C451,研究!A:F,6,FALSE)</f>
        <v>包装设备</v>
      </c>
      <c r="G451" s="9" t="s">
        <v>2528</v>
      </c>
      <c r="H451" s="9" t="s">
        <v>3370</v>
      </c>
      <c r="I451" s="9"/>
      <c r="J451" s="9" t="s">
        <v>3371</v>
      </c>
      <c r="K451" s="15" t="s">
        <v>3372</v>
      </c>
      <c r="L451" s="9" t="s">
        <v>3373</v>
      </c>
      <c r="M451">
        <f>VLOOKUP(A451,[1]all_info!$A:$N,14,FALSE)</f>
        <v>0</v>
      </c>
    </row>
    <row r="452" spans="1:13">
      <c r="A452" s="9" t="s">
        <v>3374</v>
      </c>
      <c r="B452" s="9" t="s">
        <v>3375</v>
      </c>
      <c r="C452" s="9" t="s">
        <v>705</v>
      </c>
      <c r="D452" s="9" t="str">
        <f>VLOOKUP(C452,研究!A:F,4,FALSE)</f>
        <v>消费</v>
      </c>
      <c r="E452" s="9" t="str">
        <f>VLOOKUP(C452,研究!A:F,5,FALSE)</f>
        <v>传媒</v>
      </c>
      <c r="F452" s="10" t="str">
        <f>VLOOKUP(C452,研究!A:F,6,FALSE)</f>
        <v>教育</v>
      </c>
      <c r="G452" s="9" t="s">
        <v>117</v>
      </c>
      <c r="H452" s="9"/>
      <c r="I452" s="9"/>
      <c r="J452" s="9" t="s">
        <v>3376</v>
      </c>
      <c r="K452" s="15" t="s">
        <v>3377</v>
      </c>
      <c r="L452" s="9" t="s">
        <v>3378</v>
      </c>
      <c r="M452">
        <f>VLOOKUP(A452,[1]all_info!$A:$N,14,FALSE)</f>
        <v>0</v>
      </c>
    </row>
    <row r="453" spans="1:13">
      <c r="A453" s="11" t="s">
        <v>3379</v>
      </c>
      <c r="B453" s="11" t="s">
        <v>3380</v>
      </c>
      <c r="C453" s="11" t="s">
        <v>705</v>
      </c>
      <c r="D453" s="11" t="str">
        <f>VLOOKUP(C453,研究!A:F,4,FALSE)</f>
        <v>消费</v>
      </c>
      <c r="E453" s="11" t="str">
        <f>VLOOKUP(C453,研究!A:F,5,FALSE)</f>
        <v>传媒</v>
      </c>
      <c r="F453" s="12" t="str">
        <f>VLOOKUP(C453,研究!A:F,6,FALSE)</f>
        <v>教育</v>
      </c>
      <c r="G453" s="11" t="s">
        <v>117</v>
      </c>
      <c r="H453" s="11" t="s">
        <v>3381</v>
      </c>
      <c r="I453" s="11" t="s">
        <v>3382</v>
      </c>
      <c r="J453" s="11" t="s">
        <v>3383</v>
      </c>
      <c r="K453" s="16" t="s">
        <v>3384</v>
      </c>
      <c r="L453" s="11" t="s">
        <v>3385</v>
      </c>
      <c r="M453">
        <f>VLOOKUP(A453,[1]all_info!$A:$N,14,FALSE)</f>
        <v>0</v>
      </c>
    </row>
    <row r="454" spans="1:13">
      <c r="A454" s="9" t="s">
        <v>3386</v>
      </c>
      <c r="B454" s="9" t="s">
        <v>3387</v>
      </c>
      <c r="C454" s="9" t="s">
        <v>705</v>
      </c>
      <c r="D454" s="9" t="str">
        <f>VLOOKUP(C454,研究!A:F,4,FALSE)</f>
        <v>消费</v>
      </c>
      <c r="E454" s="9" t="str">
        <f>VLOOKUP(C454,研究!A:F,5,FALSE)</f>
        <v>传媒</v>
      </c>
      <c r="F454" s="10" t="str">
        <f>VLOOKUP(C454,研究!A:F,6,FALSE)</f>
        <v>教育</v>
      </c>
      <c r="G454" s="9" t="s">
        <v>117</v>
      </c>
      <c r="H454" s="9" t="s">
        <v>3388</v>
      </c>
      <c r="I454" s="9" t="s">
        <v>477</v>
      </c>
      <c r="J454" s="9" t="s">
        <v>3389</v>
      </c>
      <c r="K454" s="15" t="s">
        <v>3390</v>
      </c>
      <c r="L454" s="9" t="s">
        <v>3391</v>
      </c>
      <c r="M454" t="str">
        <f>VLOOKUP(A454,[1]all_info!$A:$N,14,FALSE)</f>
        <v>地方国资改革,数字出版示范,腾讯,K12教育</v>
      </c>
    </row>
    <row r="455" spans="1:13">
      <c r="A455" s="11" t="s">
        <v>3392</v>
      </c>
      <c r="B455" s="11" t="s">
        <v>3393</v>
      </c>
      <c r="C455" s="11" t="s">
        <v>705</v>
      </c>
      <c r="D455" s="11" t="str">
        <f>VLOOKUP(C455,研究!A:F,4,FALSE)</f>
        <v>消费</v>
      </c>
      <c r="E455" s="11" t="str">
        <f>VLOOKUP(C455,研究!A:F,5,FALSE)</f>
        <v>传媒</v>
      </c>
      <c r="F455" s="12" t="str">
        <f>VLOOKUP(C455,研究!A:F,6,FALSE)</f>
        <v>教育</v>
      </c>
      <c r="G455" s="11" t="s">
        <v>117</v>
      </c>
      <c r="H455" s="11" t="s">
        <v>3394</v>
      </c>
      <c r="I455" s="11"/>
      <c r="J455" s="11" t="s">
        <v>3395</v>
      </c>
      <c r="K455" s="16" t="s">
        <v>3396</v>
      </c>
      <c r="L455" s="11" t="s">
        <v>3397</v>
      </c>
      <c r="M455">
        <f>VLOOKUP(A455,[1]all_info!$A:$N,14,FALSE)</f>
        <v>0</v>
      </c>
    </row>
    <row r="456" spans="1:13">
      <c r="A456" s="9" t="s">
        <v>3398</v>
      </c>
      <c r="B456" s="9" t="s">
        <v>3399</v>
      </c>
      <c r="C456" s="9" t="s">
        <v>705</v>
      </c>
      <c r="D456" s="9" t="str">
        <f>VLOOKUP(C456,研究!A:F,4,FALSE)</f>
        <v>消费</v>
      </c>
      <c r="E456" s="9" t="str">
        <f>VLOOKUP(C456,研究!A:F,5,FALSE)</f>
        <v>传媒</v>
      </c>
      <c r="F456" s="10" t="str">
        <f>VLOOKUP(C456,研究!A:F,6,FALSE)</f>
        <v>教育</v>
      </c>
      <c r="G456" s="9" t="s">
        <v>117</v>
      </c>
      <c r="H456" s="9"/>
      <c r="I456" s="9"/>
      <c r="J456" s="9" t="s">
        <v>3400</v>
      </c>
      <c r="K456" s="15" t="s">
        <v>3401</v>
      </c>
      <c r="L456" s="9" t="s">
        <v>3402</v>
      </c>
      <c r="M456" t="str">
        <f>VLOOKUP(A456,[1]all_info!$A:$N,14,FALSE)</f>
        <v>K12教育</v>
      </c>
    </row>
    <row r="457" spans="1:13">
      <c r="A457" s="11" t="s">
        <v>3403</v>
      </c>
      <c r="B457" s="11" t="s">
        <v>3404</v>
      </c>
      <c r="C457" s="11" t="s">
        <v>705</v>
      </c>
      <c r="D457" s="11" t="str">
        <f>VLOOKUP(C457,研究!A:F,4,FALSE)</f>
        <v>消费</v>
      </c>
      <c r="E457" s="11" t="str">
        <f>VLOOKUP(C457,研究!A:F,5,FALSE)</f>
        <v>传媒</v>
      </c>
      <c r="F457" s="12" t="str">
        <f>VLOOKUP(C457,研究!A:F,6,FALSE)</f>
        <v>教育</v>
      </c>
      <c r="G457" s="11" t="s">
        <v>117</v>
      </c>
      <c r="H457" s="11" t="s">
        <v>3405</v>
      </c>
      <c r="I457" s="11" t="s">
        <v>306</v>
      </c>
      <c r="J457" s="11" t="s">
        <v>3406</v>
      </c>
      <c r="K457" s="16" t="s">
        <v>3407</v>
      </c>
      <c r="L457" s="11" t="s">
        <v>3408</v>
      </c>
      <c r="M457" t="str">
        <f>VLOOKUP(A457,[1]all_info!$A:$N,14,FALSE)</f>
        <v>地方国资改革,央企国资改革</v>
      </c>
    </row>
    <row r="458" spans="1:13">
      <c r="A458" s="9" t="s">
        <v>3409</v>
      </c>
      <c r="B458" s="9" t="s">
        <v>3410</v>
      </c>
      <c r="C458" s="9" t="s">
        <v>705</v>
      </c>
      <c r="D458" s="9" t="str">
        <f>VLOOKUP(C458,研究!A:F,4,FALSE)</f>
        <v>消费</v>
      </c>
      <c r="E458" s="9" t="str">
        <f>VLOOKUP(C458,研究!A:F,5,FALSE)</f>
        <v>传媒</v>
      </c>
      <c r="F458" s="10" t="str">
        <f>VLOOKUP(C458,研究!A:F,6,FALSE)</f>
        <v>教育</v>
      </c>
      <c r="G458" s="9" t="s">
        <v>117</v>
      </c>
      <c r="H458" s="9" t="s">
        <v>3411</v>
      </c>
      <c r="I458" s="9"/>
      <c r="J458" s="9" t="s">
        <v>3376</v>
      </c>
      <c r="K458" s="15" t="s">
        <v>3412</v>
      </c>
      <c r="L458" s="9" t="s">
        <v>3413</v>
      </c>
      <c r="M458" t="str">
        <f>VLOOKUP(A458,[1]all_info!$A:$N,14,FALSE)</f>
        <v>地方国资改革,国产软件</v>
      </c>
    </row>
    <row r="459" spans="1:13">
      <c r="A459" s="11" t="s">
        <v>3414</v>
      </c>
      <c r="B459" s="11" t="s">
        <v>3415</v>
      </c>
      <c r="C459" s="11" t="s">
        <v>705</v>
      </c>
      <c r="D459" s="11" t="str">
        <f>VLOOKUP(C459,研究!A:F,4,FALSE)</f>
        <v>消费</v>
      </c>
      <c r="E459" s="11" t="str">
        <f>VLOOKUP(C459,研究!A:F,5,FALSE)</f>
        <v>传媒</v>
      </c>
      <c r="F459" s="12" t="str">
        <f>VLOOKUP(C459,研究!A:F,6,FALSE)</f>
        <v>教育</v>
      </c>
      <c r="G459" s="11" t="s">
        <v>117</v>
      </c>
      <c r="H459" s="11"/>
      <c r="I459" s="11"/>
      <c r="J459" s="11" t="s">
        <v>3416</v>
      </c>
      <c r="K459" s="16" t="s">
        <v>3417</v>
      </c>
      <c r="L459" s="11" t="s">
        <v>3418</v>
      </c>
      <c r="M459">
        <f>VLOOKUP(A459,[1]all_info!$A:$N,14,FALSE)</f>
        <v>0</v>
      </c>
    </row>
    <row r="460" spans="1:13">
      <c r="A460" s="9" t="s">
        <v>3419</v>
      </c>
      <c r="B460" s="9" t="s">
        <v>3420</v>
      </c>
      <c r="C460" s="9" t="s">
        <v>705</v>
      </c>
      <c r="D460" s="9" t="str">
        <f>VLOOKUP(C460,研究!A:F,4,FALSE)</f>
        <v>消费</v>
      </c>
      <c r="E460" s="9" t="str">
        <f>VLOOKUP(C460,研究!A:F,5,FALSE)</f>
        <v>传媒</v>
      </c>
      <c r="F460" s="10" t="str">
        <f>VLOOKUP(C460,研究!A:F,6,FALSE)</f>
        <v>教育</v>
      </c>
      <c r="G460" s="9" t="s">
        <v>117</v>
      </c>
      <c r="H460" s="9" t="s">
        <v>3421</v>
      </c>
      <c r="I460" s="9"/>
      <c r="J460" s="9" t="s">
        <v>3422</v>
      </c>
      <c r="K460" s="15" t="s">
        <v>3423</v>
      </c>
      <c r="L460" s="9" t="s">
        <v>3424</v>
      </c>
      <c r="M460" t="str">
        <f>VLOOKUP(A460,[1]all_info!$A:$N,14,FALSE)</f>
        <v>华为</v>
      </c>
    </row>
    <row r="461" spans="1:13">
      <c r="A461" s="11" t="s">
        <v>3425</v>
      </c>
      <c r="B461" s="11" t="s">
        <v>3426</v>
      </c>
      <c r="C461" s="11" t="s">
        <v>705</v>
      </c>
      <c r="D461" s="11" t="str">
        <f>VLOOKUP(C461,研究!A:F,4,FALSE)</f>
        <v>消费</v>
      </c>
      <c r="E461" s="11" t="str">
        <f>VLOOKUP(C461,研究!A:F,5,FALSE)</f>
        <v>传媒</v>
      </c>
      <c r="F461" s="12" t="str">
        <f>VLOOKUP(C461,研究!A:F,6,FALSE)</f>
        <v>教育</v>
      </c>
      <c r="G461" s="11" t="s">
        <v>117</v>
      </c>
      <c r="H461" s="11" t="s">
        <v>3427</v>
      </c>
      <c r="I461" s="11" t="s">
        <v>3376</v>
      </c>
      <c r="J461" s="11" t="s">
        <v>3428</v>
      </c>
      <c r="K461" s="16" t="s">
        <v>3429</v>
      </c>
      <c r="L461" s="11" t="s">
        <v>3430</v>
      </c>
      <c r="M461">
        <f>VLOOKUP(A461,[1]all_info!$A:$N,14,FALSE)</f>
        <v>0</v>
      </c>
    </row>
    <row r="462" spans="1:13">
      <c r="A462" s="9" t="s">
        <v>3431</v>
      </c>
      <c r="B462" s="9" t="s">
        <v>3432</v>
      </c>
      <c r="C462" s="9" t="s">
        <v>705</v>
      </c>
      <c r="D462" s="9" t="str">
        <f>VLOOKUP(C462,研究!A:F,4,FALSE)</f>
        <v>消费</v>
      </c>
      <c r="E462" s="9" t="str">
        <f>VLOOKUP(C462,研究!A:F,5,FALSE)</f>
        <v>传媒</v>
      </c>
      <c r="F462" s="10" t="str">
        <f>VLOOKUP(C462,研究!A:F,6,FALSE)</f>
        <v>教育</v>
      </c>
      <c r="G462" s="9" t="s">
        <v>117</v>
      </c>
      <c r="H462" s="9"/>
      <c r="I462" s="9"/>
      <c r="J462" s="9" t="s">
        <v>3433</v>
      </c>
      <c r="K462" s="15" t="s">
        <v>3434</v>
      </c>
      <c r="L462" s="9" t="s">
        <v>3435</v>
      </c>
      <c r="M462" t="str">
        <f>VLOOKUP(A462,[1]all_info!$A:$N,14,FALSE)</f>
        <v>军工,三星,华为</v>
      </c>
    </row>
    <row r="463" spans="1:13">
      <c r="A463" s="11" t="s">
        <v>3436</v>
      </c>
      <c r="B463" s="11" t="s">
        <v>3437</v>
      </c>
      <c r="C463" s="11" t="s">
        <v>705</v>
      </c>
      <c r="D463" s="11" t="str">
        <f>VLOOKUP(C463,研究!A:F,4,FALSE)</f>
        <v>消费</v>
      </c>
      <c r="E463" s="11" t="str">
        <f>VLOOKUP(C463,研究!A:F,5,FALSE)</f>
        <v>传媒</v>
      </c>
      <c r="F463" s="12" t="str">
        <f>VLOOKUP(C463,研究!A:F,6,FALSE)</f>
        <v>教育</v>
      </c>
      <c r="G463" s="11" t="s">
        <v>117</v>
      </c>
      <c r="H463" s="11" t="s">
        <v>3438</v>
      </c>
      <c r="I463" s="11"/>
      <c r="J463" s="11" t="s">
        <v>3439</v>
      </c>
      <c r="K463" s="16" t="s">
        <v>3440</v>
      </c>
      <c r="L463" s="11" t="s">
        <v>3441</v>
      </c>
      <c r="M463" t="str">
        <f>VLOOKUP(A463,[1]all_info!$A:$N,14,FALSE)</f>
        <v>K12教育</v>
      </c>
    </row>
    <row r="464" spans="1:13">
      <c r="A464" s="9" t="s">
        <v>3442</v>
      </c>
      <c r="B464" s="9" t="s">
        <v>3443</v>
      </c>
      <c r="C464" s="9" t="s">
        <v>705</v>
      </c>
      <c r="D464" s="9" t="str">
        <f>VLOOKUP(C464,研究!A:F,4,FALSE)</f>
        <v>消费</v>
      </c>
      <c r="E464" s="9" t="str">
        <f>VLOOKUP(C464,研究!A:F,5,FALSE)</f>
        <v>传媒</v>
      </c>
      <c r="F464" s="10" t="str">
        <f>VLOOKUP(C464,研究!A:F,6,FALSE)</f>
        <v>教育</v>
      </c>
      <c r="G464" s="9" t="s">
        <v>117</v>
      </c>
      <c r="H464" s="9" t="s">
        <v>277</v>
      </c>
      <c r="I464" s="9"/>
      <c r="J464" s="9" t="s">
        <v>3444</v>
      </c>
      <c r="K464" s="15" t="s">
        <v>3445</v>
      </c>
      <c r="L464" s="9" t="s">
        <v>3446</v>
      </c>
      <c r="M464" t="str">
        <f>VLOOKUP(A464,[1]all_info!$A:$N,14,FALSE)</f>
        <v>K12教育</v>
      </c>
    </row>
    <row r="465" spans="1:13">
      <c r="A465" s="11" t="s">
        <v>3447</v>
      </c>
      <c r="B465" s="11" t="s">
        <v>3448</v>
      </c>
      <c r="C465" s="11" t="s">
        <v>705</v>
      </c>
      <c r="D465" s="11" t="str">
        <f>VLOOKUP(C465,研究!A:F,4,FALSE)</f>
        <v>消费</v>
      </c>
      <c r="E465" s="11" t="str">
        <f>VLOOKUP(C465,研究!A:F,5,FALSE)</f>
        <v>传媒</v>
      </c>
      <c r="F465" s="12" t="str">
        <f>VLOOKUP(C465,研究!A:F,6,FALSE)</f>
        <v>教育</v>
      </c>
      <c r="G465" s="11" t="s">
        <v>117</v>
      </c>
      <c r="H465" s="11"/>
      <c r="I465" s="11"/>
      <c r="J465" s="11" t="s">
        <v>3449</v>
      </c>
      <c r="K465" s="16" t="s">
        <v>3450</v>
      </c>
      <c r="L465" s="11" t="s">
        <v>3451</v>
      </c>
      <c r="M465" t="str">
        <f>VLOOKUP(A465,[1]all_info!$A:$N,14,FALSE)</f>
        <v>PPP,抖音</v>
      </c>
    </row>
    <row r="466" spans="1:13">
      <c r="A466" s="9" t="s">
        <v>3452</v>
      </c>
      <c r="B466" s="9" t="s">
        <v>3453</v>
      </c>
      <c r="C466" s="9" t="s">
        <v>705</v>
      </c>
      <c r="D466" s="9" t="str">
        <f>VLOOKUP(C466,研究!A:F,4,FALSE)</f>
        <v>消费</v>
      </c>
      <c r="E466" s="9" t="str">
        <f>VLOOKUP(C466,研究!A:F,5,FALSE)</f>
        <v>传媒</v>
      </c>
      <c r="F466" s="10" t="str">
        <f>VLOOKUP(C466,研究!A:F,6,FALSE)</f>
        <v>教育</v>
      </c>
      <c r="G466" s="9" t="s">
        <v>117</v>
      </c>
      <c r="H466" s="9" t="s">
        <v>3454</v>
      </c>
      <c r="I466" s="9"/>
      <c r="J466" s="9" t="s">
        <v>3422</v>
      </c>
      <c r="K466" s="15" t="s">
        <v>3455</v>
      </c>
      <c r="L466" s="9" t="s">
        <v>3456</v>
      </c>
      <c r="M466" t="str">
        <f>VLOOKUP(A466,[1]all_info!$A:$N,14,FALSE)</f>
        <v>华为,鸿蒙</v>
      </c>
    </row>
    <row r="467" spans="1:13">
      <c r="A467" s="11" t="s">
        <v>3457</v>
      </c>
      <c r="B467" s="11" t="s">
        <v>3458</v>
      </c>
      <c r="C467" s="11" t="s">
        <v>705</v>
      </c>
      <c r="D467" s="11" t="str">
        <f>VLOOKUP(C467,研究!A:F,4,FALSE)</f>
        <v>消费</v>
      </c>
      <c r="E467" s="11" t="str">
        <f>VLOOKUP(C467,研究!A:F,5,FALSE)</f>
        <v>传媒</v>
      </c>
      <c r="F467" s="12" t="str">
        <f>VLOOKUP(C467,研究!A:F,6,FALSE)</f>
        <v>教育</v>
      </c>
      <c r="G467" s="11" t="s">
        <v>117</v>
      </c>
      <c r="H467" s="11"/>
      <c r="I467" s="11"/>
      <c r="J467" s="11" t="s">
        <v>3422</v>
      </c>
      <c r="K467" s="16" t="s">
        <v>3459</v>
      </c>
      <c r="L467" s="11" t="s">
        <v>117</v>
      </c>
      <c r="M467" t="str">
        <f>VLOOKUP(A467,[1]all_info!$A:$N,14,FALSE)</f>
        <v>地方国资改革,腾讯,K12教育</v>
      </c>
    </row>
    <row r="468" spans="1:13">
      <c r="A468" s="9" t="s">
        <v>3460</v>
      </c>
      <c r="B468" s="9" t="s">
        <v>3461</v>
      </c>
      <c r="C468" s="9" t="s">
        <v>705</v>
      </c>
      <c r="D468" s="9" t="str">
        <f>VLOOKUP(C468,研究!A:F,4,FALSE)</f>
        <v>消费</v>
      </c>
      <c r="E468" s="9" t="str">
        <f>VLOOKUP(C468,研究!A:F,5,FALSE)</f>
        <v>传媒</v>
      </c>
      <c r="F468" s="10" t="str">
        <f>VLOOKUP(C468,研究!A:F,6,FALSE)</f>
        <v>教育</v>
      </c>
      <c r="G468" s="9" t="s">
        <v>117</v>
      </c>
      <c r="H468" s="9" t="s">
        <v>3462</v>
      </c>
      <c r="I468" s="9"/>
      <c r="J468" s="9" t="s">
        <v>3463</v>
      </c>
      <c r="K468" s="15" t="s">
        <v>3464</v>
      </c>
      <c r="L468" s="9" t="s">
        <v>3465</v>
      </c>
      <c r="M468" t="str">
        <f>VLOOKUP(A468,[1]all_info!$A:$N,14,FALSE)</f>
        <v>智慧灯杆,智慧城市,杭州亚运会</v>
      </c>
    </row>
    <row r="469" spans="1:13">
      <c r="A469" s="11" t="s">
        <v>3466</v>
      </c>
      <c r="B469" s="11" t="s">
        <v>3467</v>
      </c>
      <c r="C469" s="11" t="s">
        <v>705</v>
      </c>
      <c r="D469" s="11" t="str">
        <f>VLOOKUP(C469,研究!A:F,4,FALSE)</f>
        <v>消费</v>
      </c>
      <c r="E469" s="11" t="str">
        <f>VLOOKUP(C469,研究!A:F,5,FALSE)</f>
        <v>传媒</v>
      </c>
      <c r="F469" s="12" t="str">
        <f>VLOOKUP(C469,研究!A:F,6,FALSE)</f>
        <v>教育</v>
      </c>
      <c r="G469" s="11" t="s">
        <v>117</v>
      </c>
      <c r="H469" s="11" t="s">
        <v>331</v>
      </c>
      <c r="I469" s="11"/>
      <c r="J469" s="11" t="s">
        <v>3468</v>
      </c>
      <c r="K469" s="16" t="s">
        <v>3469</v>
      </c>
      <c r="L469" s="11" t="s">
        <v>3470</v>
      </c>
      <c r="M469" t="str">
        <f>VLOOKUP(A469,[1]all_info!$A:$N,14,FALSE)</f>
        <v>三胎</v>
      </c>
    </row>
    <row r="470" spans="1:13">
      <c r="A470" s="9" t="s">
        <v>3471</v>
      </c>
      <c r="B470" s="9" t="s">
        <v>3472</v>
      </c>
      <c r="C470" s="9" t="s">
        <v>705</v>
      </c>
      <c r="D470" s="9" t="str">
        <f>VLOOKUP(C470,研究!A:F,4,FALSE)</f>
        <v>消费</v>
      </c>
      <c r="E470" s="9" t="str">
        <f>VLOOKUP(C470,研究!A:F,5,FALSE)</f>
        <v>传媒</v>
      </c>
      <c r="F470" s="10" t="str">
        <f>VLOOKUP(C470,研究!A:F,6,FALSE)</f>
        <v>教育</v>
      </c>
      <c r="G470" s="9" t="s">
        <v>117</v>
      </c>
      <c r="H470" s="9"/>
      <c r="I470" s="9"/>
      <c r="J470" s="9" t="s">
        <v>3473</v>
      </c>
      <c r="K470" s="15" t="s">
        <v>3474</v>
      </c>
      <c r="L470" s="9" t="s">
        <v>3475</v>
      </c>
      <c r="M470">
        <f>VLOOKUP(A470,[1]all_info!$A:$N,14,FALSE)</f>
        <v>0</v>
      </c>
    </row>
    <row r="471" spans="1:13">
      <c r="A471" s="11" t="s">
        <v>3476</v>
      </c>
      <c r="B471" s="11" t="s">
        <v>3477</v>
      </c>
      <c r="C471" s="11" t="s">
        <v>705</v>
      </c>
      <c r="D471" s="11" t="str">
        <f>VLOOKUP(C471,研究!A:F,4,FALSE)</f>
        <v>消费</v>
      </c>
      <c r="E471" s="11" t="str">
        <f>VLOOKUP(C471,研究!A:F,5,FALSE)</f>
        <v>传媒</v>
      </c>
      <c r="F471" s="12" t="str">
        <f>VLOOKUP(C471,研究!A:F,6,FALSE)</f>
        <v>教育</v>
      </c>
      <c r="G471" s="11" t="s">
        <v>117</v>
      </c>
      <c r="H471" s="11"/>
      <c r="I471" s="11" t="s">
        <v>1749</v>
      </c>
      <c r="J471" s="11" t="s">
        <v>3478</v>
      </c>
      <c r="K471" s="16" t="s">
        <v>3479</v>
      </c>
      <c r="L471" s="11" t="s">
        <v>3480</v>
      </c>
      <c r="M471" t="str">
        <f>VLOOKUP(A471,[1]all_info!$A:$N,14,FALSE)</f>
        <v>海峡两岸,数字经济,华为,数字中国</v>
      </c>
    </row>
    <row r="472" spans="1:13">
      <c r="A472" s="9" t="s">
        <v>3481</v>
      </c>
      <c r="B472" s="9" t="s">
        <v>3482</v>
      </c>
      <c r="C472" s="9" t="s">
        <v>705</v>
      </c>
      <c r="D472" s="9" t="str">
        <f>VLOOKUP(C472,研究!A:F,4,FALSE)</f>
        <v>消费</v>
      </c>
      <c r="E472" s="9" t="str">
        <f>VLOOKUP(C472,研究!A:F,5,FALSE)</f>
        <v>传媒</v>
      </c>
      <c r="F472" s="10" t="str">
        <f>VLOOKUP(C472,研究!A:F,6,FALSE)</f>
        <v>教育</v>
      </c>
      <c r="G472" s="9" t="s">
        <v>3483</v>
      </c>
      <c r="H472" s="9"/>
      <c r="I472" s="9"/>
      <c r="J472" s="9" t="s">
        <v>3484</v>
      </c>
      <c r="K472" s="15" t="s">
        <v>3485</v>
      </c>
      <c r="L472" s="9" t="s">
        <v>3486</v>
      </c>
      <c r="M472" t="str">
        <f>VLOOKUP(A472,[1]all_info!$A:$N,14,FALSE)</f>
        <v>紫光系</v>
      </c>
    </row>
    <row r="473" spans="1:13">
      <c r="A473" s="9" t="s">
        <v>3487</v>
      </c>
      <c r="B473" s="9" t="s">
        <v>3488</v>
      </c>
      <c r="C473" s="9" t="s">
        <v>512</v>
      </c>
      <c r="D473" s="9" t="str">
        <f>VLOOKUP(C473,研究!A:F,4,FALSE)</f>
        <v>消费</v>
      </c>
      <c r="E473" s="9" t="str">
        <f>VLOOKUP(C473,研究!A:F,5,FALSE)</f>
        <v>传媒</v>
      </c>
      <c r="F473" s="10" t="str">
        <f>VLOOKUP(C473,研究!A:F,6,FALSE)</f>
        <v>电视</v>
      </c>
      <c r="G473" s="17"/>
      <c r="H473" s="9" t="s">
        <v>80</v>
      </c>
      <c r="I473" s="9"/>
      <c r="J473" s="9" t="s">
        <v>80</v>
      </c>
      <c r="K473" s="15" t="s">
        <v>3489</v>
      </c>
      <c r="L473" s="9" t="s">
        <v>3490</v>
      </c>
      <c r="M473" t="str">
        <f>VLOOKUP(A473,[1]all_info!$A:$N,14,FALSE)</f>
        <v>冬奥会</v>
      </c>
    </row>
    <row r="474" spans="1:13">
      <c r="A474" s="11" t="s">
        <v>3491</v>
      </c>
      <c r="B474" s="11" t="s">
        <v>3492</v>
      </c>
      <c r="C474" s="11" t="s">
        <v>512</v>
      </c>
      <c r="D474" s="11" t="str">
        <f>VLOOKUP(C474,研究!A:F,4,FALSE)</f>
        <v>消费</v>
      </c>
      <c r="E474" s="11" t="str">
        <f>VLOOKUP(C474,研究!A:F,5,FALSE)</f>
        <v>传媒</v>
      </c>
      <c r="F474" s="12" t="str">
        <f>VLOOKUP(C474,研究!A:F,6,FALSE)</f>
        <v>电视</v>
      </c>
      <c r="G474" s="18" t="s">
        <v>3493</v>
      </c>
      <c r="H474" s="11" t="s">
        <v>498</v>
      </c>
      <c r="I474" s="11" t="s">
        <v>3494</v>
      </c>
      <c r="J474" s="11" t="s">
        <v>3495</v>
      </c>
      <c r="K474" s="16" t="s">
        <v>514</v>
      </c>
      <c r="L474" s="11" t="s">
        <v>3496</v>
      </c>
      <c r="M474" t="str">
        <f>VLOOKUP(A474,[1]all_info!$A:$N,14,FALSE)</f>
        <v>三网融合</v>
      </c>
    </row>
    <row r="475" spans="1:13">
      <c r="A475" s="9" t="s">
        <v>3497</v>
      </c>
      <c r="B475" s="9" t="s">
        <v>3498</v>
      </c>
      <c r="C475" s="9" t="s">
        <v>512</v>
      </c>
      <c r="D475" s="9" t="str">
        <f>VLOOKUP(C475,研究!A:F,4,FALSE)</f>
        <v>消费</v>
      </c>
      <c r="E475" s="9" t="str">
        <f>VLOOKUP(C475,研究!A:F,5,FALSE)</f>
        <v>传媒</v>
      </c>
      <c r="F475" s="10" t="str">
        <f>VLOOKUP(C475,研究!A:F,6,FALSE)</f>
        <v>电视</v>
      </c>
      <c r="G475" s="17" t="s">
        <v>3499</v>
      </c>
      <c r="H475" s="9"/>
      <c r="I475" s="9" t="s">
        <v>3500</v>
      </c>
      <c r="J475" s="9" t="s">
        <v>3501</v>
      </c>
      <c r="K475" s="15" t="s">
        <v>3502</v>
      </c>
      <c r="L475" s="9" t="s">
        <v>3503</v>
      </c>
      <c r="M475" t="str">
        <f>VLOOKUP(A475,[1]all_info!$A:$N,14,FALSE)</f>
        <v>地方国资改革,数字乡村,新基建,华为</v>
      </c>
    </row>
    <row r="476" spans="1:13">
      <c r="A476" s="11" t="s">
        <v>3504</v>
      </c>
      <c r="B476" s="11" t="s">
        <v>3505</v>
      </c>
      <c r="C476" s="11" t="s">
        <v>512</v>
      </c>
      <c r="D476" s="11" t="str">
        <f>VLOOKUP(C476,研究!A:F,4,FALSE)</f>
        <v>消费</v>
      </c>
      <c r="E476" s="11" t="str">
        <f>VLOOKUP(C476,研究!A:F,5,FALSE)</f>
        <v>传媒</v>
      </c>
      <c r="F476" s="12" t="str">
        <f>VLOOKUP(C476,研究!A:F,6,FALSE)</f>
        <v>电视</v>
      </c>
      <c r="G476" s="18" t="s">
        <v>3499</v>
      </c>
      <c r="H476" s="11"/>
      <c r="I476" s="11" t="s">
        <v>3500</v>
      </c>
      <c r="J476" s="11" t="s">
        <v>3506</v>
      </c>
      <c r="K476" s="16" t="s">
        <v>3507</v>
      </c>
      <c r="L476" s="11" t="s">
        <v>3508</v>
      </c>
      <c r="M476" t="str">
        <f>VLOOKUP(A476,[1]all_info!$A:$N,14,FALSE)</f>
        <v>地方国资改革</v>
      </c>
    </row>
    <row r="477" spans="1:13">
      <c r="A477" s="9" t="s">
        <v>3509</v>
      </c>
      <c r="B477" s="9" t="s">
        <v>3510</v>
      </c>
      <c r="C477" s="9" t="s">
        <v>512</v>
      </c>
      <c r="D477" s="9" t="str">
        <f>VLOOKUP(C477,研究!A:F,4,FALSE)</f>
        <v>消费</v>
      </c>
      <c r="E477" s="9" t="str">
        <f>VLOOKUP(C477,研究!A:F,5,FALSE)</f>
        <v>传媒</v>
      </c>
      <c r="F477" s="10" t="str">
        <f>VLOOKUP(C477,研究!A:F,6,FALSE)</f>
        <v>电视</v>
      </c>
      <c r="G477" s="17" t="s">
        <v>3493</v>
      </c>
      <c r="H477" s="9"/>
      <c r="I477" s="9" t="s">
        <v>3500</v>
      </c>
      <c r="J477" s="9" t="s">
        <v>3511</v>
      </c>
      <c r="K477" s="15" t="s">
        <v>514</v>
      </c>
      <c r="L477" s="9" t="s">
        <v>3512</v>
      </c>
      <c r="M477" t="str">
        <f>VLOOKUP(A477,[1]all_info!$A:$N,14,FALSE)</f>
        <v>数字乡村</v>
      </c>
    </row>
    <row r="478" spans="1:13">
      <c r="A478" s="11" t="s">
        <v>3513</v>
      </c>
      <c r="B478" s="11" t="s">
        <v>3514</v>
      </c>
      <c r="C478" s="11" t="s">
        <v>512</v>
      </c>
      <c r="D478" s="11" t="str">
        <f>VLOOKUP(C478,研究!A:F,4,FALSE)</f>
        <v>消费</v>
      </c>
      <c r="E478" s="11" t="str">
        <f>VLOOKUP(C478,研究!A:F,5,FALSE)</f>
        <v>传媒</v>
      </c>
      <c r="F478" s="12" t="str">
        <f>VLOOKUP(C478,研究!A:F,6,FALSE)</f>
        <v>电视</v>
      </c>
      <c r="G478" s="18" t="s">
        <v>3515</v>
      </c>
      <c r="H478" s="11" t="s">
        <v>3516</v>
      </c>
      <c r="I478" s="11"/>
      <c r="J478" s="11" t="s">
        <v>3517</v>
      </c>
      <c r="K478" s="16" t="s">
        <v>3518</v>
      </c>
      <c r="L478" s="11" t="s">
        <v>3519</v>
      </c>
      <c r="M478" t="str">
        <f>VLOOKUP(A478,[1]all_info!$A:$N,14,FALSE)</f>
        <v>新基建,PPP,腾讯,数字乡村,智慧城市,三网融合,微信,地方国资改革,农村电商,华为</v>
      </c>
    </row>
    <row r="479" ht="27" spans="1:13">
      <c r="A479" s="9" t="s">
        <v>3520</v>
      </c>
      <c r="B479" s="9" t="s">
        <v>3521</v>
      </c>
      <c r="C479" s="9" t="s">
        <v>512</v>
      </c>
      <c r="D479" s="9" t="str">
        <f>VLOOKUP(C479,研究!A:F,4,FALSE)</f>
        <v>消费</v>
      </c>
      <c r="E479" s="9" t="str">
        <f>VLOOKUP(C479,研究!A:F,5,FALSE)</f>
        <v>传媒</v>
      </c>
      <c r="F479" s="10" t="str">
        <f>VLOOKUP(C479,研究!A:F,6,FALSE)</f>
        <v>电视</v>
      </c>
      <c r="G479" s="17" t="s">
        <v>3522</v>
      </c>
      <c r="H479" s="9" t="s">
        <v>3523</v>
      </c>
      <c r="I479" s="9" t="s">
        <v>3524</v>
      </c>
      <c r="J479" s="9" t="s">
        <v>3525</v>
      </c>
      <c r="K479" s="15" t="s">
        <v>3526</v>
      </c>
      <c r="L479" s="9" t="s">
        <v>3527</v>
      </c>
      <c r="M479" t="str">
        <f>VLOOKUP(A479,[1]all_info!$A:$N,14,FALSE)</f>
        <v>迪士尼,腾讯,富士康,智慧城市,地方国资改革</v>
      </c>
    </row>
    <row r="480" spans="1:13">
      <c r="A480" s="11" t="s">
        <v>3528</v>
      </c>
      <c r="B480" s="11" t="s">
        <v>3529</v>
      </c>
      <c r="C480" s="11" t="s">
        <v>512</v>
      </c>
      <c r="D480" s="11" t="str">
        <f>VLOOKUP(C480,研究!A:F,4,FALSE)</f>
        <v>消费</v>
      </c>
      <c r="E480" s="11" t="str">
        <f>VLOOKUP(C480,研究!A:F,5,FALSE)</f>
        <v>传媒</v>
      </c>
      <c r="F480" s="12" t="str">
        <f>VLOOKUP(C480,研究!A:F,6,FALSE)</f>
        <v>电视</v>
      </c>
      <c r="G480" s="18" t="s">
        <v>3530</v>
      </c>
      <c r="H480" s="11"/>
      <c r="I480" s="11"/>
      <c r="J480" s="11" t="s">
        <v>3531</v>
      </c>
      <c r="K480" s="16" t="s">
        <v>3532</v>
      </c>
      <c r="L480" s="11" t="s">
        <v>3533</v>
      </c>
      <c r="M480" t="str">
        <f>VLOOKUP(A480,[1]all_info!$A:$N,14,FALSE)</f>
        <v>三网融合,华为,智慧城市,央企国资改革,冬奥会</v>
      </c>
    </row>
    <row r="481" spans="1:13">
      <c r="A481" s="9" t="s">
        <v>3534</v>
      </c>
      <c r="B481" s="9" t="s">
        <v>3535</v>
      </c>
      <c r="C481" s="9" t="s">
        <v>512</v>
      </c>
      <c r="D481" s="9" t="str">
        <f>VLOOKUP(C481,研究!A:F,4,FALSE)</f>
        <v>消费</v>
      </c>
      <c r="E481" s="9" t="str">
        <f>VLOOKUP(C481,研究!A:F,5,FALSE)</f>
        <v>传媒</v>
      </c>
      <c r="F481" s="10" t="str">
        <f>VLOOKUP(C481,研究!A:F,6,FALSE)</f>
        <v>电视</v>
      </c>
      <c r="G481" s="17" t="s">
        <v>3493</v>
      </c>
      <c r="H481" s="9"/>
      <c r="I481" s="9" t="s">
        <v>3536</v>
      </c>
      <c r="J481" s="9" t="s">
        <v>3537</v>
      </c>
      <c r="K481" s="15" t="s">
        <v>3538</v>
      </c>
      <c r="L481" s="9" t="s">
        <v>3539</v>
      </c>
      <c r="M481" t="str">
        <f>VLOOKUP(A481,[1]all_info!$A:$N,14,FALSE)</f>
        <v>腾讯,华为,小米</v>
      </c>
    </row>
    <row r="482" spans="1:13">
      <c r="A482" s="11" t="s">
        <v>3540</v>
      </c>
      <c r="B482" s="11" t="s">
        <v>3541</v>
      </c>
      <c r="C482" s="11" t="s">
        <v>512</v>
      </c>
      <c r="D482" s="11" t="str">
        <f>VLOOKUP(C482,研究!A:F,4,FALSE)</f>
        <v>消费</v>
      </c>
      <c r="E482" s="11" t="str">
        <f>VLOOKUP(C482,研究!A:F,5,FALSE)</f>
        <v>传媒</v>
      </c>
      <c r="F482" s="12" t="str">
        <f>VLOOKUP(C482,研究!A:F,6,FALSE)</f>
        <v>电视</v>
      </c>
      <c r="G482" s="18" t="s">
        <v>3515</v>
      </c>
      <c r="H482" s="11"/>
      <c r="I482" s="11" t="s">
        <v>1074</v>
      </c>
      <c r="J482" s="11" t="s">
        <v>3542</v>
      </c>
      <c r="K482" s="16" t="s">
        <v>3543</v>
      </c>
      <c r="L482" s="11" t="s">
        <v>3544</v>
      </c>
      <c r="M482" t="str">
        <f>VLOOKUP(A482,[1]all_info!$A:$N,14,FALSE)</f>
        <v>电信业整合,三网融合</v>
      </c>
    </row>
    <row r="483" spans="1:13">
      <c r="A483" s="9" t="s">
        <v>3545</v>
      </c>
      <c r="B483" s="9" t="s">
        <v>3546</v>
      </c>
      <c r="C483" s="9" t="s">
        <v>512</v>
      </c>
      <c r="D483" s="9" t="str">
        <f>VLOOKUP(C483,研究!A:F,4,FALSE)</f>
        <v>消费</v>
      </c>
      <c r="E483" s="9" t="str">
        <f>VLOOKUP(C483,研究!A:F,5,FALSE)</f>
        <v>传媒</v>
      </c>
      <c r="F483" s="10" t="str">
        <f>VLOOKUP(C483,研究!A:F,6,FALSE)</f>
        <v>电视</v>
      </c>
      <c r="G483" s="17" t="s">
        <v>3493</v>
      </c>
      <c r="H483" s="9"/>
      <c r="I483" s="9" t="s">
        <v>1074</v>
      </c>
      <c r="J483" s="9" t="s">
        <v>3547</v>
      </c>
      <c r="K483" s="15" t="s">
        <v>3548</v>
      </c>
      <c r="L483" s="9" t="s">
        <v>3549</v>
      </c>
      <c r="M483" t="str">
        <f>VLOOKUP(A483,[1]all_info!$A:$N,14,FALSE)</f>
        <v>油价下调,腾讯,数字乡村,智慧城市,蚂蚁金服,三网融合,宽带中国,华为</v>
      </c>
    </row>
    <row r="484" spans="1:13">
      <c r="A484" s="11" t="s">
        <v>3550</v>
      </c>
      <c r="B484" s="11" t="s">
        <v>3551</v>
      </c>
      <c r="C484" s="11" t="s">
        <v>512</v>
      </c>
      <c r="D484" s="11" t="str">
        <f>VLOOKUP(C484,研究!A:F,4,FALSE)</f>
        <v>消费</v>
      </c>
      <c r="E484" s="11" t="str">
        <f>VLOOKUP(C484,研究!A:F,5,FALSE)</f>
        <v>传媒</v>
      </c>
      <c r="F484" s="12" t="str">
        <f>VLOOKUP(C484,研究!A:F,6,FALSE)</f>
        <v>电视</v>
      </c>
      <c r="G484" s="18" t="s">
        <v>3493</v>
      </c>
      <c r="H484" s="11" t="s">
        <v>61</v>
      </c>
      <c r="I484" s="11" t="s">
        <v>3552</v>
      </c>
      <c r="J484" s="11" t="s">
        <v>3553</v>
      </c>
      <c r="K484" s="16" t="s">
        <v>3554</v>
      </c>
      <c r="L484" s="11" t="s">
        <v>3555</v>
      </c>
      <c r="M484" t="str">
        <f>VLOOKUP(A484,[1]all_info!$A:$N,14,FALSE)</f>
        <v>杭州亚运会,三网融合,智慧城市,蚂蚁金服,地方国资改革,数字经济</v>
      </c>
    </row>
    <row r="485" spans="1:13">
      <c r="A485" s="9" t="s">
        <v>3556</v>
      </c>
      <c r="B485" s="9" t="s">
        <v>3557</v>
      </c>
      <c r="C485" s="9" t="s">
        <v>515</v>
      </c>
      <c r="D485" s="9" t="str">
        <f>VLOOKUP(C485,研究!A:F,4,FALSE)</f>
        <v>消费</v>
      </c>
      <c r="E485" s="9" t="str">
        <f>VLOOKUP(C485,研究!A:F,5,FALSE)</f>
        <v>传媒</v>
      </c>
      <c r="F485" s="10" t="str">
        <f>VLOOKUP(C485,研究!A:F,6,FALSE)</f>
        <v>游戏</v>
      </c>
      <c r="G485" s="17" t="s">
        <v>516</v>
      </c>
      <c r="H485" s="9" t="s">
        <v>117</v>
      </c>
      <c r="I485" s="9" t="s">
        <v>3558</v>
      </c>
      <c r="J485" s="9" t="s">
        <v>3559</v>
      </c>
      <c r="K485" s="15" t="s">
        <v>3560</v>
      </c>
      <c r="L485" s="9" t="s">
        <v>3561</v>
      </c>
      <c r="M485">
        <f>VLOOKUP(A485,[1]all_info!$A:$N,14,FALSE)</f>
        <v>0</v>
      </c>
    </row>
    <row r="486" spans="1:13">
      <c r="A486" s="11" t="s">
        <v>3562</v>
      </c>
      <c r="B486" s="11" t="s">
        <v>3563</v>
      </c>
      <c r="C486" s="11" t="s">
        <v>515</v>
      </c>
      <c r="D486" s="11" t="str">
        <f>VLOOKUP(C486,研究!A:F,4,FALSE)</f>
        <v>消费</v>
      </c>
      <c r="E486" s="11" t="str">
        <f>VLOOKUP(C486,研究!A:F,5,FALSE)</f>
        <v>传媒</v>
      </c>
      <c r="F486" s="12" t="str">
        <f>VLOOKUP(C486,研究!A:F,6,FALSE)</f>
        <v>游戏</v>
      </c>
      <c r="G486" s="18" t="s">
        <v>516</v>
      </c>
      <c r="H486" s="11"/>
      <c r="I486" s="11" t="s">
        <v>3558</v>
      </c>
      <c r="J486" s="11" t="s">
        <v>3564</v>
      </c>
      <c r="K486" s="16" t="s">
        <v>3565</v>
      </c>
      <c r="L486" s="11" t="s">
        <v>3566</v>
      </c>
      <c r="M486" t="str">
        <f>VLOOKUP(A486,[1]all_info!$A:$N,14,FALSE)</f>
        <v>杭州亚运会</v>
      </c>
    </row>
    <row r="487" spans="1:13">
      <c r="A487" s="9" t="s">
        <v>3567</v>
      </c>
      <c r="B487" s="9" t="s">
        <v>3568</v>
      </c>
      <c r="C487" s="9" t="s">
        <v>515</v>
      </c>
      <c r="D487" s="9" t="str">
        <f>VLOOKUP(C487,研究!A:F,4,FALSE)</f>
        <v>消费</v>
      </c>
      <c r="E487" s="9" t="str">
        <f>VLOOKUP(C487,研究!A:F,5,FALSE)</f>
        <v>传媒</v>
      </c>
      <c r="F487" s="10" t="str">
        <f>VLOOKUP(C487,研究!A:F,6,FALSE)</f>
        <v>游戏</v>
      </c>
      <c r="G487" s="17" t="s">
        <v>3569</v>
      </c>
      <c r="H487" s="9" t="s">
        <v>120</v>
      </c>
      <c r="I487" s="9" t="s">
        <v>3558</v>
      </c>
      <c r="J487" s="9" t="s">
        <v>3570</v>
      </c>
      <c r="K487" s="15" t="s">
        <v>3571</v>
      </c>
      <c r="L487" s="9"/>
      <c r="M487">
        <f>VLOOKUP(A487,[1]all_info!$A:$N,14,FALSE)</f>
        <v>0</v>
      </c>
    </row>
    <row r="488" spans="1:13">
      <c r="A488" s="11" t="s">
        <v>3572</v>
      </c>
      <c r="B488" s="11" t="s">
        <v>3573</v>
      </c>
      <c r="C488" s="11" t="s">
        <v>515</v>
      </c>
      <c r="D488" s="11" t="str">
        <f>VLOOKUP(C488,研究!A:F,4,FALSE)</f>
        <v>消费</v>
      </c>
      <c r="E488" s="11" t="str">
        <f>VLOOKUP(C488,研究!A:F,5,FALSE)</f>
        <v>传媒</v>
      </c>
      <c r="F488" s="12" t="str">
        <f>VLOOKUP(C488,研究!A:F,6,FALSE)</f>
        <v>游戏</v>
      </c>
      <c r="G488" s="18" t="s">
        <v>3574</v>
      </c>
      <c r="H488" s="11" t="s">
        <v>3575</v>
      </c>
      <c r="I488" s="11" t="s">
        <v>3576</v>
      </c>
      <c r="J488" s="11" t="s">
        <v>3577</v>
      </c>
      <c r="K488" s="16" t="s">
        <v>3578</v>
      </c>
      <c r="L488" s="11" t="s">
        <v>3579</v>
      </c>
      <c r="M488" t="str">
        <f>VLOOKUP(A488,[1]all_info!$A:$N,14,FALSE)</f>
        <v>融媒体,杭州亚运会,阿里巴巴,数字出版示范,智慧城市</v>
      </c>
    </row>
    <row r="489" spans="1:13">
      <c r="A489" s="9" t="s">
        <v>3580</v>
      </c>
      <c r="B489" s="9" t="s">
        <v>3581</v>
      </c>
      <c r="C489" s="9" t="s">
        <v>515</v>
      </c>
      <c r="D489" s="9" t="str">
        <f>VLOOKUP(C489,研究!A:F,4,FALSE)</f>
        <v>消费</v>
      </c>
      <c r="E489" s="9" t="str">
        <f>VLOOKUP(C489,研究!A:F,5,FALSE)</f>
        <v>传媒</v>
      </c>
      <c r="F489" s="10" t="str">
        <f>VLOOKUP(C489,研究!A:F,6,FALSE)</f>
        <v>游戏</v>
      </c>
      <c r="G489" s="17" t="s">
        <v>516</v>
      </c>
      <c r="H489" s="9"/>
      <c r="I489" s="9" t="s">
        <v>3558</v>
      </c>
      <c r="J489" s="9" t="s">
        <v>3582</v>
      </c>
      <c r="K489" s="15" t="s">
        <v>3583</v>
      </c>
      <c r="L489" s="9" t="s">
        <v>3584</v>
      </c>
      <c r="M489">
        <f>VLOOKUP(A489,[1]all_info!$A:$N,14,FALSE)</f>
        <v>0</v>
      </c>
    </row>
    <row r="490" spans="1:13">
      <c r="A490" s="11" t="s">
        <v>3585</v>
      </c>
      <c r="B490" s="11" t="s">
        <v>3586</v>
      </c>
      <c r="C490" s="11" t="s">
        <v>515</v>
      </c>
      <c r="D490" s="11" t="str">
        <f>VLOOKUP(C490,研究!A:F,4,FALSE)</f>
        <v>消费</v>
      </c>
      <c r="E490" s="11" t="str">
        <f>VLOOKUP(C490,研究!A:F,5,FALSE)</f>
        <v>传媒</v>
      </c>
      <c r="F490" s="12" t="str">
        <f>VLOOKUP(C490,研究!A:F,6,FALSE)</f>
        <v>游戏</v>
      </c>
      <c r="G490" s="18" t="s">
        <v>3574</v>
      </c>
      <c r="H490" s="11" t="s">
        <v>3587</v>
      </c>
      <c r="I490" s="11" t="s">
        <v>3588</v>
      </c>
      <c r="J490" s="11" t="s">
        <v>3589</v>
      </c>
      <c r="K490" s="16" t="s">
        <v>3590</v>
      </c>
      <c r="L490" s="11" t="s">
        <v>3591</v>
      </c>
      <c r="M490" t="str">
        <f>VLOOKUP(A490,[1]all_info!$A:$N,14,FALSE)</f>
        <v>快手,东数西算（算力）</v>
      </c>
    </row>
    <row r="491" spans="1:13">
      <c r="A491" s="9" t="s">
        <v>3592</v>
      </c>
      <c r="B491" s="9" t="s">
        <v>3593</v>
      </c>
      <c r="C491" s="9" t="s">
        <v>515</v>
      </c>
      <c r="D491" s="9" t="str">
        <f>VLOOKUP(C491,研究!A:F,4,FALSE)</f>
        <v>消费</v>
      </c>
      <c r="E491" s="9" t="str">
        <f>VLOOKUP(C491,研究!A:F,5,FALSE)</f>
        <v>传媒</v>
      </c>
      <c r="F491" s="10" t="str">
        <f>VLOOKUP(C491,研究!A:F,6,FALSE)</f>
        <v>游戏</v>
      </c>
      <c r="G491" s="17" t="s">
        <v>3574</v>
      </c>
      <c r="H491" s="9"/>
      <c r="I491" s="9"/>
      <c r="J491" s="9" t="s">
        <v>3594</v>
      </c>
      <c r="K491" s="15" t="s">
        <v>3595</v>
      </c>
      <c r="L491" s="9" t="s">
        <v>3596</v>
      </c>
      <c r="M491" t="str">
        <f>VLOOKUP(A491,[1]all_info!$A:$N,14,FALSE)</f>
        <v>王者荣耀,腾讯,地方国资改革,华为,facebook</v>
      </c>
    </row>
    <row r="492" ht="27" spans="1:13">
      <c r="A492" s="11" t="s">
        <v>3597</v>
      </c>
      <c r="B492" s="11" t="s">
        <v>3598</v>
      </c>
      <c r="C492" s="11" t="s">
        <v>515</v>
      </c>
      <c r="D492" s="11" t="str">
        <f>VLOOKUP(C492,研究!A:F,4,FALSE)</f>
        <v>消费</v>
      </c>
      <c r="E492" s="11" t="str">
        <f>VLOOKUP(C492,研究!A:F,5,FALSE)</f>
        <v>传媒</v>
      </c>
      <c r="F492" s="12" t="str">
        <f>VLOOKUP(C492,研究!A:F,6,FALSE)</f>
        <v>游戏</v>
      </c>
      <c r="G492" s="18" t="s">
        <v>3599</v>
      </c>
      <c r="H492" s="11" t="s">
        <v>117</v>
      </c>
      <c r="I492" s="11"/>
      <c r="J492" s="11" t="s">
        <v>3600</v>
      </c>
      <c r="K492" s="16" t="s">
        <v>3601</v>
      </c>
      <c r="L492" s="11" t="s">
        <v>3602</v>
      </c>
      <c r="M492" t="str">
        <f>VLOOKUP(A492,[1]all_info!$A:$N,14,FALSE)</f>
        <v>facebook,一带一路,阿里巴巴,鸿蒙,网红经济,华为,抖音,快手</v>
      </c>
    </row>
    <row r="493" spans="1:13">
      <c r="A493" s="9" t="s">
        <v>3603</v>
      </c>
      <c r="B493" s="9" t="s">
        <v>3604</v>
      </c>
      <c r="C493" s="9" t="s">
        <v>515</v>
      </c>
      <c r="D493" s="9" t="str">
        <f>VLOOKUP(C493,研究!A:F,4,FALSE)</f>
        <v>消费</v>
      </c>
      <c r="E493" s="9" t="str">
        <f>VLOOKUP(C493,研究!A:F,5,FALSE)</f>
        <v>传媒</v>
      </c>
      <c r="F493" s="10" t="str">
        <f>VLOOKUP(C493,研究!A:F,6,FALSE)</f>
        <v>游戏</v>
      </c>
      <c r="G493" s="17" t="s">
        <v>3574</v>
      </c>
      <c r="H493" s="9" t="s">
        <v>3605</v>
      </c>
      <c r="I493" s="9" t="s">
        <v>3558</v>
      </c>
      <c r="J493" s="9" t="s">
        <v>3606</v>
      </c>
      <c r="K493" s="15" t="s">
        <v>3607</v>
      </c>
      <c r="L493" s="9" t="s">
        <v>3608</v>
      </c>
      <c r="M493" t="str">
        <f>VLOOKUP(A493,[1]all_info!$A:$N,14,FALSE)</f>
        <v>滴滴股,网红经济</v>
      </c>
    </row>
    <row r="494" spans="1:13">
      <c r="A494" s="11" t="s">
        <v>3609</v>
      </c>
      <c r="B494" s="11" t="s">
        <v>3610</v>
      </c>
      <c r="C494" s="11" t="s">
        <v>515</v>
      </c>
      <c r="D494" s="11" t="str">
        <f>VLOOKUP(C494,研究!A:F,4,FALSE)</f>
        <v>消费</v>
      </c>
      <c r="E494" s="11" t="str">
        <f>VLOOKUP(C494,研究!A:F,5,FALSE)</f>
        <v>传媒</v>
      </c>
      <c r="F494" s="12" t="str">
        <f>VLOOKUP(C494,研究!A:F,6,FALSE)</f>
        <v>游戏</v>
      </c>
      <c r="G494" s="18" t="s">
        <v>3611</v>
      </c>
      <c r="H494" s="11"/>
      <c r="I494" s="11" t="s">
        <v>3612</v>
      </c>
      <c r="J494" s="11" t="s">
        <v>3613</v>
      </c>
      <c r="K494" s="16" t="s">
        <v>3614</v>
      </c>
      <c r="L494" s="11" t="s">
        <v>3615</v>
      </c>
      <c r="M494" t="str">
        <f>VLOOKUP(A494,[1]all_info!$A:$N,14,FALSE)</f>
        <v>腾讯</v>
      </c>
    </row>
    <row r="495" spans="1:13">
      <c r="A495" s="9" t="s">
        <v>3616</v>
      </c>
      <c r="B495" s="9" t="s">
        <v>3617</v>
      </c>
      <c r="C495" s="9" t="s">
        <v>515</v>
      </c>
      <c r="D495" s="9" t="str">
        <f>VLOOKUP(C495,研究!A:F,4,FALSE)</f>
        <v>消费</v>
      </c>
      <c r="E495" s="9" t="str">
        <f>VLOOKUP(C495,研究!A:F,5,FALSE)</f>
        <v>传媒</v>
      </c>
      <c r="F495" s="10" t="str">
        <f>VLOOKUP(C495,研究!A:F,6,FALSE)</f>
        <v>游戏</v>
      </c>
      <c r="G495" s="17" t="s">
        <v>3569</v>
      </c>
      <c r="H495" s="9" t="s">
        <v>61</v>
      </c>
      <c r="I495" s="9"/>
      <c r="J495" s="9" t="s">
        <v>3618</v>
      </c>
      <c r="K495" s="15" t="s">
        <v>3619</v>
      </c>
      <c r="L495" s="9" t="s">
        <v>3620</v>
      </c>
      <c r="M495" t="str">
        <f>VLOOKUP(A495,[1]all_info!$A:$N,14,FALSE)</f>
        <v>智慧党建,数字中国,智慧城市,郭台铭,抖音</v>
      </c>
    </row>
    <row r="496" spans="1:13">
      <c r="A496" s="11" t="s">
        <v>3621</v>
      </c>
      <c r="B496" s="11" t="s">
        <v>3622</v>
      </c>
      <c r="C496" s="11" t="s">
        <v>515</v>
      </c>
      <c r="D496" s="11" t="str">
        <f>VLOOKUP(C496,研究!A:F,4,FALSE)</f>
        <v>消费</v>
      </c>
      <c r="E496" s="11" t="str">
        <f>VLOOKUP(C496,研究!A:F,5,FALSE)</f>
        <v>传媒</v>
      </c>
      <c r="F496" s="12" t="str">
        <f>VLOOKUP(C496,研究!A:F,6,FALSE)</f>
        <v>游戏</v>
      </c>
      <c r="G496" s="18" t="s">
        <v>3623</v>
      </c>
      <c r="H496" s="11" t="s">
        <v>117</v>
      </c>
      <c r="I496" s="11" t="s">
        <v>3582</v>
      </c>
      <c r="J496" s="11" t="s">
        <v>3624</v>
      </c>
      <c r="K496" s="16" t="s">
        <v>3625</v>
      </c>
      <c r="L496" s="11" t="s">
        <v>3626</v>
      </c>
      <c r="M496" t="str">
        <f>VLOOKUP(A496,[1]all_info!$A:$N,14,FALSE)</f>
        <v>华为</v>
      </c>
    </row>
    <row r="497" spans="1:13">
      <c r="A497" s="9" t="s">
        <v>3627</v>
      </c>
      <c r="B497" s="9" t="s">
        <v>3628</v>
      </c>
      <c r="C497" s="9" t="s">
        <v>515</v>
      </c>
      <c r="D497" s="9" t="str">
        <f>VLOOKUP(C497,研究!A:F,4,FALSE)</f>
        <v>消费</v>
      </c>
      <c r="E497" s="9" t="str">
        <f>VLOOKUP(C497,研究!A:F,5,FALSE)</f>
        <v>传媒</v>
      </c>
      <c r="F497" s="10" t="str">
        <f>VLOOKUP(C497,研究!A:F,6,FALSE)</f>
        <v>游戏</v>
      </c>
      <c r="G497" s="17" t="s">
        <v>3574</v>
      </c>
      <c r="H497" s="9" t="s">
        <v>3516</v>
      </c>
      <c r="I497" s="9" t="s">
        <v>3582</v>
      </c>
      <c r="J497" s="9" t="s">
        <v>3629</v>
      </c>
      <c r="K497" s="15" t="s">
        <v>3630</v>
      </c>
      <c r="L497" s="9" t="s">
        <v>3566</v>
      </c>
      <c r="M497" t="str">
        <f>VLOOKUP(A497,[1]all_info!$A:$N,14,FALSE)</f>
        <v>facebook,华为</v>
      </c>
    </row>
    <row r="498" spans="1:13">
      <c r="A498" s="11" t="s">
        <v>3631</v>
      </c>
      <c r="B498" s="11" t="s">
        <v>3632</v>
      </c>
      <c r="C498" s="11" t="s">
        <v>515</v>
      </c>
      <c r="D498" s="11" t="str">
        <f>VLOOKUP(C498,研究!A:F,4,FALSE)</f>
        <v>消费</v>
      </c>
      <c r="E498" s="11" t="str">
        <f>VLOOKUP(C498,研究!A:F,5,FALSE)</f>
        <v>传媒</v>
      </c>
      <c r="F498" s="12" t="str">
        <f>VLOOKUP(C498,研究!A:F,6,FALSE)</f>
        <v>游戏</v>
      </c>
      <c r="G498" s="18" t="s">
        <v>516</v>
      </c>
      <c r="H498" s="11" t="s">
        <v>3633</v>
      </c>
      <c r="I498" s="11" t="s">
        <v>3634</v>
      </c>
      <c r="J498" s="11" t="s">
        <v>3635</v>
      </c>
      <c r="K498" s="16" t="s">
        <v>3636</v>
      </c>
      <c r="L498" s="11" t="s">
        <v>3637</v>
      </c>
      <c r="M498" t="str">
        <f>VLOOKUP(A498,[1]all_info!$A:$N,14,FALSE)</f>
        <v>国产软件,数字中国,facebook</v>
      </c>
    </row>
    <row r="499" spans="1:13">
      <c r="A499" s="9" t="s">
        <v>3638</v>
      </c>
      <c r="B499" s="9" t="s">
        <v>3639</v>
      </c>
      <c r="C499" s="9" t="s">
        <v>515</v>
      </c>
      <c r="D499" s="9" t="str">
        <f>VLOOKUP(C499,研究!A:F,4,FALSE)</f>
        <v>消费</v>
      </c>
      <c r="E499" s="9" t="str">
        <f>VLOOKUP(C499,研究!A:F,5,FALSE)</f>
        <v>传媒</v>
      </c>
      <c r="F499" s="10" t="str">
        <f>VLOOKUP(C499,研究!A:F,6,FALSE)</f>
        <v>游戏</v>
      </c>
      <c r="G499" s="17" t="s">
        <v>3640</v>
      </c>
      <c r="H499" s="9" t="s">
        <v>3575</v>
      </c>
      <c r="I499" s="9"/>
      <c r="J499" s="9" t="s">
        <v>3641</v>
      </c>
      <c r="K499" s="15" t="s">
        <v>3642</v>
      </c>
      <c r="L499" s="9" t="s">
        <v>3643</v>
      </c>
      <c r="M499" t="str">
        <f>VLOOKUP(A499,[1]all_info!$A:$N,14,FALSE)</f>
        <v>三胎,外贸受益,腾讯,世界杯,厚朴系,抖音,圣诞节</v>
      </c>
    </row>
    <row r="500" spans="1:13">
      <c r="A500" s="11" t="s">
        <v>3644</v>
      </c>
      <c r="B500" s="11" t="s">
        <v>3645</v>
      </c>
      <c r="C500" s="11" t="s">
        <v>515</v>
      </c>
      <c r="D500" s="11" t="str">
        <f>VLOOKUP(C500,研究!A:F,4,FALSE)</f>
        <v>消费</v>
      </c>
      <c r="E500" s="11" t="str">
        <f>VLOOKUP(C500,研究!A:F,5,FALSE)</f>
        <v>传媒</v>
      </c>
      <c r="F500" s="12" t="str">
        <f>VLOOKUP(C500,研究!A:F,6,FALSE)</f>
        <v>游戏</v>
      </c>
      <c r="G500" s="18" t="s">
        <v>3611</v>
      </c>
      <c r="H500" s="11" t="s">
        <v>3646</v>
      </c>
      <c r="I500" s="11" t="s">
        <v>3647</v>
      </c>
      <c r="J500" s="11" t="s">
        <v>3648</v>
      </c>
      <c r="K500" s="16" t="s">
        <v>3649</v>
      </c>
      <c r="L500" s="11" t="s">
        <v>3650</v>
      </c>
      <c r="M500" t="str">
        <f>VLOOKUP(A500,[1]all_info!$A:$N,14,FALSE)</f>
        <v>百度</v>
      </c>
    </row>
    <row r="501" spans="1:13">
      <c r="A501" s="9" t="s">
        <v>3651</v>
      </c>
      <c r="B501" s="9" t="s">
        <v>3652</v>
      </c>
      <c r="C501" s="9" t="s">
        <v>515</v>
      </c>
      <c r="D501" s="9" t="str">
        <f>VLOOKUP(C501,研究!A:F,4,FALSE)</f>
        <v>消费</v>
      </c>
      <c r="E501" s="9" t="str">
        <f>VLOOKUP(C501,研究!A:F,5,FALSE)</f>
        <v>传媒</v>
      </c>
      <c r="F501" s="10" t="str">
        <f>VLOOKUP(C501,研究!A:F,6,FALSE)</f>
        <v>游戏</v>
      </c>
      <c r="G501" s="17" t="s">
        <v>3611</v>
      </c>
      <c r="H501" s="9" t="s">
        <v>3653</v>
      </c>
      <c r="I501" s="9" t="s">
        <v>3654</v>
      </c>
      <c r="J501" s="9" t="s">
        <v>3655</v>
      </c>
      <c r="K501" s="15" t="s">
        <v>3656</v>
      </c>
      <c r="L501" s="9" t="s">
        <v>3657</v>
      </c>
      <c r="M501" t="str">
        <f>VLOOKUP(A501,[1]all_info!$A:$N,14,FALSE)</f>
        <v>智慧政务,智慧城市,乡村振兴,华为,数字经济</v>
      </c>
    </row>
    <row r="502" spans="1:13">
      <c r="A502" s="11" t="s">
        <v>3658</v>
      </c>
      <c r="B502" s="11" t="s">
        <v>3659</v>
      </c>
      <c r="C502" s="11" t="s">
        <v>515</v>
      </c>
      <c r="D502" s="11" t="str">
        <f>VLOOKUP(C502,研究!A:F,4,FALSE)</f>
        <v>消费</v>
      </c>
      <c r="E502" s="11" t="str">
        <f>VLOOKUP(C502,研究!A:F,5,FALSE)</f>
        <v>传媒</v>
      </c>
      <c r="F502" s="12" t="str">
        <f>VLOOKUP(C502,研究!A:F,6,FALSE)</f>
        <v>游戏</v>
      </c>
      <c r="G502" s="18" t="s">
        <v>3660</v>
      </c>
      <c r="H502" s="11"/>
      <c r="I502" s="11" t="s">
        <v>3558</v>
      </c>
      <c r="J502" s="11" t="s">
        <v>3661</v>
      </c>
      <c r="K502" s="16" t="s">
        <v>3662</v>
      </c>
      <c r="L502" s="11" t="s">
        <v>3663</v>
      </c>
      <c r="M502" t="str">
        <f>VLOOKUP(A502,[1]all_info!$A:$N,14,FALSE)</f>
        <v>中概股回归,华为</v>
      </c>
    </row>
    <row r="503" spans="1:13">
      <c r="A503" s="9" t="s">
        <v>3664</v>
      </c>
      <c r="B503" s="9" t="s">
        <v>3665</v>
      </c>
      <c r="C503" s="9" t="s">
        <v>515</v>
      </c>
      <c r="D503" s="9" t="str">
        <f>VLOOKUP(C503,研究!A:F,4,FALSE)</f>
        <v>消费</v>
      </c>
      <c r="E503" s="9" t="str">
        <f>VLOOKUP(C503,研究!A:F,5,FALSE)</f>
        <v>传媒</v>
      </c>
      <c r="F503" s="10" t="str">
        <f>VLOOKUP(C503,研究!A:F,6,FALSE)</f>
        <v>游戏</v>
      </c>
      <c r="G503" s="17" t="s">
        <v>3611</v>
      </c>
      <c r="H503" s="9" t="s">
        <v>3666</v>
      </c>
      <c r="I503" s="9" t="s">
        <v>3667</v>
      </c>
      <c r="J503" s="9" t="s">
        <v>3668</v>
      </c>
      <c r="K503" s="15" t="s">
        <v>3669</v>
      </c>
      <c r="L503" s="9" t="s">
        <v>3670</v>
      </c>
      <c r="M503" t="str">
        <f>VLOOKUP(A503,[1]all_info!$A:$N,14,FALSE)</f>
        <v>抖音,网红经济</v>
      </c>
    </row>
    <row r="504" spans="1:13">
      <c r="A504" s="11" t="s">
        <v>3671</v>
      </c>
      <c r="B504" s="11" t="s">
        <v>3672</v>
      </c>
      <c r="C504" s="11" t="s">
        <v>515</v>
      </c>
      <c r="D504" s="11" t="str">
        <f>VLOOKUP(C504,研究!A:F,4,FALSE)</f>
        <v>消费</v>
      </c>
      <c r="E504" s="11" t="str">
        <f>VLOOKUP(C504,研究!A:F,5,FALSE)</f>
        <v>传媒</v>
      </c>
      <c r="F504" s="12" t="str">
        <f>VLOOKUP(C504,研究!A:F,6,FALSE)</f>
        <v>游戏</v>
      </c>
      <c r="G504" s="18" t="s">
        <v>3611</v>
      </c>
      <c r="H504" s="11" t="s">
        <v>3673</v>
      </c>
      <c r="I504" s="11" t="s">
        <v>3558</v>
      </c>
      <c r="J504" s="11" t="s">
        <v>3674</v>
      </c>
      <c r="K504" s="16" t="s">
        <v>3675</v>
      </c>
      <c r="L504" s="11" t="s">
        <v>3676</v>
      </c>
      <c r="M504" t="str">
        <f>VLOOKUP(A504,[1]all_info!$A:$N,14,FALSE)</f>
        <v>比亚迪,特斯拉,腾讯,中概股回归,华为</v>
      </c>
    </row>
    <row r="505" spans="1:13">
      <c r="A505" s="9" t="s">
        <v>3677</v>
      </c>
      <c r="B505" s="9" t="s">
        <v>3678</v>
      </c>
      <c r="C505" s="9" t="s">
        <v>515</v>
      </c>
      <c r="D505" s="9" t="str">
        <f>VLOOKUP(C505,研究!A:F,4,FALSE)</f>
        <v>消费</v>
      </c>
      <c r="E505" s="9" t="str">
        <f>VLOOKUP(C505,研究!A:F,5,FALSE)</f>
        <v>传媒</v>
      </c>
      <c r="F505" s="10" t="str">
        <f>VLOOKUP(C505,研究!A:F,6,FALSE)</f>
        <v>游戏</v>
      </c>
      <c r="G505" s="17" t="s">
        <v>3611</v>
      </c>
      <c r="H505" s="9" t="s">
        <v>3679</v>
      </c>
      <c r="I505" s="9" t="s">
        <v>3558</v>
      </c>
      <c r="J505" s="9" t="s">
        <v>3680</v>
      </c>
      <c r="K505" s="15" t="s">
        <v>3681</v>
      </c>
      <c r="L505" s="9" t="s">
        <v>3682</v>
      </c>
      <c r="M505" t="str">
        <f>VLOOKUP(A505,[1]all_info!$A:$N,14,FALSE)</f>
        <v>中概股回归,腾讯,华为,蚂蚁金服</v>
      </c>
    </row>
    <row r="506" spans="1:13">
      <c r="A506" s="11" t="s">
        <v>3683</v>
      </c>
      <c r="B506" s="11" t="s">
        <v>3684</v>
      </c>
      <c r="C506" s="11" t="s">
        <v>515</v>
      </c>
      <c r="D506" s="11" t="str">
        <f>VLOOKUP(C506,研究!A:F,4,FALSE)</f>
        <v>消费</v>
      </c>
      <c r="E506" s="11" t="str">
        <f>VLOOKUP(C506,研究!A:F,5,FALSE)</f>
        <v>传媒</v>
      </c>
      <c r="F506" s="12" t="str">
        <f>VLOOKUP(C506,研究!A:F,6,FALSE)</f>
        <v>游戏</v>
      </c>
      <c r="G506" s="18" t="s">
        <v>3569</v>
      </c>
      <c r="H506" s="11" t="s">
        <v>3685</v>
      </c>
      <c r="I506" s="11" t="s">
        <v>3582</v>
      </c>
      <c r="J506" s="11" t="s">
        <v>3686</v>
      </c>
      <c r="K506" s="16" t="s">
        <v>3687</v>
      </c>
      <c r="L506" s="11" t="s">
        <v>3688</v>
      </c>
      <c r="M506" t="str">
        <f>VLOOKUP(A506,[1]all_info!$A:$N,14,FALSE)</f>
        <v>腾讯音乐</v>
      </c>
    </row>
    <row r="507" spans="1:13">
      <c r="A507" s="9" t="s">
        <v>3689</v>
      </c>
      <c r="B507" s="9" t="s">
        <v>3690</v>
      </c>
      <c r="C507" s="9" t="s">
        <v>515</v>
      </c>
      <c r="D507" s="9" t="str">
        <f>VLOOKUP(C507,研究!A:F,4,FALSE)</f>
        <v>消费</v>
      </c>
      <c r="E507" s="9" t="str">
        <f>VLOOKUP(C507,研究!A:F,5,FALSE)</f>
        <v>传媒</v>
      </c>
      <c r="F507" s="10" t="str">
        <f>VLOOKUP(C507,研究!A:F,6,FALSE)</f>
        <v>游戏</v>
      </c>
      <c r="G507" s="17" t="s">
        <v>3691</v>
      </c>
      <c r="H507" s="9" t="s">
        <v>3692</v>
      </c>
      <c r="I507" s="9" t="s">
        <v>3582</v>
      </c>
      <c r="J507" s="9" t="s">
        <v>3693</v>
      </c>
      <c r="K507" s="15" t="s">
        <v>3694</v>
      </c>
      <c r="L507" s="9" t="s">
        <v>3695</v>
      </c>
      <c r="M507" t="str">
        <f>VLOOKUP(A507,[1]all_info!$A:$N,14,FALSE)</f>
        <v>王者荣耀,腾讯,网易</v>
      </c>
    </row>
    <row r="508" spans="1:13">
      <c r="A508" s="11" t="s">
        <v>3696</v>
      </c>
      <c r="B508" s="11" t="s">
        <v>3697</v>
      </c>
      <c r="C508" s="11" t="s">
        <v>515</v>
      </c>
      <c r="D508" s="11" t="str">
        <f>VLOOKUP(C508,研究!A:F,4,FALSE)</f>
        <v>消费</v>
      </c>
      <c r="E508" s="11" t="str">
        <f>VLOOKUP(C508,研究!A:F,5,FALSE)</f>
        <v>传媒</v>
      </c>
      <c r="F508" s="12" t="str">
        <f>VLOOKUP(C508,研究!A:F,6,FALSE)</f>
        <v>游戏</v>
      </c>
      <c r="G508" s="18" t="s">
        <v>3569</v>
      </c>
      <c r="H508" s="11" t="s">
        <v>3698</v>
      </c>
      <c r="I508" s="11" t="s">
        <v>3699</v>
      </c>
      <c r="J508" s="11" t="s">
        <v>3700</v>
      </c>
      <c r="K508" s="16" t="s">
        <v>3701</v>
      </c>
      <c r="L508" s="11" t="s">
        <v>3702</v>
      </c>
      <c r="M508" t="str">
        <f>VLOOKUP(A508,[1]all_info!$A:$N,14,FALSE)</f>
        <v>圣诞节</v>
      </c>
    </row>
    <row r="509" spans="1:13">
      <c r="A509" s="9" t="s">
        <v>3703</v>
      </c>
      <c r="B509" s="9" t="s">
        <v>3704</v>
      </c>
      <c r="C509" s="9" t="s">
        <v>515</v>
      </c>
      <c r="D509" s="9" t="str">
        <f>VLOOKUP(C509,研究!A:F,4,FALSE)</f>
        <v>消费</v>
      </c>
      <c r="E509" s="9" t="str">
        <f>VLOOKUP(C509,研究!A:F,5,FALSE)</f>
        <v>传媒</v>
      </c>
      <c r="F509" s="10" t="str">
        <f>VLOOKUP(C509,研究!A:F,6,FALSE)</f>
        <v>游戏</v>
      </c>
      <c r="G509" s="17" t="s">
        <v>3569</v>
      </c>
      <c r="H509" s="9" t="s">
        <v>461</v>
      </c>
      <c r="I509" s="9" t="s">
        <v>3699</v>
      </c>
      <c r="J509" s="9" t="s">
        <v>3705</v>
      </c>
      <c r="K509" s="15" t="s">
        <v>3706</v>
      </c>
      <c r="L509" s="9" t="s">
        <v>3707</v>
      </c>
      <c r="M509" t="str">
        <f>VLOOKUP(A509,[1]all_info!$A:$N,14,FALSE)</f>
        <v>阿里巴巴,腾讯,华为,抖音,快手</v>
      </c>
    </row>
    <row r="510" ht="27" spans="1:13">
      <c r="A510" s="11" t="s">
        <v>3708</v>
      </c>
      <c r="B510" s="11" t="s">
        <v>3709</v>
      </c>
      <c r="C510" s="11" t="s">
        <v>515</v>
      </c>
      <c r="D510" s="11" t="str">
        <f>VLOOKUP(C510,研究!A:F,4,FALSE)</f>
        <v>消费</v>
      </c>
      <c r="E510" s="11" t="str">
        <f>VLOOKUP(C510,研究!A:F,5,FALSE)</f>
        <v>传媒</v>
      </c>
      <c r="F510" s="12" t="str">
        <f>VLOOKUP(C510,研究!A:F,6,FALSE)</f>
        <v>游戏</v>
      </c>
      <c r="G510" s="18" t="s">
        <v>3599</v>
      </c>
      <c r="H510" s="11" t="s">
        <v>3516</v>
      </c>
      <c r="I510" s="11" t="s">
        <v>3710</v>
      </c>
      <c r="J510" s="11" t="s">
        <v>3711</v>
      </c>
      <c r="K510" s="16" t="s">
        <v>3712</v>
      </c>
      <c r="L510" s="11" t="s">
        <v>3713</v>
      </c>
      <c r="M510" t="str">
        <f>VLOOKUP(A510,[1]all_info!$A:$N,14,FALSE)</f>
        <v>数字经济,抖音,快手,东数西算（算力）</v>
      </c>
    </row>
    <row r="511" spans="1:13">
      <c r="A511" s="9" t="s">
        <v>3714</v>
      </c>
      <c r="B511" s="9" t="s">
        <v>3715</v>
      </c>
      <c r="C511" s="9" t="s">
        <v>515</v>
      </c>
      <c r="D511" s="9" t="str">
        <f>VLOOKUP(C511,研究!A:F,4,FALSE)</f>
        <v>消费</v>
      </c>
      <c r="E511" s="9" t="str">
        <f>VLOOKUP(C511,研究!A:F,5,FALSE)</f>
        <v>传媒</v>
      </c>
      <c r="F511" s="10" t="str">
        <f>VLOOKUP(C511,研究!A:F,6,FALSE)</f>
        <v>游戏</v>
      </c>
      <c r="G511" s="17" t="s">
        <v>3611</v>
      </c>
      <c r="H511" s="9" t="s">
        <v>3716</v>
      </c>
      <c r="I511" s="9"/>
      <c r="J511" s="9" t="s">
        <v>3717</v>
      </c>
      <c r="K511" s="15" t="s">
        <v>3718</v>
      </c>
      <c r="L511" s="9" t="s">
        <v>3719</v>
      </c>
      <c r="M511" t="str">
        <f>VLOOKUP(A511,[1]all_info!$A:$N,14,FALSE)</f>
        <v>收入改革</v>
      </c>
    </row>
    <row r="512" spans="1:13">
      <c r="A512" s="11" t="s">
        <v>3720</v>
      </c>
      <c r="B512" s="11" t="s">
        <v>3721</v>
      </c>
      <c r="C512" s="11" t="s">
        <v>515</v>
      </c>
      <c r="D512" s="11" t="str">
        <f>VLOOKUP(C512,研究!A:F,4,FALSE)</f>
        <v>消费</v>
      </c>
      <c r="E512" s="11" t="str">
        <f>VLOOKUP(C512,研究!A:F,5,FALSE)</f>
        <v>传媒</v>
      </c>
      <c r="F512" s="12" t="str">
        <f>VLOOKUP(C512,研究!A:F,6,FALSE)</f>
        <v>游戏</v>
      </c>
      <c r="G512" s="18" t="s">
        <v>516</v>
      </c>
      <c r="H512" s="11" t="s">
        <v>821</v>
      </c>
      <c r="I512" s="11" t="s">
        <v>3558</v>
      </c>
      <c r="J512" s="11" t="s">
        <v>3722</v>
      </c>
      <c r="K512" s="16" t="s">
        <v>3723</v>
      </c>
      <c r="L512" s="11" t="s">
        <v>3724</v>
      </c>
      <c r="M512" t="str">
        <f>VLOOKUP(A512,[1]all_info!$A:$N,14,FALSE)</f>
        <v>谷歌,腾讯,商汤科技,抖音,华为,facebook</v>
      </c>
    </row>
    <row r="513" spans="1:13">
      <c r="A513" s="9" t="s">
        <v>3725</v>
      </c>
      <c r="B513" s="9" t="s">
        <v>3726</v>
      </c>
      <c r="C513" s="9" t="s">
        <v>515</v>
      </c>
      <c r="D513" s="9" t="str">
        <f>VLOOKUP(C513,研究!A:F,4,FALSE)</f>
        <v>消费</v>
      </c>
      <c r="E513" s="9" t="str">
        <f>VLOOKUP(C513,研究!A:F,5,FALSE)</f>
        <v>传媒</v>
      </c>
      <c r="F513" s="10" t="str">
        <f>VLOOKUP(C513,研究!A:F,6,FALSE)</f>
        <v>游戏</v>
      </c>
      <c r="G513" s="17" t="s">
        <v>3611</v>
      </c>
      <c r="H513" s="9" t="s">
        <v>1021</v>
      </c>
      <c r="I513" s="9" t="s">
        <v>3727</v>
      </c>
      <c r="J513" s="9" t="s">
        <v>3728</v>
      </c>
      <c r="K513" s="15" t="s">
        <v>3729</v>
      </c>
      <c r="L513" s="9" t="s">
        <v>3730</v>
      </c>
      <c r="M513" t="str">
        <f>VLOOKUP(A513,[1]all_info!$A:$N,14,FALSE)</f>
        <v>地方国资改革,腾讯,华为,王者荣耀</v>
      </c>
    </row>
    <row r="514" spans="1:13">
      <c r="A514" s="11" t="s">
        <v>3731</v>
      </c>
      <c r="B514" s="11" t="s">
        <v>3732</v>
      </c>
      <c r="C514" s="11" t="s">
        <v>515</v>
      </c>
      <c r="D514" s="11" t="str">
        <f>VLOOKUP(C514,研究!A:F,4,FALSE)</f>
        <v>消费</v>
      </c>
      <c r="E514" s="11" t="str">
        <f>VLOOKUP(C514,研究!A:F,5,FALSE)</f>
        <v>传媒</v>
      </c>
      <c r="F514" s="12" t="str">
        <f>VLOOKUP(C514,研究!A:F,6,FALSE)</f>
        <v>游戏</v>
      </c>
      <c r="G514" s="18" t="s">
        <v>3574</v>
      </c>
      <c r="H514" s="11" t="s">
        <v>1096</v>
      </c>
      <c r="I514" s="11" t="s">
        <v>3733</v>
      </c>
      <c r="J514" s="11" t="s">
        <v>3594</v>
      </c>
      <c r="K514" s="16" t="s">
        <v>3734</v>
      </c>
      <c r="L514" s="11" t="s">
        <v>3735</v>
      </c>
      <c r="M514">
        <f>VLOOKUP(A514,[1]all_info!$A:$N,14,FALSE)</f>
        <v>0</v>
      </c>
    </row>
    <row r="515" spans="1:13">
      <c r="A515" s="9" t="s">
        <v>3736</v>
      </c>
      <c r="B515" s="9" t="s">
        <v>3737</v>
      </c>
      <c r="C515" s="9" t="s">
        <v>517</v>
      </c>
      <c r="D515" s="9" t="str">
        <f>VLOOKUP(C515,研究!A:F,4,FALSE)</f>
        <v>消费</v>
      </c>
      <c r="E515" s="9" t="str">
        <f>VLOOKUP(C515,研究!A:F,5,FALSE)</f>
        <v>传媒</v>
      </c>
      <c r="F515" s="10" t="str">
        <f>VLOOKUP(C515,研究!A:F,6,FALSE)</f>
        <v>影视</v>
      </c>
      <c r="G515" s="17" t="s">
        <v>3738</v>
      </c>
      <c r="H515" s="9" t="s">
        <v>3739</v>
      </c>
      <c r="I515" s="9"/>
      <c r="J515" s="9" t="s">
        <v>3740</v>
      </c>
      <c r="K515" s="15" t="s">
        <v>3741</v>
      </c>
      <c r="L515" s="9" t="s">
        <v>3742</v>
      </c>
      <c r="M515" t="str">
        <f>VLOOKUP(A515,[1]all_info!$A:$N,14,FALSE)</f>
        <v>抖音,网红经济</v>
      </c>
    </row>
    <row r="516" spans="1:13">
      <c r="A516" s="11" t="s">
        <v>3743</v>
      </c>
      <c r="B516" s="11" t="s">
        <v>3744</v>
      </c>
      <c r="C516" s="11" t="s">
        <v>517</v>
      </c>
      <c r="D516" s="11" t="str">
        <f>VLOOKUP(C516,研究!A:F,4,FALSE)</f>
        <v>消费</v>
      </c>
      <c r="E516" s="11" t="str">
        <f>VLOOKUP(C516,研究!A:F,5,FALSE)</f>
        <v>传媒</v>
      </c>
      <c r="F516" s="12" t="str">
        <f>VLOOKUP(C516,研究!A:F,6,FALSE)</f>
        <v>影视</v>
      </c>
      <c r="G516" s="18" t="s">
        <v>3745</v>
      </c>
      <c r="H516" s="11"/>
      <c r="I516" s="11"/>
      <c r="J516" s="11" t="s">
        <v>3746</v>
      </c>
      <c r="K516" s="16" t="s">
        <v>3747</v>
      </c>
      <c r="L516" s="11" t="s">
        <v>3748</v>
      </c>
      <c r="M516">
        <f>VLOOKUP(A516,[1]all_info!$A:$N,14,FALSE)</f>
        <v>0</v>
      </c>
    </row>
    <row r="517" spans="1:13">
      <c r="A517" s="9" t="s">
        <v>3749</v>
      </c>
      <c r="B517" s="9" t="s">
        <v>3750</v>
      </c>
      <c r="C517" s="9" t="s">
        <v>517</v>
      </c>
      <c r="D517" s="9" t="str">
        <f>VLOOKUP(C517,研究!A:F,4,FALSE)</f>
        <v>消费</v>
      </c>
      <c r="E517" s="9" t="str">
        <f>VLOOKUP(C517,研究!A:F,5,FALSE)</f>
        <v>传媒</v>
      </c>
      <c r="F517" s="10" t="str">
        <f>VLOOKUP(C517,研究!A:F,6,FALSE)</f>
        <v>影视</v>
      </c>
      <c r="G517" s="17" t="s">
        <v>3745</v>
      </c>
      <c r="H517" s="9"/>
      <c r="I517" s="9"/>
      <c r="J517" s="9" t="s">
        <v>3746</v>
      </c>
      <c r="K517" s="15" t="s">
        <v>3751</v>
      </c>
      <c r="L517" s="9" t="s">
        <v>3752</v>
      </c>
      <c r="M517" t="str">
        <f>VLOOKUP(A517,[1]all_info!$A:$N,14,FALSE)</f>
        <v>地方国资改革</v>
      </c>
    </row>
    <row r="518" spans="1:13">
      <c r="A518" s="11" t="s">
        <v>3753</v>
      </c>
      <c r="B518" s="11" t="s">
        <v>3754</v>
      </c>
      <c r="C518" s="11" t="s">
        <v>517</v>
      </c>
      <c r="D518" s="11" t="str">
        <f>VLOOKUP(C518,研究!A:F,4,FALSE)</f>
        <v>消费</v>
      </c>
      <c r="E518" s="11" t="str">
        <f>VLOOKUP(C518,研究!A:F,5,FALSE)</f>
        <v>传媒</v>
      </c>
      <c r="F518" s="12" t="str">
        <f>VLOOKUP(C518,研究!A:F,6,FALSE)</f>
        <v>影视</v>
      </c>
      <c r="G518" s="18" t="s">
        <v>3755</v>
      </c>
      <c r="H518" s="11"/>
      <c r="I518" s="11"/>
      <c r="J518" s="11" t="s">
        <v>3756</v>
      </c>
      <c r="K518" s="16" t="s">
        <v>3757</v>
      </c>
      <c r="L518" s="11" t="s">
        <v>3758</v>
      </c>
      <c r="M518" t="str">
        <f>VLOOKUP(A518,[1]all_info!$A:$N,14,FALSE)</f>
        <v>央企国资改革</v>
      </c>
    </row>
    <row r="519" spans="1:13">
      <c r="A519" s="9" t="s">
        <v>3759</v>
      </c>
      <c r="B519" s="9" t="s">
        <v>3760</v>
      </c>
      <c r="C519" s="9" t="s">
        <v>517</v>
      </c>
      <c r="D519" s="9" t="str">
        <f>VLOOKUP(C519,研究!A:F,4,FALSE)</f>
        <v>消费</v>
      </c>
      <c r="E519" s="9" t="str">
        <f>VLOOKUP(C519,研究!A:F,5,FALSE)</f>
        <v>传媒</v>
      </c>
      <c r="F519" s="10" t="str">
        <f>VLOOKUP(C519,研究!A:F,6,FALSE)</f>
        <v>影视</v>
      </c>
      <c r="G519" s="17" t="s">
        <v>3761</v>
      </c>
      <c r="H519" s="9" t="s">
        <v>195</v>
      </c>
      <c r="I519" s="9" t="s">
        <v>3558</v>
      </c>
      <c r="J519" s="9" t="s">
        <v>3762</v>
      </c>
      <c r="K519" s="15" t="s">
        <v>3763</v>
      </c>
      <c r="L519" s="9" t="s">
        <v>3764</v>
      </c>
      <c r="M519" t="str">
        <f>VLOOKUP(A519,[1]all_info!$A:$N,14,FALSE)</f>
        <v>地方国资改革,冬奥纪念品,冬奥会</v>
      </c>
    </row>
    <row r="520" spans="1:13">
      <c r="A520" s="11" t="s">
        <v>3765</v>
      </c>
      <c r="B520" s="11" t="s">
        <v>3766</v>
      </c>
      <c r="C520" s="11" t="s">
        <v>517</v>
      </c>
      <c r="D520" s="11" t="str">
        <f>VLOOKUP(C520,研究!A:F,4,FALSE)</f>
        <v>消费</v>
      </c>
      <c r="E520" s="11" t="str">
        <f>VLOOKUP(C520,研究!A:F,5,FALSE)</f>
        <v>传媒</v>
      </c>
      <c r="F520" s="12" t="str">
        <f>VLOOKUP(C520,研究!A:F,6,FALSE)</f>
        <v>影视</v>
      </c>
      <c r="G520" s="18" t="s">
        <v>3691</v>
      </c>
      <c r="H520" s="11" t="s">
        <v>3767</v>
      </c>
      <c r="I520" s="11" t="s">
        <v>3768</v>
      </c>
      <c r="J520" s="11" t="s">
        <v>3769</v>
      </c>
      <c r="K520" s="16" t="s">
        <v>3770</v>
      </c>
      <c r="L520" s="11" t="s">
        <v>3771</v>
      </c>
      <c r="M520" t="str">
        <f>VLOOKUP(A520,[1]all_info!$A:$N,14,FALSE)</f>
        <v>杭州亚运会</v>
      </c>
    </row>
    <row r="521" spans="1:13">
      <c r="A521" s="9" t="s">
        <v>3772</v>
      </c>
      <c r="B521" s="9" t="s">
        <v>3773</v>
      </c>
      <c r="C521" s="9" t="s">
        <v>517</v>
      </c>
      <c r="D521" s="9" t="str">
        <f>VLOOKUP(C521,研究!A:F,4,FALSE)</f>
        <v>消费</v>
      </c>
      <c r="E521" s="9" t="str">
        <f>VLOOKUP(C521,研究!A:F,5,FALSE)</f>
        <v>传媒</v>
      </c>
      <c r="F521" s="10" t="str">
        <f>VLOOKUP(C521,研究!A:F,6,FALSE)</f>
        <v>影视</v>
      </c>
      <c r="G521" s="17" t="s">
        <v>3774</v>
      </c>
      <c r="H521" s="9" t="s">
        <v>115</v>
      </c>
      <c r="I521" s="9" t="s">
        <v>115</v>
      </c>
      <c r="J521" s="9" t="s">
        <v>3775</v>
      </c>
      <c r="K521" s="15" t="s">
        <v>3776</v>
      </c>
      <c r="L521" s="9" t="s">
        <v>3777</v>
      </c>
      <c r="M521" t="str">
        <f>VLOOKUP(A521,[1]all_info!$A:$N,14,FALSE)</f>
        <v>央企国资改革,三网融合</v>
      </c>
    </row>
    <row r="522" spans="1:13">
      <c r="A522" s="11" t="s">
        <v>3778</v>
      </c>
      <c r="B522" s="11" t="s">
        <v>3779</v>
      </c>
      <c r="C522" s="11" t="s">
        <v>517</v>
      </c>
      <c r="D522" s="11" t="str">
        <f>VLOOKUP(C522,研究!A:F,4,FALSE)</f>
        <v>消费</v>
      </c>
      <c r="E522" s="11" t="str">
        <f>VLOOKUP(C522,研究!A:F,5,FALSE)</f>
        <v>传媒</v>
      </c>
      <c r="F522" s="12" t="str">
        <f>VLOOKUP(C522,研究!A:F,6,FALSE)</f>
        <v>影视</v>
      </c>
      <c r="G522" s="18" t="s">
        <v>3780</v>
      </c>
      <c r="H522" s="11" t="s">
        <v>3781</v>
      </c>
      <c r="I522" s="11" t="s">
        <v>3782</v>
      </c>
      <c r="J522" s="11" t="s">
        <v>3783</v>
      </c>
      <c r="K522" s="16" t="s">
        <v>3784</v>
      </c>
      <c r="L522" s="11" t="s">
        <v>3785</v>
      </c>
      <c r="M522" t="str">
        <f>VLOOKUP(A522,[1]all_info!$A:$N,14,FALSE)</f>
        <v>地方国资改革,金改</v>
      </c>
    </row>
    <row r="523" spans="1:13">
      <c r="A523" s="9" t="s">
        <v>3786</v>
      </c>
      <c r="B523" s="9" t="s">
        <v>3787</v>
      </c>
      <c r="C523" s="9" t="s">
        <v>517</v>
      </c>
      <c r="D523" s="9" t="str">
        <f>VLOOKUP(C523,研究!A:F,4,FALSE)</f>
        <v>消费</v>
      </c>
      <c r="E523" s="9" t="str">
        <f>VLOOKUP(C523,研究!A:F,5,FALSE)</f>
        <v>传媒</v>
      </c>
      <c r="F523" s="10" t="str">
        <f>VLOOKUP(C523,研究!A:F,6,FALSE)</f>
        <v>影视</v>
      </c>
      <c r="G523" s="17" t="s">
        <v>3755</v>
      </c>
      <c r="H523" s="9"/>
      <c r="I523" s="9" t="s">
        <v>3788</v>
      </c>
      <c r="J523" s="9" t="s">
        <v>3746</v>
      </c>
      <c r="K523" s="15" t="s">
        <v>3789</v>
      </c>
      <c r="L523" s="9" t="s">
        <v>3790</v>
      </c>
      <c r="M523" t="str">
        <f>VLOOKUP(A523,[1]all_info!$A:$N,14,FALSE)</f>
        <v>地方国资改革</v>
      </c>
    </row>
    <row r="524" spans="1:13">
      <c r="A524" s="11" t="s">
        <v>3791</v>
      </c>
      <c r="B524" s="11" t="s">
        <v>3792</v>
      </c>
      <c r="C524" s="11" t="s">
        <v>517</v>
      </c>
      <c r="D524" s="11" t="str">
        <f>VLOOKUP(C524,研究!A:F,4,FALSE)</f>
        <v>消费</v>
      </c>
      <c r="E524" s="11" t="str">
        <f>VLOOKUP(C524,研究!A:F,5,FALSE)</f>
        <v>传媒</v>
      </c>
      <c r="F524" s="12" t="str">
        <f>VLOOKUP(C524,研究!A:F,6,FALSE)</f>
        <v>影视</v>
      </c>
      <c r="G524" s="18" t="s">
        <v>3745</v>
      </c>
      <c r="H524" s="11"/>
      <c r="I524" s="11"/>
      <c r="J524" s="11" t="s">
        <v>3793</v>
      </c>
      <c r="K524" s="16" t="s">
        <v>3794</v>
      </c>
      <c r="L524" s="11" t="s">
        <v>3795</v>
      </c>
      <c r="M524" t="str">
        <f>VLOOKUP(A524,[1]all_info!$A:$N,14,FALSE)</f>
        <v>阿里巴巴,杭州亚运会</v>
      </c>
    </row>
    <row r="525" spans="1:13">
      <c r="A525" s="9" t="s">
        <v>3796</v>
      </c>
      <c r="B525" s="9" t="s">
        <v>3797</v>
      </c>
      <c r="C525" s="9" t="s">
        <v>517</v>
      </c>
      <c r="D525" s="9" t="str">
        <f>VLOOKUP(C525,研究!A:F,4,FALSE)</f>
        <v>消费</v>
      </c>
      <c r="E525" s="9" t="str">
        <f>VLOOKUP(C525,研究!A:F,5,FALSE)</f>
        <v>传媒</v>
      </c>
      <c r="F525" s="10" t="str">
        <f>VLOOKUP(C525,研究!A:F,6,FALSE)</f>
        <v>影视</v>
      </c>
      <c r="G525" s="17" t="s">
        <v>3798</v>
      </c>
      <c r="H525" s="9" t="s">
        <v>106</v>
      </c>
      <c r="I525" s="9"/>
      <c r="J525" s="9" t="s">
        <v>3799</v>
      </c>
      <c r="K525" s="15" t="s">
        <v>3800</v>
      </c>
      <c r="L525" s="9" t="s">
        <v>3801</v>
      </c>
      <c r="M525" t="str">
        <f>VLOOKUP(A525,[1]all_info!$A:$N,14,FALSE)</f>
        <v>网红经济</v>
      </c>
    </row>
    <row r="526" spans="1:13">
      <c r="A526" s="11" t="s">
        <v>3802</v>
      </c>
      <c r="B526" s="11" t="s">
        <v>3803</v>
      </c>
      <c r="C526" s="11" t="s">
        <v>517</v>
      </c>
      <c r="D526" s="11" t="str">
        <f>VLOOKUP(C526,研究!A:F,4,FALSE)</f>
        <v>消费</v>
      </c>
      <c r="E526" s="11" t="str">
        <f>VLOOKUP(C526,研究!A:F,5,FALSE)</f>
        <v>传媒</v>
      </c>
      <c r="F526" s="12" t="str">
        <f>VLOOKUP(C526,研究!A:F,6,FALSE)</f>
        <v>影视</v>
      </c>
      <c r="G526" s="18" t="s">
        <v>3755</v>
      </c>
      <c r="H526" s="11"/>
      <c r="I526" s="11"/>
      <c r="J526" s="11" t="s">
        <v>3804</v>
      </c>
      <c r="K526" s="16" t="s">
        <v>3805</v>
      </c>
      <c r="L526" s="11" t="s">
        <v>3806</v>
      </c>
      <c r="M526" t="str">
        <f>VLOOKUP(A526,[1]all_info!$A:$N,14,FALSE)</f>
        <v>阿里巴巴,美团股,京东金融</v>
      </c>
    </row>
    <row r="527" spans="1:13">
      <c r="A527" s="9" t="s">
        <v>3807</v>
      </c>
      <c r="B527" s="9" t="s">
        <v>3808</v>
      </c>
      <c r="C527" s="9" t="s">
        <v>517</v>
      </c>
      <c r="D527" s="9" t="str">
        <f>VLOOKUP(C527,研究!A:F,4,FALSE)</f>
        <v>消费</v>
      </c>
      <c r="E527" s="9" t="str">
        <f>VLOOKUP(C527,研究!A:F,5,FALSE)</f>
        <v>传媒</v>
      </c>
      <c r="F527" s="10" t="str">
        <f>VLOOKUP(C527,研究!A:F,6,FALSE)</f>
        <v>影视</v>
      </c>
      <c r="G527" s="17" t="s">
        <v>3780</v>
      </c>
      <c r="H527" s="9" t="s">
        <v>3809</v>
      </c>
      <c r="I527" s="9"/>
      <c r="J527" s="9" t="s">
        <v>3810</v>
      </c>
      <c r="K527" s="15" t="s">
        <v>3811</v>
      </c>
      <c r="L527" s="9" t="s">
        <v>3812</v>
      </c>
      <c r="M527" t="str">
        <f>VLOOKUP(A527,[1]all_info!$A:$N,14,FALSE)</f>
        <v>数字经济,腾讯,三网融合,国产软件,抖音,华为,冬奥会,阅兵</v>
      </c>
    </row>
    <row r="528" spans="1:13">
      <c r="A528" s="11" t="s">
        <v>3813</v>
      </c>
      <c r="B528" s="11" t="s">
        <v>3814</v>
      </c>
      <c r="C528" s="11" t="s">
        <v>517</v>
      </c>
      <c r="D528" s="11" t="str">
        <f>VLOOKUP(C528,研究!A:F,4,FALSE)</f>
        <v>消费</v>
      </c>
      <c r="E528" s="11" t="str">
        <f>VLOOKUP(C528,研究!A:F,5,FALSE)</f>
        <v>传媒</v>
      </c>
      <c r="F528" s="12" t="str">
        <f>VLOOKUP(C528,研究!A:F,6,FALSE)</f>
        <v>影视</v>
      </c>
      <c r="G528" s="18" t="s">
        <v>3660</v>
      </c>
      <c r="H528" s="11" t="s">
        <v>3815</v>
      </c>
      <c r="I528" s="11"/>
      <c r="J528" s="11" t="s">
        <v>3816</v>
      </c>
      <c r="K528" s="16" t="s">
        <v>3817</v>
      </c>
      <c r="L528" s="11" t="s">
        <v>3818</v>
      </c>
      <c r="M528" t="str">
        <f>VLOOKUP(A528,[1]all_info!$A:$N,14,FALSE)</f>
        <v>网红经济</v>
      </c>
    </row>
    <row r="529" ht="27" spans="1:13">
      <c r="A529" s="9" t="s">
        <v>3819</v>
      </c>
      <c r="B529" s="9" t="s">
        <v>3820</v>
      </c>
      <c r="C529" s="9" t="s">
        <v>517</v>
      </c>
      <c r="D529" s="9" t="str">
        <f>VLOOKUP(C529,研究!A:F,4,FALSE)</f>
        <v>消费</v>
      </c>
      <c r="E529" s="9" t="str">
        <f>VLOOKUP(C529,研究!A:F,5,FALSE)</f>
        <v>传媒</v>
      </c>
      <c r="F529" s="10" t="str">
        <f>VLOOKUP(C529,研究!A:F,6,FALSE)</f>
        <v>影视</v>
      </c>
      <c r="G529" s="17" t="s">
        <v>3821</v>
      </c>
      <c r="H529" s="9"/>
      <c r="I529" s="9" t="s">
        <v>3822</v>
      </c>
      <c r="J529" s="9" t="s">
        <v>3823</v>
      </c>
      <c r="K529" s="15" t="s">
        <v>3824</v>
      </c>
      <c r="L529" s="9" t="s">
        <v>3825</v>
      </c>
      <c r="M529" t="str">
        <f>VLOOKUP(A529,[1]all_info!$A:$N,14,FALSE)</f>
        <v>阿里巴巴,腾讯</v>
      </c>
    </row>
    <row r="530" spans="1:13">
      <c r="A530" s="11" t="s">
        <v>3826</v>
      </c>
      <c r="B530" s="11" t="s">
        <v>3827</v>
      </c>
      <c r="C530" s="11" t="s">
        <v>517</v>
      </c>
      <c r="D530" s="11" t="str">
        <f>VLOOKUP(C530,研究!A:F,4,FALSE)</f>
        <v>消费</v>
      </c>
      <c r="E530" s="11" t="str">
        <f>VLOOKUP(C530,研究!A:F,5,FALSE)</f>
        <v>传媒</v>
      </c>
      <c r="F530" s="12" t="str">
        <f>VLOOKUP(C530,研究!A:F,6,FALSE)</f>
        <v>影视</v>
      </c>
      <c r="G530" s="18" t="s">
        <v>3745</v>
      </c>
      <c r="H530" s="11"/>
      <c r="I530" s="11"/>
      <c r="J530" s="11" t="s">
        <v>3746</v>
      </c>
      <c r="K530" s="16" t="s">
        <v>3828</v>
      </c>
      <c r="L530" s="11" t="s">
        <v>3829</v>
      </c>
      <c r="M530" t="str">
        <f>VLOOKUP(A530,[1]all_info!$A:$N,14,FALSE)</f>
        <v>大消费</v>
      </c>
    </row>
    <row r="531" spans="1:13">
      <c r="A531" s="9" t="s">
        <v>3830</v>
      </c>
      <c r="B531" s="9" t="s">
        <v>3831</v>
      </c>
      <c r="C531" s="9" t="s">
        <v>517</v>
      </c>
      <c r="D531" s="9" t="str">
        <f>VLOOKUP(C531,研究!A:F,4,FALSE)</f>
        <v>消费</v>
      </c>
      <c r="E531" s="9" t="str">
        <f>VLOOKUP(C531,研究!A:F,5,FALSE)</f>
        <v>传媒</v>
      </c>
      <c r="F531" s="10" t="str">
        <f>VLOOKUP(C531,研究!A:F,6,FALSE)</f>
        <v>影视</v>
      </c>
      <c r="G531" s="17" t="s">
        <v>3660</v>
      </c>
      <c r="H531" s="9" t="s">
        <v>110</v>
      </c>
      <c r="I531" s="9"/>
      <c r="J531" s="9" t="s">
        <v>3832</v>
      </c>
      <c r="K531" s="15" t="s">
        <v>3833</v>
      </c>
      <c r="L531" s="9" t="s">
        <v>3834</v>
      </c>
      <c r="M531" t="str">
        <f>VLOOKUP(A531,[1]all_info!$A:$N,14,FALSE)</f>
        <v>阿里巴巴,腾讯,大消费</v>
      </c>
    </row>
    <row r="532" spans="1:13">
      <c r="A532" s="11" t="s">
        <v>3835</v>
      </c>
      <c r="B532" s="11" t="s">
        <v>3836</v>
      </c>
      <c r="C532" s="11" t="s">
        <v>517</v>
      </c>
      <c r="D532" s="11" t="str">
        <f>VLOOKUP(C532,研究!A:F,4,FALSE)</f>
        <v>消费</v>
      </c>
      <c r="E532" s="11" t="str">
        <f>VLOOKUP(C532,研究!A:F,5,FALSE)</f>
        <v>传媒</v>
      </c>
      <c r="F532" s="12" t="str">
        <f>VLOOKUP(C532,研究!A:F,6,FALSE)</f>
        <v>影视</v>
      </c>
      <c r="G532" s="18" t="s">
        <v>3837</v>
      </c>
      <c r="H532" s="11"/>
      <c r="I532" s="11" t="s">
        <v>3838</v>
      </c>
      <c r="J532" s="11" t="s">
        <v>3839</v>
      </c>
      <c r="K532" s="16" t="s">
        <v>3840</v>
      </c>
      <c r="L532" s="11" t="s">
        <v>3841</v>
      </c>
      <c r="M532" t="str">
        <f>VLOOKUP(A532,[1]all_info!$A:$N,14,FALSE)</f>
        <v>三胎,迪士尼,百度,抖音,圣诞节</v>
      </c>
    </row>
    <row r="533" spans="1:13">
      <c r="A533" s="9" t="s">
        <v>3842</v>
      </c>
      <c r="B533" s="9" t="s">
        <v>3843</v>
      </c>
      <c r="C533" s="9" t="s">
        <v>517</v>
      </c>
      <c r="D533" s="9" t="str">
        <f>VLOOKUP(C533,研究!A:F,4,FALSE)</f>
        <v>消费</v>
      </c>
      <c r="E533" s="9" t="str">
        <f>VLOOKUP(C533,研究!A:F,5,FALSE)</f>
        <v>传媒</v>
      </c>
      <c r="F533" s="10" t="str">
        <f>VLOOKUP(C533,研究!A:F,6,FALSE)</f>
        <v>影视</v>
      </c>
      <c r="G533" s="17" t="s">
        <v>3569</v>
      </c>
      <c r="H533" s="9"/>
      <c r="I533" s="9"/>
      <c r="J533" s="9" t="s">
        <v>3844</v>
      </c>
      <c r="K533" s="15" t="s">
        <v>3845</v>
      </c>
      <c r="L533" s="9" t="s">
        <v>3846</v>
      </c>
      <c r="M533" t="str">
        <f>VLOOKUP(A533,[1]all_info!$A:$N,14,FALSE)</f>
        <v>地方国资改革</v>
      </c>
    </row>
    <row r="534" spans="1:13">
      <c r="A534" s="11" t="s">
        <v>3847</v>
      </c>
      <c r="B534" s="11" t="s">
        <v>3848</v>
      </c>
      <c r="C534" s="11" t="s">
        <v>517</v>
      </c>
      <c r="D534" s="11" t="str">
        <f>VLOOKUP(C534,研究!A:F,4,FALSE)</f>
        <v>消费</v>
      </c>
      <c r="E534" s="11" t="str">
        <f>VLOOKUP(C534,研究!A:F,5,FALSE)</f>
        <v>传媒</v>
      </c>
      <c r="F534" s="12" t="str">
        <f>VLOOKUP(C534,研究!A:F,6,FALSE)</f>
        <v>影视</v>
      </c>
      <c r="G534" s="18" t="s">
        <v>3569</v>
      </c>
      <c r="H534" s="11" t="s">
        <v>3849</v>
      </c>
      <c r="I534" s="11" t="s">
        <v>3768</v>
      </c>
      <c r="J534" s="11" t="s">
        <v>3850</v>
      </c>
      <c r="K534" s="16" t="s">
        <v>3851</v>
      </c>
      <c r="L534" s="11" t="s">
        <v>3852</v>
      </c>
      <c r="M534" t="str">
        <f>VLOOKUP(A534,[1]all_info!$A:$N,14,FALSE)</f>
        <v>王者荣耀,三胎</v>
      </c>
    </row>
    <row r="535" spans="1:13">
      <c r="A535" s="9" t="s">
        <v>3853</v>
      </c>
      <c r="B535" s="9" t="s">
        <v>3854</v>
      </c>
      <c r="C535" s="9" t="s">
        <v>517</v>
      </c>
      <c r="D535" s="9" t="str">
        <f>VLOOKUP(C535,研究!A:F,4,FALSE)</f>
        <v>消费</v>
      </c>
      <c r="E535" s="9" t="str">
        <f>VLOOKUP(C535,研究!A:F,5,FALSE)</f>
        <v>传媒</v>
      </c>
      <c r="F535" s="10" t="str">
        <f>VLOOKUP(C535,研究!A:F,6,FALSE)</f>
        <v>影视</v>
      </c>
      <c r="G535" s="17"/>
      <c r="H535" s="9"/>
      <c r="I535" s="9"/>
      <c r="J535" s="9" t="s">
        <v>1496</v>
      </c>
      <c r="K535" s="15"/>
      <c r="L535" s="9"/>
      <c r="M535">
        <f>VLOOKUP(A535,[1]all_info!$A:$N,14,FALSE)</f>
        <v>0</v>
      </c>
    </row>
    <row r="536" spans="1:13">
      <c r="A536" s="11" t="s">
        <v>3855</v>
      </c>
      <c r="B536" s="11" t="s">
        <v>3856</v>
      </c>
      <c r="C536" s="11" t="s">
        <v>517</v>
      </c>
      <c r="D536" s="11" t="str">
        <f>VLOOKUP(C536,研究!A:F,4,FALSE)</f>
        <v>消费</v>
      </c>
      <c r="E536" s="11" t="str">
        <f>VLOOKUP(C536,研究!A:F,5,FALSE)</f>
        <v>传媒</v>
      </c>
      <c r="F536" s="12" t="str">
        <f>VLOOKUP(C536,研究!A:F,6,FALSE)</f>
        <v>影视</v>
      </c>
      <c r="G536" s="18" t="s">
        <v>3569</v>
      </c>
      <c r="H536" s="11" t="s">
        <v>115</v>
      </c>
      <c r="I536" s="11"/>
      <c r="J536" s="11" t="s">
        <v>3857</v>
      </c>
      <c r="K536" s="16" t="s">
        <v>3858</v>
      </c>
      <c r="L536" s="11" t="s">
        <v>3859</v>
      </c>
      <c r="M536">
        <f>VLOOKUP(A536,[1]all_info!$A:$N,14,FALSE)</f>
        <v>0</v>
      </c>
    </row>
    <row r="537" spans="1:13">
      <c r="A537" s="9" t="s">
        <v>3860</v>
      </c>
      <c r="B537" s="9" t="s">
        <v>3861</v>
      </c>
      <c r="C537" s="9" t="s">
        <v>517</v>
      </c>
      <c r="D537" s="9" t="str">
        <f>VLOOKUP(C537,研究!A:F,4,FALSE)</f>
        <v>消费</v>
      </c>
      <c r="E537" s="9" t="str">
        <f>VLOOKUP(C537,研究!A:F,5,FALSE)</f>
        <v>传媒</v>
      </c>
      <c r="F537" s="10" t="str">
        <f>VLOOKUP(C537,研究!A:F,6,FALSE)</f>
        <v>影视</v>
      </c>
      <c r="G537" s="17" t="s">
        <v>3755</v>
      </c>
      <c r="H537" s="9" t="s">
        <v>3862</v>
      </c>
      <c r="I537" s="9" t="s">
        <v>3863</v>
      </c>
      <c r="J537" s="9" t="s">
        <v>3857</v>
      </c>
      <c r="K537" s="15" t="s">
        <v>3864</v>
      </c>
      <c r="L537" s="9" t="s">
        <v>3865</v>
      </c>
      <c r="M537" t="str">
        <f>VLOOKUP(A537,[1]all_info!$A:$N,14,FALSE)</f>
        <v>冬奥会</v>
      </c>
    </row>
    <row r="538" spans="1:13">
      <c r="A538" s="11" t="s">
        <v>3866</v>
      </c>
      <c r="B538" s="11" t="s">
        <v>3867</v>
      </c>
      <c r="C538" s="11" t="s">
        <v>520</v>
      </c>
      <c r="D538" s="11" t="str">
        <f>VLOOKUP(C538,研究!A:F,4,FALSE)</f>
        <v>消费</v>
      </c>
      <c r="E538" s="11" t="str">
        <f>VLOOKUP(C538,研究!A:F,5,FALSE)</f>
        <v>传媒</v>
      </c>
      <c r="F538" s="12" t="str">
        <f>VLOOKUP(C538,研究!A:F,6,FALSE)</f>
        <v>广告营销</v>
      </c>
      <c r="G538" s="18" t="s">
        <v>3868</v>
      </c>
      <c r="H538" s="11" t="s">
        <v>117</v>
      </c>
      <c r="I538" s="11"/>
      <c r="J538" s="11" t="s">
        <v>3869</v>
      </c>
      <c r="K538" s="16" t="s">
        <v>3870</v>
      </c>
      <c r="L538" s="11" t="s">
        <v>3871</v>
      </c>
      <c r="M538" t="str">
        <f>VLOOKUP(A538,[1]all_info!$A:$N,14,FALSE)</f>
        <v>阿里巴巴,央企国资改革</v>
      </c>
    </row>
    <row r="539" ht="27" spans="1:13">
      <c r="A539" s="9" t="s">
        <v>3872</v>
      </c>
      <c r="B539" s="9" t="s">
        <v>3873</v>
      </c>
      <c r="C539" s="9" t="s">
        <v>520</v>
      </c>
      <c r="D539" s="9" t="str">
        <f>VLOOKUP(C539,研究!A:F,4,FALSE)</f>
        <v>消费</v>
      </c>
      <c r="E539" s="9" t="str">
        <f>VLOOKUP(C539,研究!A:F,5,FALSE)</f>
        <v>传媒</v>
      </c>
      <c r="F539" s="10" t="str">
        <f>VLOOKUP(C539,研究!A:F,6,FALSE)</f>
        <v>广告营销</v>
      </c>
      <c r="G539" s="17" t="s">
        <v>3874</v>
      </c>
      <c r="H539" s="9"/>
      <c r="I539" s="9" t="s">
        <v>3875</v>
      </c>
      <c r="J539" s="9" t="s">
        <v>3876</v>
      </c>
      <c r="K539" s="15" t="s">
        <v>3877</v>
      </c>
      <c r="L539" s="9" t="s">
        <v>3878</v>
      </c>
      <c r="M539" t="str">
        <f>VLOOKUP(A539,[1]all_info!$A:$N,14,FALSE)</f>
        <v>抖音,华为,大消费</v>
      </c>
    </row>
    <row r="540" spans="1:13">
      <c r="A540" s="11" t="s">
        <v>3879</v>
      </c>
      <c r="B540" s="11" t="s">
        <v>3880</v>
      </c>
      <c r="C540" s="11" t="s">
        <v>520</v>
      </c>
      <c r="D540" s="11" t="str">
        <f>VLOOKUP(C540,研究!A:F,4,FALSE)</f>
        <v>消费</v>
      </c>
      <c r="E540" s="11" t="str">
        <f>VLOOKUP(C540,研究!A:F,5,FALSE)</f>
        <v>传媒</v>
      </c>
      <c r="F540" s="12" t="str">
        <f>VLOOKUP(C540,研究!A:F,6,FALSE)</f>
        <v>广告营销</v>
      </c>
      <c r="G540" s="18" t="s">
        <v>3623</v>
      </c>
      <c r="H540" s="11"/>
      <c r="I540" s="11"/>
      <c r="J540" s="11" t="s">
        <v>3881</v>
      </c>
      <c r="K540" s="16" t="s">
        <v>3882</v>
      </c>
      <c r="L540" s="11" t="s">
        <v>3883</v>
      </c>
      <c r="M540" t="str">
        <f>VLOOKUP(A540,[1]all_info!$A:$N,14,FALSE)</f>
        <v>杭州亚运会,智慧党建,网红经济,百度,华为,数字经济</v>
      </c>
    </row>
    <row r="541" spans="1:13">
      <c r="A541" s="9" t="s">
        <v>3884</v>
      </c>
      <c r="B541" s="9" t="s">
        <v>3885</v>
      </c>
      <c r="C541" s="9" t="s">
        <v>520</v>
      </c>
      <c r="D541" s="9" t="str">
        <f>VLOOKUP(C541,研究!A:F,4,FALSE)</f>
        <v>消费</v>
      </c>
      <c r="E541" s="9" t="str">
        <f>VLOOKUP(C541,研究!A:F,5,FALSE)</f>
        <v>传媒</v>
      </c>
      <c r="F541" s="10" t="str">
        <f>VLOOKUP(C541,研究!A:F,6,FALSE)</f>
        <v>广告营销</v>
      </c>
      <c r="G541" s="17" t="s">
        <v>3868</v>
      </c>
      <c r="H541" s="9" t="s">
        <v>106</v>
      </c>
      <c r="I541" s="9"/>
      <c r="J541" s="9" t="s">
        <v>3886</v>
      </c>
      <c r="K541" s="15" t="s">
        <v>3887</v>
      </c>
      <c r="L541" s="9" t="s">
        <v>3888</v>
      </c>
      <c r="M541" t="str">
        <f>VLOOKUP(A541,[1]all_info!$A:$N,14,FALSE)</f>
        <v>数字出版示范,智慧党建,国资云,健康中国,蚂蚁金服,央企国资改革,华为</v>
      </c>
    </row>
    <row r="542" spans="1:13">
      <c r="A542" s="11" t="s">
        <v>3889</v>
      </c>
      <c r="B542" s="11" t="s">
        <v>3890</v>
      </c>
      <c r="C542" s="11" t="s">
        <v>520</v>
      </c>
      <c r="D542" s="11" t="str">
        <f>VLOOKUP(C542,研究!A:F,4,FALSE)</f>
        <v>消费</v>
      </c>
      <c r="E542" s="11" t="str">
        <f>VLOOKUP(C542,研究!A:F,5,FALSE)</f>
        <v>传媒</v>
      </c>
      <c r="F542" s="12" t="str">
        <f>VLOOKUP(C542,研究!A:F,6,FALSE)</f>
        <v>广告营销</v>
      </c>
      <c r="G542" s="18" t="s">
        <v>3868</v>
      </c>
      <c r="H542" s="11" t="s">
        <v>3891</v>
      </c>
      <c r="I542" s="11" t="s">
        <v>3892</v>
      </c>
      <c r="J542" s="11" t="s">
        <v>3634</v>
      </c>
      <c r="K542" s="16" t="s">
        <v>3893</v>
      </c>
      <c r="L542" s="11" t="s">
        <v>3894</v>
      </c>
      <c r="M542">
        <f>VLOOKUP(A542,[1]all_info!$A:$N,14,FALSE)</f>
        <v>0</v>
      </c>
    </row>
    <row r="543" spans="1:13">
      <c r="A543" s="9" t="s">
        <v>3895</v>
      </c>
      <c r="B543" s="9" t="s">
        <v>3896</v>
      </c>
      <c r="C543" s="9" t="s">
        <v>520</v>
      </c>
      <c r="D543" s="9" t="str">
        <f>VLOOKUP(C543,研究!A:F,4,FALSE)</f>
        <v>消费</v>
      </c>
      <c r="E543" s="9" t="str">
        <f>VLOOKUP(C543,研究!A:F,5,FALSE)</f>
        <v>传媒</v>
      </c>
      <c r="F543" s="10" t="str">
        <f>VLOOKUP(C543,研究!A:F,6,FALSE)</f>
        <v>广告营销</v>
      </c>
      <c r="G543" s="17" t="s">
        <v>987</v>
      </c>
      <c r="H543" s="9" t="s">
        <v>61</v>
      </c>
      <c r="I543" s="9" t="s">
        <v>3897</v>
      </c>
      <c r="J543" s="9" t="s">
        <v>3898</v>
      </c>
      <c r="K543" s="15" t="s">
        <v>3899</v>
      </c>
      <c r="L543" s="9" t="s">
        <v>3900</v>
      </c>
      <c r="M543" t="str">
        <f>VLOOKUP(A543,[1]all_info!$A:$N,14,FALSE)</f>
        <v>地方国资改革,智慧党建,融媒体</v>
      </c>
    </row>
    <row r="544" spans="1:13">
      <c r="A544" s="11" t="s">
        <v>3901</v>
      </c>
      <c r="B544" s="11" t="s">
        <v>3902</v>
      </c>
      <c r="C544" s="11" t="s">
        <v>520</v>
      </c>
      <c r="D544" s="11" t="str">
        <f>VLOOKUP(C544,研究!A:F,4,FALSE)</f>
        <v>消费</v>
      </c>
      <c r="E544" s="11" t="str">
        <f>VLOOKUP(C544,研究!A:F,5,FALSE)</f>
        <v>传媒</v>
      </c>
      <c r="F544" s="12" t="str">
        <f>VLOOKUP(C544,研究!A:F,6,FALSE)</f>
        <v>广告营销</v>
      </c>
      <c r="G544" s="18" t="s">
        <v>132</v>
      </c>
      <c r="H544" s="11" t="s">
        <v>2269</v>
      </c>
      <c r="I544" s="11"/>
      <c r="J544" s="11" t="s">
        <v>3903</v>
      </c>
      <c r="K544" s="16" t="s">
        <v>3904</v>
      </c>
      <c r="L544" s="11" t="s">
        <v>3905</v>
      </c>
      <c r="M544" t="str">
        <f>VLOOKUP(A544,[1]all_info!$A:$N,14,FALSE)</f>
        <v>阿里巴巴,拼多多,抖音,新零售</v>
      </c>
    </row>
    <row r="545" spans="1:13">
      <c r="A545" s="9" t="s">
        <v>3906</v>
      </c>
      <c r="B545" s="9" t="s">
        <v>3907</v>
      </c>
      <c r="C545" s="9" t="s">
        <v>520</v>
      </c>
      <c r="D545" s="9" t="str">
        <f>VLOOKUP(C545,研究!A:F,4,FALSE)</f>
        <v>消费</v>
      </c>
      <c r="E545" s="9" t="str">
        <f>VLOOKUP(C545,研究!A:F,5,FALSE)</f>
        <v>传媒</v>
      </c>
      <c r="F545" s="10" t="str">
        <f>VLOOKUP(C545,研究!A:F,6,FALSE)</f>
        <v>广告营销</v>
      </c>
      <c r="G545" s="17" t="s">
        <v>987</v>
      </c>
      <c r="H545" s="9" t="s">
        <v>3908</v>
      </c>
      <c r="I545" s="9"/>
      <c r="J545" s="9" t="s">
        <v>3909</v>
      </c>
      <c r="K545" s="15" t="s">
        <v>3910</v>
      </c>
      <c r="L545" s="9" t="s">
        <v>3911</v>
      </c>
      <c r="M545">
        <f>VLOOKUP(A545,[1]all_info!$A:$N,14,FALSE)</f>
        <v>0</v>
      </c>
    </row>
    <row r="546" spans="1:13">
      <c r="A546" s="11" t="s">
        <v>3912</v>
      </c>
      <c r="B546" s="11" t="s">
        <v>3913</v>
      </c>
      <c r="C546" s="11" t="s">
        <v>520</v>
      </c>
      <c r="D546" s="11" t="str">
        <f>VLOOKUP(C546,研究!A:F,4,FALSE)</f>
        <v>消费</v>
      </c>
      <c r="E546" s="11" t="str">
        <f>VLOOKUP(C546,研究!A:F,5,FALSE)</f>
        <v>传媒</v>
      </c>
      <c r="F546" s="12" t="str">
        <f>VLOOKUP(C546,研究!A:F,6,FALSE)</f>
        <v>广告营销</v>
      </c>
      <c r="G546" s="18" t="s">
        <v>3738</v>
      </c>
      <c r="H546" s="11" t="s">
        <v>3914</v>
      </c>
      <c r="I546" s="11" t="s">
        <v>3897</v>
      </c>
      <c r="J546" s="11" t="s">
        <v>3915</v>
      </c>
      <c r="K546" s="16" t="s">
        <v>3916</v>
      </c>
      <c r="L546" s="11" t="s">
        <v>3917</v>
      </c>
      <c r="M546" t="str">
        <f>VLOOKUP(A546,[1]all_info!$A:$N,14,FALSE)</f>
        <v>双十一,农村电商,乡村振兴</v>
      </c>
    </row>
    <row r="547" ht="27" spans="1:13">
      <c r="A547" s="9" t="s">
        <v>3918</v>
      </c>
      <c r="B547" s="9" t="s">
        <v>3919</v>
      </c>
      <c r="C547" s="9" t="s">
        <v>520</v>
      </c>
      <c r="D547" s="9" t="str">
        <f>VLOOKUP(C547,研究!A:F,4,FALSE)</f>
        <v>消费</v>
      </c>
      <c r="E547" s="9" t="str">
        <f>VLOOKUP(C547,研究!A:F,5,FALSE)</f>
        <v>传媒</v>
      </c>
      <c r="F547" s="10" t="str">
        <f>VLOOKUP(C547,研究!A:F,6,FALSE)</f>
        <v>广告营销</v>
      </c>
      <c r="G547" s="17" t="s">
        <v>3599</v>
      </c>
      <c r="H547" s="9" t="s">
        <v>117</v>
      </c>
      <c r="I547" s="9" t="s">
        <v>3920</v>
      </c>
      <c r="J547" s="9" t="s">
        <v>3921</v>
      </c>
      <c r="K547" s="15" t="s">
        <v>3922</v>
      </c>
      <c r="L547" s="9" t="s">
        <v>3923</v>
      </c>
      <c r="M547" t="str">
        <f>VLOOKUP(A547,[1]all_info!$A:$N,14,FALSE)</f>
        <v>鸿蒙,腾讯,百度,华为,抖音,快手</v>
      </c>
    </row>
    <row r="548" spans="1:13">
      <c r="A548" s="11" t="s">
        <v>3924</v>
      </c>
      <c r="B548" s="11" t="s">
        <v>3925</v>
      </c>
      <c r="C548" s="11" t="s">
        <v>520</v>
      </c>
      <c r="D548" s="11" t="str">
        <f>VLOOKUP(C548,研究!A:F,4,FALSE)</f>
        <v>消费</v>
      </c>
      <c r="E548" s="11" t="str">
        <f>VLOOKUP(C548,研究!A:F,5,FALSE)</f>
        <v>传媒</v>
      </c>
      <c r="F548" s="12" t="str">
        <f>VLOOKUP(C548,研究!A:F,6,FALSE)</f>
        <v>广告营销</v>
      </c>
      <c r="G548" s="18" t="s">
        <v>3868</v>
      </c>
      <c r="H548" s="11" t="s">
        <v>3926</v>
      </c>
      <c r="I548" s="11" t="s">
        <v>3927</v>
      </c>
      <c r="J548" s="11" t="s">
        <v>3928</v>
      </c>
      <c r="K548" s="16" t="s">
        <v>3929</v>
      </c>
      <c r="L548" s="11" t="s">
        <v>3930</v>
      </c>
      <c r="M548" t="str">
        <f>VLOOKUP(A548,[1]all_info!$A:$N,14,FALSE)</f>
        <v>租售同权</v>
      </c>
    </row>
    <row r="549" spans="1:13">
      <c r="A549" s="9" t="s">
        <v>3931</v>
      </c>
      <c r="B549" s="9" t="s">
        <v>3932</v>
      </c>
      <c r="C549" s="9" t="s">
        <v>520</v>
      </c>
      <c r="D549" s="9" t="str">
        <f>VLOOKUP(C549,研究!A:F,4,FALSE)</f>
        <v>消费</v>
      </c>
      <c r="E549" s="9" t="str">
        <f>VLOOKUP(C549,研究!A:F,5,FALSE)</f>
        <v>传媒</v>
      </c>
      <c r="F549" s="10" t="str">
        <f>VLOOKUP(C549,研究!A:F,6,FALSE)</f>
        <v>广告营销</v>
      </c>
      <c r="G549" s="17" t="s">
        <v>3868</v>
      </c>
      <c r="H549" s="9" t="s">
        <v>3933</v>
      </c>
      <c r="I549" s="9"/>
      <c r="J549" s="9" t="s">
        <v>3934</v>
      </c>
      <c r="K549" s="15" t="s">
        <v>3935</v>
      </c>
      <c r="L549" s="9" t="s">
        <v>3936</v>
      </c>
      <c r="M549" t="str">
        <f>VLOOKUP(A549,[1]all_info!$A:$N,14,FALSE)</f>
        <v>双十一,农业信息化,统一大市场</v>
      </c>
    </row>
    <row r="550" spans="1:13">
      <c r="A550" s="11" t="s">
        <v>3937</v>
      </c>
      <c r="B550" s="11" t="s">
        <v>3938</v>
      </c>
      <c r="C550" s="11" t="s">
        <v>520</v>
      </c>
      <c r="D550" s="11" t="str">
        <f>VLOOKUP(C550,研究!A:F,4,FALSE)</f>
        <v>消费</v>
      </c>
      <c r="E550" s="11" t="str">
        <f>VLOOKUP(C550,研究!A:F,5,FALSE)</f>
        <v>传媒</v>
      </c>
      <c r="F550" s="12" t="str">
        <f>VLOOKUP(C550,研究!A:F,6,FALSE)</f>
        <v>广告营销</v>
      </c>
      <c r="G550" s="18" t="s">
        <v>987</v>
      </c>
      <c r="H550" s="11" t="s">
        <v>115</v>
      </c>
      <c r="I550" s="11"/>
      <c r="J550" s="11" t="s">
        <v>3939</v>
      </c>
      <c r="K550" s="16" t="s">
        <v>3940</v>
      </c>
      <c r="L550" s="11" t="s">
        <v>3941</v>
      </c>
      <c r="M550" t="str">
        <f>VLOOKUP(A550,[1]all_info!$A:$N,14,FALSE)</f>
        <v>阿里巴巴,腾讯,百度,新零售</v>
      </c>
    </row>
    <row r="551" spans="1:13">
      <c r="A551" s="9" t="s">
        <v>3942</v>
      </c>
      <c r="B551" s="9" t="s">
        <v>3943</v>
      </c>
      <c r="C551" s="9" t="s">
        <v>522</v>
      </c>
      <c r="D551" s="9" t="str">
        <f>VLOOKUP(C551,研究!A:F,4,FALSE)</f>
        <v>消费</v>
      </c>
      <c r="E551" s="9" t="str">
        <f>VLOOKUP(C551,研究!A:F,5,FALSE)</f>
        <v>传媒</v>
      </c>
      <c r="F551" s="10" t="str">
        <f>VLOOKUP(C551,研究!A:F,6,FALSE)</f>
        <v>广告营销</v>
      </c>
      <c r="G551" s="17" t="s">
        <v>3944</v>
      </c>
      <c r="H551" s="9"/>
      <c r="I551" s="9" t="s">
        <v>3171</v>
      </c>
      <c r="J551" s="9" t="s">
        <v>3945</v>
      </c>
      <c r="K551" s="15" t="s">
        <v>3946</v>
      </c>
      <c r="L551" s="9" t="s">
        <v>3947</v>
      </c>
      <c r="M551">
        <f>VLOOKUP(A551,[1]all_info!$A:$N,14,FALSE)</f>
        <v>0</v>
      </c>
    </row>
    <row r="552" spans="1:13">
      <c r="A552" s="11" t="s">
        <v>3948</v>
      </c>
      <c r="B552" s="11" t="s">
        <v>3949</v>
      </c>
      <c r="C552" s="11" t="s">
        <v>522</v>
      </c>
      <c r="D552" s="11" t="str">
        <f>VLOOKUP(C552,研究!A:F,4,FALSE)</f>
        <v>消费</v>
      </c>
      <c r="E552" s="11" t="str">
        <f>VLOOKUP(C552,研究!A:F,5,FALSE)</f>
        <v>传媒</v>
      </c>
      <c r="F552" s="12" t="str">
        <f>VLOOKUP(C552,研究!A:F,6,FALSE)</f>
        <v>广告营销</v>
      </c>
      <c r="G552" s="18" t="s">
        <v>3868</v>
      </c>
      <c r="H552" s="11" t="s">
        <v>3950</v>
      </c>
      <c r="I552" s="11" t="s">
        <v>3951</v>
      </c>
      <c r="J552" s="11" t="s">
        <v>3952</v>
      </c>
      <c r="K552" s="16" t="s">
        <v>3953</v>
      </c>
      <c r="L552" s="11" t="s">
        <v>3954</v>
      </c>
      <c r="M552" t="str">
        <f>VLOOKUP(A552,[1]all_info!$A:$N,14,FALSE)</f>
        <v>抖音小店,新零售,网红经济,乡村振兴,农村电商,冬奥会,抖音,百度</v>
      </c>
    </row>
    <row r="553" spans="1:13">
      <c r="A553" s="9" t="s">
        <v>3955</v>
      </c>
      <c r="B553" s="9" t="s">
        <v>3956</v>
      </c>
      <c r="C553" s="9" t="s">
        <v>522</v>
      </c>
      <c r="D553" s="9" t="str">
        <f>VLOOKUP(C553,研究!A:F,4,FALSE)</f>
        <v>消费</v>
      </c>
      <c r="E553" s="9" t="str">
        <f>VLOOKUP(C553,研究!A:F,5,FALSE)</f>
        <v>传媒</v>
      </c>
      <c r="F553" s="10" t="str">
        <f>VLOOKUP(C553,研究!A:F,6,FALSE)</f>
        <v>广告营销</v>
      </c>
      <c r="G553" s="17" t="s">
        <v>3774</v>
      </c>
      <c r="H553" s="9"/>
      <c r="I553" s="9"/>
      <c r="J553" s="9" t="s">
        <v>3957</v>
      </c>
      <c r="K553" s="15" t="s">
        <v>3958</v>
      </c>
      <c r="L553" s="9" t="s">
        <v>3959</v>
      </c>
      <c r="M553" t="str">
        <f>VLOOKUP(A553,[1]all_info!$A:$N,14,FALSE)</f>
        <v>抖音</v>
      </c>
    </row>
    <row r="554" spans="1:13">
      <c r="A554" s="11" t="s">
        <v>3960</v>
      </c>
      <c r="B554" s="11" t="s">
        <v>3961</v>
      </c>
      <c r="C554" s="11" t="s">
        <v>522</v>
      </c>
      <c r="D554" s="11" t="str">
        <f>VLOOKUP(C554,研究!A:F,4,FALSE)</f>
        <v>消费</v>
      </c>
      <c r="E554" s="11" t="str">
        <f>VLOOKUP(C554,研究!A:F,5,FALSE)</f>
        <v>传媒</v>
      </c>
      <c r="F554" s="12" t="str">
        <f>VLOOKUP(C554,研究!A:F,6,FALSE)</f>
        <v>广告营销</v>
      </c>
      <c r="G554" s="18" t="s">
        <v>3962</v>
      </c>
      <c r="H554" s="11"/>
      <c r="I554" s="11" t="s">
        <v>3171</v>
      </c>
      <c r="J554" s="11" t="s">
        <v>3963</v>
      </c>
      <c r="K554" s="16" t="s">
        <v>3964</v>
      </c>
      <c r="L554" s="11" t="s">
        <v>3965</v>
      </c>
      <c r="M554" t="str">
        <f>VLOOKUP(A554,[1]all_info!$A:$N,14,FALSE)</f>
        <v>网易,网红经济,拼多多,抖音,快手</v>
      </c>
    </row>
    <row r="555" spans="1:13">
      <c r="A555" s="9" t="s">
        <v>3966</v>
      </c>
      <c r="B555" s="9" t="s">
        <v>3967</v>
      </c>
      <c r="C555" s="9" t="s">
        <v>522</v>
      </c>
      <c r="D555" s="9" t="str">
        <f>VLOOKUP(C555,研究!A:F,4,FALSE)</f>
        <v>消费</v>
      </c>
      <c r="E555" s="9" t="str">
        <f>VLOOKUP(C555,研究!A:F,5,FALSE)</f>
        <v>传媒</v>
      </c>
      <c r="F555" s="10" t="str">
        <f>VLOOKUP(C555,研究!A:F,6,FALSE)</f>
        <v>广告营销</v>
      </c>
      <c r="G555" s="17" t="s">
        <v>3574</v>
      </c>
      <c r="H555" s="9"/>
      <c r="I555" s="9" t="s">
        <v>3171</v>
      </c>
      <c r="J555" s="9" t="s">
        <v>3968</v>
      </c>
      <c r="K555" s="15" t="s">
        <v>132</v>
      </c>
      <c r="L555" s="9" t="s">
        <v>3969</v>
      </c>
      <c r="M555" t="str">
        <f>VLOOKUP(A555,[1]all_info!$A:$N,14,FALSE)</f>
        <v>阿里巴巴,小米,网易,王者荣耀,腾讯,地方国资改革,抖音,华为,快手</v>
      </c>
    </row>
    <row r="556" spans="1:13">
      <c r="A556" s="11" t="s">
        <v>3970</v>
      </c>
      <c r="B556" s="11" t="s">
        <v>3971</v>
      </c>
      <c r="C556" s="11" t="s">
        <v>522</v>
      </c>
      <c r="D556" s="11" t="str">
        <f>VLOOKUP(C556,研究!A:F,4,FALSE)</f>
        <v>消费</v>
      </c>
      <c r="E556" s="11" t="str">
        <f>VLOOKUP(C556,研究!A:F,5,FALSE)</f>
        <v>传媒</v>
      </c>
      <c r="F556" s="12" t="str">
        <f>VLOOKUP(C556,研究!A:F,6,FALSE)</f>
        <v>广告营销</v>
      </c>
      <c r="G556" s="18" t="s">
        <v>3611</v>
      </c>
      <c r="H556" s="11" t="s">
        <v>3862</v>
      </c>
      <c r="I556" s="11" t="s">
        <v>3972</v>
      </c>
      <c r="J556" s="11" t="s">
        <v>3973</v>
      </c>
      <c r="K556" s="16" t="s">
        <v>3974</v>
      </c>
      <c r="L556" s="11" t="s">
        <v>3975</v>
      </c>
      <c r="M556" t="str">
        <f>VLOOKUP(A556,[1]all_info!$A:$N,14,FALSE)</f>
        <v>阿里巴巴,王者荣耀,华为,易信,电信业整合,地方国资改革,央企国资改革,数字经济</v>
      </c>
    </row>
    <row r="557" spans="1:13">
      <c r="A557" s="9" t="s">
        <v>3976</v>
      </c>
      <c r="B557" s="9" t="s">
        <v>3977</v>
      </c>
      <c r="C557" s="9" t="s">
        <v>522</v>
      </c>
      <c r="D557" s="9" t="str">
        <f>VLOOKUP(C557,研究!A:F,4,FALSE)</f>
        <v>消费</v>
      </c>
      <c r="E557" s="9" t="str">
        <f>VLOOKUP(C557,研究!A:F,5,FALSE)</f>
        <v>传媒</v>
      </c>
      <c r="F557" s="10" t="str">
        <f>VLOOKUP(C557,研究!A:F,6,FALSE)</f>
        <v>广告营销</v>
      </c>
      <c r="G557" s="17" t="s">
        <v>3944</v>
      </c>
      <c r="H557" s="9" t="s">
        <v>3978</v>
      </c>
      <c r="I557" s="9" t="s">
        <v>3979</v>
      </c>
      <c r="J557" s="9" t="s">
        <v>3980</v>
      </c>
      <c r="K557" s="15" t="s">
        <v>3981</v>
      </c>
      <c r="L557" s="9" t="s">
        <v>3982</v>
      </c>
      <c r="M557" t="str">
        <f>VLOOKUP(A557,[1]all_info!$A:$N,14,FALSE)</f>
        <v>网红经济</v>
      </c>
    </row>
    <row r="558" spans="1:13">
      <c r="A558" s="11" t="s">
        <v>3983</v>
      </c>
      <c r="B558" s="11" t="s">
        <v>3984</v>
      </c>
      <c r="C558" s="11" t="s">
        <v>522</v>
      </c>
      <c r="D558" s="11" t="str">
        <f>VLOOKUP(C558,研究!A:F,4,FALSE)</f>
        <v>消费</v>
      </c>
      <c r="E558" s="11" t="str">
        <f>VLOOKUP(C558,研究!A:F,5,FALSE)</f>
        <v>传媒</v>
      </c>
      <c r="F558" s="12" t="str">
        <f>VLOOKUP(C558,研究!A:F,6,FALSE)</f>
        <v>广告营销</v>
      </c>
      <c r="G558" s="18" t="s">
        <v>3868</v>
      </c>
      <c r="H558" s="11" t="s">
        <v>122</v>
      </c>
      <c r="I558" s="11"/>
      <c r="J558" s="11"/>
      <c r="K558" s="16" t="s">
        <v>3985</v>
      </c>
      <c r="L558" s="11" t="s">
        <v>3986</v>
      </c>
      <c r="M558" t="str">
        <f>VLOOKUP(A558,[1]all_info!$A:$N,14,FALSE)</f>
        <v>网红经济</v>
      </c>
    </row>
    <row r="559" spans="1:13">
      <c r="A559" s="9" t="s">
        <v>3987</v>
      </c>
      <c r="B559" s="9" t="s">
        <v>3988</v>
      </c>
      <c r="C559" s="9" t="s">
        <v>522</v>
      </c>
      <c r="D559" s="9" t="str">
        <f>VLOOKUP(C559,研究!A:F,4,FALSE)</f>
        <v>消费</v>
      </c>
      <c r="E559" s="9" t="str">
        <f>VLOOKUP(C559,研究!A:F,5,FALSE)</f>
        <v>传媒</v>
      </c>
      <c r="F559" s="10" t="str">
        <f>VLOOKUP(C559,研究!A:F,6,FALSE)</f>
        <v>广告营销</v>
      </c>
      <c r="G559" s="17" t="s">
        <v>3868</v>
      </c>
      <c r="H559" s="9" t="s">
        <v>3781</v>
      </c>
      <c r="I559" s="9" t="s">
        <v>3989</v>
      </c>
      <c r="J559" s="9" t="s">
        <v>3990</v>
      </c>
      <c r="K559" s="15" t="s">
        <v>706</v>
      </c>
      <c r="L559" s="9" t="s">
        <v>3991</v>
      </c>
      <c r="M559" t="str">
        <f>VLOOKUP(A559,[1]all_info!$A:$N,14,FALSE)</f>
        <v>地方国资改革,大消费</v>
      </c>
    </row>
    <row r="560" spans="1:13">
      <c r="A560" s="11" t="s">
        <v>3992</v>
      </c>
      <c r="B560" s="11" t="s">
        <v>3993</v>
      </c>
      <c r="C560" s="11" t="s">
        <v>522</v>
      </c>
      <c r="D560" s="11" t="str">
        <f>VLOOKUP(C560,研究!A:F,4,FALSE)</f>
        <v>消费</v>
      </c>
      <c r="E560" s="11" t="str">
        <f>VLOOKUP(C560,研究!A:F,5,FALSE)</f>
        <v>传媒</v>
      </c>
      <c r="F560" s="12" t="str">
        <f>VLOOKUP(C560,研究!A:F,6,FALSE)</f>
        <v>广告营销</v>
      </c>
      <c r="G560" s="18" t="s">
        <v>3944</v>
      </c>
      <c r="H560" s="11"/>
      <c r="I560" s="11" t="s">
        <v>802</v>
      </c>
      <c r="J560" s="11" t="s">
        <v>3994</v>
      </c>
      <c r="K560" s="16" t="s">
        <v>3995</v>
      </c>
      <c r="L560" s="11" t="s">
        <v>802</v>
      </c>
      <c r="M560" t="str">
        <f>VLOOKUP(A560,[1]all_info!$A:$N,14,FALSE)</f>
        <v>facebook,阿里巴巴,谷歌,腾讯,网红经济,抖音</v>
      </c>
    </row>
    <row r="561" spans="1:13">
      <c r="A561" s="9" t="s">
        <v>3996</v>
      </c>
      <c r="B561" s="9" t="s">
        <v>3997</v>
      </c>
      <c r="C561" s="9" t="s">
        <v>522</v>
      </c>
      <c r="D561" s="9" t="str">
        <f>VLOOKUP(C561,研究!A:F,4,FALSE)</f>
        <v>消费</v>
      </c>
      <c r="E561" s="9" t="str">
        <f>VLOOKUP(C561,研究!A:F,5,FALSE)</f>
        <v>传媒</v>
      </c>
      <c r="F561" s="10" t="str">
        <f>VLOOKUP(C561,研究!A:F,6,FALSE)</f>
        <v>广告营销</v>
      </c>
      <c r="G561" s="17" t="s">
        <v>523</v>
      </c>
      <c r="H561" s="9"/>
      <c r="I561" s="9" t="s">
        <v>706</v>
      </c>
      <c r="J561" s="9" t="s">
        <v>802</v>
      </c>
      <c r="K561" s="15" t="s">
        <v>3998</v>
      </c>
      <c r="L561" s="9"/>
      <c r="M561" t="str">
        <f>VLOOKUP(A561,[1]all_info!$A:$N,14,FALSE)</f>
        <v>阿里巴巴,华为</v>
      </c>
    </row>
    <row r="562" spans="1:13">
      <c r="A562" s="11" t="s">
        <v>3999</v>
      </c>
      <c r="B562" s="11" t="s">
        <v>4000</v>
      </c>
      <c r="C562" s="11" t="s">
        <v>522</v>
      </c>
      <c r="D562" s="11" t="str">
        <f>VLOOKUP(C562,研究!A:F,4,FALSE)</f>
        <v>消费</v>
      </c>
      <c r="E562" s="11" t="str">
        <f>VLOOKUP(C562,研究!A:F,5,FALSE)</f>
        <v>传媒</v>
      </c>
      <c r="F562" s="12" t="str">
        <f>VLOOKUP(C562,研究!A:F,6,FALSE)</f>
        <v>广告营销</v>
      </c>
      <c r="G562" s="18" t="s">
        <v>4001</v>
      </c>
      <c r="H562" s="11"/>
      <c r="I562" s="11" t="s">
        <v>4002</v>
      </c>
      <c r="J562" s="11" t="s">
        <v>4003</v>
      </c>
      <c r="K562" s="16" t="s">
        <v>4004</v>
      </c>
      <c r="L562" s="11" t="s">
        <v>4005</v>
      </c>
      <c r="M562">
        <f>VLOOKUP(A562,[1]all_info!$A:$N,14,FALSE)</f>
        <v>0</v>
      </c>
    </row>
    <row r="563" spans="1:13">
      <c r="A563" s="9" t="s">
        <v>4006</v>
      </c>
      <c r="B563" s="9" t="s">
        <v>4007</v>
      </c>
      <c r="C563" s="9" t="s">
        <v>522</v>
      </c>
      <c r="D563" s="9" t="str">
        <f>VLOOKUP(C563,研究!A:F,4,FALSE)</f>
        <v>消费</v>
      </c>
      <c r="E563" s="9" t="str">
        <f>VLOOKUP(C563,研究!A:F,5,FALSE)</f>
        <v>传媒</v>
      </c>
      <c r="F563" s="10" t="str">
        <f>VLOOKUP(C563,研究!A:F,6,FALSE)</f>
        <v>广告营销</v>
      </c>
      <c r="G563" s="17"/>
      <c r="H563" s="9" t="s">
        <v>4008</v>
      </c>
      <c r="I563" s="9"/>
      <c r="J563" s="9" t="s">
        <v>4009</v>
      </c>
      <c r="K563" s="15" t="s">
        <v>4010</v>
      </c>
      <c r="L563" s="9" t="s">
        <v>4011</v>
      </c>
      <c r="M563" t="str">
        <f>VLOOKUP(A563,[1]all_info!$A:$N,14,FALSE)</f>
        <v>阿里巴巴,华为</v>
      </c>
    </row>
    <row r="564" spans="1:13">
      <c r="A564" s="11" t="s">
        <v>4012</v>
      </c>
      <c r="B564" s="11" t="s">
        <v>4013</v>
      </c>
      <c r="C564" s="11" t="s">
        <v>522</v>
      </c>
      <c r="D564" s="11" t="str">
        <f>VLOOKUP(C564,研究!A:F,4,FALSE)</f>
        <v>消费</v>
      </c>
      <c r="E564" s="11" t="str">
        <f>VLOOKUP(C564,研究!A:F,5,FALSE)</f>
        <v>传媒</v>
      </c>
      <c r="F564" s="12" t="str">
        <f>VLOOKUP(C564,研究!A:F,6,FALSE)</f>
        <v>广告营销</v>
      </c>
      <c r="G564" s="18" t="s">
        <v>523</v>
      </c>
      <c r="H564" s="11" t="s">
        <v>133</v>
      </c>
      <c r="I564" s="11" t="s">
        <v>3171</v>
      </c>
      <c r="J564" s="11" t="s">
        <v>4014</v>
      </c>
      <c r="K564" s="16" t="s">
        <v>4015</v>
      </c>
      <c r="L564" s="11" t="s">
        <v>4016</v>
      </c>
      <c r="M564" t="str">
        <f>VLOOKUP(A564,[1]all_info!$A:$N,14,FALSE)</f>
        <v>阿里巴巴,腾讯,网红经济,华为,抖音,快手</v>
      </c>
    </row>
    <row r="565" spans="1:13">
      <c r="A565" s="9" t="s">
        <v>4017</v>
      </c>
      <c r="B565" s="9" t="s">
        <v>4018</v>
      </c>
      <c r="C565" s="9" t="s">
        <v>522</v>
      </c>
      <c r="D565" s="9" t="str">
        <f>VLOOKUP(C565,研究!A:F,4,FALSE)</f>
        <v>消费</v>
      </c>
      <c r="E565" s="9" t="str">
        <f>VLOOKUP(C565,研究!A:F,5,FALSE)</f>
        <v>传媒</v>
      </c>
      <c r="F565" s="10" t="str">
        <f>VLOOKUP(C565,研究!A:F,6,FALSE)</f>
        <v>广告营销</v>
      </c>
      <c r="G565" s="17" t="s">
        <v>3868</v>
      </c>
      <c r="H565" s="9" t="s">
        <v>4019</v>
      </c>
      <c r="I565" s="9" t="s">
        <v>3171</v>
      </c>
      <c r="J565" s="9" t="s">
        <v>4020</v>
      </c>
      <c r="K565" s="15" t="s">
        <v>4021</v>
      </c>
      <c r="L565" s="9" t="s">
        <v>4022</v>
      </c>
      <c r="M565" t="str">
        <f>VLOOKUP(A565,[1]all_info!$A:$N,14,FALSE)</f>
        <v>拼多多,抖音,网红经济,百度</v>
      </c>
    </row>
    <row r="566" spans="1:13">
      <c r="A566" s="11" t="s">
        <v>4023</v>
      </c>
      <c r="B566" s="11" t="s">
        <v>4024</v>
      </c>
      <c r="C566" s="11" t="s">
        <v>522</v>
      </c>
      <c r="D566" s="11" t="str">
        <f>VLOOKUP(C566,研究!A:F,4,FALSE)</f>
        <v>消费</v>
      </c>
      <c r="E566" s="11" t="str">
        <f>VLOOKUP(C566,研究!A:F,5,FALSE)</f>
        <v>传媒</v>
      </c>
      <c r="F566" s="12" t="str">
        <f>VLOOKUP(C566,研究!A:F,6,FALSE)</f>
        <v>广告营销</v>
      </c>
      <c r="G566" s="18" t="s">
        <v>3868</v>
      </c>
      <c r="H566" s="11" t="s">
        <v>498</v>
      </c>
      <c r="I566" s="11"/>
      <c r="J566" s="11" t="s">
        <v>4025</v>
      </c>
      <c r="K566" s="16" t="s">
        <v>4026</v>
      </c>
      <c r="L566" s="11" t="s">
        <v>4027</v>
      </c>
      <c r="M566" t="str">
        <f>VLOOKUP(A566,[1]all_info!$A:$N,14,FALSE)</f>
        <v>抖音</v>
      </c>
    </row>
    <row r="567" spans="1:13">
      <c r="A567" s="9" t="s">
        <v>4028</v>
      </c>
      <c r="B567" s="9" t="s">
        <v>4029</v>
      </c>
      <c r="C567" s="9" t="s">
        <v>522</v>
      </c>
      <c r="D567" s="9" t="str">
        <f>VLOOKUP(C567,研究!A:F,4,FALSE)</f>
        <v>消费</v>
      </c>
      <c r="E567" s="9" t="str">
        <f>VLOOKUP(C567,研究!A:F,5,FALSE)</f>
        <v>传媒</v>
      </c>
      <c r="F567" s="10" t="str">
        <f>VLOOKUP(C567,研究!A:F,6,FALSE)</f>
        <v>广告营销</v>
      </c>
      <c r="G567" s="17" t="s">
        <v>3745</v>
      </c>
      <c r="H567" s="9" t="s">
        <v>4030</v>
      </c>
      <c r="I567" s="9"/>
      <c r="J567" s="9" t="s">
        <v>4031</v>
      </c>
      <c r="K567" s="15" t="s">
        <v>4032</v>
      </c>
      <c r="L567" s="9" t="s">
        <v>4033</v>
      </c>
      <c r="M567" t="str">
        <f>VLOOKUP(A567,[1]all_info!$A:$N,14,FALSE)</f>
        <v>京东金融,网红经济,百度</v>
      </c>
    </row>
    <row r="568" spans="1:13">
      <c r="A568" s="11" t="s">
        <v>4034</v>
      </c>
      <c r="B568" s="11" t="s">
        <v>4035</v>
      </c>
      <c r="C568" s="11" t="s">
        <v>522</v>
      </c>
      <c r="D568" s="11" t="str">
        <f>VLOOKUP(C568,研究!A:F,4,FALSE)</f>
        <v>消费</v>
      </c>
      <c r="E568" s="11" t="str">
        <f>VLOOKUP(C568,研究!A:F,5,FALSE)</f>
        <v>传媒</v>
      </c>
      <c r="F568" s="12" t="str">
        <f>VLOOKUP(C568,研究!A:F,6,FALSE)</f>
        <v>广告营销</v>
      </c>
      <c r="G568" s="18" t="s">
        <v>3574</v>
      </c>
      <c r="H568" s="11" t="s">
        <v>4036</v>
      </c>
      <c r="I568" s="11" t="s">
        <v>4037</v>
      </c>
      <c r="J568" s="11" t="s">
        <v>4038</v>
      </c>
      <c r="K568" s="16" t="s">
        <v>4039</v>
      </c>
      <c r="L568" s="11" t="s">
        <v>4040</v>
      </c>
      <c r="M568" t="str">
        <f>VLOOKUP(A568,[1]all_info!$A:$N,14,FALSE)</f>
        <v>抖音,快手</v>
      </c>
    </row>
    <row r="569" spans="1:13">
      <c r="A569" s="9" t="s">
        <v>4041</v>
      </c>
      <c r="B569" s="9" t="s">
        <v>4042</v>
      </c>
      <c r="C569" s="9" t="s">
        <v>522</v>
      </c>
      <c r="D569" s="9" t="str">
        <f>VLOOKUP(C569,研究!A:F,4,FALSE)</f>
        <v>消费</v>
      </c>
      <c r="E569" s="9" t="str">
        <f>VLOOKUP(C569,研究!A:F,5,FALSE)</f>
        <v>传媒</v>
      </c>
      <c r="F569" s="10" t="str">
        <f>VLOOKUP(C569,研究!A:F,6,FALSE)</f>
        <v>广告营销</v>
      </c>
      <c r="G569" s="17" t="s">
        <v>3868</v>
      </c>
      <c r="H569" s="9"/>
      <c r="I569" s="9"/>
      <c r="J569" s="9" t="s">
        <v>4043</v>
      </c>
      <c r="K569" s="15" t="s">
        <v>4044</v>
      </c>
      <c r="L569" s="9" t="s">
        <v>4045</v>
      </c>
      <c r="M569" t="str">
        <f>VLOOKUP(A569,[1]all_info!$A:$N,14,FALSE)</f>
        <v>抖音,小米,百度</v>
      </c>
    </row>
    <row r="570" spans="1:13">
      <c r="A570" s="11" t="s">
        <v>4046</v>
      </c>
      <c r="B570" s="11" t="s">
        <v>4047</v>
      </c>
      <c r="C570" s="11" t="s">
        <v>522</v>
      </c>
      <c r="D570" s="11" t="str">
        <f>VLOOKUP(C570,研究!A:F,4,FALSE)</f>
        <v>消费</v>
      </c>
      <c r="E570" s="11" t="str">
        <f>VLOOKUP(C570,研究!A:F,5,FALSE)</f>
        <v>传媒</v>
      </c>
      <c r="F570" s="12" t="str">
        <f>VLOOKUP(C570,研究!A:F,6,FALSE)</f>
        <v>广告营销</v>
      </c>
      <c r="G570" s="18" t="s">
        <v>3868</v>
      </c>
      <c r="H570" s="11" t="s">
        <v>4048</v>
      </c>
      <c r="I570" s="11" t="s">
        <v>3171</v>
      </c>
      <c r="J570" s="11" t="s">
        <v>4049</v>
      </c>
      <c r="K570" s="16" t="s">
        <v>4050</v>
      </c>
      <c r="L570" s="11" t="s">
        <v>4051</v>
      </c>
      <c r="M570" t="str">
        <f>VLOOKUP(A570,[1]all_info!$A:$N,14,FALSE)</f>
        <v>抖音,数字经济,华为</v>
      </c>
    </row>
    <row r="571" spans="1:13">
      <c r="A571" s="9" t="s">
        <v>4052</v>
      </c>
      <c r="B571" s="9" t="s">
        <v>4053</v>
      </c>
      <c r="C571" s="9" t="s">
        <v>522</v>
      </c>
      <c r="D571" s="9" t="str">
        <f>VLOOKUP(C571,研究!A:F,4,FALSE)</f>
        <v>消费</v>
      </c>
      <c r="E571" s="9" t="str">
        <f>VLOOKUP(C571,研究!A:F,5,FALSE)</f>
        <v>传媒</v>
      </c>
      <c r="F571" s="10" t="str">
        <f>VLOOKUP(C571,研究!A:F,6,FALSE)</f>
        <v>广告营销</v>
      </c>
      <c r="G571" s="17" t="s">
        <v>3868</v>
      </c>
      <c r="H571" s="9" t="s">
        <v>4054</v>
      </c>
      <c r="I571" s="9" t="s">
        <v>3171</v>
      </c>
      <c r="J571" s="9" t="s">
        <v>4055</v>
      </c>
      <c r="K571" s="15" t="s">
        <v>4056</v>
      </c>
      <c r="L571" s="9" t="s">
        <v>4057</v>
      </c>
      <c r="M571" t="str">
        <f>VLOOKUP(A571,[1]all_info!$A:$N,14,FALSE)</f>
        <v>腾讯,网红经济,百度,抖音,快手</v>
      </c>
    </row>
    <row r="572" spans="1:13">
      <c r="A572" s="11" t="s">
        <v>4058</v>
      </c>
      <c r="B572" s="11" t="s">
        <v>4059</v>
      </c>
      <c r="C572" s="11" t="s">
        <v>522</v>
      </c>
      <c r="D572" s="11" t="str">
        <f>VLOOKUP(C572,研究!A:F,4,FALSE)</f>
        <v>消费</v>
      </c>
      <c r="E572" s="11" t="str">
        <f>VLOOKUP(C572,研究!A:F,5,FALSE)</f>
        <v>传媒</v>
      </c>
      <c r="F572" s="12" t="str">
        <f>VLOOKUP(C572,研究!A:F,6,FALSE)</f>
        <v>广告营销</v>
      </c>
      <c r="G572" s="18" t="s">
        <v>132</v>
      </c>
      <c r="H572" s="11" t="s">
        <v>4060</v>
      </c>
      <c r="I572" s="11"/>
      <c r="J572" s="11" t="s">
        <v>4061</v>
      </c>
      <c r="K572" s="16" t="s">
        <v>4062</v>
      </c>
      <c r="L572" s="11" t="s">
        <v>4063</v>
      </c>
      <c r="M572" t="str">
        <f>VLOOKUP(A572,[1]all_info!$A:$N,14,FALSE)</f>
        <v>地方国资改革,数字经济,智慧政务</v>
      </c>
    </row>
    <row r="573" spans="1:13">
      <c r="A573" s="9" t="s">
        <v>4064</v>
      </c>
      <c r="B573" s="9" t="s">
        <v>4065</v>
      </c>
      <c r="C573" s="9" t="s">
        <v>522</v>
      </c>
      <c r="D573" s="9" t="str">
        <f>VLOOKUP(C573,研究!A:F,4,FALSE)</f>
        <v>消费</v>
      </c>
      <c r="E573" s="9" t="str">
        <f>VLOOKUP(C573,研究!A:F,5,FALSE)</f>
        <v>传媒</v>
      </c>
      <c r="F573" s="10" t="str">
        <f>VLOOKUP(C573,研究!A:F,6,FALSE)</f>
        <v>广告营销</v>
      </c>
      <c r="G573" s="17" t="s">
        <v>4001</v>
      </c>
      <c r="H573" s="9" t="s">
        <v>4066</v>
      </c>
      <c r="I573" s="9"/>
      <c r="J573" s="9" t="s">
        <v>4067</v>
      </c>
      <c r="K573" s="15" t="s">
        <v>4068</v>
      </c>
      <c r="L573" s="9" t="s">
        <v>4069</v>
      </c>
      <c r="M573" t="str">
        <f>VLOOKUP(A573,[1]all_info!$A:$N,14,FALSE)</f>
        <v>谷歌,腾讯,网红经济,抖音,facebook,快手</v>
      </c>
    </row>
    <row r="574" spans="1:13">
      <c r="A574" s="11" t="s">
        <v>4070</v>
      </c>
      <c r="B574" s="11" t="s">
        <v>4071</v>
      </c>
      <c r="C574" s="11" t="s">
        <v>522</v>
      </c>
      <c r="D574" s="11" t="str">
        <f>VLOOKUP(C574,研究!A:F,4,FALSE)</f>
        <v>消费</v>
      </c>
      <c r="E574" s="11" t="str">
        <f>VLOOKUP(C574,研究!A:F,5,FALSE)</f>
        <v>传媒</v>
      </c>
      <c r="F574" s="12" t="str">
        <f>VLOOKUP(C574,研究!A:F,6,FALSE)</f>
        <v>广告营销</v>
      </c>
      <c r="G574" s="18" t="s">
        <v>987</v>
      </c>
      <c r="H574" s="11"/>
      <c r="I574" s="11"/>
      <c r="J574" s="11" t="s">
        <v>4072</v>
      </c>
      <c r="K574" s="16" t="s">
        <v>4073</v>
      </c>
      <c r="L574" s="11" t="s">
        <v>4074</v>
      </c>
      <c r="M574" t="str">
        <f>VLOOKUP(A574,[1]all_info!$A:$N,14,FALSE)</f>
        <v>腾讯,抖音</v>
      </c>
    </row>
    <row r="575" spans="1:13">
      <c r="A575" s="9" t="s">
        <v>4075</v>
      </c>
      <c r="B575" s="9" t="s">
        <v>4076</v>
      </c>
      <c r="C575" s="9" t="s">
        <v>522</v>
      </c>
      <c r="D575" s="9" t="str">
        <f>VLOOKUP(C575,研究!A:F,4,FALSE)</f>
        <v>消费</v>
      </c>
      <c r="E575" s="9" t="str">
        <f>VLOOKUP(C575,研究!A:F,5,FALSE)</f>
        <v>传媒</v>
      </c>
      <c r="F575" s="10" t="str">
        <f>VLOOKUP(C575,研究!A:F,6,FALSE)</f>
        <v>广告营销</v>
      </c>
      <c r="G575" s="17"/>
      <c r="H575" s="9" t="s">
        <v>2269</v>
      </c>
      <c r="I575" s="9" t="s">
        <v>3897</v>
      </c>
      <c r="J575" s="9" t="s">
        <v>4077</v>
      </c>
      <c r="K575" s="15" t="s">
        <v>4078</v>
      </c>
      <c r="L575" s="9" t="s">
        <v>4079</v>
      </c>
      <c r="M575" t="str">
        <f>VLOOKUP(A575,[1]all_info!$A:$N,14,FALSE)</f>
        <v>冬奥纪念品,拼多多,杭州亚运会,大运会,网红经济,抖音,华为,冬奥会,快手</v>
      </c>
    </row>
    <row r="576" spans="1:13">
      <c r="A576" s="11" t="s">
        <v>4080</v>
      </c>
      <c r="B576" s="11" t="s">
        <v>4081</v>
      </c>
      <c r="C576" s="11" t="s">
        <v>522</v>
      </c>
      <c r="D576" s="11" t="str">
        <f>VLOOKUP(C576,研究!A:F,4,FALSE)</f>
        <v>消费</v>
      </c>
      <c r="E576" s="11" t="str">
        <f>VLOOKUP(C576,研究!A:F,5,FALSE)</f>
        <v>传媒</v>
      </c>
      <c r="F576" s="12" t="str">
        <f>VLOOKUP(C576,研究!A:F,6,FALSE)</f>
        <v>广告营销</v>
      </c>
      <c r="G576" s="18" t="s">
        <v>3774</v>
      </c>
      <c r="H576" s="11"/>
      <c r="I576" s="11"/>
      <c r="J576" s="11" t="s">
        <v>4082</v>
      </c>
      <c r="K576" s="16" t="s">
        <v>4083</v>
      </c>
      <c r="L576" s="11" t="s">
        <v>4084</v>
      </c>
      <c r="M576" t="str">
        <f>VLOOKUP(A576,[1]all_info!$A:$N,14,FALSE)</f>
        <v>地方国资改革,抖音,网红经济</v>
      </c>
    </row>
    <row r="577" spans="1:13">
      <c r="A577" s="9" t="s">
        <v>4085</v>
      </c>
      <c r="B577" s="9" t="s">
        <v>4086</v>
      </c>
      <c r="C577" s="9" t="s">
        <v>522</v>
      </c>
      <c r="D577" s="9" t="str">
        <f>VLOOKUP(C577,研究!A:F,4,FALSE)</f>
        <v>消费</v>
      </c>
      <c r="E577" s="9" t="str">
        <f>VLOOKUP(C577,研究!A:F,5,FALSE)</f>
        <v>传媒</v>
      </c>
      <c r="F577" s="10" t="str">
        <f>VLOOKUP(C577,研究!A:F,6,FALSE)</f>
        <v>广告营销</v>
      </c>
      <c r="G577" s="17" t="s">
        <v>3944</v>
      </c>
      <c r="H577" s="9" t="s">
        <v>106</v>
      </c>
      <c r="I577" s="9" t="s">
        <v>3171</v>
      </c>
      <c r="J577" s="9" t="s">
        <v>4087</v>
      </c>
      <c r="K577" s="15" t="s">
        <v>4088</v>
      </c>
      <c r="L577" s="9" t="s">
        <v>4089</v>
      </c>
      <c r="M577" t="str">
        <f>VLOOKUP(A577,[1]all_info!$A:$N,14,FALSE)</f>
        <v>谷歌,腾讯,百度,地方国资改革,抖音,快手</v>
      </c>
    </row>
    <row r="578" spans="1:13">
      <c r="A578" s="11" t="s">
        <v>4090</v>
      </c>
      <c r="B578" s="11" t="s">
        <v>4091</v>
      </c>
      <c r="C578" s="11" t="s">
        <v>522</v>
      </c>
      <c r="D578" s="11" t="str">
        <f>VLOOKUP(C578,研究!A:F,4,FALSE)</f>
        <v>消费</v>
      </c>
      <c r="E578" s="11" t="str">
        <f>VLOOKUP(C578,研究!A:F,5,FALSE)</f>
        <v>传媒</v>
      </c>
      <c r="F578" s="12" t="str">
        <f>VLOOKUP(C578,研究!A:F,6,FALSE)</f>
        <v>广告营销</v>
      </c>
      <c r="G578" s="18" t="s">
        <v>3868</v>
      </c>
      <c r="H578" s="11" t="s">
        <v>4092</v>
      </c>
      <c r="I578" s="11"/>
      <c r="J578" s="11" t="s">
        <v>4093</v>
      </c>
      <c r="K578" s="16" t="s">
        <v>4094</v>
      </c>
      <c r="L578" s="11" t="s">
        <v>4095</v>
      </c>
      <c r="M578" t="str">
        <f>VLOOKUP(A578,[1]all_info!$A:$N,14,FALSE)</f>
        <v>抖音,快手,网红经济</v>
      </c>
    </row>
    <row r="579" spans="1:13">
      <c r="A579" s="9" t="s">
        <v>4096</v>
      </c>
      <c r="B579" s="9" t="s">
        <v>4097</v>
      </c>
      <c r="C579" s="9" t="s">
        <v>522</v>
      </c>
      <c r="D579" s="9" t="str">
        <f>VLOOKUP(C579,研究!A:F,4,FALSE)</f>
        <v>消费</v>
      </c>
      <c r="E579" s="9" t="str">
        <f>VLOOKUP(C579,研究!A:F,5,FALSE)</f>
        <v>传媒</v>
      </c>
      <c r="F579" s="10" t="str">
        <f>VLOOKUP(C579,研究!A:F,6,FALSE)</f>
        <v>广告营销</v>
      </c>
      <c r="G579" s="17" t="s">
        <v>132</v>
      </c>
      <c r="H579" s="9" t="s">
        <v>4098</v>
      </c>
      <c r="I579" s="9"/>
      <c r="J579" s="9" t="s">
        <v>4099</v>
      </c>
      <c r="K579" s="15" t="s">
        <v>4100</v>
      </c>
      <c r="L579" s="9" t="s">
        <v>4101</v>
      </c>
      <c r="M579" t="str">
        <f>VLOOKUP(A579,[1]all_info!$A:$N,14,FALSE)</f>
        <v>阿里巴巴,网红经济,新零售</v>
      </c>
    </row>
    <row r="580" spans="1:13">
      <c r="A580" s="11" t="s">
        <v>4102</v>
      </c>
      <c r="B580" s="11" t="s">
        <v>4103</v>
      </c>
      <c r="C580" s="11" t="s">
        <v>522</v>
      </c>
      <c r="D580" s="11" t="str">
        <f>VLOOKUP(C580,研究!A:F,4,FALSE)</f>
        <v>消费</v>
      </c>
      <c r="E580" s="11" t="str">
        <f>VLOOKUP(C580,研究!A:F,5,FALSE)</f>
        <v>传媒</v>
      </c>
      <c r="F580" s="12" t="str">
        <f>VLOOKUP(C580,研究!A:F,6,FALSE)</f>
        <v>广告营销</v>
      </c>
      <c r="G580" s="18" t="s">
        <v>3962</v>
      </c>
      <c r="H580" s="11" t="s">
        <v>4104</v>
      </c>
      <c r="I580" s="11"/>
      <c r="J580" s="11" t="s">
        <v>4105</v>
      </c>
      <c r="K580" s="16" t="s">
        <v>4106</v>
      </c>
      <c r="L580" s="11" t="s">
        <v>4107</v>
      </c>
      <c r="M580" t="str">
        <f>VLOOKUP(A580,[1]all_info!$A:$N,14,FALSE)</f>
        <v>小米,理想汽车,南水北调,金改,抖音,快手</v>
      </c>
    </row>
    <row r="581" spans="1:13">
      <c r="A581" s="9" t="s">
        <v>4108</v>
      </c>
      <c r="B581" s="9" t="s">
        <v>4109</v>
      </c>
      <c r="C581" s="9" t="s">
        <v>522</v>
      </c>
      <c r="D581" s="9" t="str">
        <f>VLOOKUP(C581,研究!A:F,4,FALSE)</f>
        <v>消费</v>
      </c>
      <c r="E581" s="9" t="str">
        <f>VLOOKUP(C581,研究!A:F,5,FALSE)</f>
        <v>传媒</v>
      </c>
      <c r="F581" s="10" t="str">
        <f>VLOOKUP(C581,研究!A:F,6,FALSE)</f>
        <v>广告营销</v>
      </c>
      <c r="G581" s="17" t="s">
        <v>3868</v>
      </c>
      <c r="H581" s="9" t="s">
        <v>3575</v>
      </c>
      <c r="I581" s="9"/>
      <c r="J581" s="9" t="s">
        <v>4110</v>
      </c>
      <c r="K581" s="15" t="s">
        <v>4111</v>
      </c>
      <c r="L581" s="9" t="s">
        <v>4112</v>
      </c>
      <c r="M581" t="str">
        <f>VLOOKUP(A581,[1]all_info!$A:$N,14,FALSE)</f>
        <v>阿里巴巴,中概股回归</v>
      </c>
    </row>
    <row r="582" ht="27" spans="1:13">
      <c r="A582" s="11" t="s">
        <v>4113</v>
      </c>
      <c r="B582" s="11" t="s">
        <v>4114</v>
      </c>
      <c r="C582" s="11" t="s">
        <v>522</v>
      </c>
      <c r="D582" s="11" t="str">
        <f>VLOOKUP(C582,研究!A:F,4,FALSE)</f>
        <v>消费</v>
      </c>
      <c r="E582" s="11" t="str">
        <f>VLOOKUP(C582,研究!A:F,5,FALSE)</f>
        <v>传媒</v>
      </c>
      <c r="F582" s="12" t="str">
        <f>VLOOKUP(C582,研究!A:F,6,FALSE)</f>
        <v>广告营销</v>
      </c>
      <c r="G582" s="18" t="s">
        <v>4115</v>
      </c>
      <c r="H582" s="11" t="s">
        <v>4116</v>
      </c>
      <c r="I582" s="11" t="s">
        <v>4117</v>
      </c>
      <c r="J582" s="11" t="s">
        <v>4118</v>
      </c>
      <c r="K582" s="16" t="s">
        <v>4119</v>
      </c>
      <c r="L582" s="11" t="s">
        <v>4120</v>
      </c>
      <c r="M582" t="str">
        <f>VLOOKUP(A582,[1]all_info!$A:$N,14,FALSE)</f>
        <v>地方国资改革,华为,世界杯,三网融合</v>
      </c>
    </row>
    <row r="583" spans="1:13">
      <c r="A583" s="9" t="s">
        <v>4121</v>
      </c>
      <c r="B583" s="9" t="s">
        <v>4122</v>
      </c>
      <c r="C583" s="9" t="s">
        <v>522</v>
      </c>
      <c r="D583" s="9" t="str">
        <f>VLOOKUP(C583,研究!A:F,4,FALSE)</f>
        <v>消费</v>
      </c>
      <c r="E583" s="9" t="str">
        <f>VLOOKUP(C583,研究!A:F,5,FALSE)</f>
        <v>传媒</v>
      </c>
      <c r="F583" s="10" t="str">
        <f>VLOOKUP(C583,研究!A:F,6,FALSE)</f>
        <v>广告营销</v>
      </c>
      <c r="G583" s="17" t="s">
        <v>3574</v>
      </c>
      <c r="H583" s="9" t="s">
        <v>4123</v>
      </c>
      <c r="I583" s="9" t="s">
        <v>4124</v>
      </c>
      <c r="J583" s="9" t="s">
        <v>4125</v>
      </c>
      <c r="K583" s="15" t="s">
        <v>4126</v>
      </c>
      <c r="L583" s="9" t="s">
        <v>4127</v>
      </c>
      <c r="M583" t="str">
        <f>VLOOKUP(A583,[1]all_info!$A:$N,14,FALSE)</f>
        <v>数字经济,鸿蒙,王者荣耀,网红经济,华为,抖音</v>
      </c>
    </row>
    <row r="584" spans="1:13">
      <c r="A584" s="11" t="s">
        <v>4128</v>
      </c>
      <c r="B584" s="11" t="s">
        <v>4129</v>
      </c>
      <c r="C584" s="11" t="s">
        <v>522</v>
      </c>
      <c r="D584" s="11" t="str">
        <f>VLOOKUP(C584,研究!A:F,4,FALSE)</f>
        <v>消费</v>
      </c>
      <c r="E584" s="11" t="str">
        <f>VLOOKUP(C584,研究!A:F,5,FALSE)</f>
        <v>传媒</v>
      </c>
      <c r="F584" s="12" t="str">
        <f>VLOOKUP(C584,研究!A:F,6,FALSE)</f>
        <v>广告营销</v>
      </c>
      <c r="G584" s="18" t="s">
        <v>3868</v>
      </c>
      <c r="H584" s="11" t="s">
        <v>4130</v>
      </c>
      <c r="I584" s="11" t="s">
        <v>4131</v>
      </c>
      <c r="J584" s="11" t="s">
        <v>4132</v>
      </c>
      <c r="K584" s="16" t="s">
        <v>4133</v>
      </c>
      <c r="L584" s="11" t="s">
        <v>4134</v>
      </c>
      <c r="M584" t="str">
        <f>VLOOKUP(A584,[1]all_info!$A:$N,14,FALSE)</f>
        <v>融媒体,杭州亚运会,阿里巴巴,三胎,快手</v>
      </c>
    </row>
    <row r="585" spans="1:13">
      <c r="A585" s="9" t="s">
        <v>4135</v>
      </c>
      <c r="B585" s="9" t="s">
        <v>4136</v>
      </c>
      <c r="C585" s="9" t="s">
        <v>524</v>
      </c>
      <c r="D585" s="9" t="str">
        <f>VLOOKUP(C585,研究!A:F,4,FALSE)</f>
        <v>消费</v>
      </c>
      <c r="E585" s="9" t="str">
        <f>VLOOKUP(C585,研究!A:F,5,FALSE)</f>
        <v>传媒</v>
      </c>
      <c r="F585" s="10" t="str">
        <f>VLOOKUP(C585,研究!A:F,6,FALSE)</f>
        <v>出版</v>
      </c>
      <c r="G585" s="9" t="s">
        <v>4137</v>
      </c>
      <c r="H585" s="9" t="s">
        <v>4138</v>
      </c>
      <c r="I585" s="9"/>
      <c r="J585" s="9" t="s">
        <v>4139</v>
      </c>
      <c r="K585" s="15" t="s">
        <v>4140</v>
      </c>
      <c r="L585" s="9" t="s">
        <v>4141</v>
      </c>
      <c r="M585" t="str">
        <f>VLOOKUP(A585,[1]all_info!$A:$N,14,FALSE)</f>
        <v>地方国资改革</v>
      </c>
    </row>
    <row r="586" spans="1:13">
      <c r="A586" s="11" t="s">
        <v>4142</v>
      </c>
      <c r="B586" s="11" t="s">
        <v>4143</v>
      </c>
      <c r="C586" s="11" t="s">
        <v>524</v>
      </c>
      <c r="D586" s="11" t="str">
        <f>VLOOKUP(C586,研究!A:F,4,FALSE)</f>
        <v>消费</v>
      </c>
      <c r="E586" s="11" t="str">
        <f>VLOOKUP(C586,研究!A:F,5,FALSE)</f>
        <v>传媒</v>
      </c>
      <c r="F586" s="12" t="str">
        <f>VLOOKUP(C586,研究!A:F,6,FALSE)</f>
        <v>出版</v>
      </c>
      <c r="G586" s="11" t="s">
        <v>4144</v>
      </c>
      <c r="H586" s="11"/>
      <c r="I586" s="11"/>
      <c r="J586" s="11" t="s">
        <v>4145</v>
      </c>
      <c r="K586" s="16" t="s">
        <v>4146</v>
      </c>
      <c r="L586" s="11" t="s">
        <v>4147</v>
      </c>
      <c r="M586" t="str">
        <f>VLOOKUP(A586,[1]all_info!$A:$N,14,FALSE)</f>
        <v>地方国资改革,腾讯</v>
      </c>
    </row>
    <row r="587" spans="1:13">
      <c r="A587" s="9" t="s">
        <v>4148</v>
      </c>
      <c r="B587" s="9" t="s">
        <v>4149</v>
      </c>
      <c r="C587" s="9" t="s">
        <v>524</v>
      </c>
      <c r="D587" s="9" t="str">
        <f>VLOOKUP(C587,研究!A:F,4,FALSE)</f>
        <v>消费</v>
      </c>
      <c r="E587" s="9" t="str">
        <f>VLOOKUP(C587,研究!A:F,5,FALSE)</f>
        <v>传媒</v>
      </c>
      <c r="F587" s="10" t="str">
        <f>VLOOKUP(C587,研究!A:F,6,FALSE)</f>
        <v>出版</v>
      </c>
      <c r="G587" s="9" t="s">
        <v>4137</v>
      </c>
      <c r="H587" s="9" t="s">
        <v>4150</v>
      </c>
      <c r="I587" s="9"/>
      <c r="J587" s="9" t="s">
        <v>1496</v>
      </c>
      <c r="K587" s="15" t="s">
        <v>4151</v>
      </c>
      <c r="L587" s="9" t="s">
        <v>4152</v>
      </c>
      <c r="M587" t="str">
        <f>VLOOKUP(A587,[1]all_info!$A:$N,14,FALSE)</f>
        <v>地方国资改革</v>
      </c>
    </row>
    <row r="588" spans="1:13">
      <c r="A588" s="11" t="s">
        <v>4153</v>
      </c>
      <c r="B588" s="11" t="s">
        <v>4154</v>
      </c>
      <c r="C588" s="11" t="s">
        <v>524</v>
      </c>
      <c r="D588" s="11" t="str">
        <f>VLOOKUP(C588,研究!A:F,4,FALSE)</f>
        <v>消费</v>
      </c>
      <c r="E588" s="11" t="str">
        <f>VLOOKUP(C588,研究!A:F,5,FALSE)</f>
        <v>传媒</v>
      </c>
      <c r="F588" s="12" t="str">
        <f>VLOOKUP(C588,研究!A:F,6,FALSE)</f>
        <v>出版</v>
      </c>
      <c r="G588" s="11" t="s">
        <v>3780</v>
      </c>
      <c r="H588" s="11" t="s">
        <v>122</v>
      </c>
      <c r="I588" s="11"/>
      <c r="J588" s="11" t="s">
        <v>4155</v>
      </c>
      <c r="K588" s="16" t="s">
        <v>4156</v>
      </c>
      <c r="L588" s="11" t="s">
        <v>4157</v>
      </c>
      <c r="M588">
        <f>VLOOKUP(A588,[1]all_info!$A:$N,14,FALSE)</f>
        <v>0</v>
      </c>
    </row>
    <row r="589" spans="1:13">
      <c r="A589" s="9" t="s">
        <v>4158</v>
      </c>
      <c r="B589" s="9" t="s">
        <v>4159</v>
      </c>
      <c r="C589" s="9" t="s">
        <v>524</v>
      </c>
      <c r="D589" s="9" t="str">
        <f>VLOOKUP(C589,研究!A:F,4,FALSE)</f>
        <v>消费</v>
      </c>
      <c r="E589" s="9" t="str">
        <f>VLOOKUP(C589,研究!A:F,5,FALSE)</f>
        <v>传媒</v>
      </c>
      <c r="F589" s="10" t="str">
        <f>VLOOKUP(C589,研究!A:F,6,FALSE)</f>
        <v>出版</v>
      </c>
      <c r="G589" s="9" t="s">
        <v>4137</v>
      </c>
      <c r="H589" s="9" t="s">
        <v>4160</v>
      </c>
      <c r="I589" s="9"/>
      <c r="J589" s="9" t="s">
        <v>4161</v>
      </c>
      <c r="K589" s="15" t="s">
        <v>4162</v>
      </c>
      <c r="L589" s="9" t="s">
        <v>4163</v>
      </c>
      <c r="M589" t="str">
        <f>VLOOKUP(A589,[1]all_info!$A:$N,14,FALSE)</f>
        <v>地方国资改革,三网融合</v>
      </c>
    </row>
    <row r="590" spans="1:13">
      <c r="A590" s="11" t="s">
        <v>4164</v>
      </c>
      <c r="B590" s="11" t="s">
        <v>4165</v>
      </c>
      <c r="C590" s="11" t="s">
        <v>524</v>
      </c>
      <c r="D590" s="11" t="str">
        <f>VLOOKUP(C590,研究!A:F,4,FALSE)</f>
        <v>消费</v>
      </c>
      <c r="E590" s="11" t="str">
        <f>VLOOKUP(C590,研究!A:F,5,FALSE)</f>
        <v>传媒</v>
      </c>
      <c r="F590" s="12" t="str">
        <f>VLOOKUP(C590,研究!A:F,6,FALSE)</f>
        <v>出版</v>
      </c>
      <c r="G590" s="11" t="s">
        <v>4137</v>
      </c>
      <c r="H590" s="11"/>
      <c r="I590" s="11"/>
      <c r="J590" s="11" t="s">
        <v>4166</v>
      </c>
      <c r="K590" s="16" t="s">
        <v>4167</v>
      </c>
      <c r="L590" s="11" t="s">
        <v>4168</v>
      </c>
      <c r="M590" t="str">
        <f>VLOOKUP(A590,[1]all_info!$A:$N,14,FALSE)</f>
        <v>融媒体,央企国资改革,一带一路</v>
      </c>
    </row>
    <row r="591" spans="1:13">
      <c r="A591" s="9" t="s">
        <v>4169</v>
      </c>
      <c r="B591" s="9" t="s">
        <v>4170</v>
      </c>
      <c r="C591" s="9" t="s">
        <v>524</v>
      </c>
      <c r="D591" s="9" t="str">
        <f>VLOOKUP(C591,研究!A:F,4,FALSE)</f>
        <v>消费</v>
      </c>
      <c r="E591" s="9" t="str">
        <f>VLOOKUP(C591,研究!A:F,5,FALSE)</f>
        <v>传媒</v>
      </c>
      <c r="F591" s="10" t="str">
        <f>VLOOKUP(C591,研究!A:F,6,FALSE)</f>
        <v>出版</v>
      </c>
      <c r="G591" s="9" t="s">
        <v>4171</v>
      </c>
      <c r="H591" s="9" t="s">
        <v>4160</v>
      </c>
      <c r="I591" s="9"/>
      <c r="J591" s="9" t="s">
        <v>4172</v>
      </c>
      <c r="K591" s="15" t="s">
        <v>4173</v>
      </c>
      <c r="L591" s="9" t="s">
        <v>4174</v>
      </c>
      <c r="M591" t="str">
        <f>VLOOKUP(A591,[1]all_info!$A:$N,14,FALSE)</f>
        <v>地方国资改革,蚂蚁金服</v>
      </c>
    </row>
    <row r="592" spans="1:13">
      <c r="A592" s="11" t="s">
        <v>4175</v>
      </c>
      <c r="B592" s="11" t="s">
        <v>4176</v>
      </c>
      <c r="C592" s="11" t="s">
        <v>524</v>
      </c>
      <c r="D592" s="11" t="str">
        <f>VLOOKUP(C592,研究!A:F,4,FALSE)</f>
        <v>消费</v>
      </c>
      <c r="E592" s="11" t="str">
        <f>VLOOKUP(C592,研究!A:F,5,FALSE)</f>
        <v>传媒</v>
      </c>
      <c r="F592" s="12" t="str">
        <f>VLOOKUP(C592,研究!A:F,6,FALSE)</f>
        <v>出版</v>
      </c>
      <c r="G592" s="11" t="s">
        <v>4137</v>
      </c>
      <c r="H592" s="11" t="s">
        <v>4160</v>
      </c>
      <c r="I592" s="11"/>
      <c r="J592" s="11" t="s">
        <v>4177</v>
      </c>
      <c r="K592" s="16" t="s">
        <v>4178</v>
      </c>
      <c r="L592" s="11" t="s">
        <v>4179</v>
      </c>
      <c r="M592" t="str">
        <f>VLOOKUP(A592,[1]all_info!$A:$N,14,FALSE)</f>
        <v>地方国资改革</v>
      </c>
    </row>
    <row r="593" spans="1:13">
      <c r="A593" s="9" t="s">
        <v>4180</v>
      </c>
      <c r="B593" s="9" t="s">
        <v>4181</v>
      </c>
      <c r="C593" s="9" t="s">
        <v>524</v>
      </c>
      <c r="D593" s="9" t="str">
        <f>VLOOKUP(C593,研究!A:F,4,FALSE)</f>
        <v>消费</v>
      </c>
      <c r="E593" s="9" t="str">
        <f>VLOOKUP(C593,研究!A:F,5,FALSE)</f>
        <v>传媒</v>
      </c>
      <c r="F593" s="10" t="str">
        <f>VLOOKUP(C593,研究!A:F,6,FALSE)</f>
        <v>出版</v>
      </c>
      <c r="G593" s="9" t="s">
        <v>4137</v>
      </c>
      <c r="H593" s="9" t="s">
        <v>4182</v>
      </c>
      <c r="I593" s="9" t="s">
        <v>3897</v>
      </c>
      <c r="J593" s="9" t="s">
        <v>4183</v>
      </c>
      <c r="K593" s="15" t="s">
        <v>4184</v>
      </c>
      <c r="L593" s="9" t="s">
        <v>4185</v>
      </c>
      <c r="M593" t="str">
        <f>VLOOKUP(A593,[1]all_info!$A:$N,14,FALSE)</f>
        <v>地方国资改革</v>
      </c>
    </row>
    <row r="594" spans="1:13">
      <c r="A594" s="11" t="s">
        <v>4186</v>
      </c>
      <c r="B594" s="11" t="s">
        <v>4187</v>
      </c>
      <c r="C594" s="11" t="s">
        <v>524</v>
      </c>
      <c r="D594" s="11" t="str">
        <f>VLOOKUP(C594,研究!A:F,4,FALSE)</f>
        <v>消费</v>
      </c>
      <c r="E594" s="11" t="str">
        <f>VLOOKUP(C594,研究!A:F,5,FALSE)</f>
        <v>传媒</v>
      </c>
      <c r="F594" s="12" t="str">
        <f>VLOOKUP(C594,研究!A:F,6,FALSE)</f>
        <v>出版</v>
      </c>
      <c r="G594" s="11" t="s">
        <v>4137</v>
      </c>
      <c r="H594" s="11" t="s">
        <v>4188</v>
      </c>
      <c r="I594" s="11"/>
      <c r="J594" s="11" t="s">
        <v>4189</v>
      </c>
      <c r="K594" s="16" t="s">
        <v>4190</v>
      </c>
      <c r="L594" s="11" t="s">
        <v>4191</v>
      </c>
      <c r="M594" t="str">
        <f>VLOOKUP(A594,[1]all_info!$A:$N,14,FALSE)</f>
        <v>中科院系,央企国资改革</v>
      </c>
    </row>
    <row r="595" spans="1:13">
      <c r="A595" s="9" t="s">
        <v>4192</v>
      </c>
      <c r="B595" s="9" t="s">
        <v>4193</v>
      </c>
      <c r="C595" s="9" t="s">
        <v>524</v>
      </c>
      <c r="D595" s="9" t="str">
        <f>VLOOKUP(C595,研究!A:F,4,FALSE)</f>
        <v>消费</v>
      </c>
      <c r="E595" s="9" t="str">
        <f>VLOOKUP(C595,研究!A:F,5,FALSE)</f>
        <v>传媒</v>
      </c>
      <c r="F595" s="10" t="str">
        <f>VLOOKUP(C595,研究!A:F,6,FALSE)</f>
        <v>出版</v>
      </c>
      <c r="G595" s="9" t="s">
        <v>4194</v>
      </c>
      <c r="H595" s="9" t="s">
        <v>4195</v>
      </c>
      <c r="I595" s="9"/>
      <c r="J595" s="9" t="s">
        <v>4196</v>
      </c>
      <c r="K595" s="15" t="s">
        <v>4197</v>
      </c>
      <c r="L595" s="9" t="s">
        <v>4198</v>
      </c>
      <c r="M595" t="str">
        <f>VLOOKUP(A595,[1]all_info!$A:$N,14,FALSE)</f>
        <v>地方国资改革</v>
      </c>
    </row>
    <row r="596" spans="1:13">
      <c r="A596" s="11" t="s">
        <v>4199</v>
      </c>
      <c r="B596" s="11" t="s">
        <v>4200</v>
      </c>
      <c r="C596" s="11" t="s">
        <v>524</v>
      </c>
      <c r="D596" s="11" t="str">
        <f>VLOOKUP(C596,研究!A:F,4,FALSE)</f>
        <v>消费</v>
      </c>
      <c r="E596" s="11" t="str">
        <f>VLOOKUP(C596,研究!A:F,5,FALSE)</f>
        <v>传媒</v>
      </c>
      <c r="F596" s="12" t="str">
        <f>VLOOKUP(C596,研究!A:F,6,FALSE)</f>
        <v>出版</v>
      </c>
      <c r="G596" s="11" t="s">
        <v>4171</v>
      </c>
      <c r="H596" s="11" t="s">
        <v>4201</v>
      </c>
      <c r="I596" s="11"/>
      <c r="J596" s="11" t="s">
        <v>4202</v>
      </c>
      <c r="K596" s="16" t="s">
        <v>4203</v>
      </c>
      <c r="L596" s="11" t="s">
        <v>4204</v>
      </c>
      <c r="M596" t="str">
        <f>VLOOKUP(A596,[1]all_info!$A:$N,14,FALSE)</f>
        <v>地方国资改革,新零售</v>
      </c>
    </row>
    <row r="597" spans="1:13">
      <c r="A597" s="9" t="s">
        <v>4205</v>
      </c>
      <c r="B597" s="9" t="s">
        <v>4206</v>
      </c>
      <c r="C597" s="9" t="s">
        <v>524</v>
      </c>
      <c r="D597" s="9" t="str">
        <f>VLOOKUP(C597,研究!A:F,4,FALSE)</f>
        <v>消费</v>
      </c>
      <c r="E597" s="9" t="str">
        <f>VLOOKUP(C597,研究!A:F,5,FALSE)</f>
        <v>传媒</v>
      </c>
      <c r="F597" s="10" t="str">
        <f>VLOOKUP(C597,研究!A:F,6,FALSE)</f>
        <v>出版</v>
      </c>
      <c r="G597" s="9" t="s">
        <v>4137</v>
      </c>
      <c r="H597" s="9" t="s">
        <v>4160</v>
      </c>
      <c r="I597" s="9" t="s">
        <v>3897</v>
      </c>
      <c r="J597" s="9" t="s">
        <v>4207</v>
      </c>
      <c r="K597" s="15" t="s">
        <v>4208</v>
      </c>
      <c r="L597" s="9" t="s">
        <v>4209</v>
      </c>
      <c r="M597" t="str">
        <f>VLOOKUP(A597,[1]all_info!$A:$N,14,FALSE)</f>
        <v>地方国资改革,数字出版示范,特色小镇</v>
      </c>
    </row>
    <row r="598" spans="1:13">
      <c r="A598" s="11" t="s">
        <v>4210</v>
      </c>
      <c r="B598" s="11" t="s">
        <v>4211</v>
      </c>
      <c r="C598" s="11" t="s">
        <v>524</v>
      </c>
      <c r="D598" s="11" t="str">
        <f>VLOOKUP(C598,研究!A:F,4,FALSE)</f>
        <v>消费</v>
      </c>
      <c r="E598" s="11" t="str">
        <f>VLOOKUP(C598,研究!A:F,5,FALSE)</f>
        <v>传媒</v>
      </c>
      <c r="F598" s="12" t="str">
        <f>VLOOKUP(C598,研究!A:F,6,FALSE)</f>
        <v>出版</v>
      </c>
      <c r="G598" s="11" t="s">
        <v>4137</v>
      </c>
      <c r="H598" s="11" t="s">
        <v>4212</v>
      </c>
      <c r="I598" s="11"/>
      <c r="J598" s="11" t="s">
        <v>4213</v>
      </c>
      <c r="K598" s="16" t="s">
        <v>4214</v>
      </c>
      <c r="L598" s="11" t="s">
        <v>4215</v>
      </c>
      <c r="M598" t="str">
        <f>VLOOKUP(A598,[1]all_info!$A:$N,14,FALSE)</f>
        <v>地方国资改革</v>
      </c>
    </row>
    <row r="599" spans="1:13">
      <c r="A599" s="9" t="s">
        <v>4216</v>
      </c>
      <c r="B599" s="9" t="s">
        <v>4217</v>
      </c>
      <c r="C599" s="9" t="s">
        <v>524</v>
      </c>
      <c r="D599" s="9" t="str">
        <f>VLOOKUP(C599,研究!A:F,4,FALSE)</f>
        <v>消费</v>
      </c>
      <c r="E599" s="9" t="str">
        <f>VLOOKUP(C599,研究!A:F,5,FALSE)</f>
        <v>传媒</v>
      </c>
      <c r="F599" s="10" t="str">
        <f>VLOOKUP(C599,研究!A:F,6,FALSE)</f>
        <v>出版</v>
      </c>
      <c r="G599" s="9" t="s">
        <v>3944</v>
      </c>
      <c r="H599" s="9"/>
      <c r="I599" s="9"/>
      <c r="J599" s="9" t="s">
        <v>4218</v>
      </c>
      <c r="K599" s="15" t="s">
        <v>4219</v>
      </c>
      <c r="L599" s="9" t="s">
        <v>4220</v>
      </c>
      <c r="M599" t="str">
        <f>VLOOKUP(A599,[1]all_info!$A:$N,14,FALSE)</f>
        <v>地方国资改革</v>
      </c>
    </row>
    <row r="600" spans="1:13">
      <c r="A600" s="11" t="s">
        <v>4221</v>
      </c>
      <c r="B600" s="11" t="s">
        <v>4222</v>
      </c>
      <c r="C600" s="11" t="s">
        <v>524</v>
      </c>
      <c r="D600" s="11" t="str">
        <f>VLOOKUP(C600,研究!A:F,4,FALSE)</f>
        <v>消费</v>
      </c>
      <c r="E600" s="11" t="str">
        <f>VLOOKUP(C600,研究!A:F,5,FALSE)</f>
        <v>传媒</v>
      </c>
      <c r="F600" s="12" t="str">
        <f>VLOOKUP(C600,研究!A:F,6,FALSE)</f>
        <v>出版</v>
      </c>
      <c r="G600" s="11" t="s">
        <v>4137</v>
      </c>
      <c r="H600" s="11" t="s">
        <v>4223</v>
      </c>
      <c r="I600" s="11" t="s">
        <v>840</v>
      </c>
      <c r="J600" s="11" t="s">
        <v>4224</v>
      </c>
      <c r="K600" s="16" t="s">
        <v>4225</v>
      </c>
      <c r="L600" s="11" t="s">
        <v>4226</v>
      </c>
      <c r="M600" t="str">
        <f>VLOOKUP(A600,[1]all_info!$A:$N,14,FALSE)</f>
        <v>地方国资改革</v>
      </c>
    </row>
    <row r="601" spans="1:13">
      <c r="A601" s="9" t="s">
        <v>4227</v>
      </c>
      <c r="B601" s="9" t="s">
        <v>4228</v>
      </c>
      <c r="C601" s="9" t="s">
        <v>524</v>
      </c>
      <c r="D601" s="9" t="str">
        <f>VLOOKUP(C601,研究!A:F,4,FALSE)</f>
        <v>消费</v>
      </c>
      <c r="E601" s="9" t="str">
        <f>VLOOKUP(C601,研究!A:F,5,FALSE)</f>
        <v>传媒</v>
      </c>
      <c r="F601" s="10" t="str">
        <f>VLOOKUP(C601,研究!A:F,6,FALSE)</f>
        <v>出版</v>
      </c>
      <c r="G601" s="9" t="s">
        <v>4137</v>
      </c>
      <c r="H601" s="9" t="s">
        <v>4160</v>
      </c>
      <c r="I601" s="9"/>
      <c r="J601" s="9" t="s">
        <v>4229</v>
      </c>
      <c r="K601" s="15" t="s">
        <v>4230</v>
      </c>
      <c r="L601" s="9" t="s">
        <v>4231</v>
      </c>
      <c r="M601" t="str">
        <f>VLOOKUP(A601,[1]all_info!$A:$N,14,FALSE)</f>
        <v>地方国资改革,数字出版示范,京东金融,中科院系</v>
      </c>
    </row>
    <row r="602" spans="1:13">
      <c r="A602" s="11" t="s">
        <v>4232</v>
      </c>
      <c r="B602" s="11" t="s">
        <v>4233</v>
      </c>
      <c r="C602" s="11" t="s">
        <v>524</v>
      </c>
      <c r="D602" s="11" t="str">
        <f>VLOOKUP(C602,研究!A:F,4,FALSE)</f>
        <v>消费</v>
      </c>
      <c r="E602" s="11" t="str">
        <f>VLOOKUP(C602,研究!A:F,5,FALSE)</f>
        <v>传媒</v>
      </c>
      <c r="F602" s="12" t="str">
        <f>VLOOKUP(C602,研究!A:F,6,FALSE)</f>
        <v>出版</v>
      </c>
      <c r="G602" s="11" t="s">
        <v>4234</v>
      </c>
      <c r="H602" s="11" t="s">
        <v>4235</v>
      </c>
      <c r="I602" s="11" t="s">
        <v>4236</v>
      </c>
      <c r="J602" s="11" t="s">
        <v>4237</v>
      </c>
      <c r="K602" s="16" t="s">
        <v>4238</v>
      </c>
      <c r="L602" s="11" t="s">
        <v>4239</v>
      </c>
      <c r="M602" t="str">
        <f>VLOOKUP(A602,[1]all_info!$A:$N,14,FALSE)</f>
        <v>地方国资改革</v>
      </c>
    </row>
    <row r="603" spans="1:13">
      <c r="A603" s="9" t="s">
        <v>4240</v>
      </c>
      <c r="B603" s="9" t="s">
        <v>4241</v>
      </c>
      <c r="C603" s="9" t="s">
        <v>524</v>
      </c>
      <c r="D603" s="9" t="str">
        <f>VLOOKUP(C603,研究!A:F,4,FALSE)</f>
        <v>消费</v>
      </c>
      <c r="E603" s="9" t="str">
        <f>VLOOKUP(C603,研究!A:F,5,FALSE)</f>
        <v>传媒</v>
      </c>
      <c r="F603" s="10" t="str">
        <f>VLOOKUP(C603,研究!A:F,6,FALSE)</f>
        <v>出版</v>
      </c>
      <c r="G603" s="9" t="s">
        <v>4137</v>
      </c>
      <c r="H603" s="9" t="s">
        <v>4160</v>
      </c>
      <c r="I603" s="9"/>
      <c r="J603" s="9" t="s">
        <v>4242</v>
      </c>
      <c r="K603" s="15" t="s">
        <v>4243</v>
      </c>
      <c r="L603" s="9" t="s">
        <v>4244</v>
      </c>
      <c r="M603" t="str">
        <f>VLOOKUP(A603,[1]all_info!$A:$N,14,FALSE)</f>
        <v>地方国资改革,京东</v>
      </c>
    </row>
    <row r="604" spans="1:13">
      <c r="A604" s="11" t="s">
        <v>4245</v>
      </c>
      <c r="B604" s="11" t="s">
        <v>4246</v>
      </c>
      <c r="C604" s="11" t="s">
        <v>524</v>
      </c>
      <c r="D604" s="11" t="str">
        <f>VLOOKUP(C604,研究!A:F,4,FALSE)</f>
        <v>消费</v>
      </c>
      <c r="E604" s="11" t="str">
        <f>VLOOKUP(C604,研究!A:F,5,FALSE)</f>
        <v>传媒</v>
      </c>
      <c r="F604" s="12" t="str">
        <f>VLOOKUP(C604,研究!A:F,6,FALSE)</f>
        <v>出版</v>
      </c>
      <c r="G604" s="11"/>
      <c r="H604" s="11"/>
      <c r="I604" s="11"/>
      <c r="J604" s="11" t="s">
        <v>1496</v>
      </c>
      <c r="K604" s="16" t="s">
        <v>4247</v>
      </c>
      <c r="L604" s="11"/>
      <c r="M604" t="e">
        <f>VLOOKUP(A604,[1]all_info!$A:$N,14,FALSE)</f>
        <v>#N/A</v>
      </c>
    </row>
    <row r="605" spans="1:13">
      <c r="A605" s="9" t="s">
        <v>4248</v>
      </c>
      <c r="B605" s="9" t="s">
        <v>4249</v>
      </c>
      <c r="C605" s="9" t="s">
        <v>524</v>
      </c>
      <c r="D605" s="9" t="str">
        <f>VLOOKUP(C605,研究!A:F,4,FALSE)</f>
        <v>消费</v>
      </c>
      <c r="E605" s="9" t="str">
        <f>VLOOKUP(C605,研究!A:F,5,FALSE)</f>
        <v>传媒</v>
      </c>
      <c r="F605" s="10" t="str">
        <f>VLOOKUP(C605,研究!A:F,6,FALSE)</f>
        <v>出版</v>
      </c>
      <c r="G605" s="9"/>
      <c r="H605" s="9"/>
      <c r="I605" s="9" t="s">
        <v>3588</v>
      </c>
      <c r="J605" s="9" t="s">
        <v>4250</v>
      </c>
      <c r="K605" s="15" t="s">
        <v>4251</v>
      </c>
      <c r="L605" s="9" t="s">
        <v>4252</v>
      </c>
      <c r="M605">
        <f>VLOOKUP(A605,[1]all_info!$A:$N,14,FALSE)</f>
        <v>0</v>
      </c>
    </row>
    <row r="606" spans="1:13">
      <c r="A606" s="11" t="s">
        <v>4253</v>
      </c>
      <c r="B606" s="11" t="s">
        <v>4254</v>
      </c>
      <c r="C606" s="11" t="s">
        <v>524</v>
      </c>
      <c r="D606" s="11" t="str">
        <f>VLOOKUP(C606,研究!A:F,4,FALSE)</f>
        <v>消费</v>
      </c>
      <c r="E606" s="11" t="str">
        <f>VLOOKUP(C606,研究!A:F,5,FALSE)</f>
        <v>传媒</v>
      </c>
      <c r="F606" s="12" t="str">
        <f>VLOOKUP(C606,研究!A:F,6,FALSE)</f>
        <v>出版</v>
      </c>
      <c r="G606" s="11"/>
      <c r="H606" s="11"/>
      <c r="I606" s="11"/>
      <c r="J606" s="11" t="s">
        <v>4255</v>
      </c>
      <c r="K606" s="16" t="s">
        <v>4256</v>
      </c>
      <c r="L606" s="11" t="s">
        <v>4257</v>
      </c>
      <c r="M606">
        <f>VLOOKUP(A606,[1]all_info!$A:$N,14,FALSE)</f>
        <v>0</v>
      </c>
    </row>
    <row r="607" spans="1:13">
      <c r="A607" s="9" t="s">
        <v>4258</v>
      </c>
      <c r="B607" s="9" t="s">
        <v>4259</v>
      </c>
      <c r="C607" s="9" t="s">
        <v>524</v>
      </c>
      <c r="D607" s="9" t="str">
        <f>VLOOKUP(C607,研究!A:F,4,FALSE)</f>
        <v>消费</v>
      </c>
      <c r="E607" s="9" t="str">
        <f>VLOOKUP(C607,研究!A:F,5,FALSE)</f>
        <v>传媒</v>
      </c>
      <c r="F607" s="10" t="str">
        <f>VLOOKUP(C607,研究!A:F,6,FALSE)</f>
        <v>出版</v>
      </c>
      <c r="G607" s="9" t="s">
        <v>4137</v>
      </c>
      <c r="H607" s="9" t="s">
        <v>4260</v>
      </c>
      <c r="I607" s="9"/>
      <c r="J607" s="9" t="s">
        <v>4261</v>
      </c>
      <c r="K607" s="15" t="s">
        <v>4262</v>
      </c>
      <c r="L607" s="9" t="s">
        <v>4263</v>
      </c>
      <c r="M607" t="str">
        <f>VLOOKUP(A607,[1]all_info!$A:$N,14,FALSE)</f>
        <v>央企国资改革</v>
      </c>
    </row>
    <row r="608" spans="1:13">
      <c r="A608" s="11" t="s">
        <v>4264</v>
      </c>
      <c r="B608" s="11" t="s">
        <v>4265</v>
      </c>
      <c r="C608" s="11" t="s">
        <v>524</v>
      </c>
      <c r="D608" s="11" t="str">
        <f>VLOOKUP(C608,研究!A:F,4,FALSE)</f>
        <v>消费</v>
      </c>
      <c r="E608" s="11" t="str">
        <f>VLOOKUP(C608,研究!A:F,5,FALSE)</f>
        <v>传媒</v>
      </c>
      <c r="F608" s="12" t="str">
        <f>VLOOKUP(C608,研究!A:F,6,FALSE)</f>
        <v>出版</v>
      </c>
      <c r="G608" s="11"/>
      <c r="H608" s="11" t="s">
        <v>3605</v>
      </c>
      <c r="I608" s="11"/>
      <c r="J608" s="11" t="s">
        <v>4266</v>
      </c>
      <c r="K608" s="16" t="s">
        <v>4267</v>
      </c>
      <c r="L608" s="11" t="s">
        <v>4268</v>
      </c>
      <c r="M608" t="str">
        <f>VLOOKUP(A608,[1]all_info!$A:$N,14,FALSE)</f>
        <v>K12教育</v>
      </c>
    </row>
    <row r="609" spans="1:13">
      <c r="A609" s="9" t="s">
        <v>4269</v>
      </c>
      <c r="B609" s="9" t="s">
        <v>4270</v>
      </c>
      <c r="C609" s="9" t="s">
        <v>524</v>
      </c>
      <c r="D609" s="9" t="str">
        <f>VLOOKUP(C609,研究!A:F,4,FALSE)</f>
        <v>消费</v>
      </c>
      <c r="E609" s="9" t="str">
        <f>VLOOKUP(C609,研究!A:F,5,FALSE)</f>
        <v>传媒</v>
      </c>
      <c r="F609" s="10" t="str">
        <f>VLOOKUP(C609,研究!A:F,6,FALSE)</f>
        <v>出版</v>
      </c>
      <c r="G609" s="9" t="s">
        <v>3574</v>
      </c>
      <c r="H609" s="9" t="s">
        <v>4271</v>
      </c>
      <c r="I609" s="9" t="s">
        <v>3897</v>
      </c>
      <c r="J609" s="9" t="s">
        <v>4272</v>
      </c>
      <c r="K609" s="15" t="s">
        <v>4273</v>
      </c>
      <c r="L609" s="9" t="s">
        <v>4274</v>
      </c>
      <c r="M609" t="str">
        <f>VLOOKUP(A609,[1]all_info!$A:$N,14,FALSE)</f>
        <v>地方国资改革,数字出版示范,网红经济</v>
      </c>
    </row>
    <row r="610" spans="1:13">
      <c r="A610" s="11" t="s">
        <v>4275</v>
      </c>
      <c r="B610" s="11" t="s">
        <v>4276</v>
      </c>
      <c r="C610" s="11" t="s">
        <v>524</v>
      </c>
      <c r="D610" s="11" t="str">
        <f>VLOOKUP(C610,研究!A:F,4,FALSE)</f>
        <v>消费</v>
      </c>
      <c r="E610" s="11" t="str">
        <f>VLOOKUP(C610,研究!A:F,5,FALSE)</f>
        <v>传媒</v>
      </c>
      <c r="F610" s="12" t="str">
        <f>VLOOKUP(C610,研究!A:F,6,FALSE)</f>
        <v>出版</v>
      </c>
      <c r="G610" s="11" t="s">
        <v>3640</v>
      </c>
      <c r="H610" s="11" t="s">
        <v>4277</v>
      </c>
      <c r="I610" s="11" t="s">
        <v>4278</v>
      </c>
      <c r="J610" s="11" t="s">
        <v>4279</v>
      </c>
      <c r="K610" s="16" t="s">
        <v>4280</v>
      </c>
      <c r="L610" s="11" t="s">
        <v>4281</v>
      </c>
      <c r="M610" t="str">
        <f>VLOOKUP(A610,[1]all_info!$A:$N,14,FALSE)</f>
        <v>抖音,网红经济</v>
      </c>
    </row>
    <row r="611" spans="1:13">
      <c r="A611" s="9" t="s">
        <v>4282</v>
      </c>
      <c r="B611" s="9" t="s">
        <v>4283</v>
      </c>
      <c r="C611" s="9" t="s">
        <v>524</v>
      </c>
      <c r="D611" s="9" t="str">
        <f>VLOOKUP(C611,研究!A:F,4,FALSE)</f>
        <v>消费</v>
      </c>
      <c r="E611" s="9" t="str">
        <f>VLOOKUP(C611,研究!A:F,5,FALSE)</f>
        <v>传媒</v>
      </c>
      <c r="F611" s="10" t="str">
        <f>VLOOKUP(C611,研究!A:F,6,FALSE)</f>
        <v>出版</v>
      </c>
      <c r="G611" s="9" t="s">
        <v>525</v>
      </c>
      <c r="H611" s="9" t="s">
        <v>4160</v>
      </c>
      <c r="I611" s="9" t="s">
        <v>840</v>
      </c>
      <c r="J611" s="9" t="s">
        <v>4284</v>
      </c>
      <c r="K611" s="15" t="s">
        <v>4285</v>
      </c>
      <c r="L611" s="9" t="s">
        <v>4286</v>
      </c>
      <c r="M611" t="str">
        <f>VLOOKUP(A611,[1]all_info!$A:$N,14,FALSE)</f>
        <v>地方国资改革</v>
      </c>
    </row>
    <row r="612" spans="1:13">
      <c r="A612" s="11" t="s">
        <v>4287</v>
      </c>
      <c r="B612" s="11" t="s">
        <v>4288</v>
      </c>
      <c r="C612" s="11" t="s">
        <v>524</v>
      </c>
      <c r="D612" s="11" t="str">
        <f>VLOOKUP(C612,研究!A:F,4,FALSE)</f>
        <v>消费</v>
      </c>
      <c r="E612" s="11" t="str">
        <f>VLOOKUP(C612,研究!A:F,5,FALSE)</f>
        <v>传媒</v>
      </c>
      <c r="F612" s="12" t="str">
        <f>VLOOKUP(C612,研究!A:F,6,FALSE)</f>
        <v>出版</v>
      </c>
      <c r="G612" s="11"/>
      <c r="H612" s="11" t="s">
        <v>4289</v>
      </c>
      <c r="I612" s="11"/>
      <c r="J612" s="11" t="s">
        <v>4290</v>
      </c>
      <c r="K612" s="16" t="s">
        <v>4291</v>
      </c>
      <c r="L612" s="11" t="s">
        <v>4292</v>
      </c>
      <c r="M612" t="str">
        <f>VLOOKUP(A612,[1]all_info!$A:$N,14,FALSE)</f>
        <v>地方国资改革</v>
      </c>
    </row>
    <row r="613" spans="1:13">
      <c r="A613" s="9" t="s">
        <v>4293</v>
      </c>
      <c r="B613" s="9" t="s">
        <v>4294</v>
      </c>
      <c r="C613" s="9" t="s">
        <v>413</v>
      </c>
      <c r="D613" s="9" t="str">
        <f>VLOOKUP(C613,研究!A:F,4,FALSE)</f>
        <v>电力</v>
      </c>
      <c r="E613" s="9" t="str">
        <f>VLOOKUP(C613,研究!A:F,5,FALSE)</f>
        <v>发电</v>
      </c>
      <c r="F613" s="10" t="str">
        <f>VLOOKUP(C613,研究!A:F,6,FALSE)</f>
        <v>新能源</v>
      </c>
      <c r="G613" s="9" t="s">
        <v>4295</v>
      </c>
      <c r="H613" s="9" t="s">
        <v>50</v>
      </c>
      <c r="I613" s="9" t="s">
        <v>4296</v>
      </c>
      <c r="J613" s="9" t="s">
        <v>4297</v>
      </c>
      <c r="K613" s="15" t="s">
        <v>4298</v>
      </c>
      <c r="L613" s="9" t="s">
        <v>4299</v>
      </c>
      <c r="M613" t="str">
        <f>VLOOKUP(A613,[1]all_info!$A:$N,14,FALSE)</f>
        <v>地方国资改革</v>
      </c>
    </row>
    <row r="614" spans="1:13">
      <c r="A614" s="11" t="s">
        <v>4300</v>
      </c>
      <c r="B614" s="11" t="s">
        <v>4301</v>
      </c>
      <c r="C614" s="11" t="s">
        <v>413</v>
      </c>
      <c r="D614" s="11" t="str">
        <f>VLOOKUP(C614,研究!A:F,4,FALSE)</f>
        <v>电力</v>
      </c>
      <c r="E614" s="11" t="str">
        <f>VLOOKUP(C614,研究!A:F,5,FALSE)</f>
        <v>发电</v>
      </c>
      <c r="F614" s="12" t="str">
        <f>VLOOKUP(C614,研究!A:F,6,FALSE)</f>
        <v>新能源</v>
      </c>
      <c r="G614" s="11" t="s">
        <v>4302</v>
      </c>
      <c r="H614" s="11"/>
      <c r="I614" s="11" t="s">
        <v>4303</v>
      </c>
      <c r="J614" s="11" t="s">
        <v>4304</v>
      </c>
      <c r="K614" s="16" t="s">
        <v>4305</v>
      </c>
      <c r="L614" s="11" t="s">
        <v>4306</v>
      </c>
      <c r="M614">
        <f>VLOOKUP(A614,[1]all_info!$A:$N,14,FALSE)</f>
        <v>0</v>
      </c>
    </row>
    <row r="615" spans="1:13">
      <c r="A615" s="9" t="s">
        <v>4307</v>
      </c>
      <c r="B615" s="9" t="s">
        <v>4308</v>
      </c>
      <c r="C615" s="9" t="s">
        <v>413</v>
      </c>
      <c r="D615" s="9" t="str">
        <f>VLOOKUP(C615,研究!A:F,4,FALSE)</f>
        <v>电力</v>
      </c>
      <c r="E615" s="9" t="str">
        <f>VLOOKUP(C615,研究!A:F,5,FALSE)</f>
        <v>发电</v>
      </c>
      <c r="F615" s="10" t="str">
        <f>VLOOKUP(C615,研究!A:F,6,FALSE)</f>
        <v>新能源</v>
      </c>
      <c r="G615" s="9" t="s">
        <v>4309</v>
      </c>
      <c r="H615" s="9"/>
      <c r="I615" s="9" t="s">
        <v>4310</v>
      </c>
      <c r="J615" s="9" t="s">
        <v>4311</v>
      </c>
      <c r="K615" s="15" t="s">
        <v>4312</v>
      </c>
      <c r="L615" s="9" t="s">
        <v>4313</v>
      </c>
      <c r="M615" t="str">
        <f>VLOOKUP(A615,[1]all_info!$A:$N,14,FALSE)</f>
        <v>地方国资改革,央企国资改革,一带一路</v>
      </c>
    </row>
    <row r="616" spans="1:13">
      <c r="A616" s="11" t="s">
        <v>4314</v>
      </c>
      <c r="B616" s="11" t="s">
        <v>4315</v>
      </c>
      <c r="C616" s="11" t="s">
        <v>413</v>
      </c>
      <c r="D616" s="11" t="str">
        <f>VLOOKUP(C616,研究!A:F,4,FALSE)</f>
        <v>电力</v>
      </c>
      <c r="E616" s="11" t="str">
        <f>VLOOKUP(C616,研究!A:F,5,FALSE)</f>
        <v>发电</v>
      </c>
      <c r="F616" s="12" t="str">
        <f>VLOOKUP(C616,研究!A:F,6,FALSE)</f>
        <v>新能源</v>
      </c>
      <c r="G616" s="11" t="s">
        <v>4316</v>
      </c>
      <c r="H616" s="11" t="s">
        <v>4317</v>
      </c>
      <c r="I616" s="11" t="s">
        <v>4318</v>
      </c>
      <c r="J616" s="11" t="s">
        <v>4319</v>
      </c>
      <c r="K616" s="16" t="s">
        <v>4320</v>
      </c>
      <c r="L616" s="11" t="s">
        <v>4321</v>
      </c>
      <c r="M616" t="str">
        <f>VLOOKUP(A616,[1]all_info!$A:$N,14,FALSE)</f>
        <v>专精特新</v>
      </c>
    </row>
    <row r="617" spans="1:13">
      <c r="A617" s="9" t="s">
        <v>4322</v>
      </c>
      <c r="B617" s="9" t="s">
        <v>4323</v>
      </c>
      <c r="C617" s="9" t="s">
        <v>413</v>
      </c>
      <c r="D617" s="9" t="str">
        <f>VLOOKUP(C617,研究!A:F,4,FALSE)</f>
        <v>电力</v>
      </c>
      <c r="E617" s="9" t="str">
        <f>VLOOKUP(C617,研究!A:F,5,FALSE)</f>
        <v>发电</v>
      </c>
      <c r="F617" s="10" t="str">
        <f>VLOOKUP(C617,研究!A:F,6,FALSE)</f>
        <v>新能源</v>
      </c>
      <c r="G617" s="9" t="s">
        <v>4302</v>
      </c>
      <c r="H617" s="9"/>
      <c r="I617" s="9" t="s">
        <v>4303</v>
      </c>
      <c r="J617" s="9" t="s">
        <v>4324</v>
      </c>
      <c r="K617" s="15" t="s">
        <v>4325</v>
      </c>
      <c r="L617" s="9" t="s">
        <v>4326</v>
      </c>
      <c r="M617">
        <f>VLOOKUP(A617,[1]all_info!$A:$N,14,FALSE)</f>
        <v>0</v>
      </c>
    </row>
    <row r="618" spans="1:13">
      <c r="A618" s="11" t="s">
        <v>4327</v>
      </c>
      <c r="B618" s="11" t="s">
        <v>4328</v>
      </c>
      <c r="C618" s="11" t="s">
        <v>413</v>
      </c>
      <c r="D618" s="11" t="str">
        <f>VLOOKUP(C618,研究!A:F,4,FALSE)</f>
        <v>电力</v>
      </c>
      <c r="E618" s="11" t="str">
        <f>VLOOKUP(C618,研究!A:F,5,FALSE)</f>
        <v>发电</v>
      </c>
      <c r="F618" s="12" t="str">
        <f>VLOOKUP(C618,研究!A:F,6,FALSE)</f>
        <v>新能源</v>
      </c>
      <c r="G618" s="11" t="s">
        <v>4329</v>
      </c>
      <c r="H618" s="11" t="s">
        <v>452</v>
      </c>
      <c r="I618" s="11" t="s">
        <v>552</v>
      </c>
      <c r="J618" s="11" t="s">
        <v>4330</v>
      </c>
      <c r="K618" s="16" t="s">
        <v>4331</v>
      </c>
      <c r="L618" s="11" t="s">
        <v>4332</v>
      </c>
      <c r="M618">
        <f>VLOOKUP(A618,[1]all_info!$A:$N,14,FALSE)</f>
        <v>0</v>
      </c>
    </row>
    <row r="619" spans="1:13">
      <c r="A619" s="9" t="s">
        <v>4333</v>
      </c>
      <c r="B619" s="9" t="s">
        <v>4334</v>
      </c>
      <c r="C619" s="9" t="s">
        <v>413</v>
      </c>
      <c r="D619" s="9" t="str">
        <f>VLOOKUP(C619,研究!A:F,4,FALSE)</f>
        <v>电力</v>
      </c>
      <c r="E619" s="9" t="str">
        <f>VLOOKUP(C619,研究!A:F,5,FALSE)</f>
        <v>发电</v>
      </c>
      <c r="F619" s="10" t="str">
        <f>VLOOKUP(C619,研究!A:F,6,FALSE)</f>
        <v>新能源</v>
      </c>
      <c r="G619" s="9" t="s">
        <v>4329</v>
      </c>
      <c r="H619" s="9" t="s">
        <v>4335</v>
      </c>
      <c r="I619" s="9" t="s">
        <v>4336</v>
      </c>
      <c r="J619" s="9" t="s">
        <v>4337</v>
      </c>
      <c r="K619" s="15" t="s">
        <v>4338</v>
      </c>
      <c r="L619" s="9" t="s">
        <v>4339</v>
      </c>
      <c r="M619" t="str">
        <f>VLOOKUP(A619,[1]all_info!$A:$N,14,FALSE)</f>
        <v>华为,蔚来汽车</v>
      </c>
    </row>
    <row r="620" spans="1:13">
      <c r="A620" s="11" t="s">
        <v>4340</v>
      </c>
      <c r="B620" s="11" t="s">
        <v>4341</v>
      </c>
      <c r="C620" s="11" t="s">
        <v>413</v>
      </c>
      <c r="D620" s="11" t="str">
        <f>VLOOKUP(C620,研究!A:F,4,FALSE)</f>
        <v>电力</v>
      </c>
      <c r="E620" s="11" t="str">
        <f>VLOOKUP(C620,研究!A:F,5,FALSE)</f>
        <v>发电</v>
      </c>
      <c r="F620" s="12" t="str">
        <f>VLOOKUP(C620,研究!A:F,6,FALSE)</f>
        <v>新能源</v>
      </c>
      <c r="G620" s="11" t="s">
        <v>2615</v>
      </c>
      <c r="H620" s="11"/>
      <c r="I620" s="11" t="s">
        <v>426</v>
      </c>
      <c r="J620" s="11" t="s">
        <v>4342</v>
      </c>
      <c r="K620" s="16" t="s">
        <v>2615</v>
      </c>
      <c r="L620" s="11" t="s">
        <v>4343</v>
      </c>
      <c r="M620" t="str">
        <f>VLOOKUP(A620,[1]all_info!$A:$N,14,FALSE)</f>
        <v>地方国资改革,央企国资改革</v>
      </c>
    </row>
    <row r="621" spans="1:13">
      <c r="A621" s="9" t="s">
        <v>4344</v>
      </c>
      <c r="B621" s="9" t="s">
        <v>4345</v>
      </c>
      <c r="C621" s="9" t="s">
        <v>413</v>
      </c>
      <c r="D621" s="9" t="str">
        <f>VLOOKUP(C621,研究!A:F,4,FALSE)</f>
        <v>电力</v>
      </c>
      <c r="E621" s="9" t="str">
        <f>VLOOKUP(C621,研究!A:F,5,FALSE)</f>
        <v>发电</v>
      </c>
      <c r="F621" s="10" t="str">
        <f>VLOOKUP(C621,研究!A:F,6,FALSE)</f>
        <v>新能源</v>
      </c>
      <c r="G621" s="9" t="s">
        <v>4329</v>
      </c>
      <c r="H621" s="9" t="s">
        <v>1526</v>
      </c>
      <c r="I621" s="9" t="s">
        <v>4346</v>
      </c>
      <c r="J621" s="9" t="s">
        <v>4347</v>
      </c>
      <c r="K621" s="15" t="s">
        <v>4348</v>
      </c>
      <c r="L621" s="9" t="s">
        <v>4349</v>
      </c>
      <c r="M621" t="str">
        <f>VLOOKUP(A621,[1]all_info!$A:$N,14,FALSE)</f>
        <v>地方国资改革</v>
      </c>
    </row>
    <row r="622" spans="1:13">
      <c r="A622" s="11" t="s">
        <v>4350</v>
      </c>
      <c r="B622" s="11" t="s">
        <v>4351</v>
      </c>
      <c r="C622" s="11" t="s">
        <v>413</v>
      </c>
      <c r="D622" s="11" t="str">
        <f>VLOOKUP(C622,研究!A:F,4,FALSE)</f>
        <v>电力</v>
      </c>
      <c r="E622" s="11" t="str">
        <f>VLOOKUP(C622,研究!A:F,5,FALSE)</f>
        <v>发电</v>
      </c>
      <c r="F622" s="12" t="str">
        <f>VLOOKUP(C622,研究!A:F,6,FALSE)</f>
        <v>新能源</v>
      </c>
      <c r="G622" s="11" t="s">
        <v>4329</v>
      </c>
      <c r="H622" s="11" t="s">
        <v>443</v>
      </c>
      <c r="I622" s="11" t="s">
        <v>4352</v>
      </c>
      <c r="J622" s="11" t="s">
        <v>4353</v>
      </c>
      <c r="K622" s="16" t="s">
        <v>4354</v>
      </c>
      <c r="L622" s="11" t="s">
        <v>4355</v>
      </c>
      <c r="M622" t="str">
        <f>VLOOKUP(A622,[1]all_info!$A:$N,14,FALSE)</f>
        <v>地方国资改革,央企国资改革</v>
      </c>
    </row>
    <row r="623" spans="1:13">
      <c r="A623" s="9" t="s">
        <v>4356</v>
      </c>
      <c r="B623" s="9" t="s">
        <v>4357</v>
      </c>
      <c r="C623" s="9" t="s">
        <v>413</v>
      </c>
      <c r="D623" s="9" t="str">
        <f>VLOOKUP(C623,研究!A:F,4,FALSE)</f>
        <v>电力</v>
      </c>
      <c r="E623" s="9" t="str">
        <f>VLOOKUP(C623,研究!A:F,5,FALSE)</f>
        <v>发电</v>
      </c>
      <c r="F623" s="10" t="str">
        <f>VLOOKUP(C623,研究!A:F,6,FALSE)</f>
        <v>新能源</v>
      </c>
      <c r="G623" s="9" t="s">
        <v>4295</v>
      </c>
      <c r="H623" s="9" t="s">
        <v>122</v>
      </c>
      <c r="I623" s="9" t="s">
        <v>4358</v>
      </c>
      <c r="J623" s="9" t="s">
        <v>4359</v>
      </c>
      <c r="K623" s="15" t="s">
        <v>4360</v>
      </c>
      <c r="L623" s="9" t="s">
        <v>4361</v>
      </c>
      <c r="M623" t="str">
        <f>VLOOKUP(A623,[1]all_info!$A:$N,14,FALSE)</f>
        <v>地方国资改革</v>
      </c>
    </row>
    <row r="624" spans="1:13">
      <c r="A624" s="11" t="s">
        <v>4362</v>
      </c>
      <c r="B624" s="11" t="s">
        <v>4363</v>
      </c>
      <c r="C624" s="11" t="s">
        <v>413</v>
      </c>
      <c r="D624" s="11" t="str">
        <f>VLOOKUP(C624,研究!A:F,4,FALSE)</f>
        <v>电力</v>
      </c>
      <c r="E624" s="11" t="str">
        <f>VLOOKUP(C624,研究!A:F,5,FALSE)</f>
        <v>发电</v>
      </c>
      <c r="F624" s="12" t="str">
        <f>VLOOKUP(C624,研究!A:F,6,FALSE)</f>
        <v>新能源</v>
      </c>
      <c r="G624" s="11" t="s">
        <v>4329</v>
      </c>
      <c r="H624" s="11" t="s">
        <v>50</v>
      </c>
      <c r="I624" s="11" t="s">
        <v>426</v>
      </c>
      <c r="J624" s="11" t="s">
        <v>4364</v>
      </c>
      <c r="K624" s="16" t="s">
        <v>2615</v>
      </c>
      <c r="L624" s="11" t="s">
        <v>4365</v>
      </c>
      <c r="M624" t="str">
        <f>VLOOKUP(A624,[1]all_info!$A:$N,14,FALSE)</f>
        <v>地方国资改革,电力改革</v>
      </c>
    </row>
    <row r="625" spans="1:13">
      <c r="A625" s="9" t="s">
        <v>4366</v>
      </c>
      <c r="B625" s="9" t="s">
        <v>4367</v>
      </c>
      <c r="C625" s="9" t="s">
        <v>413</v>
      </c>
      <c r="D625" s="9" t="str">
        <f>VLOOKUP(C625,研究!A:F,4,FALSE)</f>
        <v>电力</v>
      </c>
      <c r="E625" s="9" t="str">
        <f>VLOOKUP(C625,研究!A:F,5,FALSE)</f>
        <v>发电</v>
      </c>
      <c r="F625" s="10" t="str">
        <f>VLOOKUP(C625,研究!A:F,6,FALSE)</f>
        <v>新能源</v>
      </c>
      <c r="G625" s="9" t="s">
        <v>4368</v>
      </c>
      <c r="H625" s="9"/>
      <c r="I625" s="9" t="s">
        <v>4358</v>
      </c>
      <c r="J625" s="9" t="s">
        <v>4369</v>
      </c>
      <c r="K625" s="15" t="s">
        <v>4370</v>
      </c>
      <c r="L625" s="9" t="s">
        <v>4371</v>
      </c>
      <c r="M625" t="str">
        <f>VLOOKUP(A625,[1]all_info!$A:$N,14,FALSE)</f>
        <v>地方国资改革</v>
      </c>
    </row>
    <row r="626" spans="1:13">
      <c r="A626" s="11" t="s">
        <v>4372</v>
      </c>
      <c r="B626" s="11" t="s">
        <v>4373</v>
      </c>
      <c r="C626" s="11" t="s">
        <v>413</v>
      </c>
      <c r="D626" s="11" t="str">
        <f>VLOOKUP(C626,研究!A:F,4,FALSE)</f>
        <v>电力</v>
      </c>
      <c r="E626" s="11" t="str">
        <f>VLOOKUP(C626,研究!A:F,5,FALSE)</f>
        <v>发电</v>
      </c>
      <c r="F626" s="12" t="str">
        <f>VLOOKUP(C626,研究!A:F,6,FALSE)</f>
        <v>新能源</v>
      </c>
      <c r="G626" s="11" t="s">
        <v>4302</v>
      </c>
      <c r="H626" s="11" t="s">
        <v>4374</v>
      </c>
      <c r="I626" s="11" t="s">
        <v>4303</v>
      </c>
      <c r="J626" s="11" t="s">
        <v>4375</v>
      </c>
      <c r="K626" s="16" t="s">
        <v>4376</v>
      </c>
      <c r="L626" s="11" t="s">
        <v>4377</v>
      </c>
      <c r="M626">
        <f>VLOOKUP(A626,[1]all_info!$A:$N,14,FALSE)</f>
        <v>0</v>
      </c>
    </row>
    <row r="627" spans="1:13">
      <c r="A627" s="9" t="s">
        <v>4378</v>
      </c>
      <c r="B627" s="9" t="s">
        <v>4379</v>
      </c>
      <c r="C627" s="9" t="s">
        <v>413</v>
      </c>
      <c r="D627" s="9" t="str">
        <f>VLOOKUP(C627,研究!A:F,4,FALSE)</f>
        <v>电力</v>
      </c>
      <c r="E627" s="9" t="str">
        <f>VLOOKUP(C627,研究!A:F,5,FALSE)</f>
        <v>发电</v>
      </c>
      <c r="F627" s="10" t="str">
        <f>VLOOKUP(C627,研究!A:F,6,FALSE)</f>
        <v>新能源</v>
      </c>
      <c r="G627" s="9" t="s">
        <v>4380</v>
      </c>
      <c r="H627" s="9"/>
      <c r="I627" s="9" t="s">
        <v>423</v>
      </c>
      <c r="J627" s="9" t="s">
        <v>4381</v>
      </c>
      <c r="K627" s="15" t="s">
        <v>4382</v>
      </c>
      <c r="L627" s="9" t="s">
        <v>4383</v>
      </c>
      <c r="M627" t="str">
        <f>VLOOKUP(A627,[1]all_info!$A:$N,14,FALSE)</f>
        <v>地方国资改革,央企国资改革,一带一路</v>
      </c>
    </row>
    <row r="628" spans="1:13">
      <c r="A628" s="11" t="s">
        <v>4384</v>
      </c>
      <c r="B628" s="11" t="s">
        <v>4385</v>
      </c>
      <c r="C628" s="11" t="s">
        <v>413</v>
      </c>
      <c r="D628" s="11" t="str">
        <f>VLOOKUP(C628,研究!A:F,4,FALSE)</f>
        <v>电力</v>
      </c>
      <c r="E628" s="11" t="str">
        <f>VLOOKUP(C628,研究!A:F,5,FALSE)</f>
        <v>发电</v>
      </c>
      <c r="F628" s="12" t="str">
        <f>VLOOKUP(C628,研究!A:F,6,FALSE)</f>
        <v>新能源</v>
      </c>
      <c r="G628" s="11" t="s">
        <v>4302</v>
      </c>
      <c r="H628" s="11" t="s">
        <v>4386</v>
      </c>
      <c r="I628" s="11" t="s">
        <v>4387</v>
      </c>
      <c r="J628" s="11" t="s">
        <v>4388</v>
      </c>
      <c r="K628" s="16" t="s">
        <v>4389</v>
      </c>
      <c r="L628" s="11" t="s">
        <v>4390</v>
      </c>
      <c r="M628" t="str">
        <f>VLOOKUP(A628,[1]all_info!$A:$N,14,FALSE)</f>
        <v>特斯拉,室外经济</v>
      </c>
    </row>
    <row r="629" spans="1:13">
      <c r="A629" s="9" t="s">
        <v>4391</v>
      </c>
      <c r="B629" s="9" t="s">
        <v>4392</v>
      </c>
      <c r="C629" s="9" t="s">
        <v>413</v>
      </c>
      <c r="D629" s="9" t="str">
        <f>VLOOKUP(C629,研究!A:F,4,FALSE)</f>
        <v>电力</v>
      </c>
      <c r="E629" s="9" t="str">
        <f>VLOOKUP(C629,研究!A:F,5,FALSE)</f>
        <v>发电</v>
      </c>
      <c r="F629" s="10" t="str">
        <f>VLOOKUP(C629,研究!A:F,6,FALSE)</f>
        <v>新能源</v>
      </c>
      <c r="G629" s="9" t="s">
        <v>4393</v>
      </c>
      <c r="H629" s="9" t="s">
        <v>4394</v>
      </c>
      <c r="I629" s="9"/>
      <c r="J629" s="9" t="s">
        <v>4395</v>
      </c>
      <c r="K629" s="15" t="s">
        <v>4396</v>
      </c>
      <c r="L629" s="9" t="s">
        <v>4397</v>
      </c>
      <c r="M629">
        <f>VLOOKUP(A629,[1]all_info!$A:$N,14,FALSE)</f>
        <v>0</v>
      </c>
    </row>
    <row r="630" spans="1:13">
      <c r="A630" s="11" t="s">
        <v>4398</v>
      </c>
      <c r="B630" s="11" t="s">
        <v>4399</v>
      </c>
      <c r="C630" s="11" t="s">
        <v>413</v>
      </c>
      <c r="D630" s="11" t="str">
        <f>VLOOKUP(C630,研究!A:F,4,FALSE)</f>
        <v>电力</v>
      </c>
      <c r="E630" s="11" t="str">
        <f>VLOOKUP(C630,研究!A:F,5,FALSE)</f>
        <v>发电</v>
      </c>
      <c r="F630" s="12" t="str">
        <f>VLOOKUP(C630,研究!A:F,6,FALSE)</f>
        <v>新能源</v>
      </c>
      <c r="G630" s="11" t="s">
        <v>4302</v>
      </c>
      <c r="H630" s="11" t="s">
        <v>4400</v>
      </c>
      <c r="I630" s="11" t="s">
        <v>417</v>
      </c>
      <c r="J630" s="11" t="s">
        <v>4401</v>
      </c>
      <c r="K630" s="16" t="s">
        <v>4402</v>
      </c>
      <c r="L630" s="11" t="s">
        <v>4403</v>
      </c>
      <c r="M630" t="str">
        <f>VLOOKUP(A630,[1]all_info!$A:$N,14,FALSE)</f>
        <v>循环经济,美丽中国</v>
      </c>
    </row>
    <row r="631" spans="1:13">
      <c r="A631" s="9" t="s">
        <v>4404</v>
      </c>
      <c r="B631" s="9" t="s">
        <v>4405</v>
      </c>
      <c r="C631" s="9" t="s">
        <v>413</v>
      </c>
      <c r="D631" s="9" t="str">
        <f>VLOOKUP(C631,研究!A:F,4,FALSE)</f>
        <v>电力</v>
      </c>
      <c r="E631" s="9" t="str">
        <f>VLOOKUP(C631,研究!A:F,5,FALSE)</f>
        <v>发电</v>
      </c>
      <c r="F631" s="10" t="str">
        <f>VLOOKUP(C631,研究!A:F,6,FALSE)</f>
        <v>新能源</v>
      </c>
      <c r="G631" s="9" t="s">
        <v>4302</v>
      </c>
      <c r="H631" s="9" t="s">
        <v>4406</v>
      </c>
      <c r="I631" s="9" t="s">
        <v>4407</v>
      </c>
      <c r="J631" s="9" t="s">
        <v>4408</v>
      </c>
      <c r="K631" s="15" t="s">
        <v>4409</v>
      </c>
      <c r="L631" s="9" t="s">
        <v>4410</v>
      </c>
      <c r="M631" t="str">
        <f>VLOOKUP(A631,[1]all_info!$A:$N,14,FALSE)</f>
        <v>地方国资改革</v>
      </c>
    </row>
    <row r="632" spans="1:13">
      <c r="A632" s="11" t="s">
        <v>4411</v>
      </c>
      <c r="B632" s="11" t="s">
        <v>4412</v>
      </c>
      <c r="C632" s="11" t="s">
        <v>413</v>
      </c>
      <c r="D632" s="11" t="str">
        <f>VLOOKUP(C632,研究!A:F,4,FALSE)</f>
        <v>电力</v>
      </c>
      <c r="E632" s="11" t="str">
        <f>VLOOKUP(C632,研究!A:F,5,FALSE)</f>
        <v>发电</v>
      </c>
      <c r="F632" s="12" t="str">
        <f>VLOOKUP(C632,研究!A:F,6,FALSE)</f>
        <v>新能源</v>
      </c>
      <c r="G632" s="11" t="s">
        <v>4302</v>
      </c>
      <c r="H632" s="11" t="s">
        <v>4413</v>
      </c>
      <c r="I632" s="11" t="s">
        <v>417</v>
      </c>
      <c r="J632" s="11" t="s">
        <v>4414</v>
      </c>
      <c r="K632" s="16" t="s">
        <v>4415</v>
      </c>
      <c r="L632" s="11" t="s">
        <v>4416</v>
      </c>
      <c r="M632">
        <f>VLOOKUP(A632,[1]all_info!$A:$N,14,FALSE)</f>
        <v>0</v>
      </c>
    </row>
    <row r="633" spans="1:13">
      <c r="A633" s="9" t="s">
        <v>4417</v>
      </c>
      <c r="B633" s="9" t="s">
        <v>4418</v>
      </c>
      <c r="C633" s="9" t="s">
        <v>413</v>
      </c>
      <c r="D633" s="9" t="str">
        <f>VLOOKUP(C633,研究!A:F,4,FALSE)</f>
        <v>电力</v>
      </c>
      <c r="E633" s="9" t="str">
        <f>VLOOKUP(C633,研究!A:F,5,FALSE)</f>
        <v>发电</v>
      </c>
      <c r="F633" s="10" t="str">
        <f>VLOOKUP(C633,研究!A:F,6,FALSE)</f>
        <v>新能源</v>
      </c>
      <c r="G633" s="9" t="s">
        <v>4419</v>
      </c>
      <c r="H633" s="9" t="s">
        <v>4420</v>
      </c>
      <c r="I633" s="9" t="s">
        <v>4421</v>
      </c>
      <c r="J633" s="9" t="s">
        <v>4422</v>
      </c>
      <c r="K633" s="15" t="s">
        <v>4423</v>
      </c>
      <c r="L633" s="9" t="s">
        <v>4424</v>
      </c>
      <c r="M633" t="str">
        <f>VLOOKUP(A633,[1]all_info!$A:$N,14,FALSE)</f>
        <v>碳中和,碳交易,一带一路,地方国资改革,央企国资改革</v>
      </c>
    </row>
    <row r="634" spans="1:13">
      <c r="A634" s="11" t="s">
        <v>4425</v>
      </c>
      <c r="B634" s="11" t="s">
        <v>4426</v>
      </c>
      <c r="C634" s="11" t="s">
        <v>413</v>
      </c>
      <c r="D634" s="11" t="str">
        <f>VLOOKUP(C634,研究!A:F,4,FALSE)</f>
        <v>电力</v>
      </c>
      <c r="E634" s="11" t="str">
        <f>VLOOKUP(C634,研究!A:F,5,FALSE)</f>
        <v>发电</v>
      </c>
      <c r="F634" s="12" t="str">
        <f>VLOOKUP(C634,研究!A:F,6,FALSE)</f>
        <v>新能源</v>
      </c>
      <c r="G634" s="11" t="s">
        <v>4427</v>
      </c>
      <c r="H634" s="11"/>
      <c r="I634" s="11" t="s">
        <v>4428</v>
      </c>
      <c r="J634" s="11" t="s">
        <v>4429</v>
      </c>
      <c r="K634" s="16" t="s">
        <v>4430</v>
      </c>
      <c r="L634" s="11"/>
      <c r="M634" t="str">
        <f>VLOOKUP(A634,[1]all_info!$A:$N,14,FALSE)</f>
        <v>地方国资改革</v>
      </c>
    </row>
    <row r="635" spans="1:13">
      <c r="A635" s="9" t="s">
        <v>4431</v>
      </c>
      <c r="B635" s="9" t="s">
        <v>4432</v>
      </c>
      <c r="C635" s="9" t="s">
        <v>413</v>
      </c>
      <c r="D635" s="9" t="str">
        <f>VLOOKUP(C635,研究!A:F,4,FALSE)</f>
        <v>电力</v>
      </c>
      <c r="E635" s="9" t="str">
        <f>VLOOKUP(C635,研究!A:F,5,FALSE)</f>
        <v>发电</v>
      </c>
      <c r="F635" s="10" t="str">
        <f>VLOOKUP(C635,研究!A:F,6,FALSE)</f>
        <v>新能源</v>
      </c>
      <c r="G635" s="9" t="s">
        <v>4295</v>
      </c>
      <c r="H635" s="9"/>
      <c r="I635" s="9" t="s">
        <v>4433</v>
      </c>
      <c r="J635" s="9" t="s">
        <v>4434</v>
      </c>
      <c r="K635" s="15" t="s">
        <v>4435</v>
      </c>
      <c r="L635" s="9" t="s">
        <v>4436</v>
      </c>
      <c r="M635" t="str">
        <f>VLOOKUP(A635,[1]all_info!$A:$N,14,FALSE)</f>
        <v>地方国资改革,央企国资改革,一带一路</v>
      </c>
    </row>
    <row r="636" spans="1:13">
      <c r="A636" s="11" t="s">
        <v>4437</v>
      </c>
      <c r="B636" s="11" t="s">
        <v>4438</v>
      </c>
      <c r="C636" s="11" t="s">
        <v>413</v>
      </c>
      <c r="D636" s="11" t="str">
        <f>VLOOKUP(C636,研究!A:F,4,FALSE)</f>
        <v>电力</v>
      </c>
      <c r="E636" s="11" t="str">
        <f>VLOOKUP(C636,研究!A:F,5,FALSE)</f>
        <v>发电</v>
      </c>
      <c r="F636" s="12" t="str">
        <f>VLOOKUP(C636,研究!A:F,6,FALSE)</f>
        <v>新能源</v>
      </c>
      <c r="G636" s="11" t="s">
        <v>4302</v>
      </c>
      <c r="H636" s="11" t="s">
        <v>132</v>
      </c>
      <c r="I636" s="11" t="s">
        <v>4303</v>
      </c>
      <c r="J636" s="11" t="s">
        <v>4439</v>
      </c>
      <c r="K636" s="16" t="s">
        <v>4440</v>
      </c>
      <c r="L636" s="11" t="s">
        <v>4441</v>
      </c>
      <c r="M636" t="str">
        <f>VLOOKUP(A636,[1]all_info!$A:$N,14,FALSE)</f>
        <v>地方国资改革,碳中和,央企国资改革,碳交易</v>
      </c>
    </row>
    <row r="637" spans="1:13">
      <c r="A637" s="9" t="s">
        <v>4442</v>
      </c>
      <c r="B637" s="9" t="s">
        <v>4443</v>
      </c>
      <c r="C637" s="9" t="s">
        <v>413</v>
      </c>
      <c r="D637" s="9" t="str">
        <f>VLOOKUP(C637,研究!A:F,4,FALSE)</f>
        <v>电力</v>
      </c>
      <c r="E637" s="9" t="str">
        <f>VLOOKUP(C637,研究!A:F,5,FALSE)</f>
        <v>发电</v>
      </c>
      <c r="F637" s="10" t="str">
        <f>VLOOKUP(C637,研究!A:F,6,FALSE)</f>
        <v>新能源</v>
      </c>
      <c r="G637" s="9" t="s">
        <v>4295</v>
      </c>
      <c r="H637" s="9" t="s">
        <v>471</v>
      </c>
      <c r="I637" s="9" t="s">
        <v>552</v>
      </c>
      <c r="J637" s="9" t="s">
        <v>4444</v>
      </c>
      <c r="K637" s="15" t="s">
        <v>4445</v>
      </c>
      <c r="L637" s="9" t="s">
        <v>471</v>
      </c>
      <c r="M637" t="str">
        <f>VLOOKUP(A637,[1]all_info!$A:$N,14,FALSE)</f>
        <v>地方国资改革,央企国资改革</v>
      </c>
    </row>
    <row r="638" spans="1:13">
      <c r="A638" s="11" t="s">
        <v>4446</v>
      </c>
      <c r="B638" s="11" t="s">
        <v>4447</v>
      </c>
      <c r="C638" s="11" t="s">
        <v>413</v>
      </c>
      <c r="D638" s="11" t="str">
        <f>VLOOKUP(C638,研究!A:F,4,FALSE)</f>
        <v>电力</v>
      </c>
      <c r="E638" s="11" t="str">
        <f>VLOOKUP(C638,研究!A:F,5,FALSE)</f>
        <v>发电</v>
      </c>
      <c r="F638" s="12" t="str">
        <f>VLOOKUP(C638,研究!A:F,6,FALSE)</f>
        <v>新能源</v>
      </c>
      <c r="G638" s="11" t="s">
        <v>4329</v>
      </c>
      <c r="H638" s="11" t="s">
        <v>4448</v>
      </c>
      <c r="I638" s="11" t="s">
        <v>4449</v>
      </c>
      <c r="J638" s="11" t="s">
        <v>4450</v>
      </c>
      <c r="K638" s="16" t="s">
        <v>4451</v>
      </c>
      <c r="L638" s="11" t="s">
        <v>4452</v>
      </c>
      <c r="M638" t="str">
        <f>VLOOKUP(A638,[1]all_info!$A:$N,14,FALSE)</f>
        <v>地方国资改革,比亚迪,宁德时代</v>
      </c>
    </row>
    <row r="639" spans="1:13">
      <c r="A639" s="9" t="s">
        <v>4453</v>
      </c>
      <c r="B639" s="9" t="s">
        <v>4454</v>
      </c>
      <c r="C639" s="9" t="s">
        <v>413</v>
      </c>
      <c r="D639" s="9" t="str">
        <f>VLOOKUP(C639,研究!A:F,4,FALSE)</f>
        <v>电力</v>
      </c>
      <c r="E639" s="9" t="str">
        <f>VLOOKUP(C639,研究!A:F,5,FALSE)</f>
        <v>发电</v>
      </c>
      <c r="F639" s="10" t="str">
        <f>VLOOKUP(C639,研究!A:F,6,FALSE)</f>
        <v>新能源</v>
      </c>
      <c r="G639" s="9" t="s">
        <v>4302</v>
      </c>
      <c r="H639" s="9" t="s">
        <v>4455</v>
      </c>
      <c r="I639" s="9" t="s">
        <v>552</v>
      </c>
      <c r="J639" s="9" t="s">
        <v>4456</v>
      </c>
      <c r="K639" s="15" t="s">
        <v>4457</v>
      </c>
      <c r="L639" s="9" t="s">
        <v>4458</v>
      </c>
      <c r="M639" t="str">
        <f>VLOOKUP(A639,[1]all_info!$A:$N,14,FALSE)</f>
        <v>PPP,大运会,乡村振兴,农村环境治理,华为,美丽中国</v>
      </c>
    </row>
    <row r="640" spans="1:13">
      <c r="A640" s="11" t="s">
        <v>4459</v>
      </c>
      <c r="B640" s="11" t="s">
        <v>4460</v>
      </c>
      <c r="C640" s="11" t="s">
        <v>416</v>
      </c>
      <c r="D640" s="11" t="str">
        <f>VLOOKUP(C640,研究!A:F,4,FALSE)</f>
        <v>电力</v>
      </c>
      <c r="E640" s="11" t="str">
        <f>VLOOKUP(C640,研究!A:F,5,FALSE)</f>
        <v>发电</v>
      </c>
      <c r="F640" s="12" t="str">
        <f>VLOOKUP(C640,研究!A:F,6,FALSE)</f>
        <v>水电</v>
      </c>
      <c r="G640" s="11" t="s">
        <v>4461</v>
      </c>
      <c r="H640" s="11"/>
      <c r="I640" s="11"/>
      <c r="J640" s="11" t="s">
        <v>4311</v>
      </c>
      <c r="K640" s="16" t="s">
        <v>4462</v>
      </c>
      <c r="L640" s="11" t="s">
        <v>4463</v>
      </c>
      <c r="M640" t="str">
        <f>VLOOKUP(A640,[1]all_info!$A:$N,14,FALSE)</f>
        <v>地方国资改革,央企国资改革,电力改革</v>
      </c>
    </row>
    <row r="641" spans="1:13">
      <c r="A641" s="9" t="s">
        <v>4464</v>
      </c>
      <c r="B641" s="9" t="s">
        <v>4465</v>
      </c>
      <c r="C641" s="9" t="s">
        <v>416</v>
      </c>
      <c r="D641" s="9" t="str">
        <f>VLOOKUP(C641,研究!A:F,4,FALSE)</f>
        <v>电力</v>
      </c>
      <c r="E641" s="9" t="str">
        <f>VLOOKUP(C641,研究!A:F,5,FALSE)</f>
        <v>发电</v>
      </c>
      <c r="F641" s="10" t="str">
        <f>VLOOKUP(C641,研究!A:F,6,FALSE)</f>
        <v>水电</v>
      </c>
      <c r="G641" s="9" t="s">
        <v>4466</v>
      </c>
      <c r="H641" s="9"/>
      <c r="I641" s="9" t="s">
        <v>4467</v>
      </c>
      <c r="J641" s="9" t="s">
        <v>4468</v>
      </c>
      <c r="K641" s="15" t="s">
        <v>4469</v>
      </c>
      <c r="L641" s="9" t="s">
        <v>420</v>
      </c>
      <c r="M641" t="str">
        <f>VLOOKUP(A641,[1]all_info!$A:$N,14,FALSE)</f>
        <v>电力改革,煤价下跌受益,地方国资改革,央企国资改革,国投系</v>
      </c>
    </row>
    <row r="642" spans="1:13">
      <c r="A642" s="11" t="s">
        <v>4470</v>
      </c>
      <c r="B642" s="11" t="s">
        <v>4471</v>
      </c>
      <c r="C642" s="11" t="s">
        <v>416</v>
      </c>
      <c r="D642" s="11" t="str">
        <f>VLOOKUP(C642,研究!A:F,4,FALSE)</f>
        <v>电力</v>
      </c>
      <c r="E642" s="11" t="str">
        <f>VLOOKUP(C642,研究!A:F,5,FALSE)</f>
        <v>发电</v>
      </c>
      <c r="F642" s="12" t="str">
        <f>VLOOKUP(C642,研究!A:F,6,FALSE)</f>
        <v>水电</v>
      </c>
      <c r="G642" s="11" t="s">
        <v>420</v>
      </c>
      <c r="H642" s="11" t="s">
        <v>277</v>
      </c>
      <c r="I642" s="11" t="s">
        <v>4472</v>
      </c>
      <c r="J642" s="11" t="s">
        <v>4473</v>
      </c>
      <c r="K642" s="16" t="s">
        <v>4474</v>
      </c>
      <c r="L642" s="11" t="s">
        <v>4475</v>
      </c>
      <c r="M642" t="str">
        <f>VLOOKUP(A642,[1]all_info!$A:$N,14,FALSE)</f>
        <v>地方国资改革,电力改革</v>
      </c>
    </row>
    <row r="643" spans="1:13">
      <c r="A643" s="9" t="s">
        <v>4476</v>
      </c>
      <c r="B643" s="9" t="s">
        <v>4477</v>
      </c>
      <c r="C643" s="9" t="s">
        <v>416</v>
      </c>
      <c r="D643" s="9" t="str">
        <f>VLOOKUP(C643,研究!A:F,4,FALSE)</f>
        <v>电力</v>
      </c>
      <c r="E643" s="9" t="str">
        <f>VLOOKUP(C643,研究!A:F,5,FALSE)</f>
        <v>发电</v>
      </c>
      <c r="F643" s="10" t="str">
        <f>VLOOKUP(C643,研究!A:F,6,FALSE)</f>
        <v>水电</v>
      </c>
      <c r="G643" s="9" t="s">
        <v>4478</v>
      </c>
      <c r="H643" s="9"/>
      <c r="I643" s="9" t="s">
        <v>426</v>
      </c>
      <c r="J643" s="9" t="s">
        <v>4479</v>
      </c>
      <c r="K643" s="15" t="s">
        <v>4480</v>
      </c>
      <c r="L643" s="9" t="s">
        <v>4481</v>
      </c>
      <c r="M643" t="str">
        <f>VLOOKUP(A643,[1]all_info!$A:$N,14,FALSE)</f>
        <v>地方国资改革,央企国资改革,电力改革</v>
      </c>
    </row>
    <row r="644" spans="1:13">
      <c r="A644" s="11" t="s">
        <v>4482</v>
      </c>
      <c r="B644" s="11" t="s">
        <v>4483</v>
      </c>
      <c r="C644" s="11" t="s">
        <v>416</v>
      </c>
      <c r="D644" s="11" t="str">
        <f>VLOOKUP(C644,研究!A:F,4,FALSE)</f>
        <v>电力</v>
      </c>
      <c r="E644" s="11" t="str">
        <f>VLOOKUP(C644,研究!A:F,5,FALSE)</f>
        <v>发电</v>
      </c>
      <c r="F644" s="12" t="str">
        <f>VLOOKUP(C644,研究!A:F,6,FALSE)</f>
        <v>水电</v>
      </c>
      <c r="G644" s="11" t="s">
        <v>4484</v>
      </c>
      <c r="H644" s="11"/>
      <c r="I644" s="11"/>
      <c r="J644" s="11" t="s">
        <v>4485</v>
      </c>
      <c r="K644" s="16" t="s">
        <v>4486</v>
      </c>
      <c r="L644" s="11" t="s">
        <v>4487</v>
      </c>
      <c r="M644" t="str">
        <f>VLOOKUP(A644,[1]all_info!$A:$N,14,FALSE)</f>
        <v>地方国资改革,央企国资改革</v>
      </c>
    </row>
    <row r="645" spans="1:13">
      <c r="A645" s="9" t="s">
        <v>4488</v>
      </c>
      <c r="B645" s="9" t="s">
        <v>4489</v>
      </c>
      <c r="C645" s="9" t="s">
        <v>416</v>
      </c>
      <c r="D645" s="9" t="str">
        <f>VLOOKUP(C645,研究!A:F,4,FALSE)</f>
        <v>电力</v>
      </c>
      <c r="E645" s="9" t="str">
        <f>VLOOKUP(C645,研究!A:F,5,FALSE)</f>
        <v>发电</v>
      </c>
      <c r="F645" s="10" t="str">
        <f>VLOOKUP(C645,研究!A:F,6,FALSE)</f>
        <v>水电</v>
      </c>
      <c r="G645" s="9" t="s">
        <v>4302</v>
      </c>
      <c r="H645" s="9"/>
      <c r="I645" s="9"/>
      <c r="J645" s="9" t="s">
        <v>4490</v>
      </c>
      <c r="K645" s="15" t="s">
        <v>420</v>
      </c>
      <c r="L645" s="9" t="s">
        <v>4491</v>
      </c>
      <c r="M645" t="str">
        <f>VLOOKUP(A645,[1]all_info!$A:$N,14,FALSE)</f>
        <v>地方国资改革,西电东送,央企国资改革,电力改革</v>
      </c>
    </row>
    <row r="646" spans="1:13">
      <c r="A646" s="11" t="s">
        <v>4492</v>
      </c>
      <c r="B646" s="11" t="s">
        <v>4493</v>
      </c>
      <c r="C646" s="11" t="s">
        <v>416</v>
      </c>
      <c r="D646" s="11" t="str">
        <f>VLOOKUP(C646,研究!A:F,4,FALSE)</f>
        <v>电力</v>
      </c>
      <c r="E646" s="11" t="str">
        <f>VLOOKUP(C646,研究!A:F,5,FALSE)</f>
        <v>发电</v>
      </c>
      <c r="F646" s="12" t="str">
        <f>VLOOKUP(C646,研究!A:F,6,FALSE)</f>
        <v>水电</v>
      </c>
      <c r="G646" s="11" t="s">
        <v>4329</v>
      </c>
      <c r="H646" s="11" t="s">
        <v>471</v>
      </c>
      <c r="I646" s="11"/>
      <c r="J646" s="11" t="s">
        <v>4494</v>
      </c>
      <c r="K646" s="16" t="s">
        <v>4495</v>
      </c>
      <c r="L646" s="11" t="s">
        <v>420</v>
      </c>
      <c r="M646" t="str">
        <f>VLOOKUP(A646,[1]all_info!$A:$N,14,FALSE)</f>
        <v>地方国资改革,碳中和,碳交易,电力改革</v>
      </c>
    </row>
    <row r="647" spans="1:13">
      <c r="A647" s="9" t="s">
        <v>4496</v>
      </c>
      <c r="B647" s="9" t="s">
        <v>4497</v>
      </c>
      <c r="C647" s="9" t="s">
        <v>416</v>
      </c>
      <c r="D647" s="9" t="str">
        <f>VLOOKUP(C647,研究!A:F,4,FALSE)</f>
        <v>电力</v>
      </c>
      <c r="E647" s="9" t="str">
        <f>VLOOKUP(C647,研究!A:F,5,FALSE)</f>
        <v>发电</v>
      </c>
      <c r="F647" s="10" t="str">
        <f>VLOOKUP(C647,研究!A:F,6,FALSE)</f>
        <v>水电</v>
      </c>
      <c r="G647" s="9" t="s">
        <v>4498</v>
      </c>
      <c r="H647" s="9"/>
      <c r="I647" s="9" t="s">
        <v>4428</v>
      </c>
      <c r="J647" s="9" t="s">
        <v>4499</v>
      </c>
      <c r="K647" s="15" t="s">
        <v>4500</v>
      </c>
      <c r="L647" s="9" t="s">
        <v>4501</v>
      </c>
      <c r="M647" t="str">
        <f>VLOOKUP(A647,[1]all_info!$A:$N,14,FALSE)</f>
        <v>地方国资改革</v>
      </c>
    </row>
    <row r="648" spans="1:13">
      <c r="A648" s="11" t="s">
        <v>4502</v>
      </c>
      <c r="B648" s="11" t="s">
        <v>4503</v>
      </c>
      <c r="C648" s="11" t="s">
        <v>416</v>
      </c>
      <c r="D648" s="11" t="str">
        <f>VLOOKUP(C648,研究!A:F,4,FALSE)</f>
        <v>电力</v>
      </c>
      <c r="E648" s="11" t="str">
        <f>VLOOKUP(C648,研究!A:F,5,FALSE)</f>
        <v>发电</v>
      </c>
      <c r="F648" s="12" t="str">
        <f>VLOOKUP(C648,研究!A:F,6,FALSE)</f>
        <v>水电</v>
      </c>
      <c r="G648" s="11" t="s">
        <v>4504</v>
      </c>
      <c r="H648" s="11"/>
      <c r="I648" s="11" t="s">
        <v>4505</v>
      </c>
      <c r="J648" s="11" t="s">
        <v>4506</v>
      </c>
      <c r="K648" s="16" t="s">
        <v>4507</v>
      </c>
      <c r="L648" s="11" t="s">
        <v>4508</v>
      </c>
      <c r="M648" t="str">
        <f>VLOOKUP(A648,[1]all_info!$A:$N,14,FALSE)</f>
        <v>地方国资改革</v>
      </c>
    </row>
    <row r="649" spans="1:13">
      <c r="A649" s="9" t="s">
        <v>4509</v>
      </c>
      <c r="B649" s="9" t="s">
        <v>4510</v>
      </c>
      <c r="C649" s="9" t="s">
        <v>416</v>
      </c>
      <c r="D649" s="9" t="str">
        <f>VLOOKUP(C649,研究!A:F,4,FALSE)</f>
        <v>电力</v>
      </c>
      <c r="E649" s="9" t="str">
        <f>VLOOKUP(C649,研究!A:F,5,FALSE)</f>
        <v>发电</v>
      </c>
      <c r="F649" s="10" t="str">
        <f>VLOOKUP(C649,研究!A:F,6,FALSE)</f>
        <v>水电</v>
      </c>
      <c r="G649" s="9" t="s">
        <v>4511</v>
      </c>
      <c r="H649" s="9" t="s">
        <v>4512</v>
      </c>
      <c r="I649" s="9" t="s">
        <v>4513</v>
      </c>
      <c r="J649" s="9" t="s">
        <v>4514</v>
      </c>
      <c r="K649" s="15" t="s">
        <v>4515</v>
      </c>
      <c r="L649" s="9" t="s">
        <v>4516</v>
      </c>
      <c r="M649" t="str">
        <f>VLOOKUP(A649,[1]all_info!$A:$N,14,FALSE)</f>
        <v>比亚迪,宝能系</v>
      </c>
    </row>
    <row r="650" spans="1:13">
      <c r="A650" s="11" t="s">
        <v>4517</v>
      </c>
      <c r="B650" s="11" t="s">
        <v>4518</v>
      </c>
      <c r="C650" s="11" t="s">
        <v>419</v>
      </c>
      <c r="D650" s="11" t="str">
        <f>VLOOKUP(C650,研究!A:F,4,FALSE)</f>
        <v>电力</v>
      </c>
      <c r="E650" s="11" t="str">
        <f>VLOOKUP(C650,研究!A:F,5,FALSE)</f>
        <v>发电</v>
      </c>
      <c r="F650" s="12" t="str">
        <f>VLOOKUP(C650,研究!A:F,6,FALSE)</f>
        <v>热力</v>
      </c>
      <c r="G650" s="11" t="s">
        <v>4519</v>
      </c>
      <c r="H650" s="11" t="s">
        <v>50</v>
      </c>
      <c r="I650" s="11"/>
      <c r="J650" s="11" t="s">
        <v>4520</v>
      </c>
      <c r="K650" s="16" t="s">
        <v>4521</v>
      </c>
      <c r="L650" s="11" t="s">
        <v>4522</v>
      </c>
      <c r="M650" t="str">
        <f>VLOOKUP(A650,[1]all_info!$A:$N,14,FALSE)</f>
        <v>电力改革</v>
      </c>
    </row>
    <row r="651" spans="1:13">
      <c r="A651" s="9" t="s">
        <v>4523</v>
      </c>
      <c r="B651" s="9" t="s">
        <v>4524</v>
      </c>
      <c r="C651" s="9" t="s">
        <v>419</v>
      </c>
      <c r="D651" s="9" t="str">
        <f>VLOOKUP(C651,研究!A:F,4,FALSE)</f>
        <v>电力</v>
      </c>
      <c r="E651" s="9" t="str">
        <f>VLOOKUP(C651,研究!A:F,5,FALSE)</f>
        <v>发电</v>
      </c>
      <c r="F651" s="10" t="str">
        <f>VLOOKUP(C651,研究!A:F,6,FALSE)</f>
        <v>热力</v>
      </c>
      <c r="G651" s="9" t="s">
        <v>4519</v>
      </c>
      <c r="H651" s="9"/>
      <c r="I651" s="9"/>
      <c r="J651" s="9"/>
      <c r="K651" s="15" t="s">
        <v>4525</v>
      </c>
      <c r="L651" s="9" t="s">
        <v>4526</v>
      </c>
      <c r="M651" t="str">
        <f>VLOOKUP(A651,[1]all_info!$A:$N,14,FALSE)</f>
        <v>电力改革</v>
      </c>
    </row>
    <row r="652" spans="1:13">
      <c r="A652" s="11" t="s">
        <v>4527</v>
      </c>
      <c r="B652" s="11" t="s">
        <v>4528</v>
      </c>
      <c r="C652" s="11" t="s">
        <v>419</v>
      </c>
      <c r="D652" s="11" t="str">
        <f>VLOOKUP(C652,研究!A:F,4,FALSE)</f>
        <v>电力</v>
      </c>
      <c r="E652" s="11" t="str">
        <f>VLOOKUP(C652,研究!A:F,5,FALSE)</f>
        <v>发电</v>
      </c>
      <c r="F652" s="12" t="str">
        <f>VLOOKUP(C652,研究!A:F,6,FALSE)</f>
        <v>热力</v>
      </c>
      <c r="G652" s="11" t="s">
        <v>4529</v>
      </c>
      <c r="H652" s="11"/>
      <c r="I652" s="11"/>
      <c r="J652" s="11" t="s">
        <v>4530</v>
      </c>
      <c r="K652" s="16" t="s">
        <v>4531</v>
      </c>
      <c r="L652" s="11" t="s">
        <v>4532</v>
      </c>
      <c r="M652">
        <f>VLOOKUP(A652,[1]all_info!$A:$N,14,FALSE)</f>
        <v>0</v>
      </c>
    </row>
    <row r="653" spans="1:13">
      <c r="A653" s="9" t="s">
        <v>4533</v>
      </c>
      <c r="B653" s="9" t="s">
        <v>4534</v>
      </c>
      <c r="C653" s="9" t="s">
        <v>419</v>
      </c>
      <c r="D653" s="9" t="str">
        <f>VLOOKUP(C653,研究!A:F,4,FALSE)</f>
        <v>电力</v>
      </c>
      <c r="E653" s="9" t="str">
        <f>VLOOKUP(C653,研究!A:F,5,FALSE)</f>
        <v>发电</v>
      </c>
      <c r="F653" s="10" t="str">
        <f>VLOOKUP(C653,研究!A:F,6,FALSE)</f>
        <v>热力</v>
      </c>
      <c r="G653" s="9" t="s">
        <v>4302</v>
      </c>
      <c r="H653" s="9" t="s">
        <v>4535</v>
      </c>
      <c r="I653" s="9" t="s">
        <v>190</v>
      </c>
      <c r="J653" s="9" t="s">
        <v>4536</v>
      </c>
      <c r="K653" s="15" t="s">
        <v>4537</v>
      </c>
      <c r="L653" s="9" t="s">
        <v>4538</v>
      </c>
      <c r="M653" t="str">
        <f>VLOOKUP(A653,[1]all_info!$A:$N,14,FALSE)</f>
        <v>地方国资改革,电力改革</v>
      </c>
    </row>
    <row r="654" spans="1:13">
      <c r="A654" s="11" t="s">
        <v>4539</v>
      </c>
      <c r="B654" s="11" t="s">
        <v>4540</v>
      </c>
      <c r="C654" s="11" t="s">
        <v>419</v>
      </c>
      <c r="D654" s="11" t="str">
        <f>VLOOKUP(C654,研究!A:F,4,FALSE)</f>
        <v>电力</v>
      </c>
      <c r="E654" s="11" t="str">
        <f>VLOOKUP(C654,研究!A:F,5,FALSE)</f>
        <v>发电</v>
      </c>
      <c r="F654" s="12" t="str">
        <f>VLOOKUP(C654,研究!A:F,6,FALSE)</f>
        <v>热力</v>
      </c>
      <c r="G654" s="11" t="s">
        <v>4529</v>
      </c>
      <c r="H654" s="11" t="s">
        <v>4541</v>
      </c>
      <c r="I654" s="11" t="s">
        <v>4542</v>
      </c>
      <c r="J654" s="11" t="s">
        <v>4543</v>
      </c>
      <c r="K654" s="16" t="s">
        <v>4544</v>
      </c>
      <c r="L654" s="11" t="s">
        <v>4545</v>
      </c>
      <c r="M654" t="str">
        <f>VLOOKUP(A654,[1]all_info!$A:$N,14,FALSE)</f>
        <v>地方国资改革,电力改革</v>
      </c>
    </row>
    <row r="655" spans="1:13">
      <c r="A655" s="9" t="s">
        <v>4546</v>
      </c>
      <c r="B655" s="9" t="s">
        <v>4547</v>
      </c>
      <c r="C655" s="9" t="s">
        <v>419</v>
      </c>
      <c r="D655" s="9" t="str">
        <f>VLOOKUP(C655,研究!A:F,4,FALSE)</f>
        <v>电力</v>
      </c>
      <c r="E655" s="9" t="str">
        <f>VLOOKUP(C655,研究!A:F,5,FALSE)</f>
        <v>发电</v>
      </c>
      <c r="F655" s="10" t="str">
        <f>VLOOKUP(C655,研究!A:F,6,FALSE)</f>
        <v>热力</v>
      </c>
      <c r="G655" s="9" t="s">
        <v>4519</v>
      </c>
      <c r="H655" s="9"/>
      <c r="I655" s="9"/>
      <c r="J655" s="9"/>
      <c r="K655" s="15" t="s">
        <v>4548</v>
      </c>
      <c r="L655" s="9" t="s">
        <v>4519</v>
      </c>
      <c r="M655" t="str">
        <f>VLOOKUP(A655,[1]all_info!$A:$N,14,FALSE)</f>
        <v>地方国资改革</v>
      </c>
    </row>
    <row r="656" spans="1:13">
      <c r="A656" s="11" t="s">
        <v>4549</v>
      </c>
      <c r="B656" s="11" t="s">
        <v>4550</v>
      </c>
      <c r="C656" s="11" t="s">
        <v>419</v>
      </c>
      <c r="D656" s="11" t="str">
        <f>VLOOKUP(C656,研究!A:F,4,FALSE)</f>
        <v>电力</v>
      </c>
      <c r="E656" s="11" t="str">
        <f>VLOOKUP(C656,研究!A:F,5,FALSE)</f>
        <v>发电</v>
      </c>
      <c r="F656" s="12" t="str">
        <f>VLOOKUP(C656,研究!A:F,6,FALSE)</f>
        <v>热力</v>
      </c>
      <c r="G656" s="11"/>
      <c r="H656" s="11" t="s">
        <v>4551</v>
      </c>
      <c r="I656" s="11" t="s">
        <v>4552</v>
      </c>
      <c r="J656" s="11" t="s">
        <v>4553</v>
      </c>
      <c r="K656" s="16" t="s">
        <v>4554</v>
      </c>
      <c r="L656" s="11" t="s">
        <v>4555</v>
      </c>
      <c r="M656" t="str">
        <f>VLOOKUP(A656,[1]all_info!$A:$N,14,FALSE)</f>
        <v>腾讯,禽流感</v>
      </c>
    </row>
    <row r="657" spans="1:13">
      <c r="A657" s="9" t="s">
        <v>4556</v>
      </c>
      <c r="B657" s="9" t="s">
        <v>4557</v>
      </c>
      <c r="C657" s="9" t="s">
        <v>419</v>
      </c>
      <c r="D657" s="9" t="str">
        <f>VLOOKUP(C657,研究!A:F,4,FALSE)</f>
        <v>电力</v>
      </c>
      <c r="E657" s="9" t="str">
        <f>VLOOKUP(C657,研究!A:F,5,FALSE)</f>
        <v>发电</v>
      </c>
      <c r="F657" s="10" t="str">
        <f>VLOOKUP(C657,研究!A:F,6,FALSE)</f>
        <v>热力</v>
      </c>
      <c r="G657" s="9"/>
      <c r="H657" s="9" t="s">
        <v>4558</v>
      </c>
      <c r="I657" s="9" t="s">
        <v>477</v>
      </c>
      <c r="J657" s="9" t="s">
        <v>4559</v>
      </c>
      <c r="K657" s="15" t="s">
        <v>4560</v>
      </c>
      <c r="L657" s="9" t="s">
        <v>4561</v>
      </c>
      <c r="M657" t="str">
        <f>VLOOKUP(A657,[1]all_info!$A:$N,14,FALSE)</f>
        <v>华为</v>
      </c>
    </row>
    <row r="658" spans="1:13">
      <c r="A658" s="11" t="s">
        <v>4562</v>
      </c>
      <c r="B658" s="11" t="s">
        <v>4563</v>
      </c>
      <c r="C658" s="11" t="s">
        <v>419</v>
      </c>
      <c r="D658" s="11" t="str">
        <f>VLOOKUP(C658,研究!A:F,4,FALSE)</f>
        <v>电力</v>
      </c>
      <c r="E658" s="11" t="str">
        <f>VLOOKUP(C658,研究!A:F,5,FALSE)</f>
        <v>发电</v>
      </c>
      <c r="F658" s="12" t="str">
        <f>VLOOKUP(C658,研究!A:F,6,FALSE)</f>
        <v>热力</v>
      </c>
      <c r="G658" s="11" t="s">
        <v>421</v>
      </c>
      <c r="H658" s="11" t="s">
        <v>120</v>
      </c>
      <c r="I658" s="11"/>
      <c r="J658" s="11"/>
      <c r="K658" s="16" t="s">
        <v>4564</v>
      </c>
      <c r="L658" s="11" t="s">
        <v>4565</v>
      </c>
      <c r="M658" t="str">
        <f>VLOOKUP(A658,[1]all_info!$A:$N,14,FALSE)</f>
        <v>地方国资改革,恒大</v>
      </c>
    </row>
    <row r="659" spans="1:13">
      <c r="A659" s="9" t="s">
        <v>4566</v>
      </c>
      <c r="B659" s="9" t="s">
        <v>4567</v>
      </c>
      <c r="C659" s="9" t="s">
        <v>419</v>
      </c>
      <c r="D659" s="9" t="str">
        <f>VLOOKUP(C659,研究!A:F,4,FALSE)</f>
        <v>电力</v>
      </c>
      <c r="E659" s="9" t="str">
        <f>VLOOKUP(C659,研究!A:F,5,FALSE)</f>
        <v>发电</v>
      </c>
      <c r="F659" s="10" t="str">
        <f>VLOOKUP(C659,研究!A:F,6,FALSE)</f>
        <v>热力</v>
      </c>
      <c r="G659" s="9" t="s">
        <v>4568</v>
      </c>
      <c r="H659" s="9" t="s">
        <v>4569</v>
      </c>
      <c r="I659" s="9" t="s">
        <v>103</v>
      </c>
      <c r="J659" s="9" t="s">
        <v>4570</v>
      </c>
      <c r="K659" s="15" t="s">
        <v>4571</v>
      </c>
      <c r="L659" s="9" t="s">
        <v>4572</v>
      </c>
      <c r="M659" t="str">
        <f>VLOOKUP(A659,[1]all_info!$A:$N,14,FALSE)</f>
        <v>美丽中国</v>
      </c>
    </row>
    <row r="660" spans="1:13">
      <c r="A660" s="11" t="s">
        <v>4573</v>
      </c>
      <c r="B660" s="11" t="s">
        <v>4574</v>
      </c>
      <c r="C660" s="11" t="s">
        <v>419</v>
      </c>
      <c r="D660" s="11" t="str">
        <f>VLOOKUP(C660,研究!A:F,4,FALSE)</f>
        <v>电力</v>
      </c>
      <c r="E660" s="11" t="str">
        <f>VLOOKUP(C660,研究!A:F,5,FALSE)</f>
        <v>发电</v>
      </c>
      <c r="F660" s="12" t="str">
        <f>VLOOKUP(C660,研究!A:F,6,FALSE)</f>
        <v>热力</v>
      </c>
      <c r="G660" s="11" t="s">
        <v>421</v>
      </c>
      <c r="H660" s="11" t="s">
        <v>4575</v>
      </c>
      <c r="I660" s="11"/>
      <c r="J660" s="11" t="s">
        <v>4576</v>
      </c>
      <c r="K660" s="16" t="s">
        <v>4577</v>
      </c>
      <c r="L660" s="11" t="s">
        <v>4578</v>
      </c>
      <c r="M660" t="str">
        <f>VLOOKUP(A660,[1]all_info!$A:$N,14,FALSE)</f>
        <v>地方国资改革,碳中和,流感</v>
      </c>
    </row>
    <row r="661" spans="1:13">
      <c r="A661" s="9" t="s">
        <v>4579</v>
      </c>
      <c r="B661" s="9" t="s">
        <v>4580</v>
      </c>
      <c r="C661" s="9" t="s">
        <v>419</v>
      </c>
      <c r="D661" s="9" t="str">
        <f>VLOOKUP(C661,研究!A:F,4,FALSE)</f>
        <v>电力</v>
      </c>
      <c r="E661" s="9" t="str">
        <f>VLOOKUP(C661,研究!A:F,5,FALSE)</f>
        <v>发电</v>
      </c>
      <c r="F661" s="10" t="str">
        <f>VLOOKUP(C661,研究!A:F,6,FALSE)</f>
        <v>热力</v>
      </c>
      <c r="G661" s="9" t="s">
        <v>4519</v>
      </c>
      <c r="H661" s="9" t="s">
        <v>4581</v>
      </c>
      <c r="I661" s="9" t="s">
        <v>847</v>
      </c>
      <c r="J661" s="9" t="s">
        <v>4582</v>
      </c>
      <c r="K661" s="15" t="s">
        <v>4583</v>
      </c>
      <c r="L661" s="9" t="s">
        <v>4584</v>
      </c>
      <c r="M661" t="str">
        <f>VLOOKUP(A661,[1]all_info!$A:$N,14,FALSE)</f>
        <v>地方国资改革,PPP</v>
      </c>
    </row>
    <row r="662" spans="1:13">
      <c r="A662" s="11" t="s">
        <v>4585</v>
      </c>
      <c r="B662" s="11" t="s">
        <v>4586</v>
      </c>
      <c r="C662" s="11" t="s">
        <v>419</v>
      </c>
      <c r="D662" s="11" t="str">
        <f>VLOOKUP(C662,研究!A:F,4,FALSE)</f>
        <v>电力</v>
      </c>
      <c r="E662" s="11" t="str">
        <f>VLOOKUP(C662,研究!A:F,5,FALSE)</f>
        <v>发电</v>
      </c>
      <c r="F662" s="12" t="str">
        <f>VLOOKUP(C662,研究!A:F,6,FALSE)</f>
        <v>热力</v>
      </c>
      <c r="G662" s="11" t="s">
        <v>4587</v>
      </c>
      <c r="H662" s="11" t="s">
        <v>4588</v>
      </c>
      <c r="I662" s="11"/>
      <c r="J662" s="11" t="s">
        <v>4589</v>
      </c>
      <c r="K662" s="16" t="s">
        <v>4590</v>
      </c>
      <c r="L662" s="11" t="s">
        <v>4591</v>
      </c>
      <c r="M662" t="str">
        <f>VLOOKUP(A662,[1]all_info!$A:$N,14,FALSE)</f>
        <v>碳中和,碳交易</v>
      </c>
    </row>
    <row r="663" spans="1:13">
      <c r="A663" s="9" t="s">
        <v>4592</v>
      </c>
      <c r="B663" s="9" t="s">
        <v>4593</v>
      </c>
      <c r="C663" s="9" t="s">
        <v>419</v>
      </c>
      <c r="D663" s="9" t="str">
        <f>VLOOKUP(C663,研究!A:F,4,FALSE)</f>
        <v>电力</v>
      </c>
      <c r="E663" s="9" t="str">
        <f>VLOOKUP(C663,研究!A:F,5,FALSE)</f>
        <v>发电</v>
      </c>
      <c r="F663" s="10" t="str">
        <f>VLOOKUP(C663,研究!A:F,6,FALSE)</f>
        <v>热力</v>
      </c>
      <c r="G663" s="9"/>
      <c r="H663" s="9" t="s">
        <v>380</v>
      </c>
      <c r="I663" s="9"/>
      <c r="J663" s="9" t="s">
        <v>4594</v>
      </c>
      <c r="K663" s="15" t="s">
        <v>4595</v>
      </c>
      <c r="L663" s="9" t="s">
        <v>4596</v>
      </c>
      <c r="M663">
        <f>VLOOKUP(A663,[1]all_info!$A:$N,14,FALSE)</f>
        <v>0</v>
      </c>
    </row>
    <row r="664" spans="1:13">
      <c r="A664" s="11" t="s">
        <v>4597</v>
      </c>
      <c r="B664" s="11" t="s">
        <v>4598</v>
      </c>
      <c r="C664" s="11" t="s">
        <v>419</v>
      </c>
      <c r="D664" s="11" t="str">
        <f>VLOOKUP(C664,研究!A:F,4,FALSE)</f>
        <v>电力</v>
      </c>
      <c r="E664" s="11" t="str">
        <f>VLOOKUP(C664,研究!A:F,5,FALSE)</f>
        <v>发电</v>
      </c>
      <c r="F664" s="12" t="str">
        <f>VLOOKUP(C664,研究!A:F,6,FALSE)</f>
        <v>热力</v>
      </c>
      <c r="G664" s="11"/>
      <c r="H664" s="11"/>
      <c r="I664" s="11"/>
      <c r="J664" s="11" t="s">
        <v>4599</v>
      </c>
      <c r="K664" s="16" t="s">
        <v>4600</v>
      </c>
      <c r="L664" s="11" t="s">
        <v>4601</v>
      </c>
      <c r="M664" t="str">
        <f>VLOOKUP(A664,[1]all_info!$A:$N,14,FALSE)</f>
        <v>地方国资改革</v>
      </c>
    </row>
    <row r="665" spans="1:13">
      <c r="A665" s="9" t="s">
        <v>4602</v>
      </c>
      <c r="B665" s="9" t="s">
        <v>4603</v>
      </c>
      <c r="C665" s="9" t="s">
        <v>422</v>
      </c>
      <c r="D665" s="9" t="str">
        <f>VLOOKUP(C665,研究!A:F,4,FALSE)</f>
        <v>电力</v>
      </c>
      <c r="E665" s="9" t="str">
        <f>VLOOKUP(C665,研究!A:F,5,FALSE)</f>
        <v>发电</v>
      </c>
      <c r="F665" s="10" t="str">
        <f>VLOOKUP(C665,研究!A:F,6,FALSE)</f>
        <v>火电</v>
      </c>
      <c r="G665" s="9" t="s">
        <v>4604</v>
      </c>
      <c r="H665" s="9" t="s">
        <v>190</v>
      </c>
      <c r="I665" s="9" t="s">
        <v>190</v>
      </c>
      <c r="J665" s="9" t="s">
        <v>4605</v>
      </c>
      <c r="K665" s="15" t="s">
        <v>4606</v>
      </c>
      <c r="L665" s="9" t="s">
        <v>4519</v>
      </c>
      <c r="M665" t="str">
        <f>VLOOKUP(A665,[1]all_info!$A:$N,14,FALSE)</f>
        <v>电力改革,循环经济,煤价下跌受益,地方国资改革,央企国资改革</v>
      </c>
    </row>
    <row r="666" spans="1:13">
      <c r="A666" s="11" t="s">
        <v>4607</v>
      </c>
      <c r="B666" s="11" t="s">
        <v>4608</v>
      </c>
      <c r="C666" s="11" t="s">
        <v>422</v>
      </c>
      <c r="D666" s="11" t="str">
        <f>VLOOKUP(C666,研究!A:F,4,FALSE)</f>
        <v>电力</v>
      </c>
      <c r="E666" s="11" t="str">
        <f>VLOOKUP(C666,研究!A:F,5,FALSE)</f>
        <v>发电</v>
      </c>
      <c r="F666" s="12" t="str">
        <f>VLOOKUP(C666,研究!A:F,6,FALSE)</f>
        <v>火电</v>
      </c>
      <c r="G666" s="11" t="s">
        <v>4427</v>
      </c>
      <c r="H666" s="11" t="s">
        <v>190</v>
      </c>
      <c r="I666" s="11" t="s">
        <v>190</v>
      </c>
      <c r="J666" s="11" t="s">
        <v>4609</v>
      </c>
      <c r="K666" s="16" t="s">
        <v>4423</v>
      </c>
      <c r="L666" s="11" t="s">
        <v>4519</v>
      </c>
      <c r="M666" t="str">
        <f>VLOOKUP(A666,[1]all_info!$A:$N,14,FALSE)</f>
        <v>地方国资改革,西电东送,央企国资改革,电力改革</v>
      </c>
    </row>
    <row r="667" spans="1:13">
      <c r="A667" s="9" t="s">
        <v>4610</v>
      </c>
      <c r="B667" s="9" t="s">
        <v>4611</v>
      </c>
      <c r="C667" s="9" t="s">
        <v>422</v>
      </c>
      <c r="D667" s="9" t="str">
        <f>VLOOKUP(C667,研究!A:F,4,FALSE)</f>
        <v>电力</v>
      </c>
      <c r="E667" s="9" t="str">
        <f>VLOOKUP(C667,研究!A:F,5,FALSE)</f>
        <v>发电</v>
      </c>
      <c r="F667" s="10" t="str">
        <f>VLOOKUP(C667,研究!A:F,6,FALSE)</f>
        <v>火电</v>
      </c>
      <c r="G667" s="9" t="s">
        <v>4478</v>
      </c>
      <c r="H667" s="9" t="s">
        <v>190</v>
      </c>
      <c r="I667" s="9" t="s">
        <v>190</v>
      </c>
      <c r="J667" s="9" t="s">
        <v>4612</v>
      </c>
      <c r="K667" s="15" t="s">
        <v>4613</v>
      </c>
      <c r="L667" s="9" t="s">
        <v>420</v>
      </c>
      <c r="M667" t="str">
        <f>VLOOKUP(A667,[1]all_info!$A:$N,14,FALSE)</f>
        <v>地方国资改革,央企国资改革,电力改革</v>
      </c>
    </row>
    <row r="668" spans="1:13">
      <c r="A668" s="11" t="s">
        <v>4614</v>
      </c>
      <c r="B668" s="11" t="s">
        <v>4615</v>
      </c>
      <c r="C668" s="11" t="s">
        <v>422</v>
      </c>
      <c r="D668" s="11" t="str">
        <f>VLOOKUP(C668,研究!A:F,4,FALSE)</f>
        <v>电力</v>
      </c>
      <c r="E668" s="11" t="str">
        <f>VLOOKUP(C668,研究!A:F,5,FALSE)</f>
        <v>发电</v>
      </c>
      <c r="F668" s="12" t="str">
        <f>VLOOKUP(C668,研究!A:F,6,FALSE)</f>
        <v>火电</v>
      </c>
      <c r="G668" s="11" t="s">
        <v>4616</v>
      </c>
      <c r="H668" s="11"/>
      <c r="I668" s="11"/>
      <c r="J668" s="11" t="s">
        <v>1726</v>
      </c>
      <c r="K668" s="16" t="s">
        <v>4617</v>
      </c>
      <c r="L668" s="11" t="s">
        <v>4618</v>
      </c>
      <c r="M668" t="str">
        <f>VLOOKUP(A668,[1]all_info!$A:$N,14,FALSE)</f>
        <v>地方国资改革</v>
      </c>
    </row>
    <row r="669" spans="1:13">
      <c r="A669" s="9" t="s">
        <v>4619</v>
      </c>
      <c r="B669" s="9" t="s">
        <v>4620</v>
      </c>
      <c r="C669" s="9" t="s">
        <v>422</v>
      </c>
      <c r="D669" s="9" t="str">
        <f>VLOOKUP(C669,研究!A:F,4,FALSE)</f>
        <v>电力</v>
      </c>
      <c r="E669" s="9" t="str">
        <f>VLOOKUP(C669,研究!A:F,5,FALSE)</f>
        <v>发电</v>
      </c>
      <c r="F669" s="10" t="str">
        <f>VLOOKUP(C669,研究!A:F,6,FALSE)</f>
        <v>火电</v>
      </c>
      <c r="G669" s="9" t="s">
        <v>4329</v>
      </c>
      <c r="H669" s="9" t="s">
        <v>190</v>
      </c>
      <c r="I669" s="9"/>
      <c r="J669" s="9" t="s">
        <v>4621</v>
      </c>
      <c r="K669" s="15" t="s">
        <v>420</v>
      </c>
      <c r="L669" s="9" t="s">
        <v>4622</v>
      </c>
      <c r="M669" t="str">
        <f>VLOOKUP(A669,[1]all_info!$A:$N,14,FALSE)</f>
        <v>碳中和,碳交易,电力改革,煤价下跌受益,地方国资改革,央企国资改革</v>
      </c>
    </row>
    <row r="670" spans="1:13">
      <c r="A670" s="11" t="s">
        <v>4623</v>
      </c>
      <c r="B670" s="11" t="s">
        <v>4624</v>
      </c>
      <c r="C670" s="11" t="s">
        <v>422</v>
      </c>
      <c r="D670" s="11" t="str">
        <f>VLOOKUP(C670,研究!A:F,4,FALSE)</f>
        <v>电力</v>
      </c>
      <c r="E670" s="11" t="str">
        <f>VLOOKUP(C670,研究!A:F,5,FALSE)</f>
        <v>发电</v>
      </c>
      <c r="F670" s="12" t="str">
        <f>VLOOKUP(C670,研究!A:F,6,FALSE)</f>
        <v>火电</v>
      </c>
      <c r="G670" s="11" t="s">
        <v>4519</v>
      </c>
      <c r="H670" s="11" t="s">
        <v>190</v>
      </c>
      <c r="I670" s="11" t="s">
        <v>190</v>
      </c>
      <c r="J670" s="11" t="s">
        <v>4625</v>
      </c>
      <c r="K670" s="16" t="s">
        <v>4626</v>
      </c>
      <c r="L670" s="11" t="s">
        <v>4519</v>
      </c>
      <c r="M670" t="str">
        <f>VLOOKUP(A670,[1]all_info!$A:$N,14,FALSE)</f>
        <v>地方国资改革,央企国资改革</v>
      </c>
    </row>
    <row r="671" spans="1:13">
      <c r="A671" s="9" t="s">
        <v>4627</v>
      </c>
      <c r="B671" s="9" t="s">
        <v>4628</v>
      </c>
      <c r="C671" s="9" t="s">
        <v>422</v>
      </c>
      <c r="D671" s="9" t="str">
        <f>VLOOKUP(C671,研究!A:F,4,FALSE)</f>
        <v>电力</v>
      </c>
      <c r="E671" s="9" t="str">
        <f>VLOOKUP(C671,研究!A:F,5,FALSE)</f>
        <v>发电</v>
      </c>
      <c r="F671" s="10" t="str">
        <f>VLOOKUP(C671,研究!A:F,6,FALSE)</f>
        <v>火电</v>
      </c>
      <c r="G671" s="9" t="s">
        <v>4629</v>
      </c>
      <c r="H671" s="9" t="s">
        <v>4630</v>
      </c>
      <c r="I671" s="9" t="s">
        <v>4631</v>
      </c>
      <c r="J671" s="9" t="s">
        <v>4632</v>
      </c>
      <c r="K671" s="15" t="s">
        <v>4633</v>
      </c>
      <c r="L671" s="9" t="s">
        <v>4634</v>
      </c>
      <c r="M671" t="str">
        <f>VLOOKUP(A671,[1]all_info!$A:$N,14,FALSE)</f>
        <v>油价下调,电力改革,西气东输</v>
      </c>
    </row>
    <row r="672" spans="1:13">
      <c r="A672" s="11" t="s">
        <v>4635</v>
      </c>
      <c r="B672" s="11" t="s">
        <v>4636</v>
      </c>
      <c r="C672" s="11" t="s">
        <v>422</v>
      </c>
      <c r="D672" s="11" t="str">
        <f>VLOOKUP(C672,研究!A:F,4,FALSE)</f>
        <v>电力</v>
      </c>
      <c r="E672" s="11" t="str">
        <f>VLOOKUP(C672,研究!A:F,5,FALSE)</f>
        <v>发电</v>
      </c>
      <c r="F672" s="12" t="str">
        <f>VLOOKUP(C672,研究!A:F,6,FALSE)</f>
        <v>火电</v>
      </c>
      <c r="G672" s="11" t="s">
        <v>2615</v>
      </c>
      <c r="H672" s="11" t="s">
        <v>132</v>
      </c>
      <c r="I672" s="11"/>
      <c r="J672" s="11" t="s">
        <v>4637</v>
      </c>
      <c r="K672" s="16" t="s">
        <v>4638</v>
      </c>
      <c r="L672" s="11" t="s">
        <v>4639</v>
      </c>
      <c r="M672" t="str">
        <f>VLOOKUP(A672,[1]all_info!$A:$N,14,FALSE)</f>
        <v>地方国资改革,电力改革,蚂蚁金服</v>
      </c>
    </row>
    <row r="673" spans="1:13">
      <c r="A673" s="9" t="s">
        <v>4640</v>
      </c>
      <c r="B673" s="9" t="s">
        <v>4641</v>
      </c>
      <c r="C673" s="9" t="s">
        <v>422</v>
      </c>
      <c r="D673" s="9" t="str">
        <f>VLOOKUP(C673,研究!A:F,4,FALSE)</f>
        <v>电力</v>
      </c>
      <c r="E673" s="9" t="str">
        <f>VLOOKUP(C673,研究!A:F,5,FALSE)</f>
        <v>发电</v>
      </c>
      <c r="F673" s="10" t="str">
        <f>VLOOKUP(C673,研究!A:F,6,FALSE)</f>
        <v>火电</v>
      </c>
      <c r="G673" s="9" t="s">
        <v>4529</v>
      </c>
      <c r="H673" s="9" t="s">
        <v>4642</v>
      </c>
      <c r="I673" s="9" t="s">
        <v>103</v>
      </c>
      <c r="J673" s="9" t="s">
        <v>4643</v>
      </c>
      <c r="K673" s="15" t="s">
        <v>4644</v>
      </c>
      <c r="L673" s="9" t="s">
        <v>4645</v>
      </c>
      <c r="M673" t="str">
        <f>VLOOKUP(A673,[1]all_info!$A:$N,14,FALSE)</f>
        <v>地方国资改革,一带一路</v>
      </c>
    </row>
    <row r="674" spans="1:13">
      <c r="A674" s="11" t="s">
        <v>4646</v>
      </c>
      <c r="B674" s="11" t="s">
        <v>4647</v>
      </c>
      <c r="C674" s="11" t="s">
        <v>422</v>
      </c>
      <c r="D674" s="11" t="str">
        <f>VLOOKUP(C674,研究!A:F,4,FALSE)</f>
        <v>电力</v>
      </c>
      <c r="E674" s="11" t="str">
        <f>VLOOKUP(C674,研究!A:F,5,FALSE)</f>
        <v>发电</v>
      </c>
      <c r="F674" s="12" t="str">
        <f>VLOOKUP(C674,研究!A:F,6,FALSE)</f>
        <v>火电</v>
      </c>
      <c r="G674" s="11" t="s">
        <v>4648</v>
      </c>
      <c r="H674" s="11"/>
      <c r="I674" s="11" t="s">
        <v>4428</v>
      </c>
      <c r="J674" s="11" t="s">
        <v>4649</v>
      </c>
      <c r="K674" s="16" t="s">
        <v>4650</v>
      </c>
      <c r="L674" s="11" t="s">
        <v>4519</v>
      </c>
      <c r="M674" t="str">
        <f>VLOOKUP(A674,[1]all_info!$A:$N,14,FALSE)</f>
        <v>地方国资改革,央企国资改革,电力改革</v>
      </c>
    </row>
    <row r="675" spans="1:13">
      <c r="A675" s="9" t="s">
        <v>4651</v>
      </c>
      <c r="B675" s="9" t="s">
        <v>4652</v>
      </c>
      <c r="C675" s="9" t="s">
        <v>422</v>
      </c>
      <c r="D675" s="9" t="str">
        <f>VLOOKUP(C675,研究!A:F,4,FALSE)</f>
        <v>电力</v>
      </c>
      <c r="E675" s="9" t="str">
        <f>VLOOKUP(C675,研究!A:F,5,FALSE)</f>
        <v>发电</v>
      </c>
      <c r="F675" s="10" t="str">
        <f>VLOOKUP(C675,研究!A:F,6,FALSE)</f>
        <v>火电</v>
      </c>
      <c r="G675" s="9" t="s">
        <v>4309</v>
      </c>
      <c r="H675" s="9" t="s">
        <v>4653</v>
      </c>
      <c r="I675" s="9" t="s">
        <v>4654</v>
      </c>
      <c r="J675" s="9" t="s">
        <v>4655</v>
      </c>
      <c r="K675" s="15" t="s">
        <v>4656</v>
      </c>
      <c r="L675" s="9" t="s">
        <v>4657</v>
      </c>
      <c r="M675" t="str">
        <f>VLOOKUP(A675,[1]all_info!$A:$N,14,FALSE)</f>
        <v>电力改革</v>
      </c>
    </row>
    <row r="676" spans="1:13">
      <c r="A676" s="11" t="s">
        <v>4658</v>
      </c>
      <c r="B676" s="11" t="s">
        <v>4659</v>
      </c>
      <c r="C676" s="11" t="s">
        <v>422</v>
      </c>
      <c r="D676" s="11" t="str">
        <f>VLOOKUP(C676,研究!A:F,4,FALSE)</f>
        <v>电力</v>
      </c>
      <c r="E676" s="11" t="str">
        <f>VLOOKUP(C676,研究!A:F,5,FALSE)</f>
        <v>发电</v>
      </c>
      <c r="F676" s="12" t="str">
        <f>VLOOKUP(C676,研究!A:F,6,FALSE)</f>
        <v>火电</v>
      </c>
      <c r="G676" s="11" t="s">
        <v>4660</v>
      </c>
      <c r="H676" s="11" t="s">
        <v>4661</v>
      </c>
      <c r="I676" s="11" t="s">
        <v>4662</v>
      </c>
      <c r="J676" s="11" t="s">
        <v>4663</v>
      </c>
      <c r="K676" s="16" t="s">
        <v>4664</v>
      </c>
      <c r="L676" s="11" t="s">
        <v>4665</v>
      </c>
      <c r="M676" t="str">
        <f>VLOOKUP(A676,[1]all_info!$A:$N,14,FALSE)</f>
        <v>地方国资改革,蔚来汽车,美丽中国</v>
      </c>
    </row>
    <row r="677" spans="1:13">
      <c r="A677" s="9" t="s">
        <v>4666</v>
      </c>
      <c r="B677" s="9" t="s">
        <v>4667</v>
      </c>
      <c r="C677" s="9" t="s">
        <v>422</v>
      </c>
      <c r="D677" s="9" t="str">
        <f>VLOOKUP(C677,研究!A:F,4,FALSE)</f>
        <v>电力</v>
      </c>
      <c r="E677" s="9" t="str">
        <f>VLOOKUP(C677,研究!A:F,5,FALSE)</f>
        <v>发电</v>
      </c>
      <c r="F677" s="10" t="str">
        <f>VLOOKUP(C677,研究!A:F,6,FALSE)</f>
        <v>火电</v>
      </c>
      <c r="G677" s="9" t="s">
        <v>4587</v>
      </c>
      <c r="H677" s="9"/>
      <c r="I677" s="9"/>
      <c r="J677" s="9" t="s">
        <v>4668</v>
      </c>
      <c r="K677" s="15" t="s">
        <v>4669</v>
      </c>
      <c r="L677" s="9" t="s">
        <v>4670</v>
      </c>
      <c r="M677" t="str">
        <f>VLOOKUP(A677,[1]all_info!$A:$N,14,FALSE)</f>
        <v>地方国资改革,央企国资改革,电力改革</v>
      </c>
    </row>
    <row r="678" spans="1:13">
      <c r="A678" s="11" t="s">
        <v>4671</v>
      </c>
      <c r="B678" s="11" t="s">
        <v>4672</v>
      </c>
      <c r="C678" s="11" t="s">
        <v>422</v>
      </c>
      <c r="D678" s="11" t="str">
        <f>VLOOKUP(C678,研究!A:F,4,FALSE)</f>
        <v>电力</v>
      </c>
      <c r="E678" s="11" t="str">
        <f>VLOOKUP(C678,研究!A:F,5,FALSE)</f>
        <v>发电</v>
      </c>
      <c r="F678" s="12" t="str">
        <f>VLOOKUP(C678,研究!A:F,6,FALSE)</f>
        <v>火电</v>
      </c>
      <c r="G678" s="11" t="s">
        <v>4673</v>
      </c>
      <c r="H678" s="11"/>
      <c r="I678" s="11" t="s">
        <v>423</v>
      </c>
      <c r="J678" s="11" t="s">
        <v>1993</v>
      </c>
      <c r="K678" s="16" t="s">
        <v>4674</v>
      </c>
      <c r="L678" s="11" t="s">
        <v>4675</v>
      </c>
      <c r="M678" t="str">
        <f>VLOOKUP(A678,[1]all_info!$A:$N,14,FALSE)</f>
        <v>地方国资改革,一带一路</v>
      </c>
    </row>
    <row r="679" spans="1:13">
      <c r="A679" s="9" t="s">
        <v>4676</v>
      </c>
      <c r="B679" s="9" t="s">
        <v>4677</v>
      </c>
      <c r="C679" s="9" t="s">
        <v>422</v>
      </c>
      <c r="D679" s="9" t="str">
        <f>VLOOKUP(C679,研究!A:F,4,FALSE)</f>
        <v>电力</v>
      </c>
      <c r="E679" s="9" t="str">
        <f>VLOOKUP(C679,研究!A:F,5,FALSE)</f>
        <v>发电</v>
      </c>
      <c r="F679" s="10" t="str">
        <f>VLOOKUP(C679,研究!A:F,6,FALSE)</f>
        <v>火电</v>
      </c>
      <c r="G679" s="9" t="s">
        <v>4427</v>
      </c>
      <c r="H679" s="9"/>
      <c r="I679" s="9"/>
      <c r="J679" s="9" t="s">
        <v>4678</v>
      </c>
      <c r="K679" s="15" t="s">
        <v>4519</v>
      </c>
      <c r="L679" s="9" t="s">
        <v>4679</v>
      </c>
      <c r="M679" t="str">
        <f>VLOOKUP(A679,[1]all_info!$A:$N,14,FALSE)</f>
        <v>电力改革,一带一路,西电东送,煤价下跌受益,中电投合并,地方国资改革,央企国资改革</v>
      </c>
    </row>
    <row r="680" spans="1:13">
      <c r="A680" s="11" t="s">
        <v>4680</v>
      </c>
      <c r="B680" s="11" t="s">
        <v>4681</v>
      </c>
      <c r="C680" s="11" t="s">
        <v>422</v>
      </c>
      <c r="D680" s="11" t="str">
        <f>VLOOKUP(C680,研究!A:F,4,FALSE)</f>
        <v>电力</v>
      </c>
      <c r="E680" s="11" t="str">
        <f>VLOOKUP(C680,研究!A:F,5,FALSE)</f>
        <v>发电</v>
      </c>
      <c r="F680" s="12" t="str">
        <f>VLOOKUP(C680,研究!A:F,6,FALSE)</f>
        <v>火电</v>
      </c>
      <c r="G680" s="11" t="s">
        <v>4604</v>
      </c>
      <c r="H680" s="11"/>
      <c r="I680" s="11"/>
      <c r="J680" s="11" t="s">
        <v>4682</v>
      </c>
      <c r="K680" s="16" t="s">
        <v>4683</v>
      </c>
      <c r="L680" s="11" t="s">
        <v>420</v>
      </c>
      <c r="M680" t="str">
        <f>VLOOKUP(A680,[1]all_info!$A:$N,14,FALSE)</f>
        <v>碳中和,电力改革,煤价下跌受益,地方国资改革,央企国资改革</v>
      </c>
    </row>
    <row r="681" spans="1:13">
      <c r="A681" s="9" t="s">
        <v>4684</v>
      </c>
      <c r="B681" s="9" t="s">
        <v>4685</v>
      </c>
      <c r="C681" s="9" t="s">
        <v>422</v>
      </c>
      <c r="D681" s="9" t="str">
        <f>VLOOKUP(C681,研究!A:F,4,FALSE)</f>
        <v>电力</v>
      </c>
      <c r="E681" s="9" t="str">
        <f>VLOOKUP(C681,研究!A:F,5,FALSE)</f>
        <v>发电</v>
      </c>
      <c r="F681" s="10" t="str">
        <f>VLOOKUP(C681,研究!A:F,6,FALSE)</f>
        <v>火电</v>
      </c>
      <c r="G681" s="9" t="s">
        <v>4529</v>
      </c>
      <c r="H681" s="9" t="s">
        <v>4686</v>
      </c>
      <c r="I681" s="9" t="s">
        <v>190</v>
      </c>
      <c r="J681" s="9" t="s">
        <v>4687</v>
      </c>
      <c r="K681" s="15" t="s">
        <v>4688</v>
      </c>
      <c r="L681" s="9" t="s">
        <v>4689</v>
      </c>
      <c r="M681" t="str">
        <f>VLOOKUP(A681,[1]all_info!$A:$N,14,FALSE)</f>
        <v>地方国资改革,电力改革</v>
      </c>
    </row>
    <row r="682" spans="1:13">
      <c r="A682" s="11" t="s">
        <v>4690</v>
      </c>
      <c r="B682" s="11" t="s">
        <v>4691</v>
      </c>
      <c r="C682" s="11" t="s">
        <v>422</v>
      </c>
      <c r="D682" s="11" t="str">
        <f>VLOOKUP(C682,研究!A:F,4,FALSE)</f>
        <v>电力</v>
      </c>
      <c r="E682" s="11" t="str">
        <f>VLOOKUP(C682,研究!A:F,5,FALSE)</f>
        <v>发电</v>
      </c>
      <c r="F682" s="12" t="str">
        <f>VLOOKUP(C682,研究!A:F,6,FALSE)</f>
        <v>火电</v>
      </c>
      <c r="G682" s="11" t="s">
        <v>4648</v>
      </c>
      <c r="H682" s="11" t="s">
        <v>4692</v>
      </c>
      <c r="I682" s="11" t="s">
        <v>4654</v>
      </c>
      <c r="J682" s="11" t="s">
        <v>4693</v>
      </c>
      <c r="K682" s="16" t="s">
        <v>4694</v>
      </c>
      <c r="L682" s="11" t="s">
        <v>4695</v>
      </c>
      <c r="M682" t="str">
        <f>VLOOKUP(A682,[1]all_info!$A:$N,14,FALSE)</f>
        <v>碳中和,电力改革,煤价下跌受益,地方国资改革,华为</v>
      </c>
    </row>
    <row r="683" spans="1:13">
      <c r="A683" s="9" t="s">
        <v>4696</v>
      </c>
      <c r="B683" s="9" t="s">
        <v>4697</v>
      </c>
      <c r="C683" s="9" t="s">
        <v>422</v>
      </c>
      <c r="D683" s="9" t="str">
        <f>VLOOKUP(C683,研究!A:F,4,FALSE)</f>
        <v>电力</v>
      </c>
      <c r="E683" s="9" t="str">
        <f>VLOOKUP(C683,研究!A:F,5,FALSE)</f>
        <v>发电</v>
      </c>
      <c r="F683" s="10" t="str">
        <f>VLOOKUP(C683,研究!A:F,6,FALSE)</f>
        <v>火电</v>
      </c>
      <c r="G683" s="9" t="s">
        <v>4427</v>
      </c>
      <c r="H683" s="9"/>
      <c r="I683" s="9"/>
      <c r="J683" s="9" t="s">
        <v>4698</v>
      </c>
      <c r="K683" s="15" t="s">
        <v>4699</v>
      </c>
      <c r="L683" s="9" t="s">
        <v>4519</v>
      </c>
      <c r="M683" t="str">
        <f>VLOOKUP(A683,[1]all_info!$A:$N,14,FALSE)</f>
        <v>碳中和,碳交易,电力改革,煤价下跌受益,地方国资改革,央企国资改革</v>
      </c>
    </row>
    <row r="684" spans="1:13">
      <c r="A684" s="11" t="s">
        <v>4700</v>
      </c>
      <c r="B684" s="11" t="s">
        <v>4701</v>
      </c>
      <c r="C684" s="11" t="s">
        <v>422</v>
      </c>
      <c r="D684" s="11" t="str">
        <f>VLOOKUP(C684,研究!A:F,4,FALSE)</f>
        <v>电力</v>
      </c>
      <c r="E684" s="11" t="str">
        <f>VLOOKUP(C684,研究!A:F,5,FALSE)</f>
        <v>发电</v>
      </c>
      <c r="F684" s="12" t="str">
        <f>VLOOKUP(C684,研究!A:F,6,FALSE)</f>
        <v>火电</v>
      </c>
      <c r="G684" s="11" t="s">
        <v>4309</v>
      </c>
      <c r="H684" s="11"/>
      <c r="I684" s="11"/>
      <c r="J684" s="11" t="s">
        <v>4702</v>
      </c>
      <c r="K684" s="16" t="s">
        <v>420</v>
      </c>
      <c r="L684" s="11" t="s">
        <v>4703</v>
      </c>
      <c r="M684" t="str">
        <f>VLOOKUP(A684,[1]all_info!$A:$N,14,FALSE)</f>
        <v>地方国资改革,煤价下跌受益</v>
      </c>
    </row>
    <row r="685" spans="1:13">
      <c r="A685" s="9" t="s">
        <v>4704</v>
      </c>
      <c r="B685" s="9" t="s">
        <v>4705</v>
      </c>
      <c r="C685" s="9" t="s">
        <v>422</v>
      </c>
      <c r="D685" s="9" t="str">
        <f>VLOOKUP(C685,研究!A:F,4,FALSE)</f>
        <v>电力</v>
      </c>
      <c r="E685" s="9" t="str">
        <f>VLOOKUP(C685,研究!A:F,5,FALSE)</f>
        <v>发电</v>
      </c>
      <c r="F685" s="10" t="str">
        <f>VLOOKUP(C685,研究!A:F,6,FALSE)</f>
        <v>火电</v>
      </c>
      <c r="G685" s="9" t="s">
        <v>4648</v>
      </c>
      <c r="H685" s="9" t="s">
        <v>4706</v>
      </c>
      <c r="I685" s="9" t="s">
        <v>4428</v>
      </c>
      <c r="J685" s="9" t="s">
        <v>4707</v>
      </c>
      <c r="K685" s="15" t="s">
        <v>4708</v>
      </c>
      <c r="L685" s="9" t="s">
        <v>4709</v>
      </c>
      <c r="M685" t="str">
        <f>VLOOKUP(A685,[1]all_info!$A:$N,14,FALSE)</f>
        <v>碳中和,碳交易,电力改革,煤价下跌受益,中电投合并,地方国资改革</v>
      </c>
    </row>
    <row r="686" spans="1:13">
      <c r="A686" s="11" t="s">
        <v>4710</v>
      </c>
      <c r="B686" s="11" t="s">
        <v>4711</v>
      </c>
      <c r="C686" s="11" t="s">
        <v>422</v>
      </c>
      <c r="D686" s="11" t="str">
        <f>VLOOKUP(C686,研究!A:F,4,FALSE)</f>
        <v>电力</v>
      </c>
      <c r="E686" s="11" t="str">
        <f>VLOOKUP(C686,研究!A:F,5,FALSE)</f>
        <v>发电</v>
      </c>
      <c r="F686" s="12" t="str">
        <f>VLOOKUP(C686,研究!A:F,6,FALSE)</f>
        <v>火电</v>
      </c>
      <c r="G686" s="11" t="s">
        <v>4712</v>
      </c>
      <c r="H686" s="11"/>
      <c r="I686" s="11" t="s">
        <v>552</v>
      </c>
      <c r="J686" s="11" t="s">
        <v>4713</v>
      </c>
      <c r="K686" s="16" t="s">
        <v>4714</v>
      </c>
      <c r="L686" s="11" t="s">
        <v>4715</v>
      </c>
      <c r="M686" t="str">
        <f>VLOOKUP(A686,[1]all_info!$A:$N,14,FALSE)</f>
        <v>西电东送,电力改革,煤价下跌受益</v>
      </c>
    </row>
    <row r="687" spans="1:13">
      <c r="A687" s="9" t="s">
        <v>4716</v>
      </c>
      <c r="B687" s="9" t="s">
        <v>4717</v>
      </c>
      <c r="C687" s="9" t="s">
        <v>422</v>
      </c>
      <c r="D687" s="9" t="str">
        <f>VLOOKUP(C687,研究!A:F,4,FALSE)</f>
        <v>电力</v>
      </c>
      <c r="E687" s="9" t="str">
        <f>VLOOKUP(C687,研究!A:F,5,FALSE)</f>
        <v>发电</v>
      </c>
      <c r="F687" s="10" t="str">
        <f>VLOOKUP(C687,研究!A:F,6,FALSE)</f>
        <v>火电</v>
      </c>
      <c r="G687" s="9" t="s">
        <v>4629</v>
      </c>
      <c r="H687" s="9" t="s">
        <v>50</v>
      </c>
      <c r="I687" s="9"/>
      <c r="J687" s="9" t="s">
        <v>4718</v>
      </c>
      <c r="K687" s="15" t="s">
        <v>4719</v>
      </c>
      <c r="L687" s="9" t="s">
        <v>4720</v>
      </c>
      <c r="M687" t="str">
        <f>VLOOKUP(A687,[1]all_info!$A:$N,14,FALSE)</f>
        <v>地方国资改革,碳中和,电力改革</v>
      </c>
    </row>
    <row r="688" spans="1:13">
      <c r="A688" s="11" t="s">
        <v>4721</v>
      </c>
      <c r="B688" s="11" t="s">
        <v>4722</v>
      </c>
      <c r="C688" s="11" t="s">
        <v>422</v>
      </c>
      <c r="D688" s="11" t="str">
        <f>VLOOKUP(C688,研究!A:F,4,FALSE)</f>
        <v>电力</v>
      </c>
      <c r="E688" s="11" t="str">
        <f>VLOOKUP(C688,研究!A:F,5,FALSE)</f>
        <v>发电</v>
      </c>
      <c r="F688" s="12" t="str">
        <f>VLOOKUP(C688,研究!A:F,6,FALSE)</f>
        <v>火电</v>
      </c>
      <c r="G688" s="11" t="s">
        <v>4309</v>
      </c>
      <c r="H688" s="11" t="s">
        <v>4723</v>
      </c>
      <c r="I688" s="11" t="s">
        <v>190</v>
      </c>
      <c r="J688" s="11" t="s">
        <v>4724</v>
      </c>
      <c r="K688" s="16" t="s">
        <v>4725</v>
      </c>
      <c r="L688" s="11" t="s">
        <v>4726</v>
      </c>
      <c r="M688" t="str">
        <f>VLOOKUP(A688,[1]all_info!$A:$N,14,FALSE)</f>
        <v>地方国资改革,西电东送,碳交易,电力改革</v>
      </c>
    </row>
    <row r="689" spans="1:13">
      <c r="A689" s="9" t="s">
        <v>4727</v>
      </c>
      <c r="B689" s="9" t="s">
        <v>4728</v>
      </c>
      <c r="C689" s="9" t="s">
        <v>422</v>
      </c>
      <c r="D689" s="9" t="str">
        <f>VLOOKUP(C689,研究!A:F,4,FALSE)</f>
        <v>电力</v>
      </c>
      <c r="E689" s="9" t="str">
        <f>VLOOKUP(C689,研究!A:F,5,FALSE)</f>
        <v>发电</v>
      </c>
      <c r="F689" s="10" t="str">
        <f>VLOOKUP(C689,研究!A:F,6,FALSE)</f>
        <v>火电</v>
      </c>
      <c r="G689" s="9" t="s">
        <v>4660</v>
      </c>
      <c r="H689" s="9" t="s">
        <v>498</v>
      </c>
      <c r="I689" s="9" t="s">
        <v>426</v>
      </c>
      <c r="J689" s="9" t="s">
        <v>4729</v>
      </c>
      <c r="K689" s="15" t="s">
        <v>4730</v>
      </c>
      <c r="L689" s="9" t="s">
        <v>4731</v>
      </c>
      <c r="M689" t="str">
        <f>VLOOKUP(A689,[1]all_info!$A:$N,14,FALSE)</f>
        <v>地方国资改革,电力改革,煤价下跌受益</v>
      </c>
    </row>
    <row r="690" spans="1:13">
      <c r="A690" s="11" t="s">
        <v>4732</v>
      </c>
      <c r="B690" s="11" t="s">
        <v>4733</v>
      </c>
      <c r="C690" s="11" t="s">
        <v>422</v>
      </c>
      <c r="D690" s="11" t="str">
        <f>VLOOKUP(C690,研究!A:F,4,FALSE)</f>
        <v>电力</v>
      </c>
      <c r="E690" s="11" t="str">
        <f>VLOOKUP(C690,研究!A:F,5,FALSE)</f>
        <v>发电</v>
      </c>
      <c r="F690" s="12" t="str">
        <f>VLOOKUP(C690,研究!A:F,6,FALSE)</f>
        <v>火电</v>
      </c>
      <c r="G690" s="11" t="s">
        <v>4529</v>
      </c>
      <c r="H690" s="11" t="s">
        <v>4734</v>
      </c>
      <c r="I690" s="11"/>
      <c r="J690" s="11" t="s">
        <v>4735</v>
      </c>
      <c r="K690" s="16" t="s">
        <v>4736</v>
      </c>
      <c r="L690" s="11" t="s">
        <v>4519</v>
      </c>
      <c r="M690" t="str">
        <f>VLOOKUP(A690,[1]all_info!$A:$N,14,FALSE)</f>
        <v>地方国资改革,电力改革</v>
      </c>
    </row>
    <row r="691" spans="1:13">
      <c r="A691" s="9" t="s">
        <v>4737</v>
      </c>
      <c r="B691" s="9" t="s">
        <v>4738</v>
      </c>
      <c r="C691" s="9" t="s">
        <v>422</v>
      </c>
      <c r="D691" s="9" t="str">
        <f>VLOOKUP(C691,研究!A:F,4,FALSE)</f>
        <v>电力</v>
      </c>
      <c r="E691" s="9" t="str">
        <f>VLOOKUP(C691,研究!A:F,5,FALSE)</f>
        <v>发电</v>
      </c>
      <c r="F691" s="10" t="str">
        <f>VLOOKUP(C691,研究!A:F,6,FALSE)</f>
        <v>火电</v>
      </c>
      <c r="G691" s="9" t="s">
        <v>4380</v>
      </c>
      <c r="H691" s="9"/>
      <c r="I691" s="9"/>
      <c r="J691" s="9" t="s">
        <v>4739</v>
      </c>
      <c r="K691" s="15" t="s">
        <v>4740</v>
      </c>
      <c r="L691" s="9" t="s">
        <v>4741</v>
      </c>
      <c r="M691">
        <f>VLOOKUP(A691,[1]all_info!$A:$N,14,FALSE)</f>
        <v>0</v>
      </c>
    </row>
    <row r="692" spans="1:13">
      <c r="A692" s="11" t="s">
        <v>4742</v>
      </c>
      <c r="B692" s="11" t="s">
        <v>4743</v>
      </c>
      <c r="C692" s="11" t="s">
        <v>422</v>
      </c>
      <c r="D692" s="11" t="str">
        <f>VLOOKUP(C692,研究!A:F,4,FALSE)</f>
        <v>电力</v>
      </c>
      <c r="E692" s="11" t="str">
        <f>VLOOKUP(C692,研究!A:F,5,FALSE)</f>
        <v>发电</v>
      </c>
      <c r="F692" s="12" t="str">
        <f>VLOOKUP(C692,研究!A:F,6,FALSE)</f>
        <v>火电</v>
      </c>
      <c r="G692" s="11" t="s">
        <v>4660</v>
      </c>
      <c r="H692" s="11" t="s">
        <v>4744</v>
      </c>
      <c r="I692" s="11" t="s">
        <v>4745</v>
      </c>
      <c r="J692" s="11" t="s">
        <v>4746</v>
      </c>
      <c r="K692" s="16" t="s">
        <v>4747</v>
      </c>
      <c r="L692" s="11" t="s">
        <v>4748</v>
      </c>
      <c r="M692" t="str">
        <f>VLOOKUP(A692,[1]all_info!$A:$N,14,FALSE)</f>
        <v>碳中和,碳交易,电力改革,PPP,腾讯,地方国资改革</v>
      </c>
    </row>
    <row r="693" spans="1:13">
      <c r="A693" s="9" t="s">
        <v>4749</v>
      </c>
      <c r="B693" s="9" t="s">
        <v>4750</v>
      </c>
      <c r="C693" s="9" t="s">
        <v>549</v>
      </c>
      <c r="D693" s="9" t="str">
        <f>VLOOKUP(C693,研究!A:F,4,FALSE)</f>
        <v>电力</v>
      </c>
      <c r="E693" s="9" t="str">
        <f>VLOOKUP(C693,研究!A:F,5,FALSE)</f>
        <v>发电</v>
      </c>
      <c r="F693" s="10" t="str">
        <f>VLOOKUP(C693,研究!A:F,6,FALSE)</f>
        <v>电能综合</v>
      </c>
      <c r="G693" s="9" t="s">
        <v>4751</v>
      </c>
      <c r="H693" s="9" t="s">
        <v>4752</v>
      </c>
      <c r="I693" s="9" t="s">
        <v>4753</v>
      </c>
      <c r="J693" s="9" t="s">
        <v>4754</v>
      </c>
      <c r="K693" s="15" t="s">
        <v>4755</v>
      </c>
      <c r="L693" s="9" t="s">
        <v>4756</v>
      </c>
      <c r="M693" t="str">
        <f>VLOOKUP(A693,[1]all_info!$A:$N,14,FALSE)</f>
        <v>地方国资改革,央企国资改革</v>
      </c>
    </row>
    <row r="694" spans="1:13">
      <c r="A694" s="11" t="s">
        <v>4757</v>
      </c>
      <c r="B694" s="11" t="s">
        <v>4758</v>
      </c>
      <c r="C694" s="11" t="s">
        <v>549</v>
      </c>
      <c r="D694" s="11" t="str">
        <f>VLOOKUP(C694,研究!A:F,4,FALSE)</f>
        <v>电力</v>
      </c>
      <c r="E694" s="11" t="str">
        <f>VLOOKUP(C694,研究!A:F,5,FALSE)</f>
        <v>发电</v>
      </c>
      <c r="F694" s="12" t="str">
        <f>VLOOKUP(C694,研究!A:F,6,FALSE)</f>
        <v>电能综合</v>
      </c>
      <c r="G694" s="11"/>
      <c r="H694" s="11"/>
      <c r="I694" s="11"/>
      <c r="J694" s="11" t="s">
        <v>4759</v>
      </c>
      <c r="K694" s="16" t="s">
        <v>420</v>
      </c>
      <c r="L694" s="11" t="s">
        <v>420</v>
      </c>
      <c r="M694" t="str">
        <f>VLOOKUP(A694,[1]all_info!$A:$N,14,FALSE)</f>
        <v>西电东送,央企国资改革,电力改革</v>
      </c>
    </row>
    <row r="695" spans="1:13">
      <c r="A695" s="9" t="s">
        <v>4760</v>
      </c>
      <c r="B695" s="9" t="s">
        <v>4761</v>
      </c>
      <c r="C695" s="9" t="s">
        <v>549</v>
      </c>
      <c r="D695" s="9" t="str">
        <f>VLOOKUP(C695,研究!A:F,4,FALSE)</f>
        <v>电力</v>
      </c>
      <c r="E695" s="9" t="str">
        <f>VLOOKUP(C695,研究!A:F,5,FALSE)</f>
        <v>发电</v>
      </c>
      <c r="F695" s="10" t="str">
        <f>VLOOKUP(C695,研究!A:F,6,FALSE)</f>
        <v>电能综合</v>
      </c>
      <c r="G695" s="9" t="s">
        <v>4762</v>
      </c>
      <c r="H695" s="9" t="s">
        <v>4763</v>
      </c>
      <c r="I695" s="9" t="s">
        <v>103</v>
      </c>
      <c r="J695" s="9" t="s">
        <v>4764</v>
      </c>
      <c r="K695" s="15" t="s">
        <v>4765</v>
      </c>
      <c r="L695" s="9" t="s">
        <v>4766</v>
      </c>
      <c r="M695" t="str">
        <f>VLOOKUP(A695,[1]all_info!$A:$N,14,FALSE)</f>
        <v>地方国资改革</v>
      </c>
    </row>
    <row r="696" spans="1:13">
      <c r="A696" s="11" t="s">
        <v>4767</v>
      </c>
      <c r="B696" s="11" t="s">
        <v>4768</v>
      </c>
      <c r="C696" s="11" t="s">
        <v>549</v>
      </c>
      <c r="D696" s="11" t="str">
        <f>VLOOKUP(C696,研究!A:F,4,FALSE)</f>
        <v>电力</v>
      </c>
      <c r="E696" s="11" t="str">
        <f>VLOOKUP(C696,研究!A:F,5,FALSE)</f>
        <v>发电</v>
      </c>
      <c r="F696" s="12" t="str">
        <f>VLOOKUP(C696,研究!A:F,6,FALSE)</f>
        <v>电能综合</v>
      </c>
      <c r="G696" s="11"/>
      <c r="H696" s="11" t="s">
        <v>4769</v>
      </c>
      <c r="I696" s="11" t="s">
        <v>4770</v>
      </c>
      <c r="J696" s="11" t="s">
        <v>4771</v>
      </c>
      <c r="K696" s="16" t="s">
        <v>4772</v>
      </c>
      <c r="L696" s="11" t="s">
        <v>4773</v>
      </c>
      <c r="M696" t="str">
        <f>VLOOKUP(A696,[1]all_info!$A:$N,14,FALSE)</f>
        <v>地方国资改革,电力改革,一带一路</v>
      </c>
    </row>
    <row r="697" spans="1:13">
      <c r="A697" s="9" t="s">
        <v>4774</v>
      </c>
      <c r="B697" s="9" t="s">
        <v>4775</v>
      </c>
      <c r="C697" s="9" t="s">
        <v>549</v>
      </c>
      <c r="D697" s="9" t="str">
        <f>VLOOKUP(C697,研究!A:F,4,FALSE)</f>
        <v>电力</v>
      </c>
      <c r="E697" s="9" t="str">
        <f>VLOOKUP(C697,研究!A:F,5,FALSE)</f>
        <v>发电</v>
      </c>
      <c r="F697" s="10" t="str">
        <f>VLOOKUP(C697,研究!A:F,6,FALSE)</f>
        <v>电能综合</v>
      </c>
      <c r="G697" s="9" t="s">
        <v>4762</v>
      </c>
      <c r="H697" s="9" t="s">
        <v>4776</v>
      </c>
      <c r="I697" s="9" t="s">
        <v>103</v>
      </c>
      <c r="J697" s="9" t="s">
        <v>4777</v>
      </c>
      <c r="K697" s="15" t="s">
        <v>4778</v>
      </c>
      <c r="L697" s="9" t="s">
        <v>4779</v>
      </c>
      <c r="M697" t="str">
        <f>VLOOKUP(A697,[1]all_info!$A:$N,14,FALSE)</f>
        <v>电力改革</v>
      </c>
    </row>
    <row r="698" spans="1:13">
      <c r="A698" s="11" t="s">
        <v>4780</v>
      </c>
      <c r="B698" s="11" t="s">
        <v>4781</v>
      </c>
      <c r="C698" s="11" t="s">
        <v>549</v>
      </c>
      <c r="D698" s="11" t="str">
        <f>VLOOKUP(C698,研究!A:F,4,FALSE)</f>
        <v>电力</v>
      </c>
      <c r="E698" s="11" t="str">
        <f>VLOOKUP(C698,研究!A:F,5,FALSE)</f>
        <v>发电</v>
      </c>
      <c r="F698" s="12" t="str">
        <f>VLOOKUP(C698,研究!A:F,6,FALSE)</f>
        <v>电能综合</v>
      </c>
      <c r="G698" s="11" t="s">
        <v>4782</v>
      </c>
      <c r="H698" s="11"/>
      <c r="I698" s="11" t="s">
        <v>4449</v>
      </c>
      <c r="J698" s="11" t="s">
        <v>4429</v>
      </c>
      <c r="K698" s="16" t="s">
        <v>4783</v>
      </c>
      <c r="L698" s="11" t="s">
        <v>420</v>
      </c>
      <c r="M698" t="str">
        <f>VLOOKUP(A698,[1]all_info!$A:$N,14,FALSE)</f>
        <v>地方国资改革,西电东送,央企国资改革</v>
      </c>
    </row>
    <row r="699" spans="1:13">
      <c r="A699" s="9" t="s">
        <v>4784</v>
      </c>
      <c r="B699" s="9" t="s">
        <v>4785</v>
      </c>
      <c r="C699" s="9" t="s">
        <v>549</v>
      </c>
      <c r="D699" s="9" t="str">
        <f>VLOOKUP(C699,研究!A:F,4,FALSE)</f>
        <v>电力</v>
      </c>
      <c r="E699" s="9" t="str">
        <f>VLOOKUP(C699,研究!A:F,5,FALSE)</f>
        <v>发电</v>
      </c>
      <c r="F699" s="10" t="str">
        <f>VLOOKUP(C699,研究!A:F,6,FALSE)</f>
        <v>电能综合</v>
      </c>
      <c r="G699" s="9" t="s">
        <v>4786</v>
      </c>
      <c r="H699" s="9" t="s">
        <v>463</v>
      </c>
      <c r="I699" s="9"/>
      <c r="J699" s="9" t="s">
        <v>4787</v>
      </c>
      <c r="K699" s="15" t="s">
        <v>4788</v>
      </c>
      <c r="L699" s="9" t="s">
        <v>4789</v>
      </c>
      <c r="M699" t="str">
        <f>VLOOKUP(A699,[1]all_info!$A:$N,14,FALSE)</f>
        <v>地方国资改革</v>
      </c>
    </row>
    <row r="700" spans="1:13">
      <c r="A700" s="11" t="s">
        <v>4790</v>
      </c>
      <c r="B700" s="11" t="s">
        <v>4791</v>
      </c>
      <c r="C700" s="11" t="s">
        <v>549</v>
      </c>
      <c r="D700" s="11" t="str">
        <f>VLOOKUP(C700,研究!A:F,4,FALSE)</f>
        <v>电力</v>
      </c>
      <c r="E700" s="11" t="str">
        <f>VLOOKUP(C700,研究!A:F,5,FALSE)</f>
        <v>发电</v>
      </c>
      <c r="F700" s="12" t="str">
        <f>VLOOKUP(C700,研究!A:F,6,FALSE)</f>
        <v>电能综合</v>
      </c>
      <c r="G700" s="11"/>
      <c r="H700" s="11" t="s">
        <v>380</v>
      </c>
      <c r="I700" s="11"/>
      <c r="J700" s="11" t="s">
        <v>1800</v>
      </c>
      <c r="K700" s="16" t="s">
        <v>4792</v>
      </c>
      <c r="L700" s="11" t="s">
        <v>4793</v>
      </c>
      <c r="M700" t="str">
        <f>VLOOKUP(A700,[1]all_info!$A:$N,14,FALSE)</f>
        <v>地方国资改革,央企国资改革,电力改革</v>
      </c>
    </row>
    <row r="701" spans="1:13">
      <c r="A701" s="9" t="s">
        <v>4794</v>
      </c>
      <c r="B701" s="9" t="s">
        <v>4795</v>
      </c>
      <c r="C701" s="9" t="s">
        <v>549</v>
      </c>
      <c r="D701" s="9" t="str">
        <f>VLOOKUP(C701,研究!A:F,4,FALSE)</f>
        <v>电力</v>
      </c>
      <c r="E701" s="9" t="str">
        <f>VLOOKUP(C701,研究!A:F,5,FALSE)</f>
        <v>发电</v>
      </c>
      <c r="F701" s="10" t="str">
        <f>VLOOKUP(C701,研究!A:F,6,FALSE)</f>
        <v>电能综合</v>
      </c>
      <c r="G701" s="9" t="s">
        <v>4796</v>
      </c>
      <c r="H701" s="9"/>
      <c r="I701" s="9"/>
      <c r="J701" s="9" t="s">
        <v>4698</v>
      </c>
      <c r="K701" s="15" t="s">
        <v>4797</v>
      </c>
      <c r="L701" s="9" t="s">
        <v>4798</v>
      </c>
      <c r="M701" t="str">
        <f>VLOOKUP(A701,[1]all_info!$A:$N,14,FALSE)</f>
        <v>地方国资改革,电力改革</v>
      </c>
    </row>
    <row r="702" spans="1:13">
      <c r="A702" s="11" t="s">
        <v>4799</v>
      </c>
      <c r="B702" s="11" t="s">
        <v>4800</v>
      </c>
      <c r="C702" s="11" t="s">
        <v>549</v>
      </c>
      <c r="D702" s="11" t="str">
        <f>VLOOKUP(C702,研究!A:F,4,FALSE)</f>
        <v>电力</v>
      </c>
      <c r="E702" s="11" t="str">
        <f>VLOOKUP(C702,研究!A:F,5,FALSE)</f>
        <v>发电</v>
      </c>
      <c r="F702" s="12" t="str">
        <f>VLOOKUP(C702,研究!A:F,6,FALSE)</f>
        <v>电能综合</v>
      </c>
      <c r="G702" s="11" t="s">
        <v>4801</v>
      </c>
      <c r="H702" s="11" t="s">
        <v>4802</v>
      </c>
      <c r="I702" s="11"/>
      <c r="J702" s="11" t="s">
        <v>4803</v>
      </c>
      <c r="K702" s="16" t="s">
        <v>4804</v>
      </c>
      <c r="L702" s="11" t="s">
        <v>4805</v>
      </c>
      <c r="M702" t="str">
        <f>VLOOKUP(A702,[1]all_info!$A:$N,14,FALSE)</f>
        <v>地方国资改革,央企国资改革,电力改革</v>
      </c>
    </row>
    <row r="703" spans="1:13">
      <c r="A703" s="9" t="s">
        <v>4806</v>
      </c>
      <c r="B703" s="9" t="s">
        <v>4807</v>
      </c>
      <c r="C703" s="9" t="s">
        <v>549</v>
      </c>
      <c r="D703" s="9" t="str">
        <f>VLOOKUP(C703,研究!A:F,4,FALSE)</f>
        <v>电力</v>
      </c>
      <c r="E703" s="9" t="str">
        <f>VLOOKUP(C703,研究!A:F,5,FALSE)</f>
        <v>发电</v>
      </c>
      <c r="F703" s="10" t="str">
        <f>VLOOKUP(C703,研究!A:F,6,FALSE)</f>
        <v>电能综合</v>
      </c>
      <c r="G703" s="9"/>
      <c r="H703" s="9" t="s">
        <v>4808</v>
      </c>
      <c r="I703" s="9"/>
      <c r="J703" s="9" t="s">
        <v>4809</v>
      </c>
      <c r="K703" s="15" t="s">
        <v>4810</v>
      </c>
      <c r="L703" s="9" t="s">
        <v>4811</v>
      </c>
      <c r="M703" t="str">
        <f>VLOOKUP(A703,[1]all_info!$A:$N,14,FALSE)</f>
        <v>地方国资改革,央企国资改革,钒涨价,宝能系</v>
      </c>
    </row>
    <row r="704" spans="1:13">
      <c r="A704" s="11" t="s">
        <v>4812</v>
      </c>
      <c r="B704" s="11" t="s">
        <v>4813</v>
      </c>
      <c r="C704" s="11" t="s">
        <v>549</v>
      </c>
      <c r="D704" s="11" t="str">
        <f>VLOOKUP(C704,研究!A:F,4,FALSE)</f>
        <v>电力</v>
      </c>
      <c r="E704" s="11" t="str">
        <f>VLOOKUP(C704,研究!A:F,5,FALSE)</f>
        <v>发电</v>
      </c>
      <c r="F704" s="12" t="str">
        <f>VLOOKUP(C704,研究!A:F,6,FALSE)</f>
        <v>电能综合</v>
      </c>
      <c r="G704" s="11" t="s">
        <v>4796</v>
      </c>
      <c r="H704" s="11" t="s">
        <v>4814</v>
      </c>
      <c r="I704" s="11" t="s">
        <v>4815</v>
      </c>
      <c r="J704" s="11" t="s">
        <v>4816</v>
      </c>
      <c r="K704" s="16" t="s">
        <v>4817</v>
      </c>
      <c r="L704" s="11" t="s">
        <v>4818</v>
      </c>
      <c r="M704" t="str">
        <f>VLOOKUP(A704,[1]all_info!$A:$N,14,FALSE)</f>
        <v>地方国资改革,碳中和,央企国资改革</v>
      </c>
    </row>
    <row r="705" spans="1:13">
      <c r="A705" s="9" t="s">
        <v>4819</v>
      </c>
      <c r="B705" s="9" t="s">
        <v>4820</v>
      </c>
      <c r="C705" s="9" t="s">
        <v>549</v>
      </c>
      <c r="D705" s="9" t="str">
        <f>VLOOKUP(C705,研究!A:F,4,FALSE)</f>
        <v>电力</v>
      </c>
      <c r="E705" s="9" t="str">
        <f>VLOOKUP(C705,研究!A:F,5,FALSE)</f>
        <v>发电</v>
      </c>
      <c r="F705" s="10" t="str">
        <f>VLOOKUP(C705,研究!A:F,6,FALSE)</f>
        <v>电能综合</v>
      </c>
      <c r="G705" s="9" t="s">
        <v>4821</v>
      </c>
      <c r="H705" s="9" t="s">
        <v>4822</v>
      </c>
      <c r="I705" s="9" t="s">
        <v>4823</v>
      </c>
      <c r="J705" s="9" t="s">
        <v>4824</v>
      </c>
      <c r="K705" s="15" t="s">
        <v>4825</v>
      </c>
      <c r="L705" s="9" t="s">
        <v>4826</v>
      </c>
      <c r="M705" t="str">
        <f>VLOOKUP(A705,[1]all_info!$A:$N,14,FALSE)</f>
        <v>地方国资改革,PPP,新型城镇化,乡村振兴</v>
      </c>
    </row>
    <row r="706" spans="1:13">
      <c r="A706" s="11" t="s">
        <v>4827</v>
      </c>
      <c r="B706" s="11" t="s">
        <v>4828</v>
      </c>
      <c r="C706" s="11" t="s">
        <v>549</v>
      </c>
      <c r="D706" s="11" t="str">
        <f>VLOOKUP(C706,研究!A:F,4,FALSE)</f>
        <v>电力</v>
      </c>
      <c r="E706" s="11" t="str">
        <f>VLOOKUP(C706,研究!A:F,5,FALSE)</f>
        <v>发电</v>
      </c>
      <c r="F706" s="12" t="str">
        <f>VLOOKUP(C706,研究!A:F,6,FALSE)</f>
        <v>电能综合</v>
      </c>
      <c r="G706" s="11" t="s">
        <v>4829</v>
      </c>
      <c r="H706" s="11" t="s">
        <v>4830</v>
      </c>
      <c r="I706" s="11" t="s">
        <v>4831</v>
      </c>
      <c r="J706" s="11" t="s">
        <v>4832</v>
      </c>
      <c r="K706" s="16" t="s">
        <v>4833</v>
      </c>
      <c r="L706" s="11" t="s">
        <v>4834</v>
      </c>
      <c r="M706" t="str">
        <f>VLOOKUP(A706,[1]all_info!$A:$N,14,FALSE)</f>
        <v>地方国资改革,央企国资改革,武汉金改</v>
      </c>
    </row>
    <row r="707" spans="1:13">
      <c r="A707" s="9" t="s">
        <v>4835</v>
      </c>
      <c r="B707" s="9" t="s">
        <v>4836</v>
      </c>
      <c r="C707" s="9" t="s">
        <v>549</v>
      </c>
      <c r="D707" s="9" t="str">
        <f>VLOOKUP(C707,研究!A:F,4,FALSE)</f>
        <v>电力</v>
      </c>
      <c r="E707" s="9" t="str">
        <f>VLOOKUP(C707,研究!A:F,5,FALSE)</f>
        <v>发电</v>
      </c>
      <c r="F707" s="10" t="str">
        <f>VLOOKUP(C707,研究!A:F,6,FALSE)</f>
        <v>电能综合</v>
      </c>
      <c r="G707" s="9" t="s">
        <v>4837</v>
      </c>
      <c r="H707" s="9" t="s">
        <v>4838</v>
      </c>
      <c r="I707" s="9" t="s">
        <v>4352</v>
      </c>
      <c r="J707" s="9" t="s">
        <v>4839</v>
      </c>
      <c r="K707" s="15" t="s">
        <v>4840</v>
      </c>
      <c r="L707" s="9" t="s">
        <v>4841</v>
      </c>
      <c r="M707" t="str">
        <f>VLOOKUP(A707,[1]all_info!$A:$N,14,FALSE)</f>
        <v>电力改革,煤价下跌受益,中电投合并,PPP,地方国资改革,央企国资改革</v>
      </c>
    </row>
    <row r="708" spans="1:13">
      <c r="A708" s="9" t="s">
        <v>4842</v>
      </c>
      <c r="B708" s="9" t="s">
        <v>4843</v>
      </c>
      <c r="C708" s="9" t="s">
        <v>547</v>
      </c>
      <c r="D708" s="9" t="str">
        <f>VLOOKUP(C708,研究!A:F,4,FALSE)</f>
        <v>电力</v>
      </c>
      <c r="E708" s="9" t="str">
        <f>VLOOKUP(C708,研究!A:F,5,FALSE)</f>
        <v>输配电设备</v>
      </c>
      <c r="F708" s="10" t="str">
        <f>VLOOKUP(C708,研究!A:F,6,FALSE)</f>
        <v>电缆</v>
      </c>
      <c r="G708" s="9" t="s">
        <v>4844</v>
      </c>
      <c r="H708" s="9"/>
      <c r="I708" s="9" t="s">
        <v>430</v>
      </c>
      <c r="J708" s="9"/>
      <c r="K708" s="15" t="s">
        <v>4845</v>
      </c>
      <c r="L708" s="9" t="s">
        <v>4846</v>
      </c>
      <c r="M708">
        <f>VLOOKUP(A708,[1]all_info!$A:$N,14,FALSE)</f>
        <v>0</v>
      </c>
    </row>
    <row r="709" spans="1:13">
      <c r="A709" s="11" t="s">
        <v>4847</v>
      </c>
      <c r="B709" s="11" t="s">
        <v>4848</v>
      </c>
      <c r="C709" s="11" t="s">
        <v>547</v>
      </c>
      <c r="D709" s="11" t="str">
        <f>VLOOKUP(C709,研究!A:F,4,FALSE)</f>
        <v>电力</v>
      </c>
      <c r="E709" s="11" t="str">
        <f>VLOOKUP(C709,研究!A:F,5,FALSE)</f>
        <v>输配电设备</v>
      </c>
      <c r="F709" s="12" t="str">
        <f>VLOOKUP(C709,研究!A:F,6,FALSE)</f>
        <v>电缆</v>
      </c>
      <c r="G709" s="11" t="s">
        <v>430</v>
      </c>
      <c r="H709" s="11"/>
      <c r="I709" s="11" t="s">
        <v>430</v>
      </c>
      <c r="J709" s="11"/>
      <c r="K709" s="16" t="s">
        <v>4849</v>
      </c>
      <c r="L709" s="11"/>
      <c r="M709">
        <f>VLOOKUP(A709,[1]all_info!$A:$N,14,FALSE)</f>
        <v>0</v>
      </c>
    </row>
    <row r="710" spans="1:13">
      <c r="A710" s="9" t="s">
        <v>4850</v>
      </c>
      <c r="B710" s="9" t="s">
        <v>4851</v>
      </c>
      <c r="C710" s="9" t="s">
        <v>547</v>
      </c>
      <c r="D710" s="9" t="str">
        <f>VLOOKUP(C710,研究!A:F,4,FALSE)</f>
        <v>电力</v>
      </c>
      <c r="E710" s="9" t="str">
        <f>VLOOKUP(C710,研究!A:F,5,FALSE)</f>
        <v>输配电设备</v>
      </c>
      <c r="F710" s="10" t="str">
        <f>VLOOKUP(C710,研究!A:F,6,FALSE)</f>
        <v>电缆</v>
      </c>
      <c r="G710" s="9" t="s">
        <v>4852</v>
      </c>
      <c r="H710" s="9" t="s">
        <v>4853</v>
      </c>
      <c r="I710" s="9"/>
      <c r="J710" s="9" t="s">
        <v>4854</v>
      </c>
      <c r="K710" s="15" t="s">
        <v>4855</v>
      </c>
      <c r="L710" s="9" t="s">
        <v>4856</v>
      </c>
      <c r="M710" t="str">
        <f>VLOOKUP(A710,[1]all_info!$A:$N,14,FALSE)</f>
        <v>华为</v>
      </c>
    </row>
    <row r="711" spans="1:13">
      <c r="A711" s="11" t="s">
        <v>4857</v>
      </c>
      <c r="B711" s="11" t="s">
        <v>4858</v>
      </c>
      <c r="C711" s="11" t="s">
        <v>547</v>
      </c>
      <c r="D711" s="11" t="str">
        <f>VLOOKUP(C711,研究!A:F,4,FALSE)</f>
        <v>电力</v>
      </c>
      <c r="E711" s="11" t="str">
        <f>VLOOKUP(C711,研究!A:F,5,FALSE)</f>
        <v>输配电设备</v>
      </c>
      <c r="F711" s="12" t="str">
        <f>VLOOKUP(C711,研究!A:F,6,FALSE)</f>
        <v>电缆</v>
      </c>
      <c r="G711" s="11" t="s">
        <v>4859</v>
      </c>
      <c r="H711" s="11"/>
      <c r="I711" s="11" t="s">
        <v>430</v>
      </c>
      <c r="J711" s="11" t="s">
        <v>4860</v>
      </c>
      <c r="K711" s="16" t="s">
        <v>4861</v>
      </c>
      <c r="L711" s="11" t="s">
        <v>4862</v>
      </c>
      <c r="M711" t="str">
        <f>VLOOKUP(A711,[1]all_info!$A:$N,14,FALSE)</f>
        <v>军工,特斯拉</v>
      </c>
    </row>
    <row r="712" spans="1:13">
      <c r="A712" s="9" t="s">
        <v>4863</v>
      </c>
      <c r="B712" s="9" t="s">
        <v>4864</v>
      </c>
      <c r="C712" s="9" t="s">
        <v>547</v>
      </c>
      <c r="D712" s="9" t="str">
        <f>VLOOKUP(C712,研究!A:F,4,FALSE)</f>
        <v>电力</v>
      </c>
      <c r="E712" s="9" t="str">
        <f>VLOOKUP(C712,研究!A:F,5,FALSE)</f>
        <v>输配电设备</v>
      </c>
      <c r="F712" s="10" t="str">
        <f>VLOOKUP(C712,研究!A:F,6,FALSE)</f>
        <v>电缆</v>
      </c>
      <c r="G712" s="9" t="s">
        <v>4865</v>
      </c>
      <c r="H712" s="9"/>
      <c r="I712" s="9" t="s">
        <v>430</v>
      </c>
      <c r="J712" s="9" t="s">
        <v>417</v>
      </c>
      <c r="K712" s="15" t="s">
        <v>4866</v>
      </c>
      <c r="L712" s="9" t="s">
        <v>4867</v>
      </c>
      <c r="M712">
        <f>VLOOKUP(A712,[1]all_info!$A:$N,14,FALSE)</f>
        <v>0</v>
      </c>
    </row>
    <row r="713" spans="1:13">
      <c r="A713" s="11" t="s">
        <v>4868</v>
      </c>
      <c r="B713" s="11" t="s">
        <v>4869</v>
      </c>
      <c r="C713" s="11" t="s">
        <v>547</v>
      </c>
      <c r="D713" s="11" t="str">
        <f>VLOOKUP(C713,研究!A:F,4,FALSE)</f>
        <v>电力</v>
      </c>
      <c r="E713" s="11" t="str">
        <f>VLOOKUP(C713,研究!A:F,5,FALSE)</f>
        <v>输配电设备</v>
      </c>
      <c r="F713" s="12" t="str">
        <f>VLOOKUP(C713,研究!A:F,6,FALSE)</f>
        <v>电缆</v>
      </c>
      <c r="G713" s="11" t="s">
        <v>441</v>
      </c>
      <c r="H713" s="11" t="s">
        <v>4870</v>
      </c>
      <c r="I713" s="11" t="s">
        <v>259</v>
      </c>
      <c r="J713" s="11" t="s">
        <v>4871</v>
      </c>
      <c r="K713" s="16" t="s">
        <v>4872</v>
      </c>
      <c r="L713" s="11" t="s">
        <v>4873</v>
      </c>
      <c r="M713" t="str">
        <f>VLOOKUP(A713,[1]all_info!$A:$N,14,FALSE)</f>
        <v>比亚迪</v>
      </c>
    </row>
    <row r="714" spans="1:13">
      <c r="A714" s="9" t="s">
        <v>4874</v>
      </c>
      <c r="B714" s="9" t="s">
        <v>4875</v>
      </c>
      <c r="C714" s="9" t="s">
        <v>547</v>
      </c>
      <c r="D714" s="9" t="str">
        <f>VLOOKUP(C714,研究!A:F,4,FALSE)</f>
        <v>电力</v>
      </c>
      <c r="E714" s="9" t="str">
        <f>VLOOKUP(C714,研究!A:F,5,FALSE)</f>
        <v>输配电设备</v>
      </c>
      <c r="F714" s="10" t="str">
        <f>VLOOKUP(C714,研究!A:F,6,FALSE)</f>
        <v>电缆</v>
      </c>
      <c r="G714" s="9" t="s">
        <v>4876</v>
      </c>
      <c r="H714" s="9" t="s">
        <v>23</v>
      </c>
      <c r="I714" s="9" t="s">
        <v>4877</v>
      </c>
      <c r="J714" s="9" t="s">
        <v>4878</v>
      </c>
      <c r="K714" s="15" t="s">
        <v>4879</v>
      </c>
      <c r="L714" s="9" t="s">
        <v>4880</v>
      </c>
      <c r="M714" t="str">
        <f>VLOOKUP(A714,[1]all_info!$A:$N,14,FALSE)</f>
        <v>军民融合</v>
      </c>
    </row>
    <row r="715" spans="1:13">
      <c r="A715" s="11" t="s">
        <v>4881</v>
      </c>
      <c r="B715" s="11" t="s">
        <v>4882</v>
      </c>
      <c r="C715" s="11" t="s">
        <v>547</v>
      </c>
      <c r="D715" s="11" t="str">
        <f>VLOOKUP(C715,研究!A:F,4,FALSE)</f>
        <v>电力</v>
      </c>
      <c r="E715" s="11" t="str">
        <f>VLOOKUP(C715,研究!A:F,5,FALSE)</f>
        <v>输配电设备</v>
      </c>
      <c r="F715" s="12" t="str">
        <f>VLOOKUP(C715,研究!A:F,6,FALSE)</f>
        <v>电缆</v>
      </c>
      <c r="G715" s="11" t="s">
        <v>4859</v>
      </c>
      <c r="H715" s="11" t="s">
        <v>61</v>
      </c>
      <c r="I715" s="11" t="s">
        <v>4883</v>
      </c>
      <c r="J715" s="11" t="s">
        <v>4884</v>
      </c>
      <c r="K715" s="16" t="s">
        <v>4885</v>
      </c>
      <c r="L715" s="11" t="s">
        <v>4886</v>
      </c>
      <c r="M715">
        <f>VLOOKUP(A715,[1]all_info!$A:$N,14,FALSE)</f>
        <v>0</v>
      </c>
    </row>
    <row r="716" spans="1:13">
      <c r="A716" s="9" t="s">
        <v>4887</v>
      </c>
      <c r="B716" s="9" t="s">
        <v>4888</v>
      </c>
      <c r="C716" s="9" t="s">
        <v>547</v>
      </c>
      <c r="D716" s="9" t="str">
        <f>VLOOKUP(C716,研究!A:F,4,FALSE)</f>
        <v>电力</v>
      </c>
      <c r="E716" s="9" t="str">
        <f>VLOOKUP(C716,研究!A:F,5,FALSE)</f>
        <v>输配电设备</v>
      </c>
      <c r="F716" s="10" t="str">
        <f>VLOOKUP(C716,研究!A:F,6,FALSE)</f>
        <v>电缆</v>
      </c>
      <c r="G716" s="9" t="s">
        <v>417</v>
      </c>
      <c r="H716" s="9"/>
      <c r="I716" s="9"/>
      <c r="J716" s="9" t="s">
        <v>4889</v>
      </c>
      <c r="K716" s="15" t="s">
        <v>4890</v>
      </c>
      <c r="L716" s="9" t="s">
        <v>4891</v>
      </c>
      <c r="M716">
        <f>VLOOKUP(A716,[1]all_info!$A:$N,14,FALSE)</f>
        <v>0</v>
      </c>
    </row>
    <row r="717" spans="1:13">
      <c r="A717" s="11" t="s">
        <v>4892</v>
      </c>
      <c r="B717" s="11" t="s">
        <v>4893</v>
      </c>
      <c r="C717" s="11" t="s">
        <v>547</v>
      </c>
      <c r="D717" s="11" t="str">
        <f>VLOOKUP(C717,研究!A:F,4,FALSE)</f>
        <v>电力</v>
      </c>
      <c r="E717" s="11" t="str">
        <f>VLOOKUP(C717,研究!A:F,5,FALSE)</f>
        <v>输配电设备</v>
      </c>
      <c r="F717" s="12" t="str">
        <f>VLOOKUP(C717,研究!A:F,6,FALSE)</f>
        <v>电缆</v>
      </c>
      <c r="G717" s="11" t="s">
        <v>4894</v>
      </c>
      <c r="H717" s="11" t="s">
        <v>327</v>
      </c>
      <c r="I717" s="11" t="s">
        <v>327</v>
      </c>
      <c r="J717" s="11" t="s">
        <v>4895</v>
      </c>
      <c r="K717" s="16" t="s">
        <v>4896</v>
      </c>
      <c r="L717" s="11" t="s">
        <v>4897</v>
      </c>
      <c r="M717" t="str">
        <f>VLOOKUP(A717,[1]all_info!$A:$N,14,FALSE)</f>
        <v>一带一路</v>
      </c>
    </row>
    <row r="718" spans="1:13">
      <c r="A718" s="9" t="s">
        <v>4898</v>
      </c>
      <c r="B718" s="9" t="s">
        <v>4899</v>
      </c>
      <c r="C718" s="9" t="s">
        <v>547</v>
      </c>
      <c r="D718" s="9" t="str">
        <f>VLOOKUP(C718,研究!A:F,4,FALSE)</f>
        <v>电力</v>
      </c>
      <c r="E718" s="9" t="str">
        <f>VLOOKUP(C718,研究!A:F,5,FALSE)</f>
        <v>输配电设备</v>
      </c>
      <c r="F718" s="10" t="str">
        <f>VLOOKUP(C718,研究!A:F,6,FALSE)</f>
        <v>电缆</v>
      </c>
      <c r="G718" s="9" t="s">
        <v>4900</v>
      </c>
      <c r="H718" s="9" t="s">
        <v>4901</v>
      </c>
      <c r="I718" s="9" t="s">
        <v>4902</v>
      </c>
      <c r="J718" s="9" t="s">
        <v>4903</v>
      </c>
      <c r="K718" s="15" t="s">
        <v>4904</v>
      </c>
      <c r="L718" s="9" t="s">
        <v>4905</v>
      </c>
      <c r="M718" t="str">
        <f>VLOOKUP(A718,[1]all_info!$A:$N,14,FALSE)</f>
        <v>新基建,专精特新,一带一路</v>
      </c>
    </row>
    <row r="719" spans="1:13">
      <c r="A719" s="11" t="s">
        <v>4906</v>
      </c>
      <c r="B719" s="11" t="s">
        <v>4907</v>
      </c>
      <c r="C719" s="11" t="s">
        <v>547</v>
      </c>
      <c r="D719" s="11" t="str">
        <f>VLOOKUP(C719,研究!A:F,4,FALSE)</f>
        <v>电力</v>
      </c>
      <c r="E719" s="11" t="str">
        <f>VLOOKUP(C719,研究!A:F,5,FALSE)</f>
        <v>输配电设备</v>
      </c>
      <c r="F719" s="12" t="str">
        <f>VLOOKUP(C719,研究!A:F,6,FALSE)</f>
        <v>电缆</v>
      </c>
      <c r="G719" s="11" t="s">
        <v>432</v>
      </c>
      <c r="H719" s="11" t="s">
        <v>25</v>
      </c>
      <c r="I719" s="11" t="s">
        <v>2546</v>
      </c>
      <c r="J719" s="11" t="s">
        <v>4908</v>
      </c>
      <c r="K719" s="16" t="s">
        <v>4909</v>
      </c>
      <c r="L719" s="11" t="s">
        <v>4910</v>
      </c>
      <c r="M719" t="str">
        <f>VLOOKUP(A719,[1]all_info!$A:$N,14,FALSE)</f>
        <v>新基建</v>
      </c>
    </row>
    <row r="720" spans="1:13">
      <c r="A720" s="9" t="s">
        <v>4911</v>
      </c>
      <c r="B720" s="9" t="s">
        <v>4912</v>
      </c>
      <c r="C720" s="9" t="s">
        <v>547</v>
      </c>
      <c r="D720" s="9" t="str">
        <f>VLOOKUP(C720,研究!A:F,4,FALSE)</f>
        <v>电力</v>
      </c>
      <c r="E720" s="9" t="str">
        <f>VLOOKUP(C720,研究!A:F,5,FALSE)</f>
        <v>输配电设备</v>
      </c>
      <c r="F720" s="10" t="str">
        <f>VLOOKUP(C720,研究!A:F,6,FALSE)</f>
        <v>电缆</v>
      </c>
      <c r="G720" s="9" t="s">
        <v>4913</v>
      </c>
      <c r="H720" s="9" t="s">
        <v>4914</v>
      </c>
      <c r="I720" s="9" t="s">
        <v>430</v>
      </c>
      <c r="J720" s="9" t="s">
        <v>4915</v>
      </c>
      <c r="K720" s="15" t="s">
        <v>4916</v>
      </c>
      <c r="L720" s="9" t="s">
        <v>4917</v>
      </c>
      <c r="M720" t="str">
        <f>VLOOKUP(A720,[1]all_info!$A:$N,14,FALSE)</f>
        <v>西电东送,特斯拉,中航系,央企国资改革,恒大</v>
      </c>
    </row>
    <row r="721" spans="1:13">
      <c r="A721" s="11" t="s">
        <v>4918</v>
      </c>
      <c r="B721" s="11" t="s">
        <v>4919</v>
      </c>
      <c r="C721" s="11" t="s">
        <v>547</v>
      </c>
      <c r="D721" s="11" t="str">
        <f>VLOOKUP(C721,研究!A:F,4,FALSE)</f>
        <v>电力</v>
      </c>
      <c r="E721" s="11" t="str">
        <f>VLOOKUP(C721,研究!A:F,5,FALSE)</f>
        <v>输配电设备</v>
      </c>
      <c r="F721" s="12" t="str">
        <f>VLOOKUP(C721,研究!A:F,6,FALSE)</f>
        <v>电缆</v>
      </c>
      <c r="G721" s="11" t="s">
        <v>4920</v>
      </c>
      <c r="H721" s="11" t="s">
        <v>4921</v>
      </c>
      <c r="I721" s="11" t="s">
        <v>4922</v>
      </c>
      <c r="J721" s="11" t="s">
        <v>4923</v>
      </c>
      <c r="K721" s="16" t="s">
        <v>4924</v>
      </c>
      <c r="L721" s="11" t="s">
        <v>4925</v>
      </c>
      <c r="M721" t="str">
        <f>VLOOKUP(A721,[1]all_info!$A:$N,14,FALSE)</f>
        <v>宁德时代,智慧城市</v>
      </c>
    </row>
    <row r="722" spans="1:13">
      <c r="A722" s="9" t="s">
        <v>4926</v>
      </c>
      <c r="B722" s="9" t="s">
        <v>4927</v>
      </c>
      <c r="C722" s="9" t="s">
        <v>547</v>
      </c>
      <c r="D722" s="9" t="str">
        <f>VLOOKUP(C722,研究!A:F,4,FALSE)</f>
        <v>电力</v>
      </c>
      <c r="E722" s="9" t="str">
        <f>VLOOKUP(C722,研究!A:F,5,FALSE)</f>
        <v>输配电设备</v>
      </c>
      <c r="F722" s="10" t="str">
        <f>VLOOKUP(C722,研究!A:F,6,FALSE)</f>
        <v>电缆</v>
      </c>
      <c r="G722" s="9" t="s">
        <v>4928</v>
      </c>
      <c r="H722" s="9" t="s">
        <v>4929</v>
      </c>
      <c r="I722" s="9" t="s">
        <v>4930</v>
      </c>
      <c r="J722" s="9" t="s">
        <v>4931</v>
      </c>
      <c r="K722" s="15" t="s">
        <v>4932</v>
      </c>
      <c r="L722" s="9" t="s">
        <v>4933</v>
      </c>
      <c r="M722" t="str">
        <f>VLOOKUP(A722,[1]all_info!$A:$N,14,FALSE)</f>
        <v>比亚迪,特斯拉</v>
      </c>
    </row>
    <row r="723" spans="1:13">
      <c r="A723" s="11" t="s">
        <v>4934</v>
      </c>
      <c r="B723" s="11" t="s">
        <v>4935</v>
      </c>
      <c r="C723" s="11" t="s">
        <v>547</v>
      </c>
      <c r="D723" s="11" t="str">
        <f>VLOOKUP(C723,研究!A:F,4,FALSE)</f>
        <v>电力</v>
      </c>
      <c r="E723" s="11" t="str">
        <f>VLOOKUP(C723,研究!A:F,5,FALSE)</f>
        <v>输配电设备</v>
      </c>
      <c r="F723" s="12" t="str">
        <f>VLOOKUP(C723,研究!A:F,6,FALSE)</f>
        <v>电缆</v>
      </c>
      <c r="G723" s="11" t="s">
        <v>4936</v>
      </c>
      <c r="H723" s="11" t="s">
        <v>331</v>
      </c>
      <c r="I723" s="11" t="s">
        <v>430</v>
      </c>
      <c r="J723" s="11" t="s">
        <v>4937</v>
      </c>
      <c r="K723" s="16" t="s">
        <v>4938</v>
      </c>
      <c r="L723" s="11" t="s">
        <v>4939</v>
      </c>
      <c r="M723" t="str">
        <f>VLOOKUP(A723,[1]all_info!$A:$N,14,FALSE)</f>
        <v>杭州亚运会</v>
      </c>
    </row>
    <row r="724" spans="1:13">
      <c r="A724" s="9" t="s">
        <v>4940</v>
      </c>
      <c r="B724" s="9" t="s">
        <v>4941</v>
      </c>
      <c r="C724" s="9" t="s">
        <v>547</v>
      </c>
      <c r="D724" s="9" t="str">
        <f>VLOOKUP(C724,研究!A:F,4,FALSE)</f>
        <v>电力</v>
      </c>
      <c r="E724" s="9" t="str">
        <f>VLOOKUP(C724,研究!A:F,5,FALSE)</f>
        <v>输配电设备</v>
      </c>
      <c r="F724" s="10" t="str">
        <f>VLOOKUP(C724,研究!A:F,6,FALSE)</f>
        <v>电缆</v>
      </c>
      <c r="G724" s="9" t="s">
        <v>4844</v>
      </c>
      <c r="H724" s="9"/>
      <c r="I724" s="9" t="s">
        <v>430</v>
      </c>
      <c r="J724" s="9" t="s">
        <v>4942</v>
      </c>
      <c r="K724" s="15" t="s">
        <v>4862</v>
      </c>
      <c r="L724" s="9" t="s">
        <v>4943</v>
      </c>
      <c r="M724">
        <f>VLOOKUP(A724,[1]all_info!$A:$N,14,FALSE)</f>
        <v>0</v>
      </c>
    </row>
    <row r="725" spans="1:13">
      <c r="A725" s="11" t="s">
        <v>4944</v>
      </c>
      <c r="B725" s="11" t="s">
        <v>4945</v>
      </c>
      <c r="C725" s="11" t="s">
        <v>547</v>
      </c>
      <c r="D725" s="11" t="str">
        <f>VLOOKUP(C725,研究!A:F,4,FALSE)</f>
        <v>电力</v>
      </c>
      <c r="E725" s="11" t="str">
        <f>VLOOKUP(C725,研究!A:F,5,FALSE)</f>
        <v>输配电设备</v>
      </c>
      <c r="F725" s="12" t="str">
        <f>VLOOKUP(C725,研究!A:F,6,FALSE)</f>
        <v>电缆</v>
      </c>
      <c r="G725" s="11" t="s">
        <v>4946</v>
      </c>
      <c r="H725" s="11"/>
      <c r="I725" s="11" t="s">
        <v>430</v>
      </c>
      <c r="J725" s="11" t="s">
        <v>4947</v>
      </c>
      <c r="K725" s="16" t="s">
        <v>4948</v>
      </c>
      <c r="L725" s="11" t="s">
        <v>4949</v>
      </c>
      <c r="M725" t="str">
        <f>VLOOKUP(A725,[1]all_info!$A:$N,14,FALSE)</f>
        <v>专精特新</v>
      </c>
    </row>
    <row r="726" spans="1:13">
      <c r="A726" s="9" t="s">
        <v>4950</v>
      </c>
      <c r="B726" s="9" t="s">
        <v>4951</v>
      </c>
      <c r="C726" s="9" t="s">
        <v>547</v>
      </c>
      <c r="D726" s="9" t="str">
        <f>VLOOKUP(C726,研究!A:F,4,FALSE)</f>
        <v>电力</v>
      </c>
      <c r="E726" s="9" t="str">
        <f>VLOOKUP(C726,研究!A:F,5,FALSE)</f>
        <v>输配电设备</v>
      </c>
      <c r="F726" s="10" t="str">
        <f>VLOOKUP(C726,研究!A:F,6,FALSE)</f>
        <v>电缆</v>
      </c>
      <c r="G726" s="9" t="s">
        <v>4952</v>
      </c>
      <c r="H726" s="9" t="s">
        <v>4953</v>
      </c>
      <c r="I726" s="9" t="s">
        <v>4954</v>
      </c>
      <c r="J726" s="9" t="s">
        <v>4955</v>
      </c>
      <c r="K726" s="15" t="s">
        <v>4956</v>
      </c>
      <c r="L726" s="9" t="s">
        <v>4957</v>
      </c>
      <c r="M726" t="str">
        <f>VLOOKUP(A726,[1]all_info!$A:$N,14,FALSE)</f>
        <v>军工,军民融合</v>
      </c>
    </row>
    <row r="727" spans="1:13">
      <c r="A727" s="11" t="s">
        <v>4958</v>
      </c>
      <c r="B727" s="11" t="s">
        <v>4959</v>
      </c>
      <c r="C727" s="11" t="s">
        <v>547</v>
      </c>
      <c r="D727" s="11" t="str">
        <f>VLOOKUP(C727,研究!A:F,4,FALSE)</f>
        <v>电力</v>
      </c>
      <c r="E727" s="11" t="str">
        <f>VLOOKUP(C727,研究!A:F,5,FALSE)</f>
        <v>输配电设备</v>
      </c>
      <c r="F727" s="12" t="str">
        <f>VLOOKUP(C727,研究!A:F,6,FALSE)</f>
        <v>电缆</v>
      </c>
      <c r="G727" s="11" t="s">
        <v>4960</v>
      </c>
      <c r="H727" s="11" t="s">
        <v>4961</v>
      </c>
      <c r="I727" s="11" t="s">
        <v>4962</v>
      </c>
      <c r="J727" s="11" t="s">
        <v>4963</v>
      </c>
      <c r="K727" s="16" t="s">
        <v>4964</v>
      </c>
      <c r="L727" s="11" t="s">
        <v>4965</v>
      </c>
      <c r="M727">
        <f>VLOOKUP(A727,[1]all_info!$A:$N,14,FALSE)</f>
        <v>0</v>
      </c>
    </row>
    <row r="728" spans="1:13">
      <c r="A728" s="9" t="s">
        <v>4966</v>
      </c>
      <c r="B728" s="9" t="s">
        <v>4967</v>
      </c>
      <c r="C728" s="9" t="s">
        <v>547</v>
      </c>
      <c r="D728" s="9" t="str">
        <f>VLOOKUP(C728,研究!A:F,4,FALSE)</f>
        <v>电力</v>
      </c>
      <c r="E728" s="9" t="str">
        <f>VLOOKUP(C728,研究!A:F,5,FALSE)</f>
        <v>输配电设备</v>
      </c>
      <c r="F728" s="10" t="str">
        <f>VLOOKUP(C728,研究!A:F,6,FALSE)</f>
        <v>电缆</v>
      </c>
      <c r="G728" s="9" t="s">
        <v>4968</v>
      </c>
      <c r="H728" s="9" t="s">
        <v>4969</v>
      </c>
      <c r="I728" s="9" t="s">
        <v>4970</v>
      </c>
      <c r="J728" s="9" t="s">
        <v>4971</v>
      </c>
      <c r="K728" s="15" t="s">
        <v>4972</v>
      </c>
      <c r="L728" s="9" t="s">
        <v>4973</v>
      </c>
      <c r="M728" t="str">
        <f>VLOOKUP(A728,[1]all_info!$A:$N,14,FALSE)</f>
        <v>华为</v>
      </c>
    </row>
    <row r="729" spans="1:13">
      <c r="A729" s="11" t="s">
        <v>4974</v>
      </c>
      <c r="B729" s="11" t="s">
        <v>4975</v>
      </c>
      <c r="C729" s="11" t="s">
        <v>547</v>
      </c>
      <c r="D729" s="11" t="str">
        <f>VLOOKUP(C729,研究!A:F,4,FALSE)</f>
        <v>电力</v>
      </c>
      <c r="E729" s="11" t="str">
        <f>VLOOKUP(C729,研究!A:F,5,FALSE)</f>
        <v>输配电设备</v>
      </c>
      <c r="F729" s="12" t="str">
        <f>VLOOKUP(C729,研究!A:F,6,FALSE)</f>
        <v>电缆</v>
      </c>
      <c r="G729" s="11" t="s">
        <v>4976</v>
      </c>
      <c r="H729" s="11"/>
      <c r="I729" s="11" t="s">
        <v>430</v>
      </c>
      <c r="J729" s="11" t="s">
        <v>4977</v>
      </c>
      <c r="K729" s="16" t="s">
        <v>4978</v>
      </c>
      <c r="L729" s="11" t="s">
        <v>4979</v>
      </c>
      <c r="M729" t="str">
        <f>VLOOKUP(A729,[1]all_info!$A:$N,14,FALSE)</f>
        <v>比亚迪,恒大</v>
      </c>
    </row>
    <row r="730" spans="1:13">
      <c r="A730" s="9" t="s">
        <v>4980</v>
      </c>
      <c r="B730" s="9" t="s">
        <v>4981</v>
      </c>
      <c r="C730" s="9" t="s">
        <v>547</v>
      </c>
      <c r="D730" s="9" t="str">
        <f>VLOOKUP(C730,研究!A:F,4,FALSE)</f>
        <v>电力</v>
      </c>
      <c r="E730" s="9" t="str">
        <f>VLOOKUP(C730,研究!A:F,5,FALSE)</f>
        <v>输配电设备</v>
      </c>
      <c r="F730" s="10" t="str">
        <f>VLOOKUP(C730,研究!A:F,6,FALSE)</f>
        <v>电缆</v>
      </c>
      <c r="G730" s="9" t="s">
        <v>4952</v>
      </c>
      <c r="H730" s="9"/>
      <c r="I730" s="9" t="s">
        <v>430</v>
      </c>
      <c r="J730" s="9" t="s">
        <v>4982</v>
      </c>
      <c r="K730" s="15" t="s">
        <v>4983</v>
      </c>
      <c r="L730" s="9" t="s">
        <v>4984</v>
      </c>
      <c r="M730" t="str">
        <f>VLOOKUP(A730,[1]all_info!$A:$N,14,FALSE)</f>
        <v>国产替代</v>
      </c>
    </row>
    <row r="731" spans="1:13">
      <c r="A731" s="11" t="s">
        <v>4985</v>
      </c>
      <c r="B731" s="11" t="s">
        <v>4986</v>
      </c>
      <c r="C731" s="11" t="s">
        <v>547</v>
      </c>
      <c r="D731" s="11" t="str">
        <f>VLOOKUP(C731,研究!A:F,4,FALSE)</f>
        <v>电力</v>
      </c>
      <c r="E731" s="11" t="str">
        <f>VLOOKUP(C731,研究!A:F,5,FALSE)</f>
        <v>输配电设备</v>
      </c>
      <c r="F731" s="12" t="str">
        <f>VLOOKUP(C731,研究!A:F,6,FALSE)</f>
        <v>电缆</v>
      </c>
      <c r="G731" s="11" t="s">
        <v>4936</v>
      </c>
      <c r="H731" s="11" t="s">
        <v>261</v>
      </c>
      <c r="I731" s="11" t="s">
        <v>4987</v>
      </c>
      <c r="J731" s="11" t="s">
        <v>4988</v>
      </c>
      <c r="K731" s="16" t="s">
        <v>4989</v>
      </c>
      <c r="L731" s="11" t="s">
        <v>4990</v>
      </c>
      <c r="M731" t="str">
        <f>VLOOKUP(A731,[1]all_info!$A:$N,14,FALSE)</f>
        <v>地方国资改革</v>
      </c>
    </row>
    <row r="732" spans="1:13">
      <c r="A732" s="9" t="s">
        <v>4991</v>
      </c>
      <c r="B732" s="9" t="s">
        <v>4992</v>
      </c>
      <c r="C732" s="9" t="s">
        <v>547</v>
      </c>
      <c r="D732" s="9" t="str">
        <f>VLOOKUP(C732,研究!A:F,4,FALSE)</f>
        <v>电力</v>
      </c>
      <c r="E732" s="9" t="str">
        <f>VLOOKUP(C732,研究!A:F,5,FALSE)</f>
        <v>输配电设备</v>
      </c>
      <c r="F732" s="10" t="str">
        <f>VLOOKUP(C732,研究!A:F,6,FALSE)</f>
        <v>电缆</v>
      </c>
      <c r="G732" s="9" t="s">
        <v>4993</v>
      </c>
      <c r="H732" s="9"/>
      <c r="I732" s="9"/>
      <c r="J732" s="9" t="s">
        <v>4994</v>
      </c>
      <c r="K732" s="15" t="s">
        <v>4995</v>
      </c>
      <c r="L732" s="9" t="s">
        <v>4996</v>
      </c>
      <c r="M732">
        <f>VLOOKUP(A732,[1]all_info!$A:$N,14,FALSE)</f>
        <v>0</v>
      </c>
    </row>
    <row r="733" spans="1:13">
      <c r="A733" s="11" t="s">
        <v>4997</v>
      </c>
      <c r="B733" s="11" t="s">
        <v>4998</v>
      </c>
      <c r="C733" s="11" t="s">
        <v>547</v>
      </c>
      <c r="D733" s="11" t="str">
        <f>VLOOKUP(C733,研究!A:F,4,FALSE)</f>
        <v>电力</v>
      </c>
      <c r="E733" s="11" t="str">
        <f>VLOOKUP(C733,研究!A:F,5,FALSE)</f>
        <v>输配电设备</v>
      </c>
      <c r="F733" s="12" t="str">
        <f>VLOOKUP(C733,研究!A:F,6,FALSE)</f>
        <v>电缆</v>
      </c>
      <c r="G733" s="11" t="s">
        <v>4865</v>
      </c>
      <c r="H733" s="11" t="s">
        <v>4999</v>
      </c>
      <c r="I733" s="11" t="s">
        <v>5000</v>
      </c>
      <c r="J733" s="11" t="s">
        <v>5001</v>
      </c>
      <c r="K733" s="16" t="s">
        <v>5002</v>
      </c>
      <c r="L733" s="11" t="s">
        <v>5003</v>
      </c>
      <c r="M733" t="str">
        <f>VLOOKUP(A733,[1]all_info!$A:$N,14,FALSE)</f>
        <v>军民融合,军工,专精特新</v>
      </c>
    </row>
    <row r="734" spans="1:13">
      <c r="A734" s="9" t="s">
        <v>5004</v>
      </c>
      <c r="B734" s="9" t="s">
        <v>5005</v>
      </c>
      <c r="C734" s="9" t="s">
        <v>547</v>
      </c>
      <c r="D734" s="9" t="str">
        <f>VLOOKUP(C734,研究!A:F,4,FALSE)</f>
        <v>电力</v>
      </c>
      <c r="E734" s="9" t="str">
        <f>VLOOKUP(C734,研究!A:F,5,FALSE)</f>
        <v>输配电设备</v>
      </c>
      <c r="F734" s="10" t="str">
        <f>VLOOKUP(C734,研究!A:F,6,FALSE)</f>
        <v>电缆</v>
      </c>
      <c r="G734" s="9" t="s">
        <v>5006</v>
      </c>
      <c r="H734" s="9" t="s">
        <v>5007</v>
      </c>
      <c r="I734" s="9" t="s">
        <v>430</v>
      </c>
      <c r="J734" s="9" t="s">
        <v>5008</v>
      </c>
      <c r="K734" s="15" t="s">
        <v>5009</v>
      </c>
      <c r="L734" s="9" t="s">
        <v>5010</v>
      </c>
      <c r="M734" t="str">
        <f>VLOOKUP(A734,[1]all_info!$A:$N,14,FALSE)</f>
        <v>特斯拉,新基建,共享经济</v>
      </c>
    </row>
    <row r="735" spans="1:13">
      <c r="A735" s="11" t="s">
        <v>5011</v>
      </c>
      <c r="B735" s="11" t="s">
        <v>5012</v>
      </c>
      <c r="C735" s="11" t="s">
        <v>547</v>
      </c>
      <c r="D735" s="11" t="str">
        <f>VLOOKUP(C735,研究!A:F,4,FALSE)</f>
        <v>电力</v>
      </c>
      <c r="E735" s="11" t="str">
        <f>VLOOKUP(C735,研究!A:F,5,FALSE)</f>
        <v>输配电设备</v>
      </c>
      <c r="F735" s="12" t="str">
        <f>VLOOKUP(C735,研究!A:F,6,FALSE)</f>
        <v>电缆</v>
      </c>
      <c r="G735" s="11" t="s">
        <v>5013</v>
      </c>
      <c r="H735" s="11" t="s">
        <v>5014</v>
      </c>
      <c r="I735" s="11" t="s">
        <v>5015</v>
      </c>
      <c r="J735" s="11" t="s">
        <v>5016</v>
      </c>
      <c r="K735" s="16" t="s">
        <v>5017</v>
      </c>
      <c r="L735" s="11" t="s">
        <v>5018</v>
      </c>
      <c r="M735" t="str">
        <f>VLOOKUP(A735,[1]all_info!$A:$N,14,FALSE)</f>
        <v>新基建,一带一路</v>
      </c>
    </row>
    <row r="736" spans="1:13">
      <c r="A736" s="9" t="s">
        <v>5019</v>
      </c>
      <c r="B736" s="9" t="s">
        <v>5020</v>
      </c>
      <c r="C736" s="9" t="s">
        <v>547</v>
      </c>
      <c r="D736" s="9" t="str">
        <f>VLOOKUP(C736,研究!A:F,4,FALSE)</f>
        <v>电力</v>
      </c>
      <c r="E736" s="9" t="str">
        <f>VLOOKUP(C736,研究!A:F,5,FALSE)</f>
        <v>输配电设备</v>
      </c>
      <c r="F736" s="10" t="str">
        <f>VLOOKUP(C736,研究!A:F,6,FALSE)</f>
        <v>电缆</v>
      </c>
      <c r="G736" s="9" t="s">
        <v>4865</v>
      </c>
      <c r="H736" s="9" t="s">
        <v>5021</v>
      </c>
      <c r="I736" s="9" t="s">
        <v>5022</v>
      </c>
      <c r="J736" s="9" t="s">
        <v>5023</v>
      </c>
      <c r="K736" s="15" t="s">
        <v>5024</v>
      </c>
      <c r="L736" s="9" t="s">
        <v>5025</v>
      </c>
      <c r="M736" t="str">
        <f>VLOOKUP(A736,[1]all_info!$A:$N,14,FALSE)</f>
        <v>军工</v>
      </c>
    </row>
    <row r="737" spans="1:13">
      <c r="A737" s="11" t="s">
        <v>5026</v>
      </c>
      <c r="B737" s="11" t="s">
        <v>5027</v>
      </c>
      <c r="C737" s="11" t="s">
        <v>547</v>
      </c>
      <c r="D737" s="11" t="str">
        <f>VLOOKUP(C737,研究!A:F,4,FALSE)</f>
        <v>电力</v>
      </c>
      <c r="E737" s="11" t="str">
        <f>VLOOKUP(C737,研究!A:F,5,FALSE)</f>
        <v>输配电设备</v>
      </c>
      <c r="F737" s="12" t="str">
        <f>VLOOKUP(C737,研究!A:F,6,FALSE)</f>
        <v>电缆</v>
      </c>
      <c r="G737" s="11" t="s">
        <v>4952</v>
      </c>
      <c r="H737" s="11" t="s">
        <v>5028</v>
      </c>
      <c r="I737" s="11" t="s">
        <v>430</v>
      </c>
      <c r="J737" s="11" t="s">
        <v>5029</v>
      </c>
      <c r="K737" s="16" t="s">
        <v>5030</v>
      </c>
      <c r="L737" s="11" t="s">
        <v>5031</v>
      </c>
      <c r="M737">
        <f>VLOOKUP(A737,[1]all_info!$A:$N,14,FALSE)</f>
        <v>0</v>
      </c>
    </row>
    <row r="738" spans="1:13">
      <c r="A738" s="9" t="s">
        <v>5032</v>
      </c>
      <c r="B738" s="9" t="s">
        <v>5033</v>
      </c>
      <c r="C738" s="9" t="s">
        <v>547</v>
      </c>
      <c r="D738" s="9" t="str">
        <f>VLOOKUP(C738,研究!A:F,4,FALSE)</f>
        <v>电力</v>
      </c>
      <c r="E738" s="9" t="str">
        <f>VLOOKUP(C738,研究!A:F,5,FALSE)</f>
        <v>输配电设备</v>
      </c>
      <c r="F738" s="10" t="str">
        <f>VLOOKUP(C738,研究!A:F,6,FALSE)</f>
        <v>电缆</v>
      </c>
      <c r="G738" s="9" t="s">
        <v>5034</v>
      </c>
      <c r="H738" s="9" t="s">
        <v>5035</v>
      </c>
      <c r="I738" s="9" t="s">
        <v>5036</v>
      </c>
      <c r="J738" s="9" t="s">
        <v>5037</v>
      </c>
      <c r="K738" s="15" t="s">
        <v>5038</v>
      </c>
      <c r="L738" s="9" t="s">
        <v>5039</v>
      </c>
      <c r="M738" t="str">
        <f>VLOOKUP(A738,[1]all_info!$A:$N,14,FALSE)</f>
        <v>碳中和,华为,一带一路</v>
      </c>
    </row>
    <row r="739" spans="1:13">
      <c r="A739" s="11" t="s">
        <v>5040</v>
      </c>
      <c r="B739" s="11" t="s">
        <v>5041</v>
      </c>
      <c r="C739" s="11" t="s">
        <v>547</v>
      </c>
      <c r="D739" s="11" t="str">
        <f>VLOOKUP(C739,研究!A:F,4,FALSE)</f>
        <v>电力</v>
      </c>
      <c r="E739" s="11" t="str">
        <f>VLOOKUP(C739,研究!A:F,5,FALSE)</f>
        <v>输配电设备</v>
      </c>
      <c r="F739" s="12" t="str">
        <f>VLOOKUP(C739,研究!A:F,6,FALSE)</f>
        <v>电缆</v>
      </c>
      <c r="G739" s="11" t="s">
        <v>5042</v>
      </c>
      <c r="H739" s="11" t="s">
        <v>5043</v>
      </c>
      <c r="I739" s="11" t="s">
        <v>5044</v>
      </c>
      <c r="J739" s="11" t="s">
        <v>5045</v>
      </c>
      <c r="K739" s="16" t="s">
        <v>5046</v>
      </c>
      <c r="L739" s="11" t="s">
        <v>5047</v>
      </c>
      <c r="M739" t="str">
        <f>VLOOKUP(A739,[1]all_info!$A:$N,14,FALSE)</f>
        <v>军工</v>
      </c>
    </row>
    <row r="740" spans="1:13">
      <c r="A740" s="9" t="s">
        <v>5048</v>
      </c>
      <c r="B740" s="9" t="s">
        <v>5049</v>
      </c>
      <c r="C740" s="9" t="s">
        <v>547</v>
      </c>
      <c r="D740" s="9" t="str">
        <f>VLOOKUP(C740,研究!A:F,4,FALSE)</f>
        <v>电力</v>
      </c>
      <c r="E740" s="9" t="str">
        <f>VLOOKUP(C740,研究!A:F,5,FALSE)</f>
        <v>输配电设备</v>
      </c>
      <c r="F740" s="10" t="str">
        <f>VLOOKUP(C740,研究!A:F,6,FALSE)</f>
        <v>电缆</v>
      </c>
      <c r="G740" s="9" t="s">
        <v>4936</v>
      </c>
      <c r="H740" s="9" t="s">
        <v>5050</v>
      </c>
      <c r="I740" s="9" t="s">
        <v>5051</v>
      </c>
      <c r="J740" s="9" t="s">
        <v>5052</v>
      </c>
      <c r="K740" s="15" t="s">
        <v>5053</v>
      </c>
      <c r="L740" s="9" t="s">
        <v>5054</v>
      </c>
      <c r="M740" t="str">
        <f>VLOOKUP(A740,[1]all_info!$A:$N,14,FALSE)</f>
        <v>地方国资改革,军工</v>
      </c>
    </row>
    <row r="741" spans="1:13">
      <c r="A741" s="11" t="s">
        <v>5055</v>
      </c>
      <c r="B741" s="11" t="s">
        <v>5056</v>
      </c>
      <c r="C741" s="11" t="s">
        <v>547</v>
      </c>
      <c r="D741" s="11" t="str">
        <f>VLOOKUP(C741,研究!A:F,4,FALSE)</f>
        <v>电力</v>
      </c>
      <c r="E741" s="11" t="str">
        <f>VLOOKUP(C741,研究!A:F,5,FALSE)</f>
        <v>输配电设备</v>
      </c>
      <c r="F741" s="12" t="str">
        <f>VLOOKUP(C741,研究!A:F,6,FALSE)</f>
        <v>电缆</v>
      </c>
      <c r="G741" s="11" t="s">
        <v>5057</v>
      </c>
      <c r="H741" s="11" t="s">
        <v>219</v>
      </c>
      <c r="I741" s="11" t="s">
        <v>430</v>
      </c>
      <c r="J741" s="11" t="s">
        <v>5058</v>
      </c>
      <c r="K741" s="16" t="s">
        <v>5059</v>
      </c>
      <c r="L741" s="11" t="s">
        <v>5060</v>
      </c>
      <c r="M741" t="str">
        <f>VLOOKUP(A741,[1]all_info!$A:$N,14,FALSE)</f>
        <v>地方国资改革,军工,专精特新,嫦娥</v>
      </c>
    </row>
    <row r="742" spans="1:13">
      <c r="A742" s="9" t="s">
        <v>5061</v>
      </c>
      <c r="B742" s="9" t="s">
        <v>5062</v>
      </c>
      <c r="C742" s="9" t="s">
        <v>431</v>
      </c>
      <c r="D742" s="9" t="str">
        <f>VLOOKUP(C742,研究!A:F,4,FALSE)</f>
        <v>电力</v>
      </c>
      <c r="E742" s="9" t="str">
        <f>VLOOKUP(C742,研究!A:F,5,FALSE)</f>
        <v>输配电设备</v>
      </c>
      <c r="F742" s="10" t="str">
        <f>VLOOKUP(C742,研究!A:F,6,FALSE)</f>
        <v>输变电</v>
      </c>
      <c r="G742" s="9"/>
      <c r="H742" s="9"/>
      <c r="I742" s="9"/>
      <c r="J742" s="9"/>
      <c r="K742" s="15" t="s">
        <v>5063</v>
      </c>
      <c r="L742" s="9"/>
      <c r="M742">
        <f>VLOOKUP(A742,[1]all_info!$A:$N,14,FALSE)</f>
        <v>0</v>
      </c>
    </row>
    <row r="743" spans="1:13">
      <c r="A743" s="11" t="s">
        <v>5064</v>
      </c>
      <c r="B743" s="11" t="s">
        <v>5065</v>
      </c>
      <c r="C743" s="11" t="s">
        <v>431</v>
      </c>
      <c r="D743" s="11" t="str">
        <f>VLOOKUP(C743,研究!A:F,4,FALSE)</f>
        <v>电力</v>
      </c>
      <c r="E743" s="11" t="str">
        <f>VLOOKUP(C743,研究!A:F,5,FALSE)</f>
        <v>输配电设备</v>
      </c>
      <c r="F743" s="12" t="str">
        <f>VLOOKUP(C743,研究!A:F,6,FALSE)</f>
        <v>输变电</v>
      </c>
      <c r="G743" s="11" t="s">
        <v>5066</v>
      </c>
      <c r="H743" s="11" t="s">
        <v>5067</v>
      </c>
      <c r="I743" s="11" t="s">
        <v>5068</v>
      </c>
      <c r="J743" s="11" t="s">
        <v>5069</v>
      </c>
      <c r="K743" s="16" t="s">
        <v>5070</v>
      </c>
      <c r="L743" s="11" t="s">
        <v>5071</v>
      </c>
      <c r="M743" t="str">
        <f>VLOOKUP(A743,[1]all_info!$A:$N,14,FALSE)</f>
        <v>专精特新</v>
      </c>
    </row>
    <row r="744" spans="1:13">
      <c r="A744" s="9" t="s">
        <v>5072</v>
      </c>
      <c r="B744" s="9" t="s">
        <v>5073</v>
      </c>
      <c r="C744" s="9" t="s">
        <v>431</v>
      </c>
      <c r="D744" s="9" t="str">
        <f>VLOOKUP(C744,研究!A:F,4,FALSE)</f>
        <v>电力</v>
      </c>
      <c r="E744" s="9" t="str">
        <f>VLOOKUP(C744,研究!A:F,5,FALSE)</f>
        <v>输配电设备</v>
      </c>
      <c r="F744" s="10" t="str">
        <f>VLOOKUP(C744,研究!A:F,6,FALSE)</f>
        <v>输变电</v>
      </c>
      <c r="G744" s="9" t="s">
        <v>438</v>
      </c>
      <c r="H744" s="9"/>
      <c r="I744" s="9" t="s">
        <v>4942</v>
      </c>
      <c r="J744" s="9" t="s">
        <v>5074</v>
      </c>
      <c r="K744" s="15" t="s">
        <v>5075</v>
      </c>
      <c r="L744" s="9" t="s">
        <v>5076</v>
      </c>
      <c r="M744">
        <f>VLOOKUP(A744,[1]all_info!$A:$N,14,FALSE)</f>
        <v>0</v>
      </c>
    </row>
    <row r="745" spans="1:13">
      <c r="A745" s="11" t="s">
        <v>5077</v>
      </c>
      <c r="B745" s="11" t="s">
        <v>5078</v>
      </c>
      <c r="C745" s="11" t="s">
        <v>431</v>
      </c>
      <c r="D745" s="11" t="str">
        <f>VLOOKUP(C745,研究!A:F,4,FALSE)</f>
        <v>电力</v>
      </c>
      <c r="E745" s="11" t="str">
        <f>VLOOKUP(C745,研究!A:F,5,FALSE)</f>
        <v>输配电设备</v>
      </c>
      <c r="F745" s="12" t="str">
        <f>VLOOKUP(C745,研究!A:F,6,FALSE)</f>
        <v>输变电</v>
      </c>
      <c r="G745" s="11" t="s">
        <v>434</v>
      </c>
      <c r="H745" s="11"/>
      <c r="I745" s="11"/>
      <c r="J745" s="11" t="s">
        <v>1489</v>
      </c>
      <c r="K745" s="16" t="s">
        <v>5079</v>
      </c>
      <c r="L745" s="11" t="s">
        <v>5080</v>
      </c>
      <c r="M745">
        <f>VLOOKUP(A745,[1]all_info!$A:$N,14,FALSE)</f>
        <v>0</v>
      </c>
    </row>
    <row r="746" spans="1:13">
      <c r="A746" s="9" t="s">
        <v>5081</v>
      </c>
      <c r="B746" s="9" t="s">
        <v>5082</v>
      </c>
      <c r="C746" s="9" t="s">
        <v>431</v>
      </c>
      <c r="D746" s="9" t="str">
        <f>VLOOKUP(C746,研究!A:F,4,FALSE)</f>
        <v>电力</v>
      </c>
      <c r="E746" s="9" t="str">
        <f>VLOOKUP(C746,研究!A:F,5,FALSE)</f>
        <v>输配电设备</v>
      </c>
      <c r="F746" s="10" t="str">
        <f>VLOOKUP(C746,研究!A:F,6,FALSE)</f>
        <v>输变电</v>
      </c>
      <c r="G746" s="9" t="s">
        <v>420</v>
      </c>
      <c r="H746" s="9"/>
      <c r="I746" s="9" t="s">
        <v>925</v>
      </c>
      <c r="J746" s="9" t="s">
        <v>5083</v>
      </c>
      <c r="K746" s="15" t="s">
        <v>5084</v>
      </c>
      <c r="L746" s="9" t="s">
        <v>5085</v>
      </c>
      <c r="M746" t="str">
        <f>VLOOKUP(A746,[1]all_info!$A:$N,14,FALSE)</f>
        <v>宁德时代</v>
      </c>
    </row>
    <row r="747" spans="1:13">
      <c r="A747" s="11" t="s">
        <v>5086</v>
      </c>
      <c r="B747" s="11" t="s">
        <v>5087</v>
      </c>
      <c r="C747" s="11" t="s">
        <v>431</v>
      </c>
      <c r="D747" s="11" t="str">
        <f>VLOOKUP(C747,研究!A:F,4,FALSE)</f>
        <v>电力</v>
      </c>
      <c r="E747" s="11" t="str">
        <f>VLOOKUP(C747,研究!A:F,5,FALSE)</f>
        <v>输配电设备</v>
      </c>
      <c r="F747" s="12" t="str">
        <f>VLOOKUP(C747,研究!A:F,6,FALSE)</f>
        <v>输变电</v>
      </c>
      <c r="G747" s="11" t="s">
        <v>438</v>
      </c>
      <c r="H747" s="11"/>
      <c r="I747" s="11"/>
      <c r="J747" s="11" t="s">
        <v>5088</v>
      </c>
      <c r="K747" s="16" t="s">
        <v>5089</v>
      </c>
      <c r="L747" s="11" t="s">
        <v>5090</v>
      </c>
      <c r="M747">
        <f>VLOOKUP(A747,[1]all_info!$A:$N,14,FALSE)</f>
        <v>0</v>
      </c>
    </row>
    <row r="748" spans="1:13">
      <c r="A748" s="9" t="s">
        <v>5091</v>
      </c>
      <c r="B748" s="9" t="s">
        <v>5092</v>
      </c>
      <c r="C748" s="9" t="s">
        <v>431</v>
      </c>
      <c r="D748" s="9" t="str">
        <f>VLOOKUP(C748,研究!A:F,4,FALSE)</f>
        <v>电力</v>
      </c>
      <c r="E748" s="9" t="str">
        <f>VLOOKUP(C748,研究!A:F,5,FALSE)</f>
        <v>输配电设备</v>
      </c>
      <c r="F748" s="10" t="str">
        <f>VLOOKUP(C748,研究!A:F,6,FALSE)</f>
        <v>输变电</v>
      </c>
      <c r="G748" s="9" t="s">
        <v>4894</v>
      </c>
      <c r="H748" s="9" t="s">
        <v>396</v>
      </c>
      <c r="I748" s="9"/>
      <c r="J748" s="9" t="s">
        <v>5093</v>
      </c>
      <c r="K748" s="15" t="s">
        <v>5094</v>
      </c>
      <c r="L748" s="9" t="s">
        <v>5095</v>
      </c>
      <c r="M748" t="str">
        <f>VLOOKUP(A748,[1]all_info!$A:$N,14,FALSE)</f>
        <v>贸易战受益股,一带一路</v>
      </c>
    </row>
    <row r="749" spans="1:13">
      <c r="A749" s="11" t="s">
        <v>5096</v>
      </c>
      <c r="B749" s="11" t="s">
        <v>5097</v>
      </c>
      <c r="C749" s="11" t="s">
        <v>431</v>
      </c>
      <c r="D749" s="11" t="str">
        <f>VLOOKUP(C749,研究!A:F,4,FALSE)</f>
        <v>电力</v>
      </c>
      <c r="E749" s="11" t="str">
        <f>VLOOKUP(C749,研究!A:F,5,FALSE)</f>
        <v>输配电设备</v>
      </c>
      <c r="F749" s="12" t="str">
        <f>VLOOKUP(C749,研究!A:F,6,FALSE)</f>
        <v>输变电</v>
      </c>
      <c r="G749" s="11" t="s">
        <v>5098</v>
      </c>
      <c r="H749" s="11"/>
      <c r="I749" s="11"/>
      <c r="J749" s="11" t="s">
        <v>5099</v>
      </c>
      <c r="K749" s="16" t="s">
        <v>5100</v>
      </c>
      <c r="L749" s="11" t="s">
        <v>5101</v>
      </c>
      <c r="M749">
        <f>VLOOKUP(A749,[1]all_info!$A:$N,14,FALSE)</f>
        <v>0</v>
      </c>
    </row>
    <row r="750" spans="1:13">
      <c r="A750" s="9" t="s">
        <v>5102</v>
      </c>
      <c r="B750" s="9" t="s">
        <v>5103</v>
      </c>
      <c r="C750" s="9" t="s">
        <v>431</v>
      </c>
      <c r="D750" s="9" t="str">
        <f>VLOOKUP(C750,研究!A:F,4,FALSE)</f>
        <v>电力</v>
      </c>
      <c r="E750" s="9" t="str">
        <f>VLOOKUP(C750,研究!A:F,5,FALSE)</f>
        <v>输配电设备</v>
      </c>
      <c r="F750" s="10" t="str">
        <f>VLOOKUP(C750,研究!A:F,6,FALSE)</f>
        <v>输变电</v>
      </c>
      <c r="G750" s="9"/>
      <c r="H750" s="9" t="s">
        <v>279</v>
      </c>
      <c r="I750" s="9"/>
      <c r="J750" s="9" t="s">
        <v>5104</v>
      </c>
      <c r="K750" s="15" t="s">
        <v>5105</v>
      </c>
      <c r="L750" s="9" t="s">
        <v>5106</v>
      </c>
      <c r="M750">
        <f>VLOOKUP(A750,[1]all_info!$A:$N,14,FALSE)</f>
        <v>0</v>
      </c>
    </row>
    <row r="751" spans="1:13">
      <c r="A751" s="11" t="s">
        <v>5107</v>
      </c>
      <c r="B751" s="11" t="s">
        <v>5108</v>
      </c>
      <c r="C751" s="11" t="s">
        <v>431</v>
      </c>
      <c r="D751" s="11" t="str">
        <f>VLOOKUP(C751,研究!A:F,4,FALSE)</f>
        <v>电力</v>
      </c>
      <c r="E751" s="11" t="str">
        <f>VLOOKUP(C751,研究!A:F,5,FALSE)</f>
        <v>输配电设备</v>
      </c>
      <c r="F751" s="12" t="str">
        <f>VLOOKUP(C751,研究!A:F,6,FALSE)</f>
        <v>输变电</v>
      </c>
      <c r="G751" s="11" t="s">
        <v>5109</v>
      </c>
      <c r="H751" s="11"/>
      <c r="I751" s="11"/>
      <c r="J751" s="11" t="s">
        <v>1886</v>
      </c>
      <c r="K751" s="16" t="s">
        <v>5110</v>
      </c>
      <c r="L751" s="11" t="s">
        <v>5111</v>
      </c>
      <c r="M751" t="str">
        <f>VLOOKUP(A751,[1]all_info!$A:$N,14,FALSE)</f>
        <v>新基建</v>
      </c>
    </row>
    <row r="752" spans="1:13">
      <c r="A752" s="9" t="s">
        <v>5112</v>
      </c>
      <c r="B752" s="9" t="s">
        <v>5113</v>
      </c>
      <c r="C752" s="9" t="s">
        <v>431</v>
      </c>
      <c r="D752" s="9" t="str">
        <f>VLOOKUP(C752,研究!A:F,4,FALSE)</f>
        <v>电力</v>
      </c>
      <c r="E752" s="9" t="str">
        <f>VLOOKUP(C752,研究!A:F,5,FALSE)</f>
        <v>输配电设备</v>
      </c>
      <c r="F752" s="10" t="str">
        <f>VLOOKUP(C752,研究!A:F,6,FALSE)</f>
        <v>输变电</v>
      </c>
      <c r="G752" s="9" t="s">
        <v>5114</v>
      </c>
      <c r="H752" s="9"/>
      <c r="I752" s="9" t="s">
        <v>4303</v>
      </c>
      <c r="J752" s="9" t="s">
        <v>5115</v>
      </c>
      <c r="K752" s="15" t="s">
        <v>5116</v>
      </c>
      <c r="L752" s="9" t="s">
        <v>5117</v>
      </c>
      <c r="M752" t="str">
        <f>VLOOKUP(A752,[1]all_info!$A:$N,14,FALSE)</f>
        <v>特斯拉</v>
      </c>
    </row>
    <row r="753" spans="1:13">
      <c r="A753" s="11" t="s">
        <v>5118</v>
      </c>
      <c r="B753" s="11" t="s">
        <v>5119</v>
      </c>
      <c r="C753" s="11" t="s">
        <v>431</v>
      </c>
      <c r="D753" s="11" t="str">
        <f>VLOOKUP(C753,研究!A:F,4,FALSE)</f>
        <v>电力</v>
      </c>
      <c r="E753" s="11" t="str">
        <f>VLOOKUP(C753,研究!A:F,5,FALSE)</f>
        <v>输配电设备</v>
      </c>
      <c r="F753" s="12" t="str">
        <f>VLOOKUP(C753,研究!A:F,6,FALSE)</f>
        <v>输变电</v>
      </c>
      <c r="G753" s="11" t="s">
        <v>5120</v>
      </c>
      <c r="H753" s="11"/>
      <c r="I753" s="11" t="s">
        <v>925</v>
      </c>
      <c r="J753" s="11" t="s">
        <v>5121</v>
      </c>
      <c r="K753" s="16" t="s">
        <v>5122</v>
      </c>
      <c r="L753" s="11" t="s">
        <v>5123</v>
      </c>
      <c r="M753">
        <f>VLOOKUP(A753,[1]all_info!$A:$N,14,FALSE)</f>
        <v>0</v>
      </c>
    </row>
    <row r="754" spans="1:13">
      <c r="A754" s="9" t="s">
        <v>5124</v>
      </c>
      <c r="B754" s="9" t="s">
        <v>5125</v>
      </c>
      <c r="C754" s="9" t="s">
        <v>431</v>
      </c>
      <c r="D754" s="9" t="str">
        <f>VLOOKUP(C754,研究!A:F,4,FALSE)</f>
        <v>电力</v>
      </c>
      <c r="E754" s="9" t="str">
        <f>VLOOKUP(C754,研究!A:F,5,FALSE)</f>
        <v>输配电设备</v>
      </c>
      <c r="F754" s="10" t="str">
        <f>VLOOKUP(C754,研究!A:F,6,FALSE)</f>
        <v>输变电</v>
      </c>
      <c r="G754" s="9" t="s">
        <v>420</v>
      </c>
      <c r="H754" s="9" t="s">
        <v>5126</v>
      </c>
      <c r="I754" s="9" t="s">
        <v>5127</v>
      </c>
      <c r="J754" s="9" t="s">
        <v>5128</v>
      </c>
      <c r="K754" s="15" t="s">
        <v>5129</v>
      </c>
      <c r="L754" s="9" t="s">
        <v>5130</v>
      </c>
      <c r="M754" t="str">
        <f>VLOOKUP(A754,[1]all_info!$A:$N,14,FALSE)</f>
        <v>民营医院</v>
      </c>
    </row>
    <row r="755" spans="1:13">
      <c r="A755" s="11" t="s">
        <v>5131</v>
      </c>
      <c r="B755" s="11" t="s">
        <v>5132</v>
      </c>
      <c r="C755" s="11" t="s">
        <v>431</v>
      </c>
      <c r="D755" s="11" t="str">
        <f>VLOOKUP(C755,研究!A:F,4,FALSE)</f>
        <v>电力</v>
      </c>
      <c r="E755" s="11" t="str">
        <f>VLOOKUP(C755,研究!A:F,5,FALSE)</f>
        <v>输配电设备</v>
      </c>
      <c r="F755" s="12" t="str">
        <f>VLOOKUP(C755,研究!A:F,6,FALSE)</f>
        <v>输变电</v>
      </c>
      <c r="G755" s="11" t="s">
        <v>5066</v>
      </c>
      <c r="H755" s="11" t="s">
        <v>5133</v>
      </c>
      <c r="I755" s="11" t="s">
        <v>1886</v>
      </c>
      <c r="J755" s="11" t="s">
        <v>5134</v>
      </c>
      <c r="K755" s="16" t="s">
        <v>5135</v>
      </c>
      <c r="L755" s="11" t="s">
        <v>5136</v>
      </c>
      <c r="M755" t="str">
        <f>VLOOKUP(A755,[1]all_info!$A:$N,14,FALSE)</f>
        <v>地方国资改革,央企国资改革,新基建,一带一路</v>
      </c>
    </row>
    <row r="756" spans="1:13">
      <c r="A756" s="9" t="s">
        <v>5137</v>
      </c>
      <c r="B756" s="9" t="s">
        <v>5138</v>
      </c>
      <c r="C756" s="9" t="s">
        <v>431</v>
      </c>
      <c r="D756" s="9" t="str">
        <f>VLOOKUP(C756,研究!A:F,4,FALSE)</f>
        <v>电力</v>
      </c>
      <c r="E756" s="9" t="str">
        <f>VLOOKUP(C756,研究!A:F,5,FALSE)</f>
        <v>输配电设备</v>
      </c>
      <c r="F756" s="10" t="str">
        <f>VLOOKUP(C756,研究!A:F,6,FALSE)</f>
        <v>输变电</v>
      </c>
      <c r="G756" s="9" t="s">
        <v>441</v>
      </c>
      <c r="H756" s="9" t="s">
        <v>5139</v>
      </c>
      <c r="I756" s="9" t="s">
        <v>925</v>
      </c>
      <c r="J756" s="9" t="s">
        <v>5140</v>
      </c>
      <c r="K756" s="15" t="s">
        <v>5141</v>
      </c>
      <c r="L756" s="9" t="s">
        <v>5142</v>
      </c>
      <c r="M756" t="str">
        <f>VLOOKUP(A756,[1]all_info!$A:$N,14,FALSE)</f>
        <v>特斯拉</v>
      </c>
    </row>
    <row r="757" spans="1:13">
      <c r="A757" s="11" t="s">
        <v>5143</v>
      </c>
      <c r="B757" s="11" t="s">
        <v>5144</v>
      </c>
      <c r="C757" s="11" t="s">
        <v>431</v>
      </c>
      <c r="D757" s="11" t="str">
        <f>VLOOKUP(C757,研究!A:F,4,FALSE)</f>
        <v>电力</v>
      </c>
      <c r="E757" s="11" t="str">
        <f>VLOOKUP(C757,研究!A:F,5,FALSE)</f>
        <v>输配电设备</v>
      </c>
      <c r="F757" s="12" t="str">
        <f>VLOOKUP(C757,研究!A:F,6,FALSE)</f>
        <v>输变电</v>
      </c>
      <c r="G757" s="11" t="s">
        <v>5145</v>
      </c>
      <c r="H757" s="11"/>
      <c r="I757" s="11" t="s">
        <v>4438</v>
      </c>
      <c r="J757" s="11" t="s">
        <v>5146</v>
      </c>
      <c r="K757" s="16" t="s">
        <v>5147</v>
      </c>
      <c r="L757" s="11" t="s">
        <v>5148</v>
      </c>
      <c r="M757" t="str">
        <f>VLOOKUP(A757,[1]all_info!$A:$N,14,FALSE)</f>
        <v>西电东送,新基建,中兵系,地方国资改革,央企国资改革</v>
      </c>
    </row>
    <row r="758" spans="1:13">
      <c r="A758" s="9" t="s">
        <v>5149</v>
      </c>
      <c r="B758" s="9" t="s">
        <v>5150</v>
      </c>
      <c r="C758" s="9" t="s">
        <v>431</v>
      </c>
      <c r="D758" s="9" t="str">
        <f>VLOOKUP(C758,研究!A:F,4,FALSE)</f>
        <v>电力</v>
      </c>
      <c r="E758" s="9" t="str">
        <f>VLOOKUP(C758,研究!A:F,5,FALSE)</f>
        <v>输配电设备</v>
      </c>
      <c r="F758" s="10" t="str">
        <f>VLOOKUP(C758,研究!A:F,6,FALSE)</f>
        <v>输变电</v>
      </c>
      <c r="G758" s="9" t="s">
        <v>5151</v>
      </c>
      <c r="H758" s="9" t="s">
        <v>5152</v>
      </c>
      <c r="I758" s="9" t="s">
        <v>5153</v>
      </c>
      <c r="J758" s="9" t="s">
        <v>5154</v>
      </c>
      <c r="K758" s="15" t="s">
        <v>5155</v>
      </c>
      <c r="L758" s="9" t="s">
        <v>5156</v>
      </c>
      <c r="M758" t="str">
        <f>VLOOKUP(A758,[1]all_info!$A:$N,14,FALSE)</f>
        <v>宁德时代,比亚迪,工业4.0</v>
      </c>
    </row>
    <row r="759" spans="1:13">
      <c r="A759" s="11" t="s">
        <v>5157</v>
      </c>
      <c r="B759" s="11" t="s">
        <v>5158</v>
      </c>
      <c r="C759" s="11" t="s">
        <v>431</v>
      </c>
      <c r="D759" s="11" t="str">
        <f>VLOOKUP(C759,研究!A:F,4,FALSE)</f>
        <v>电力</v>
      </c>
      <c r="E759" s="11" t="str">
        <f>VLOOKUP(C759,研究!A:F,5,FALSE)</f>
        <v>输配电设备</v>
      </c>
      <c r="F759" s="12" t="str">
        <f>VLOOKUP(C759,研究!A:F,6,FALSE)</f>
        <v>输变电</v>
      </c>
      <c r="G759" s="11" t="s">
        <v>438</v>
      </c>
      <c r="H759" s="11" t="s">
        <v>498</v>
      </c>
      <c r="I759" s="11" t="s">
        <v>5159</v>
      </c>
      <c r="J759" s="11" t="s">
        <v>5160</v>
      </c>
      <c r="K759" s="16" t="s">
        <v>5161</v>
      </c>
      <c r="L759" s="11" t="s">
        <v>5162</v>
      </c>
      <c r="M759" t="str">
        <f>VLOOKUP(A759,[1]all_info!$A:$N,14,FALSE)</f>
        <v>地方国资改革,军工</v>
      </c>
    </row>
    <row r="760" spans="1:13">
      <c r="A760" s="9" t="s">
        <v>5163</v>
      </c>
      <c r="B760" s="9" t="s">
        <v>5164</v>
      </c>
      <c r="C760" s="9" t="s">
        <v>431</v>
      </c>
      <c r="D760" s="9" t="str">
        <f>VLOOKUP(C760,研究!A:F,4,FALSE)</f>
        <v>电力</v>
      </c>
      <c r="E760" s="9" t="str">
        <f>VLOOKUP(C760,研究!A:F,5,FALSE)</f>
        <v>输配电设备</v>
      </c>
      <c r="F760" s="10" t="str">
        <f>VLOOKUP(C760,研究!A:F,6,FALSE)</f>
        <v>输变电</v>
      </c>
      <c r="G760" s="9"/>
      <c r="H760" s="9"/>
      <c r="I760" s="9" t="s">
        <v>925</v>
      </c>
      <c r="J760" s="9" t="s">
        <v>5165</v>
      </c>
      <c r="K760" s="15" t="s">
        <v>5166</v>
      </c>
      <c r="L760" s="9" t="s">
        <v>5167</v>
      </c>
      <c r="M760" t="str">
        <f>VLOOKUP(A760,[1]all_info!$A:$N,14,FALSE)</f>
        <v>地方国资改革,央企国资改革</v>
      </c>
    </row>
    <row r="761" spans="1:13">
      <c r="A761" s="11" t="s">
        <v>5168</v>
      </c>
      <c r="B761" s="11" t="s">
        <v>5169</v>
      </c>
      <c r="C761" s="11" t="s">
        <v>431</v>
      </c>
      <c r="D761" s="11" t="str">
        <f>VLOOKUP(C761,研究!A:F,4,FALSE)</f>
        <v>电力</v>
      </c>
      <c r="E761" s="11" t="str">
        <f>VLOOKUP(C761,研究!A:F,5,FALSE)</f>
        <v>输配电设备</v>
      </c>
      <c r="F761" s="12" t="str">
        <f>VLOOKUP(C761,研究!A:F,6,FALSE)</f>
        <v>输变电</v>
      </c>
      <c r="G761" s="11" t="s">
        <v>5170</v>
      </c>
      <c r="H761" s="11"/>
      <c r="I761" s="11" t="s">
        <v>1886</v>
      </c>
      <c r="J761" s="11" t="s">
        <v>5171</v>
      </c>
      <c r="K761" s="16" t="s">
        <v>5172</v>
      </c>
      <c r="L761" s="11" t="s">
        <v>5173</v>
      </c>
      <c r="M761" t="str">
        <f>VLOOKUP(A761,[1]all_info!$A:$N,14,FALSE)</f>
        <v>地方国资改革,央企国资改革,新基建,一带一路</v>
      </c>
    </row>
    <row r="762" spans="1:13">
      <c r="A762" s="9" t="s">
        <v>5174</v>
      </c>
      <c r="B762" s="9" t="s">
        <v>5175</v>
      </c>
      <c r="C762" s="9" t="s">
        <v>431</v>
      </c>
      <c r="D762" s="9" t="str">
        <f>VLOOKUP(C762,研究!A:F,4,FALSE)</f>
        <v>电力</v>
      </c>
      <c r="E762" s="9" t="str">
        <f>VLOOKUP(C762,研究!A:F,5,FALSE)</f>
        <v>输配电设备</v>
      </c>
      <c r="F762" s="10" t="str">
        <f>VLOOKUP(C762,研究!A:F,6,FALSE)</f>
        <v>输变电</v>
      </c>
      <c r="G762" s="9" t="s">
        <v>5176</v>
      </c>
      <c r="H762" s="9"/>
      <c r="I762" s="9" t="s">
        <v>426</v>
      </c>
      <c r="J762" s="9" t="s">
        <v>5177</v>
      </c>
      <c r="K762" s="15" t="s">
        <v>5178</v>
      </c>
      <c r="L762" s="9" t="s">
        <v>5179</v>
      </c>
      <c r="M762">
        <f>VLOOKUP(A762,[1]all_info!$A:$N,14,FALSE)</f>
        <v>0</v>
      </c>
    </row>
    <row r="763" spans="1:13">
      <c r="A763" s="11" t="s">
        <v>5180</v>
      </c>
      <c r="B763" s="11" t="s">
        <v>5181</v>
      </c>
      <c r="C763" s="11" t="s">
        <v>431</v>
      </c>
      <c r="D763" s="11" t="str">
        <f>VLOOKUP(C763,研究!A:F,4,FALSE)</f>
        <v>电力</v>
      </c>
      <c r="E763" s="11" t="str">
        <f>VLOOKUP(C763,研究!A:F,5,FALSE)</f>
        <v>输配电设备</v>
      </c>
      <c r="F763" s="12" t="str">
        <f>VLOOKUP(C763,研究!A:F,6,FALSE)</f>
        <v>输变电</v>
      </c>
      <c r="G763" s="11" t="s">
        <v>5182</v>
      </c>
      <c r="H763" s="11" t="s">
        <v>95</v>
      </c>
      <c r="I763" s="11" t="s">
        <v>417</v>
      </c>
      <c r="J763" s="11" t="s">
        <v>5183</v>
      </c>
      <c r="K763" s="16" t="s">
        <v>5184</v>
      </c>
      <c r="L763" s="11" t="s">
        <v>5185</v>
      </c>
      <c r="M763" t="str">
        <f>VLOOKUP(A763,[1]all_info!$A:$N,14,FALSE)</f>
        <v>地方国资改革,军工</v>
      </c>
    </row>
    <row r="764" spans="1:13">
      <c r="A764" s="9" t="s">
        <v>5186</v>
      </c>
      <c r="B764" s="9" t="s">
        <v>5187</v>
      </c>
      <c r="C764" s="9" t="s">
        <v>431</v>
      </c>
      <c r="D764" s="9" t="str">
        <f>VLOOKUP(C764,研究!A:F,4,FALSE)</f>
        <v>电力</v>
      </c>
      <c r="E764" s="9" t="str">
        <f>VLOOKUP(C764,研究!A:F,5,FALSE)</f>
        <v>输配电设备</v>
      </c>
      <c r="F764" s="10" t="str">
        <f>VLOOKUP(C764,研究!A:F,6,FALSE)</f>
        <v>输变电</v>
      </c>
      <c r="G764" s="9"/>
      <c r="H764" s="9" t="s">
        <v>5188</v>
      </c>
      <c r="I764" s="9"/>
      <c r="J764" s="9" t="s">
        <v>5189</v>
      </c>
      <c r="K764" s="15" t="s">
        <v>5190</v>
      </c>
      <c r="L764" s="9" t="s">
        <v>5191</v>
      </c>
      <c r="M764" t="str">
        <f>VLOOKUP(A764,[1]all_info!$A:$N,14,FALSE)</f>
        <v>智慧城市</v>
      </c>
    </row>
    <row r="765" spans="1:13">
      <c r="A765" s="11" t="s">
        <v>5192</v>
      </c>
      <c r="B765" s="11" t="s">
        <v>5193</v>
      </c>
      <c r="C765" s="11" t="s">
        <v>431</v>
      </c>
      <c r="D765" s="11" t="str">
        <f>VLOOKUP(C765,研究!A:F,4,FALSE)</f>
        <v>电力</v>
      </c>
      <c r="E765" s="11" t="str">
        <f>VLOOKUP(C765,研究!A:F,5,FALSE)</f>
        <v>输配电设备</v>
      </c>
      <c r="F765" s="12" t="str">
        <f>VLOOKUP(C765,研究!A:F,6,FALSE)</f>
        <v>输变电</v>
      </c>
      <c r="G765" s="11" t="s">
        <v>5194</v>
      </c>
      <c r="H765" s="11" t="s">
        <v>5195</v>
      </c>
      <c r="I765" s="11" t="s">
        <v>5196</v>
      </c>
      <c r="J765" s="11" t="s">
        <v>5197</v>
      </c>
      <c r="K765" s="16" t="s">
        <v>5198</v>
      </c>
      <c r="L765" s="11" t="s">
        <v>5199</v>
      </c>
      <c r="M765" t="str">
        <f>VLOOKUP(A765,[1]all_info!$A:$N,14,FALSE)</f>
        <v>循环经济,一带一路,西电东送,国家科技大会,工业4.0</v>
      </c>
    </row>
    <row r="766" spans="1:13">
      <c r="A766" s="9" t="s">
        <v>5200</v>
      </c>
      <c r="B766" s="9" t="s">
        <v>5201</v>
      </c>
      <c r="C766" s="9" t="s">
        <v>431</v>
      </c>
      <c r="D766" s="9" t="str">
        <f>VLOOKUP(C766,研究!A:F,4,FALSE)</f>
        <v>电力</v>
      </c>
      <c r="E766" s="9" t="str">
        <f>VLOOKUP(C766,研究!A:F,5,FALSE)</f>
        <v>输配电设备</v>
      </c>
      <c r="F766" s="10" t="str">
        <f>VLOOKUP(C766,研究!A:F,6,FALSE)</f>
        <v>输变电</v>
      </c>
      <c r="G766" s="9" t="s">
        <v>4629</v>
      </c>
      <c r="H766" s="9" t="s">
        <v>5202</v>
      </c>
      <c r="I766" s="9"/>
      <c r="J766" s="9" t="s">
        <v>5203</v>
      </c>
      <c r="K766" s="15" t="s">
        <v>5204</v>
      </c>
      <c r="L766" s="9" t="s">
        <v>5205</v>
      </c>
      <c r="M766" t="str">
        <f>VLOOKUP(A766,[1]all_info!$A:$N,14,FALSE)</f>
        <v>国产替代</v>
      </c>
    </row>
    <row r="767" spans="1:13">
      <c r="A767" s="11" t="s">
        <v>5206</v>
      </c>
      <c r="B767" s="11" t="s">
        <v>5207</v>
      </c>
      <c r="C767" s="11" t="s">
        <v>431</v>
      </c>
      <c r="D767" s="11" t="str">
        <f>VLOOKUP(C767,研究!A:F,4,FALSE)</f>
        <v>电力</v>
      </c>
      <c r="E767" s="11" t="str">
        <f>VLOOKUP(C767,研究!A:F,5,FALSE)</f>
        <v>输配电设备</v>
      </c>
      <c r="F767" s="12" t="str">
        <f>VLOOKUP(C767,研究!A:F,6,FALSE)</f>
        <v>输变电</v>
      </c>
      <c r="G767" s="11" t="s">
        <v>420</v>
      </c>
      <c r="H767" s="11" t="s">
        <v>5208</v>
      </c>
      <c r="I767" s="11" t="s">
        <v>925</v>
      </c>
      <c r="J767" s="11" t="s">
        <v>2172</v>
      </c>
      <c r="K767" s="16" t="s">
        <v>5209</v>
      </c>
      <c r="L767" s="11" t="s">
        <v>5210</v>
      </c>
      <c r="M767">
        <f>VLOOKUP(A767,[1]all_info!$A:$N,14,FALSE)</f>
        <v>0</v>
      </c>
    </row>
    <row r="768" spans="1:13">
      <c r="A768" s="9" t="s">
        <v>5211</v>
      </c>
      <c r="B768" s="9" t="s">
        <v>5212</v>
      </c>
      <c r="C768" s="9" t="s">
        <v>431</v>
      </c>
      <c r="D768" s="9" t="str">
        <f>VLOOKUP(C768,研究!A:F,4,FALSE)</f>
        <v>电力</v>
      </c>
      <c r="E768" s="9" t="str">
        <f>VLOOKUP(C768,研究!A:F,5,FALSE)</f>
        <v>输配电设备</v>
      </c>
      <c r="F768" s="10" t="str">
        <f>VLOOKUP(C768,研究!A:F,6,FALSE)</f>
        <v>输变电</v>
      </c>
      <c r="G768" s="9"/>
      <c r="H768" s="9"/>
      <c r="I768" s="9"/>
      <c r="J768" s="9" t="s">
        <v>552</v>
      </c>
      <c r="K768" s="15" t="s">
        <v>5213</v>
      </c>
      <c r="L768" s="9" t="s">
        <v>5214</v>
      </c>
      <c r="M768" t="str">
        <f>VLOOKUP(A768,[1]all_info!$A:$N,14,FALSE)</f>
        <v>比亚迪</v>
      </c>
    </row>
    <row r="769" spans="1:13">
      <c r="A769" s="11" t="s">
        <v>5215</v>
      </c>
      <c r="B769" s="11" t="s">
        <v>5216</v>
      </c>
      <c r="C769" s="11" t="s">
        <v>431</v>
      </c>
      <c r="D769" s="11" t="str">
        <f>VLOOKUP(C769,研究!A:F,4,FALSE)</f>
        <v>电力</v>
      </c>
      <c r="E769" s="11" t="str">
        <f>VLOOKUP(C769,研究!A:F,5,FALSE)</f>
        <v>输配电设备</v>
      </c>
      <c r="F769" s="12" t="str">
        <f>VLOOKUP(C769,研究!A:F,6,FALSE)</f>
        <v>输变电</v>
      </c>
      <c r="G769" s="11" t="s">
        <v>5217</v>
      </c>
      <c r="H769" s="11" t="s">
        <v>132</v>
      </c>
      <c r="I769" s="11"/>
      <c r="J769" s="11" t="s">
        <v>5218</v>
      </c>
      <c r="K769" s="16" t="s">
        <v>5219</v>
      </c>
      <c r="L769" s="11" t="s">
        <v>5220</v>
      </c>
      <c r="M769">
        <f>VLOOKUP(A769,[1]all_info!$A:$N,14,FALSE)</f>
        <v>0</v>
      </c>
    </row>
    <row r="770" spans="1:13">
      <c r="A770" s="9" t="s">
        <v>5221</v>
      </c>
      <c r="B770" s="9" t="s">
        <v>5222</v>
      </c>
      <c r="C770" s="9" t="s">
        <v>431</v>
      </c>
      <c r="D770" s="9" t="str">
        <f>VLOOKUP(C770,研究!A:F,4,FALSE)</f>
        <v>电力</v>
      </c>
      <c r="E770" s="9" t="str">
        <f>VLOOKUP(C770,研究!A:F,5,FALSE)</f>
        <v>输配电设备</v>
      </c>
      <c r="F770" s="10" t="str">
        <f>VLOOKUP(C770,研究!A:F,6,FALSE)</f>
        <v>输变电</v>
      </c>
      <c r="G770" s="9" t="s">
        <v>5223</v>
      </c>
      <c r="H770" s="9" t="s">
        <v>5224</v>
      </c>
      <c r="I770" s="9" t="s">
        <v>5225</v>
      </c>
      <c r="J770" s="9" t="s">
        <v>5226</v>
      </c>
      <c r="K770" s="15" t="s">
        <v>5227</v>
      </c>
      <c r="L770" s="9" t="s">
        <v>5228</v>
      </c>
      <c r="M770" t="str">
        <f>VLOOKUP(A770,[1]all_info!$A:$N,14,FALSE)</f>
        <v>比亚迪</v>
      </c>
    </row>
    <row r="771" spans="1:13">
      <c r="A771" s="11" t="s">
        <v>5229</v>
      </c>
      <c r="B771" s="11" t="s">
        <v>5230</v>
      </c>
      <c r="C771" s="11" t="s">
        <v>431</v>
      </c>
      <c r="D771" s="11" t="str">
        <f>VLOOKUP(C771,研究!A:F,4,FALSE)</f>
        <v>电力</v>
      </c>
      <c r="E771" s="11" t="str">
        <f>VLOOKUP(C771,研究!A:F,5,FALSE)</f>
        <v>输配电设备</v>
      </c>
      <c r="F771" s="12" t="str">
        <f>VLOOKUP(C771,研究!A:F,6,FALSE)</f>
        <v>输变电</v>
      </c>
      <c r="G771" s="11" t="s">
        <v>5231</v>
      </c>
      <c r="H771" s="11" t="s">
        <v>5232</v>
      </c>
      <c r="I771" s="11" t="s">
        <v>5233</v>
      </c>
      <c r="J771" s="11" t="s">
        <v>5234</v>
      </c>
      <c r="K771" s="16" t="s">
        <v>5235</v>
      </c>
      <c r="L771" s="11" t="s">
        <v>5236</v>
      </c>
      <c r="M771" t="str">
        <f>VLOOKUP(A771,[1]all_info!$A:$N,14,FALSE)</f>
        <v>比亚迪,冬奥会,工业4.0,华为</v>
      </c>
    </row>
    <row r="772" spans="1:13">
      <c r="A772" s="9" t="s">
        <v>5237</v>
      </c>
      <c r="B772" s="9" t="s">
        <v>5238</v>
      </c>
      <c r="C772" s="9" t="s">
        <v>431</v>
      </c>
      <c r="D772" s="9" t="str">
        <f>VLOOKUP(C772,研究!A:F,4,FALSE)</f>
        <v>电力</v>
      </c>
      <c r="E772" s="9" t="str">
        <f>VLOOKUP(C772,研究!A:F,5,FALSE)</f>
        <v>输配电设备</v>
      </c>
      <c r="F772" s="10" t="str">
        <f>VLOOKUP(C772,研究!A:F,6,FALSE)</f>
        <v>输变电</v>
      </c>
      <c r="G772" s="9" t="s">
        <v>443</v>
      </c>
      <c r="H772" s="9" t="s">
        <v>5239</v>
      </c>
      <c r="I772" s="9"/>
      <c r="J772" s="9" t="s">
        <v>5240</v>
      </c>
      <c r="K772" s="15" t="s">
        <v>5241</v>
      </c>
      <c r="L772" s="9" t="s">
        <v>5242</v>
      </c>
      <c r="M772" t="str">
        <f>VLOOKUP(A772,[1]all_info!$A:$N,14,FALSE)</f>
        <v>智慧灯杆</v>
      </c>
    </row>
    <row r="773" spans="1:13">
      <c r="A773" s="11" t="s">
        <v>5243</v>
      </c>
      <c r="B773" s="11" t="s">
        <v>5244</v>
      </c>
      <c r="C773" s="11" t="s">
        <v>431</v>
      </c>
      <c r="D773" s="11" t="str">
        <f>VLOOKUP(C773,研究!A:F,4,FALSE)</f>
        <v>电力</v>
      </c>
      <c r="E773" s="11" t="str">
        <f>VLOOKUP(C773,研究!A:F,5,FALSE)</f>
        <v>输配电设备</v>
      </c>
      <c r="F773" s="12" t="str">
        <f>VLOOKUP(C773,研究!A:F,6,FALSE)</f>
        <v>输变电</v>
      </c>
      <c r="G773" s="11"/>
      <c r="H773" s="11" t="s">
        <v>5245</v>
      </c>
      <c r="I773" s="11"/>
      <c r="J773" s="11" t="s">
        <v>5246</v>
      </c>
      <c r="K773" s="16" t="s">
        <v>5247</v>
      </c>
      <c r="L773" s="11" t="s">
        <v>5248</v>
      </c>
      <c r="M773">
        <f>VLOOKUP(A773,[1]all_info!$A:$N,14,FALSE)</f>
        <v>0</v>
      </c>
    </row>
    <row r="774" spans="1:13">
      <c r="A774" s="9" t="s">
        <v>5249</v>
      </c>
      <c r="B774" s="9" t="s">
        <v>5250</v>
      </c>
      <c r="C774" s="9" t="s">
        <v>431</v>
      </c>
      <c r="D774" s="9" t="str">
        <f>VLOOKUP(C774,研究!A:F,4,FALSE)</f>
        <v>电力</v>
      </c>
      <c r="E774" s="9" t="str">
        <f>VLOOKUP(C774,研究!A:F,5,FALSE)</f>
        <v>输配电设备</v>
      </c>
      <c r="F774" s="10" t="str">
        <f>VLOOKUP(C774,研究!A:F,6,FALSE)</f>
        <v>输变电</v>
      </c>
      <c r="G774" s="9" t="s">
        <v>5251</v>
      </c>
      <c r="H774" s="9" t="s">
        <v>962</v>
      </c>
      <c r="I774" s="9" t="s">
        <v>5252</v>
      </c>
      <c r="J774" s="9" t="s">
        <v>5253</v>
      </c>
      <c r="K774" s="15" t="s">
        <v>5254</v>
      </c>
      <c r="L774" s="9" t="s">
        <v>5255</v>
      </c>
      <c r="M774">
        <f>VLOOKUP(A774,[1]all_info!$A:$N,14,FALSE)</f>
        <v>0</v>
      </c>
    </row>
    <row r="775" spans="1:13">
      <c r="A775" s="11" t="s">
        <v>5256</v>
      </c>
      <c r="B775" s="11" t="s">
        <v>5257</v>
      </c>
      <c r="C775" s="11" t="s">
        <v>431</v>
      </c>
      <c r="D775" s="11" t="str">
        <f>VLOOKUP(C775,研究!A:F,4,FALSE)</f>
        <v>电力</v>
      </c>
      <c r="E775" s="11" t="str">
        <f>VLOOKUP(C775,研究!A:F,5,FALSE)</f>
        <v>输配电设备</v>
      </c>
      <c r="F775" s="12" t="str">
        <f>VLOOKUP(C775,研究!A:F,6,FALSE)</f>
        <v>输变电</v>
      </c>
      <c r="G775" s="11" t="s">
        <v>420</v>
      </c>
      <c r="H775" s="11" t="s">
        <v>5258</v>
      </c>
      <c r="I775" s="11" t="s">
        <v>5259</v>
      </c>
      <c r="J775" s="11" t="s">
        <v>5260</v>
      </c>
      <c r="K775" s="16" t="s">
        <v>5261</v>
      </c>
      <c r="L775" s="11" t="s">
        <v>5262</v>
      </c>
      <c r="M775" t="str">
        <f>VLOOKUP(A775,[1]all_info!$A:$N,14,FALSE)</f>
        <v>地方国资改革,农村环境治理,央企国资改革,乡村振兴</v>
      </c>
    </row>
    <row r="776" spans="1:13">
      <c r="A776" s="9" t="s">
        <v>5263</v>
      </c>
      <c r="B776" s="9" t="s">
        <v>5264</v>
      </c>
      <c r="C776" s="9" t="s">
        <v>431</v>
      </c>
      <c r="D776" s="9" t="str">
        <f>VLOOKUP(C776,研究!A:F,4,FALSE)</f>
        <v>电力</v>
      </c>
      <c r="E776" s="9" t="str">
        <f>VLOOKUP(C776,研究!A:F,5,FALSE)</f>
        <v>输配电设备</v>
      </c>
      <c r="F776" s="10" t="str">
        <f>VLOOKUP(C776,研究!A:F,6,FALSE)</f>
        <v>输变电</v>
      </c>
      <c r="G776" s="9" t="s">
        <v>5265</v>
      </c>
      <c r="H776" s="9"/>
      <c r="I776" s="9" t="s">
        <v>5036</v>
      </c>
      <c r="J776" s="9" t="s">
        <v>5266</v>
      </c>
      <c r="K776" s="15" t="s">
        <v>5267</v>
      </c>
      <c r="L776" s="9" t="s">
        <v>5268</v>
      </c>
      <c r="M776" t="str">
        <f>VLOOKUP(A776,[1]all_info!$A:$N,14,FALSE)</f>
        <v>宁德时代</v>
      </c>
    </row>
    <row r="777" spans="1:13">
      <c r="A777" s="11" t="s">
        <v>5269</v>
      </c>
      <c r="B777" s="11" t="s">
        <v>5270</v>
      </c>
      <c r="C777" s="11" t="s">
        <v>431</v>
      </c>
      <c r="D777" s="11" t="str">
        <f>VLOOKUP(C777,研究!A:F,4,FALSE)</f>
        <v>电力</v>
      </c>
      <c r="E777" s="11" t="str">
        <f>VLOOKUP(C777,研究!A:F,5,FALSE)</f>
        <v>输配电设备</v>
      </c>
      <c r="F777" s="12" t="str">
        <f>VLOOKUP(C777,研究!A:F,6,FALSE)</f>
        <v>输变电</v>
      </c>
      <c r="G777" s="11" t="s">
        <v>5271</v>
      </c>
      <c r="H777" s="11" t="s">
        <v>5272</v>
      </c>
      <c r="I777" s="11" t="s">
        <v>1329</v>
      </c>
      <c r="J777" s="11" t="s">
        <v>5273</v>
      </c>
      <c r="K777" s="16" t="s">
        <v>5274</v>
      </c>
      <c r="L777" s="11" t="s">
        <v>5275</v>
      </c>
      <c r="M777" t="str">
        <f>VLOOKUP(A777,[1]all_info!$A:$N,14,FALSE)</f>
        <v>PPP,华为</v>
      </c>
    </row>
    <row r="778" spans="1:13">
      <c r="A778" s="9" t="s">
        <v>5276</v>
      </c>
      <c r="B778" s="9" t="s">
        <v>5277</v>
      </c>
      <c r="C778" s="9" t="s">
        <v>431</v>
      </c>
      <c r="D778" s="9" t="str">
        <f>VLOOKUP(C778,研究!A:F,4,FALSE)</f>
        <v>电力</v>
      </c>
      <c r="E778" s="9" t="str">
        <f>VLOOKUP(C778,研究!A:F,5,FALSE)</f>
        <v>输配电设备</v>
      </c>
      <c r="F778" s="10" t="str">
        <f>VLOOKUP(C778,研究!A:F,6,FALSE)</f>
        <v>输变电</v>
      </c>
      <c r="G778" s="9" t="s">
        <v>434</v>
      </c>
      <c r="H778" s="9" t="s">
        <v>331</v>
      </c>
      <c r="I778" s="9" t="s">
        <v>925</v>
      </c>
      <c r="J778" s="9" t="s">
        <v>5278</v>
      </c>
      <c r="K778" s="15" t="s">
        <v>5279</v>
      </c>
      <c r="L778" s="9" t="s">
        <v>5280</v>
      </c>
      <c r="M778" t="str">
        <f>VLOOKUP(A778,[1]all_info!$A:$N,14,FALSE)</f>
        <v>比亚迪,专精特新</v>
      </c>
    </row>
    <row r="779" spans="1:13">
      <c r="A779" s="11" t="s">
        <v>5281</v>
      </c>
      <c r="B779" s="11" t="s">
        <v>5282</v>
      </c>
      <c r="C779" s="11" t="s">
        <v>431</v>
      </c>
      <c r="D779" s="11" t="str">
        <f>VLOOKUP(C779,研究!A:F,4,FALSE)</f>
        <v>电力</v>
      </c>
      <c r="E779" s="11" t="str">
        <f>VLOOKUP(C779,研究!A:F,5,FALSE)</f>
        <v>输配电设备</v>
      </c>
      <c r="F779" s="12" t="str">
        <f>VLOOKUP(C779,研究!A:F,6,FALSE)</f>
        <v>输变电</v>
      </c>
      <c r="G779" s="11"/>
      <c r="H779" s="11" t="s">
        <v>5283</v>
      </c>
      <c r="I779" s="11" t="s">
        <v>5284</v>
      </c>
      <c r="J779" s="11" t="s">
        <v>5285</v>
      </c>
      <c r="K779" s="16" t="s">
        <v>5286</v>
      </c>
      <c r="L779" s="11" t="s">
        <v>5287</v>
      </c>
      <c r="M779" t="str">
        <f>VLOOKUP(A779,[1]all_info!$A:$N,14,FALSE)</f>
        <v>华为</v>
      </c>
    </row>
    <row r="780" spans="1:13">
      <c r="A780" s="9" t="s">
        <v>5288</v>
      </c>
      <c r="B780" s="9" t="s">
        <v>5289</v>
      </c>
      <c r="C780" s="9" t="s">
        <v>431</v>
      </c>
      <c r="D780" s="9" t="str">
        <f>VLOOKUP(C780,研究!A:F,4,FALSE)</f>
        <v>电力</v>
      </c>
      <c r="E780" s="9" t="str">
        <f>VLOOKUP(C780,研究!A:F,5,FALSE)</f>
        <v>输配电设备</v>
      </c>
      <c r="F780" s="10" t="str">
        <f>VLOOKUP(C780,研究!A:F,6,FALSE)</f>
        <v>输变电</v>
      </c>
      <c r="G780" s="9" t="s">
        <v>5290</v>
      </c>
      <c r="H780" s="9"/>
      <c r="I780" s="9"/>
      <c r="J780" s="9" t="s">
        <v>5291</v>
      </c>
      <c r="K780" s="15" t="s">
        <v>5292</v>
      </c>
      <c r="L780" s="9" t="s">
        <v>5293</v>
      </c>
      <c r="M780" t="str">
        <f>VLOOKUP(A780,[1]all_info!$A:$N,14,FALSE)</f>
        <v>军工,新基建</v>
      </c>
    </row>
    <row r="781" spans="1:13">
      <c r="A781" s="11" t="s">
        <v>5294</v>
      </c>
      <c r="B781" s="11" t="s">
        <v>5295</v>
      </c>
      <c r="C781" s="11" t="s">
        <v>431</v>
      </c>
      <c r="D781" s="11" t="str">
        <f>VLOOKUP(C781,研究!A:F,4,FALSE)</f>
        <v>电力</v>
      </c>
      <c r="E781" s="11" t="str">
        <f>VLOOKUP(C781,研究!A:F,5,FALSE)</f>
        <v>输配电设备</v>
      </c>
      <c r="F781" s="12" t="str">
        <f>VLOOKUP(C781,研究!A:F,6,FALSE)</f>
        <v>输变电</v>
      </c>
      <c r="G781" s="11" t="s">
        <v>438</v>
      </c>
      <c r="H781" s="11" t="s">
        <v>5296</v>
      </c>
      <c r="I781" s="11" t="s">
        <v>925</v>
      </c>
      <c r="J781" s="11" t="s">
        <v>5297</v>
      </c>
      <c r="K781" s="16" t="s">
        <v>5298</v>
      </c>
      <c r="L781" s="11" t="s">
        <v>5299</v>
      </c>
      <c r="M781" t="str">
        <f>VLOOKUP(A781,[1]all_info!$A:$N,14,FALSE)</f>
        <v>宁德时代</v>
      </c>
    </row>
    <row r="782" spans="1:13">
      <c r="A782" s="9" t="s">
        <v>5300</v>
      </c>
      <c r="B782" s="9" t="s">
        <v>5301</v>
      </c>
      <c r="C782" s="9" t="s">
        <v>431</v>
      </c>
      <c r="D782" s="9" t="str">
        <f>VLOOKUP(C782,研究!A:F,4,FALSE)</f>
        <v>电力</v>
      </c>
      <c r="E782" s="9" t="str">
        <f>VLOOKUP(C782,研究!A:F,5,FALSE)</f>
        <v>输配电设备</v>
      </c>
      <c r="F782" s="10" t="str">
        <f>VLOOKUP(C782,研究!A:F,6,FALSE)</f>
        <v>输变电</v>
      </c>
      <c r="G782" s="9" t="s">
        <v>5302</v>
      </c>
      <c r="H782" s="9" t="s">
        <v>5303</v>
      </c>
      <c r="I782" s="9" t="s">
        <v>4654</v>
      </c>
      <c r="J782" s="9" t="s">
        <v>5304</v>
      </c>
      <c r="K782" s="15" t="s">
        <v>5305</v>
      </c>
      <c r="L782" s="9" t="s">
        <v>5306</v>
      </c>
      <c r="M782" t="str">
        <f>VLOOKUP(A782,[1]all_info!$A:$N,14,FALSE)</f>
        <v>宝能系</v>
      </c>
    </row>
    <row r="783" spans="1:13">
      <c r="A783" s="11" t="s">
        <v>5307</v>
      </c>
      <c r="B783" s="11" t="s">
        <v>5308</v>
      </c>
      <c r="C783" s="11" t="s">
        <v>431</v>
      </c>
      <c r="D783" s="11" t="str">
        <f>VLOOKUP(C783,研究!A:F,4,FALSE)</f>
        <v>电力</v>
      </c>
      <c r="E783" s="11" t="str">
        <f>VLOOKUP(C783,研究!A:F,5,FALSE)</f>
        <v>输配电设备</v>
      </c>
      <c r="F783" s="12" t="str">
        <f>VLOOKUP(C783,研究!A:F,6,FALSE)</f>
        <v>输变电</v>
      </c>
      <c r="G783" s="11" t="s">
        <v>5309</v>
      </c>
      <c r="H783" s="11"/>
      <c r="I783" s="11"/>
      <c r="J783" s="11" t="s">
        <v>5310</v>
      </c>
      <c r="K783" s="16" t="s">
        <v>5311</v>
      </c>
      <c r="L783" s="11" t="s">
        <v>5312</v>
      </c>
      <c r="M783">
        <f>VLOOKUP(A783,[1]all_info!$A:$N,14,FALSE)</f>
        <v>0</v>
      </c>
    </row>
    <row r="784" spans="1:13">
      <c r="A784" s="9" t="s">
        <v>5313</v>
      </c>
      <c r="B784" s="9" t="s">
        <v>5314</v>
      </c>
      <c r="C784" s="9" t="s">
        <v>431</v>
      </c>
      <c r="D784" s="9" t="str">
        <f>VLOOKUP(C784,研究!A:F,4,FALSE)</f>
        <v>电力</v>
      </c>
      <c r="E784" s="9" t="str">
        <f>VLOOKUP(C784,研究!A:F,5,FALSE)</f>
        <v>输配电设备</v>
      </c>
      <c r="F784" s="10" t="str">
        <f>VLOOKUP(C784,研究!A:F,6,FALSE)</f>
        <v>输变电</v>
      </c>
      <c r="G784" s="9" t="s">
        <v>443</v>
      </c>
      <c r="H784" s="9" t="s">
        <v>5315</v>
      </c>
      <c r="I784" s="9"/>
      <c r="J784" s="9" t="s">
        <v>5316</v>
      </c>
      <c r="K784" s="15" t="s">
        <v>5317</v>
      </c>
      <c r="L784" s="9" t="s">
        <v>5318</v>
      </c>
      <c r="M784">
        <f>VLOOKUP(A784,[1]all_info!$A:$N,14,FALSE)</f>
        <v>0</v>
      </c>
    </row>
    <row r="785" spans="1:13">
      <c r="A785" s="11" t="s">
        <v>5319</v>
      </c>
      <c r="B785" s="11" t="s">
        <v>5320</v>
      </c>
      <c r="C785" s="11" t="s">
        <v>431</v>
      </c>
      <c r="D785" s="11" t="str">
        <f>VLOOKUP(C785,研究!A:F,4,FALSE)</f>
        <v>电力</v>
      </c>
      <c r="E785" s="11" t="str">
        <f>VLOOKUP(C785,研究!A:F,5,FALSE)</f>
        <v>输配电设备</v>
      </c>
      <c r="F785" s="12" t="str">
        <f>VLOOKUP(C785,研究!A:F,6,FALSE)</f>
        <v>输变电</v>
      </c>
      <c r="G785" s="11" t="s">
        <v>5321</v>
      </c>
      <c r="H785" s="11" t="s">
        <v>350</v>
      </c>
      <c r="I785" s="11"/>
      <c r="J785" s="11" t="s">
        <v>5322</v>
      </c>
      <c r="K785" s="16" t="s">
        <v>5323</v>
      </c>
      <c r="L785" s="11" t="s">
        <v>5324</v>
      </c>
      <c r="M785">
        <f>VLOOKUP(A785,[1]all_info!$A:$N,14,FALSE)</f>
        <v>0</v>
      </c>
    </row>
    <row r="786" spans="1:13">
      <c r="A786" s="9" t="s">
        <v>5325</v>
      </c>
      <c r="B786" s="9" t="s">
        <v>5326</v>
      </c>
      <c r="C786" s="9" t="s">
        <v>431</v>
      </c>
      <c r="D786" s="9" t="str">
        <f>VLOOKUP(C786,研究!A:F,4,FALSE)</f>
        <v>电力</v>
      </c>
      <c r="E786" s="9" t="str">
        <f>VLOOKUP(C786,研究!A:F,5,FALSE)</f>
        <v>输配电设备</v>
      </c>
      <c r="F786" s="10" t="str">
        <f>VLOOKUP(C786,研究!A:F,6,FALSE)</f>
        <v>输变电</v>
      </c>
      <c r="G786" s="9" t="s">
        <v>5327</v>
      </c>
      <c r="H786" s="9"/>
      <c r="I786" s="9" t="s">
        <v>430</v>
      </c>
      <c r="J786" s="9" t="s">
        <v>5328</v>
      </c>
      <c r="K786" s="15" t="s">
        <v>5329</v>
      </c>
      <c r="L786" s="9" t="s">
        <v>5330</v>
      </c>
      <c r="M786" t="str">
        <f>VLOOKUP(A786,[1]all_info!$A:$N,14,FALSE)</f>
        <v>地方国资改革</v>
      </c>
    </row>
    <row r="787" spans="1:13">
      <c r="A787" s="11" t="s">
        <v>5331</v>
      </c>
      <c r="B787" s="11" t="s">
        <v>5332</v>
      </c>
      <c r="C787" s="11" t="s">
        <v>431</v>
      </c>
      <c r="D787" s="11" t="str">
        <f>VLOOKUP(C787,研究!A:F,4,FALSE)</f>
        <v>电力</v>
      </c>
      <c r="E787" s="11" t="str">
        <f>VLOOKUP(C787,研究!A:F,5,FALSE)</f>
        <v>输配电设备</v>
      </c>
      <c r="F787" s="12" t="str">
        <f>VLOOKUP(C787,研究!A:F,6,FALSE)</f>
        <v>输变电</v>
      </c>
      <c r="G787" s="11" t="s">
        <v>5333</v>
      </c>
      <c r="H787" s="11" t="s">
        <v>5334</v>
      </c>
      <c r="I787" s="11"/>
      <c r="J787" s="11" t="s">
        <v>5335</v>
      </c>
      <c r="K787" s="16" t="s">
        <v>5336</v>
      </c>
      <c r="L787" s="11" t="s">
        <v>5337</v>
      </c>
      <c r="M787">
        <f>VLOOKUP(A787,[1]all_info!$A:$N,14,FALSE)</f>
        <v>0</v>
      </c>
    </row>
    <row r="788" spans="1:13">
      <c r="A788" s="9" t="s">
        <v>5338</v>
      </c>
      <c r="B788" s="9" t="s">
        <v>5339</v>
      </c>
      <c r="C788" s="9" t="s">
        <v>431</v>
      </c>
      <c r="D788" s="9" t="str">
        <f>VLOOKUP(C788,研究!A:F,4,FALSE)</f>
        <v>电力</v>
      </c>
      <c r="E788" s="9" t="str">
        <f>VLOOKUP(C788,研究!A:F,5,FALSE)</f>
        <v>输配电设备</v>
      </c>
      <c r="F788" s="10" t="str">
        <f>VLOOKUP(C788,研究!A:F,6,FALSE)</f>
        <v>输变电</v>
      </c>
      <c r="G788" s="9" t="s">
        <v>5340</v>
      </c>
      <c r="H788" s="9" t="s">
        <v>412</v>
      </c>
      <c r="I788" s="9"/>
      <c r="J788" s="9" t="s">
        <v>5341</v>
      </c>
      <c r="K788" s="15" t="s">
        <v>5342</v>
      </c>
      <c r="L788" s="9" t="s">
        <v>5343</v>
      </c>
      <c r="M788">
        <f>VLOOKUP(A788,[1]all_info!$A:$N,14,FALSE)</f>
        <v>0</v>
      </c>
    </row>
    <row r="789" spans="1:13">
      <c r="A789" s="11" t="s">
        <v>5344</v>
      </c>
      <c r="B789" s="11" t="s">
        <v>5345</v>
      </c>
      <c r="C789" s="11" t="s">
        <v>554</v>
      </c>
      <c r="D789" s="11" t="str">
        <f>VLOOKUP(C789,研究!A:F,4,FALSE)</f>
        <v>电力</v>
      </c>
      <c r="E789" s="11" t="str">
        <f>VLOOKUP(C789,研究!A:F,5,FALSE)</f>
        <v>储能设备</v>
      </c>
      <c r="F789" s="12" t="str">
        <f>VLOOKUP(C789,研究!A:F,6,FALSE)</f>
        <v>电源</v>
      </c>
      <c r="G789" s="11" t="s">
        <v>5346</v>
      </c>
      <c r="H789" s="11" t="s">
        <v>5347</v>
      </c>
      <c r="I789" s="11" t="s">
        <v>5348</v>
      </c>
      <c r="J789" s="11" t="s">
        <v>5349</v>
      </c>
      <c r="K789" s="16" t="s">
        <v>5350</v>
      </c>
      <c r="L789" s="11" t="s">
        <v>5351</v>
      </c>
      <c r="M789" t="str">
        <f>VLOOKUP(A789,[1]all_info!$A:$N,14,FALSE)</f>
        <v>宁德时代</v>
      </c>
    </row>
    <row r="790" spans="1:13">
      <c r="A790" s="9" t="s">
        <v>5352</v>
      </c>
      <c r="B790" s="9" t="s">
        <v>5353</v>
      </c>
      <c r="C790" s="9" t="s">
        <v>554</v>
      </c>
      <c r="D790" s="9" t="str">
        <f>VLOOKUP(C790,研究!A:F,4,FALSE)</f>
        <v>电力</v>
      </c>
      <c r="E790" s="9" t="str">
        <f>VLOOKUP(C790,研究!A:F,5,FALSE)</f>
        <v>储能设备</v>
      </c>
      <c r="F790" s="10" t="str">
        <f>VLOOKUP(C790,研究!A:F,6,FALSE)</f>
        <v>电源</v>
      </c>
      <c r="G790" s="9" t="s">
        <v>5354</v>
      </c>
      <c r="H790" s="9" t="s">
        <v>5355</v>
      </c>
      <c r="I790" s="9" t="s">
        <v>552</v>
      </c>
      <c r="J790" s="9" t="s">
        <v>5356</v>
      </c>
      <c r="K790" s="15" t="s">
        <v>5357</v>
      </c>
      <c r="L790" s="9" t="s">
        <v>5358</v>
      </c>
      <c r="M790" t="str">
        <f>VLOOKUP(A790,[1]all_info!$A:$N,14,FALSE)</f>
        <v>地方国资改革,工业4.0,一带一路</v>
      </c>
    </row>
    <row r="791" spans="1:13">
      <c r="A791" s="11" t="s">
        <v>5359</v>
      </c>
      <c r="B791" s="11" t="s">
        <v>5360</v>
      </c>
      <c r="C791" s="11" t="s">
        <v>554</v>
      </c>
      <c r="D791" s="11" t="str">
        <f>VLOOKUP(C791,研究!A:F,4,FALSE)</f>
        <v>电力</v>
      </c>
      <c r="E791" s="11" t="str">
        <f>VLOOKUP(C791,研究!A:F,5,FALSE)</f>
        <v>储能设备</v>
      </c>
      <c r="F791" s="12" t="str">
        <f>VLOOKUP(C791,研究!A:F,6,FALSE)</f>
        <v>电源</v>
      </c>
      <c r="G791" s="11" t="s">
        <v>5361</v>
      </c>
      <c r="H791" s="11" t="s">
        <v>5362</v>
      </c>
      <c r="I791" s="11" t="s">
        <v>426</v>
      </c>
      <c r="J791" s="11" t="s">
        <v>5363</v>
      </c>
      <c r="K791" s="16" t="s">
        <v>5364</v>
      </c>
      <c r="L791" s="11" t="s">
        <v>5365</v>
      </c>
      <c r="M791" t="str">
        <f>VLOOKUP(A791,[1]all_info!$A:$N,14,FALSE)</f>
        <v>地方国资改革,央企国资改革,工业4.0,一带一路</v>
      </c>
    </row>
    <row r="792" spans="1:13">
      <c r="A792" s="9" t="s">
        <v>5366</v>
      </c>
      <c r="B792" s="9" t="s">
        <v>5367</v>
      </c>
      <c r="C792" s="9" t="s">
        <v>554</v>
      </c>
      <c r="D792" s="9" t="str">
        <f>VLOOKUP(C792,研究!A:F,4,FALSE)</f>
        <v>电力</v>
      </c>
      <c r="E792" s="9" t="str">
        <f>VLOOKUP(C792,研究!A:F,5,FALSE)</f>
        <v>储能设备</v>
      </c>
      <c r="F792" s="10" t="str">
        <f>VLOOKUP(C792,研究!A:F,6,FALSE)</f>
        <v>电源</v>
      </c>
      <c r="G792" s="9" t="s">
        <v>5368</v>
      </c>
      <c r="H792" s="9" t="s">
        <v>5369</v>
      </c>
      <c r="I792" s="9"/>
      <c r="J792" s="9" t="s">
        <v>5370</v>
      </c>
      <c r="K792" s="15" t="s">
        <v>5371</v>
      </c>
      <c r="L792" s="9" t="s">
        <v>5372</v>
      </c>
      <c r="M792" t="str">
        <f>VLOOKUP(A792,[1]all_info!$A:$N,14,FALSE)</f>
        <v>中船系,地方国资改革,军工,央企国资改革,军民融合</v>
      </c>
    </row>
    <row r="793" spans="1:13">
      <c r="A793" s="11" t="s">
        <v>5373</v>
      </c>
      <c r="B793" s="11" t="s">
        <v>5374</v>
      </c>
      <c r="C793" s="11" t="s">
        <v>554</v>
      </c>
      <c r="D793" s="11" t="str">
        <f>VLOOKUP(C793,研究!A:F,4,FALSE)</f>
        <v>电力</v>
      </c>
      <c r="E793" s="11" t="str">
        <f>VLOOKUP(C793,研究!A:F,5,FALSE)</f>
        <v>储能设备</v>
      </c>
      <c r="F793" s="12" t="str">
        <f>VLOOKUP(C793,研究!A:F,6,FALSE)</f>
        <v>电源</v>
      </c>
      <c r="G793" s="11" t="s">
        <v>5375</v>
      </c>
      <c r="H793" s="11" t="s">
        <v>5376</v>
      </c>
      <c r="I793" s="11" t="s">
        <v>5377</v>
      </c>
      <c r="J793" s="11" t="s">
        <v>5378</v>
      </c>
      <c r="K793" s="16" t="s">
        <v>5379</v>
      </c>
      <c r="L793" s="11" t="s">
        <v>5380</v>
      </c>
      <c r="M793" t="str">
        <f>VLOOKUP(A793,[1]all_info!$A:$N,14,FALSE)</f>
        <v>新基建,军工,华为,冬奥会,东数西算（算力）</v>
      </c>
    </row>
    <row r="794" spans="1:13">
      <c r="A794" s="9" t="s">
        <v>5381</v>
      </c>
      <c r="B794" s="9" t="s">
        <v>5382</v>
      </c>
      <c r="C794" s="9" t="s">
        <v>554</v>
      </c>
      <c r="D794" s="9" t="str">
        <f>VLOOKUP(C794,研究!A:F,4,FALSE)</f>
        <v>电力</v>
      </c>
      <c r="E794" s="9" t="str">
        <f>VLOOKUP(C794,研究!A:F,5,FALSE)</f>
        <v>储能设备</v>
      </c>
      <c r="F794" s="10" t="str">
        <f>VLOOKUP(C794,研究!A:F,6,FALSE)</f>
        <v>电源</v>
      </c>
      <c r="G794" s="9" t="s">
        <v>434</v>
      </c>
      <c r="H794" s="9" t="s">
        <v>5383</v>
      </c>
      <c r="I794" s="9" t="s">
        <v>5384</v>
      </c>
      <c r="J794" s="9" t="s">
        <v>5385</v>
      </c>
      <c r="K794" s="15" t="s">
        <v>5386</v>
      </c>
      <c r="L794" s="9" t="s">
        <v>5387</v>
      </c>
      <c r="M794" t="str">
        <f>VLOOKUP(A794,[1]all_info!$A:$N,14,FALSE)</f>
        <v>比亚迪,国产替代,华为,富士康</v>
      </c>
    </row>
    <row r="795" spans="1:13">
      <c r="A795" s="11" t="s">
        <v>5388</v>
      </c>
      <c r="B795" s="11" t="s">
        <v>5389</v>
      </c>
      <c r="C795" s="11" t="s">
        <v>554</v>
      </c>
      <c r="D795" s="11" t="str">
        <f>VLOOKUP(C795,研究!A:F,4,FALSE)</f>
        <v>电力</v>
      </c>
      <c r="E795" s="11" t="str">
        <f>VLOOKUP(C795,研究!A:F,5,FALSE)</f>
        <v>储能设备</v>
      </c>
      <c r="F795" s="12" t="str">
        <f>VLOOKUP(C795,研究!A:F,6,FALSE)</f>
        <v>电源</v>
      </c>
      <c r="G795" s="11" t="s">
        <v>5390</v>
      </c>
      <c r="H795" s="11" t="s">
        <v>5391</v>
      </c>
      <c r="I795" s="11" t="s">
        <v>5392</v>
      </c>
      <c r="J795" s="11" t="s">
        <v>5393</v>
      </c>
      <c r="K795" s="16" t="s">
        <v>5394</v>
      </c>
      <c r="L795" s="11" t="s">
        <v>5395</v>
      </c>
      <c r="M795" t="str">
        <f>VLOOKUP(A795,[1]all_info!$A:$N,14,FALSE)</f>
        <v>国产替代,专精特新</v>
      </c>
    </row>
    <row r="796" spans="1:13">
      <c r="A796" s="9" t="s">
        <v>5396</v>
      </c>
      <c r="B796" s="9" t="s">
        <v>5397</v>
      </c>
      <c r="C796" s="9" t="s">
        <v>554</v>
      </c>
      <c r="D796" s="9" t="str">
        <f>VLOOKUP(C796,研究!A:F,4,FALSE)</f>
        <v>电力</v>
      </c>
      <c r="E796" s="9" t="str">
        <f>VLOOKUP(C796,研究!A:F,5,FALSE)</f>
        <v>储能设备</v>
      </c>
      <c r="F796" s="10" t="str">
        <f>VLOOKUP(C796,研究!A:F,6,FALSE)</f>
        <v>电源</v>
      </c>
      <c r="G796" s="9" t="s">
        <v>5398</v>
      </c>
      <c r="H796" s="9" t="s">
        <v>962</v>
      </c>
      <c r="I796" s="9" t="s">
        <v>5399</v>
      </c>
      <c r="J796" s="9" t="s">
        <v>5400</v>
      </c>
      <c r="K796" s="15" t="s">
        <v>5401</v>
      </c>
      <c r="L796" s="9" t="s">
        <v>5402</v>
      </c>
      <c r="M796" t="str">
        <f>VLOOKUP(A796,[1]all_info!$A:$N,14,FALSE)</f>
        <v>比亚迪,特斯拉</v>
      </c>
    </row>
    <row r="797" spans="1:13">
      <c r="A797" s="11" t="s">
        <v>5403</v>
      </c>
      <c r="B797" s="11" t="s">
        <v>5404</v>
      </c>
      <c r="C797" s="11" t="s">
        <v>554</v>
      </c>
      <c r="D797" s="11" t="str">
        <f>VLOOKUP(C797,研究!A:F,4,FALSE)</f>
        <v>电力</v>
      </c>
      <c r="E797" s="11" t="str">
        <f>VLOOKUP(C797,研究!A:F,5,FALSE)</f>
        <v>储能设备</v>
      </c>
      <c r="F797" s="12" t="str">
        <f>VLOOKUP(C797,研究!A:F,6,FALSE)</f>
        <v>电源</v>
      </c>
      <c r="G797" s="11" t="s">
        <v>5405</v>
      </c>
      <c r="H797" s="11" t="s">
        <v>962</v>
      </c>
      <c r="I797" s="11" t="s">
        <v>5406</v>
      </c>
      <c r="J797" s="11" t="s">
        <v>5407</v>
      </c>
      <c r="K797" s="16" t="s">
        <v>5408</v>
      </c>
      <c r="L797" s="11" t="s">
        <v>5409</v>
      </c>
      <c r="M797" t="str">
        <f>VLOOKUP(A797,[1]all_info!$A:$N,14,FALSE)</f>
        <v>宁德时代,新基建,专精特新</v>
      </c>
    </row>
    <row r="798" spans="1:13">
      <c r="A798" s="9" t="s">
        <v>5410</v>
      </c>
      <c r="B798" s="9" t="s">
        <v>5411</v>
      </c>
      <c r="C798" s="9" t="s">
        <v>554</v>
      </c>
      <c r="D798" s="9" t="str">
        <f>VLOOKUP(C798,研究!A:F,4,FALSE)</f>
        <v>电力</v>
      </c>
      <c r="E798" s="9" t="str">
        <f>VLOOKUP(C798,研究!A:F,5,FALSE)</f>
        <v>储能设备</v>
      </c>
      <c r="F798" s="10" t="str">
        <f>VLOOKUP(C798,研究!A:F,6,FALSE)</f>
        <v>电源</v>
      </c>
      <c r="G798" s="9" t="s">
        <v>434</v>
      </c>
      <c r="H798" s="9" t="s">
        <v>5412</v>
      </c>
      <c r="I798" s="9" t="s">
        <v>4037</v>
      </c>
      <c r="J798" s="9" t="s">
        <v>5413</v>
      </c>
      <c r="K798" s="15" t="s">
        <v>5414</v>
      </c>
      <c r="L798" s="9" t="s">
        <v>5415</v>
      </c>
      <c r="M798" t="str">
        <f>VLOOKUP(A798,[1]all_info!$A:$N,14,FALSE)</f>
        <v>军民融合,军工,航天军工,专精特新</v>
      </c>
    </row>
    <row r="799" spans="1:13">
      <c r="A799" s="11" t="s">
        <v>5416</v>
      </c>
      <c r="B799" s="11" t="s">
        <v>5417</v>
      </c>
      <c r="C799" s="11" t="s">
        <v>554</v>
      </c>
      <c r="D799" s="11" t="str">
        <f>VLOOKUP(C799,研究!A:F,4,FALSE)</f>
        <v>电力</v>
      </c>
      <c r="E799" s="11" t="str">
        <f>VLOOKUP(C799,研究!A:F,5,FALSE)</f>
        <v>储能设备</v>
      </c>
      <c r="F799" s="12" t="str">
        <f>VLOOKUP(C799,研究!A:F,6,FALSE)</f>
        <v>电源</v>
      </c>
      <c r="G799" s="11" t="s">
        <v>5398</v>
      </c>
      <c r="H799" s="11" t="s">
        <v>962</v>
      </c>
      <c r="I799" s="11" t="s">
        <v>5418</v>
      </c>
      <c r="J799" s="11" t="s">
        <v>5419</v>
      </c>
      <c r="K799" s="16" t="s">
        <v>5420</v>
      </c>
      <c r="L799" s="11" t="s">
        <v>5421</v>
      </c>
      <c r="M799" t="str">
        <f>VLOOKUP(A799,[1]all_info!$A:$N,14,FALSE)</f>
        <v>军工</v>
      </c>
    </row>
    <row r="800" spans="1:13">
      <c r="A800" s="9" t="s">
        <v>5422</v>
      </c>
      <c r="B800" s="9" t="s">
        <v>5423</v>
      </c>
      <c r="C800" s="9" t="s">
        <v>554</v>
      </c>
      <c r="D800" s="9" t="str">
        <f>VLOOKUP(C800,研究!A:F,4,FALSE)</f>
        <v>电力</v>
      </c>
      <c r="E800" s="9" t="str">
        <f>VLOOKUP(C800,研究!A:F,5,FALSE)</f>
        <v>储能设备</v>
      </c>
      <c r="F800" s="10" t="str">
        <f>VLOOKUP(C800,研究!A:F,6,FALSE)</f>
        <v>电源</v>
      </c>
      <c r="G800" s="9" t="s">
        <v>5375</v>
      </c>
      <c r="H800" s="9" t="s">
        <v>5424</v>
      </c>
      <c r="I800" s="9" t="s">
        <v>5425</v>
      </c>
      <c r="J800" s="9" t="s">
        <v>5426</v>
      </c>
      <c r="K800" s="15" t="s">
        <v>5427</v>
      </c>
      <c r="L800" s="9" t="s">
        <v>5428</v>
      </c>
      <c r="M800" t="str">
        <f>VLOOKUP(A800,[1]all_info!$A:$N,14,FALSE)</f>
        <v>宁德时代,国产软件,特斯拉,智慧城市,军工,滴滴股</v>
      </c>
    </row>
    <row r="801" spans="1:13">
      <c r="A801" s="11" t="s">
        <v>5429</v>
      </c>
      <c r="B801" s="11" t="s">
        <v>5430</v>
      </c>
      <c r="C801" s="11" t="s">
        <v>554</v>
      </c>
      <c r="D801" s="11" t="str">
        <f>VLOOKUP(C801,研究!A:F,4,FALSE)</f>
        <v>电力</v>
      </c>
      <c r="E801" s="11" t="str">
        <f>VLOOKUP(C801,研究!A:F,5,FALSE)</f>
        <v>储能设备</v>
      </c>
      <c r="F801" s="12" t="str">
        <f>VLOOKUP(C801,研究!A:F,6,FALSE)</f>
        <v>电源</v>
      </c>
      <c r="G801" s="11" t="s">
        <v>5431</v>
      </c>
      <c r="H801" s="11" t="s">
        <v>5432</v>
      </c>
      <c r="I801" s="11" t="s">
        <v>2998</v>
      </c>
      <c r="J801" s="11" t="s">
        <v>5433</v>
      </c>
      <c r="K801" s="16" t="s">
        <v>5434</v>
      </c>
      <c r="L801" s="11" t="s">
        <v>5435</v>
      </c>
      <c r="M801" t="str">
        <f>VLOOKUP(A801,[1]all_info!$A:$N,14,FALSE)</f>
        <v>华为</v>
      </c>
    </row>
    <row r="802" spans="1:13">
      <c r="A802" s="9" t="s">
        <v>5436</v>
      </c>
      <c r="B802" s="9" t="s">
        <v>5437</v>
      </c>
      <c r="C802" s="9" t="s">
        <v>554</v>
      </c>
      <c r="D802" s="9" t="str">
        <f>VLOOKUP(C802,研究!A:F,4,FALSE)</f>
        <v>电力</v>
      </c>
      <c r="E802" s="9" t="str">
        <f>VLOOKUP(C802,研究!A:F,5,FALSE)</f>
        <v>储能设备</v>
      </c>
      <c r="F802" s="10" t="str">
        <f>VLOOKUP(C802,研究!A:F,6,FALSE)</f>
        <v>电源</v>
      </c>
      <c r="G802" s="9" t="s">
        <v>2615</v>
      </c>
      <c r="H802" s="9" t="s">
        <v>380</v>
      </c>
      <c r="I802" s="9" t="s">
        <v>5438</v>
      </c>
      <c r="J802" s="9" t="s">
        <v>5439</v>
      </c>
      <c r="K802" s="15" t="s">
        <v>5440</v>
      </c>
      <c r="L802" s="9" t="s">
        <v>5441</v>
      </c>
      <c r="M802" t="str">
        <f>VLOOKUP(A802,[1]all_info!$A:$N,14,FALSE)</f>
        <v>地方国资改革,碳中和,央企国资改革,华为</v>
      </c>
    </row>
    <row r="803" spans="1:13">
      <c r="A803" s="11" t="s">
        <v>5442</v>
      </c>
      <c r="B803" s="11" t="s">
        <v>5443</v>
      </c>
      <c r="C803" s="11" t="s">
        <v>554</v>
      </c>
      <c r="D803" s="11" t="str">
        <f>VLOOKUP(C803,研究!A:F,4,FALSE)</f>
        <v>电力</v>
      </c>
      <c r="E803" s="11" t="str">
        <f>VLOOKUP(C803,研究!A:F,5,FALSE)</f>
        <v>储能设备</v>
      </c>
      <c r="F803" s="12" t="str">
        <f>VLOOKUP(C803,研究!A:F,6,FALSE)</f>
        <v>电源</v>
      </c>
      <c r="G803" s="11" t="s">
        <v>5444</v>
      </c>
      <c r="H803" s="11" t="s">
        <v>5445</v>
      </c>
      <c r="I803" s="11" t="s">
        <v>5446</v>
      </c>
      <c r="J803" s="11" t="s">
        <v>5447</v>
      </c>
      <c r="K803" s="16" t="s">
        <v>5448</v>
      </c>
      <c r="L803" s="11" t="s">
        <v>5449</v>
      </c>
      <c r="M803" t="str">
        <f>VLOOKUP(A803,[1]all_info!$A:$N,14,FALSE)</f>
        <v>工业4.0</v>
      </c>
    </row>
    <row r="804" spans="1:13">
      <c r="A804" s="9" t="s">
        <v>5450</v>
      </c>
      <c r="B804" s="9" t="s">
        <v>5451</v>
      </c>
      <c r="C804" s="9" t="s">
        <v>554</v>
      </c>
      <c r="D804" s="9" t="str">
        <f>VLOOKUP(C804,研究!A:F,4,FALSE)</f>
        <v>电力</v>
      </c>
      <c r="E804" s="9" t="str">
        <f>VLOOKUP(C804,研究!A:F,5,FALSE)</f>
        <v>储能设备</v>
      </c>
      <c r="F804" s="10" t="str">
        <f>VLOOKUP(C804,研究!A:F,6,FALSE)</f>
        <v>电源</v>
      </c>
      <c r="G804" s="9" t="s">
        <v>5452</v>
      </c>
      <c r="H804" s="9" t="s">
        <v>380</v>
      </c>
      <c r="I804" s="9" t="s">
        <v>5453</v>
      </c>
      <c r="J804" s="9" t="s">
        <v>5454</v>
      </c>
      <c r="K804" s="15" t="s">
        <v>5455</v>
      </c>
      <c r="L804" s="9" t="s">
        <v>5456</v>
      </c>
      <c r="M804" t="str">
        <f>VLOOKUP(A804,[1]all_info!$A:$N,14,FALSE)</f>
        <v>碳中和,碳交易</v>
      </c>
    </row>
    <row r="805" spans="1:13">
      <c r="A805" s="11" t="s">
        <v>5457</v>
      </c>
      <c r="B805" s="11" t="s">
        <v>5458</v>
      </c>
      <c r="C805" s="11" t="s">
        <v>554</v>
      </c>
      <c r="D805" s="11" t="str">
        <f>VLOOKUP(C805,研究!A:F,4,FALSE)</f>
        <v>电力</v>
      </c>
      <c r="E805" s="11" t="str">
        <f>VLOOKUP(C805,研究!A:F,5,FALSE)</f>
        <v>储能设备</v>
      </c>
      <c r="F805" s="12" t="str">
        <f>VLOOKUP(C805,研究!A:F,6,FALSE)</f>
        <v>电源</v>
      </c>
      <c r="G805" s="11" t="s">
        <v>5398</v>
      </c>
      <c r="H805" s="11" t="s">
        <v>5459</v>
      </c>
      <c r="I805" s="11" t="s">
        <v>5460</v>
      </c>
      <c r="J805" s="11" t="s">
        <v>5461</v>
      </c>
      <c r="K805" s="16" t="s">
        <v>5462</v>
      </c>
      <c r="L805" s="11" t="s">
        <v>5463</v>
      </c>
      <c r="M805" t="str">
        <f>VLOOKUP(A805,[1]all_info!$A:$N,14,FALSE)</f>
        <v>PPP,碳中和</v>
      </c>
    </row>
    <row r="806" spans="1:13">
      <c r="A806" s="9" t="s">
        <v>5464</v>
      </c>
      <c r="B806" s="9" t="s">
        <v>5465</v>
      </c>
      <c r="C806" s="9" t="s">
        <v>554</v>
      </c>
      <c r="D806" s="9" t="str">
        <f>VLOOKUP(C806,研究!A:F,4,FALSE)</f>
        <v>电力</v>
      </c>
      <c r="E806" s="9" t="str">
        <f>VLOOKUP(C806,研究!A:F,5,FALSE)</f>
        <v>储能设备</v>
      </c>
      <c r="F806" s="10" t="str">
        <f>VLOOKUP(C806,研究!A:F,6,FALSE)</f>
        <v>电源</v>
      </c>
      <c r="G806" s="9" t="s">
        <v>5466</v>
      </c>
      <c r="H806" s="9" t="s">
        <v>5467</v>
      </c>
      <c r="I806" s="9" t="s">
        <v>5468</v>
      </c>
      <c r="J806" s="9" t="s">
        <v>5469</v>
      </c>
      <c r="K806" s="15" t="s">
        <v>5470</v>
      </c>
      <c r="L806" s="9" t="s">
        <v>5471</v>
      </c>
      <c r="M806" t="str">
        <f>VLOOKUP(A806,[1]all_info!$A:$N,14,FALSE)</f>
        <v>碳中和,一带一路</v>
      </c>
    </row>
    <row r="807" spans="1:13">
      <c r="A807" s="11" t="s">
        <v>5472</v>
      </c>
      <c r="B807" s="11" t="s">
        <v>5473</v>
      </c>
      <c r="C807" s="11" t="s">
        <v>554</v>
      </c>
      <c r="D807" s="11" t="str">
        <f>VLOOKUP(C807,研究!A:F,4,FALSE)</f>
        <v>电力</v>
      </c>
      <c r="E807" s="11" t="str">
        <f>VLOOKUP(C807,研究!A:F,5,FALSE)</f>
        <v>储能设备</v>
      </c>
      <c r="F807" s="12" t="str">
        <f>VLOOKUP(C807,研究!A:F,6,FALSE)</f>
        <v>电源</v>
      </c>
      <c r="G807" s="11" t="s">
        <v>5375</v>
      </c>
      <c r="H807" s="11" t="s">
        <v>5474</v>
      </c>
      <c r="I807" s="11" t="s">
        <v>5475</v>
      </c>
      <c r="J807" s="11" t="s">
        <v>5476</v>
      </c>
      <c r="K807" s="16" t="s">
        <v>5477</v>
      </c>
      <c r="L807" s="11" t="s">
        <v>5478</v>
      </c>
      <c r="M807" t="str">
        <f>VLOOKUP(A807,[1]all_info!$A:$N,14,FALSE)</f>
        <v>宁德时代</v>
      </c>
    </row>
    <row r="808" spans="1:13">
      <c r="A808" s="9" t="s">
        <v>5479</v>
      </c>
      <c r="B808" s="9" t="s">
        <v>5480</v>
      </c>
      <c r="C808" s="9" t="s">
        <v>554</v>
      </c>
      <c r="D808" s="9" t="str">
        <f>VLOOKUP(C808,研究!A:F,4,FALSE)</f>
        <v>电力</v>
      </c>
      <c r="E808" s="9" t="str">
        <f>VLOOKUP(C808,研究!A:F,5,FALSE)</f>
        <v>储能设备</v>
      </c>
      <c r="F808" s="10" t="str">
        <f>VLOOKUP(C808,研究!A:F,6,FALSE)</f>
        <v>电源</v>
      </c>
      <c r="G808" s="9" t="s">
        <v>5481</v>
      </c>
      <c r="H808" s="9" t="s">
        <v>5482</v>
      </c>
      <c r="I808" s="9" t="s">
        <v>5483</v>
      </c>
      <c r="J808" s="9" t="s">
        <v>5484</v>
      </c>
      <c r="K808" s="15" t="s">
        <v>5485</v>
      </c>
      <c r="L808" s="9" t="s">
        <v>5486</v>
      </c>
      <c r="M808" t="str">
        <f>VLOOKUP(A808,[1]all_info!$A:$N,14,FALSE)</f>
        <v>军工,一带一路</v>
      </c>
    </row>
    <row r="809" spans="1:13">
      <c r="A809" s="11" t="s">
        <v>5487</v>
      </c>
      <c r="B809" s="11" t="s">
        <v>5488</v>
      </c>
      <c r="C809" s="11" t="s">
        <v>554</v>
      </c>
      <c r="D809" s="11" t="str">
        <f>VLOOKUP(C809,研究!A:F,4,FALSE)</f>
        <v>电力</v>
      </c>
      <c r="E809" s="11" t="str">
        <f>VLOOKUP(C809,研究!A:F,5,FALSE)</f>
        <v>储能设备</v>
      </c>
      <c r="F809" s="12" t="str">
        <f>VLOOKUP(C809,研究!A:F,6,FALSE)</f>
        <v>电源</v>
      </c>
      <c r="G809" s="11" t="s">
        <v>5489</v>
      </c>
      <c r="H809" s="11" t="s">
        <v>5490</v>
      </c>
      <c r="I809" s="11" t="s">
        <v>2998</v>
      </c>
      <c r="J809" s="11" t="s">
        <v>5491</v>
      </c>
      <c r="K809" s="16" t="s">
        <v>5492</v>
      </c>
      <c r="L809" s="11" t="s">
        <v>5493</v>
      </c>
      <c r="M809" t="str">
        <f>VLOOKUP(A809,[1]all_info!$A:$N,14,FALSE)</f>
        <v>国产软件,滴滴股,阿里巴巴,国家科技大会</v>
      </c>
    </row>
    <row r="810" spans="1:13">
      <c r="A810" s="9" t="s">
        <v>5494</v>
      </c>
      <c r="B810" s="9" t="s">
        <v>5495</v>
      </c>
      <c r="C810" s="9" t="s">
        <v>554</v>
      </c>
      <c r="D810" s="9" t="str">
        <f>VLOOKUP(C810,研究!A:F,4,FALSE)</f>
        <v>电力</v>
      </c>
      <c r="E810" s="9" t="str">
        <f>VLOOKUP(C810,研究!A:F,5,FALSE)</f>
        <v>储能设备</v>
      </c>
      <c r="F810" s="10" t="str">
        <f>VLOOKUP(C810,研究!A:F,6,FALSE)</f>
        <v>电源</v>
      </c>
      <c r="G810" s="9" t="s">
        <v>5496</v>
      </c>
      <c r="H810" s="9" t="s">
        <v>5497</v>
      </c>
      <c r="I810" s="9" t="s">
        <v>5498</v>
      </c>
      <c r="J810" s="9" t="s">
        <v>5499</v>
      </c>
      <c r="K810" s="15" t="s">
        <v>5500</v>
      </c>
      <c r="L810" s="9" t="s">
        <v>5501</v>
      </c>
      <c r="M810" t="str">
        <f>VLOOKUP(A810,[1]all_info!$A:$N,14,FALSE)</f>
        <v>阿里巴巴,新基建,数字经济,腾讯,军工,华为,军民融合</v>
      </c>
    </row>
    <row r="811" spans="1:13">
      <c r="A811" s="11" t="s">
        <v>5502</v>
      </c>
      <c r="B811" s="11" t="s">
        <v>5503</v>
      </c>
      <c r="C811" s="11" t="s">
        <v>554</v>
      </c>
      <c r="D811" s="11" t="str">
        <f>VLOOKUP(C811,研究!A:F,4,FALSE)</f>
        <v>电力</v>
      </c>
      <c r="E811" s="11" t="str">
        <f>VLOOKUP(C811,研究!A:F,5,FALSE)</f>
        <v>储能设备</v>
      </c>
      <c r="F811" s="12" t="str">
        <f>VLOOKUP(C811,研究!A:F,6,FALSE)</f>
        <v>电源</v>
      </c>
      <c r="G811" s="11" t="s">
        <v>4309</v>
      </c>
      <c r="H811" s="11" t="s">
        <v>5504</v>
      </c>
      <c r="I811" s="11" t="s">
        <v>552</v>
      </c>
      <c r="J811" s="11" t="s">
        <v>5505</v>
      </c>
      <c r="K811" s="16" t="s">
        <v>5506</v>
      </c>
      <c r="L811" s="11" t="s">
        <v>5507</v>
      </c>
      <c r="M811">
        <f>VLOOKUP(A811,[1]all_info!$A:$N,14,FALSE)</f>
        <v>0</v>
      </c>
    </row>
    <row r="812" spans="1:13">
      <c r="A812" s="9" t="s">
        <v>5508</v>
      </c>
      <c r="B812" s="9" t="s">
        <v>5509</v>
      </c>
      <c r="C812" s="9" t="s">
        <v>554</v>
      </c>
      <c r="D812" s="9" t="str">
        <f>VLOOKUP(C812,研究!A:F,4,FALSE)</f>
        <v>电力</v>
      </c>
      <c r="E812" s="9" t="str">
        <f>VLOOKUP(C812,研究!A:F,5,FALSE)</f>
        <v>储能设备</v>
      </c>
      <c r="F812" s="10" t="str">
        <f>VLOOKUP(C812,研究!A:F,6,FALSE)</f>
        <v>电源</v>
      </c>
      <c r="G812" s="9" t="s">
        <v>5489</v>
      </c>
      <c r="H812" s="9" t="s">
        <v>195</v>
      </c>
      <c r="I812" s="9" t="s">
        <v>5510</v>
      </c>
      <c r="J812" s="9" t="s">
        <v>5511</v>
      </c>
      <c r="K812" s="15" t="s">
        <v>5512</v>
      </c>
      <c r="L812" s="9" t="s">
        <v>5513</v>
      </c>
      <c r="M812" t="str">
        <f>VLOOKUP(A812,[1]all_info!$A:$N,14,FALSE)</f>
        <v>比亚迪,新基建</v>
      </c>
    </row>
    <row r="813" spans="1:13">
      <c r="A813" s="11" t="s">
        <v>5514</v>
      </c>
      <c r="B813" s="11" t="s">
        <v>5515</v>
      </c>
      <c r="C813" s="11" t="s">
        <v>435</v>
      </c>
      <c r="D813" s="11" t="str">
        <f>VLOOKUP(C813,研究!A:F,4,FALSE)</f>
        <v>电力</v>
      </c>
      <c r="E813" s="11" t="str">
        <f>VLOOKUP(C813,研究!A:F,5,FALSE)</f>
        <v>发电设备</v>
      </c>
      <c r="F813" s="12" t="str">
        <f>VLOOKUP(C813,研究!A:F,6,FALSE)</f>
        <v>光伏</v>
      </c>
      <c r="G813" s="11" t="s">
        <v>417</v>
      </c>
      <c r="H813" s="11"/>
      <c r="I813" s="11" t="s">
        <v>417</v>
      </c>
      <c r="J813" s="11"/>
      <c r="K813" s="16" t="s">
        <v>5516</v>
      </c>
      <c r="L813" s="11" t="s">
        <v>5517</v>
      </c>
      <c r="M813">
        <f>VLOOKUP(A813,[1]all_info!$A:$N,14,FALSE)</f>
        <v>0</v>
      </c>
    </row>
    <row r="814" spans="1:13">
      <c r="A814" s="9" t="s">
        <v>5518</v>
      </c>
      <c r="B814" s="9" t="s">
        <v>5519</v>
      </c>
      <c r="C814" s="9" t="s">
        <v>435</v>
      </c>
      <c r="D814" s="9" t="str">
        <f>VLOOKUP(C814,研究!A:F,4,FALSE)</f>
        <v>电力</v>
      </c>
      <c r="E814" s="9" t="str">
        <f>VLOOKUP(C814,研究!A:F,5,FALSE)</f>
        <v>发电设备</v>
      </c>
      <c r="F814" s="10" t="str">
        <f>VLOOKUP(C814,研究!A:F,6,FALSE)</f>
        <v>光伏</v>
      </c>
      <c r="G814" s="9" t="s">
        <v>5151</v>
      </c>
      <c r="H814" s="9"/>
      <c r="I814" s="9" t="s">
        <v>417</v>
      </c>
      <c r="J814" s="9" t="s">
        <v>5520</v>
      </c>
      <c r="K814" s="15" t="s">
        <v>417</v>
      </c>
      <c r="L814" s="9"/>
      <c r="M814">
        <f>VLOOKUP(A814,[1]all_info!$A:$N,14,FALSE)</f>
        <v>0</v>
      </c>
    </row>
    <row r="815" spans="1:13">
      <c r="A815" s="11" t="s">
        <v>5521</v>
      </c>
      <c r="B815" s="11" t="s">
        <v>5522</v>
      </c>
      <c r="C815" s="11" t="s">
        <v>435</v>
      </c>
      <c r="D815" s="11" t="str">
        <f>VLOOKUP(C815,研究!A:F,4,FALSE)</f>
        <v>电力</v>
      </c>
      <c r="E815" s="11" t="str">
        <f>VLOOKUP(C815,研究!A:F,5,FALSE)</f>
        <v>发电设备</v>
      </c>
      <c r="F815" s="12" t="str">
        <f>VLOOKUP(C815,研究!A:F,6,FALSE)</f>
        <v>光伏</v>
      </c>
      <c r="G815" s="11" t="s">
        <v>417</v>
      </c>
      <c r="H815" s="11"/>
      <c r="I815" s="11"/>
      <c r="J815" s="11" t="s">
        <v>417</v>
      </c>
      <c r="K815" s="16" t="s">
        <v>5523</v>
      </c>
      <c r="L815" s="11" t="s">
        <v>5524</v>
      </c>
      <c r="M815">
        <f>VLOOKUP(A815,[1]all_info!$A:$N,14,FALSE)</f>
        <v>0</v>
      </c>
    </row>
    <row r="816" spans="1:13">
      <c r="A816" s="9" t="s">
        <v>5525</v>
      </c>
      <c r="B816" s="9" t="s">
        <v>5526</v>
      </c>
      <c r="C816" s="9" t="s">
        <v>435</v>
      </c>
      <c r="D816" s="9" t="str">
        <f>VLOOKUP(C816,研究!A:F,4,FALSE)</f>
        <v>电力</v>
      </c>
      <c r="E816" s="9" t="str">
        <f>VLOOKUP(C816,研究!A:F,5,FALSE)</f>
        <v>发电设备</v>
      </c>
      <c r="F816" s="10" t="str">
        <f>VLOOKUP(C816,研究!A:F,6,FALSE)</f>
        <v>光伏</v>
      </c>
      <c r="G816" s="9" t="s">
        <v>417</v>
      </c>
      <c r="H816" s="9"/>
      <c r="I816" s="9" t="s">
        <v>417</v>
      </c>
      <c r="J816" s="9" t="s">
        <v>417</v>
      </c>
      <c r="K816" s="15" t="s">
        <v>5527</v>
      </c>
      <c r="L816" s="9" t="s">
        <v>5528</v>
      </c>
      <c r="M816">
        <f>VLOOKUP(A816,[1]all_info!$A:$N,14,FALSE)</f>
        <v>0</v>
      </c>
    </row>
    <row r="817" spans="1:13">
      <c r="A817" s="11" t="s">
        <v>5529</v>
      </c>
      <c r="B817" s="11" t="s">
        <v>5530</v>
      </c>
      <c r="C817" s="11" t="s">
        <v>435</v>
      </c>
      <c r="D817" s="11" t="str">
        <f>VLOOKUP(C817,研究!A:F,4,FALSE)</f>
        <v>电力</v>
      </c>
      <c r="E817" s="11" t="str">
        <f>VLOOKUP(C817,研究!A:F,5,FALSE)</f>
        <v>发电设备</v>
      </c>
      <c r="F817" s="12" t="str">
        <f>VLOOKUP(C817,研究!A:F,6,FALSE)</f>
        <v>光伏</v>
      </c>
      <c r="G817" s="11" t="s">
        <v>5151</v>
      </c>
      <c r="H817" s="11"/>
      <c r="I817" s="11" t="s">
        <v>417</v>
      </c>
      <c r="J817" s="11" t="s">
        <v>5531</v>
      </c>
      <c r="K817" s="16" t="s">
        <v>5532</v>
      </c>
      <c r="L817" s="11" t="s">
        <v>5533</v>
      </c>
      <c r="M817">
        <f>VLOOKUP(A817,[1]all_info!$A:$N,14,FALSE)</f>
        <v>0</v>
      </c>
    </row>
    <row r="818" spans="1:13">
      <c r="A818" s="9" t="s">
        <v>5534</v>
      </c>
      <c r="B818" s="9" t="s">
        <v>5535</v>
      </c>
      <c r="C818" s="9" t="s">
        <v>435</v>
      </c>
      <c r="D818" s="9" t="str">
        <f>VLOOKUP(C818,研究!A:F,4,FALSE)</f>
        <v>电力</v>
      </c>
      <c r="E818" s="9" t="str">
        <f>VLOOKUP(C818,研究!A:F,5,FALSE)</f>
        <v>发电设备</v>
      </c>
      <c r="F818" s="10" t="str">
        <f>VLOOKUP(C818,研究!A:F,6,FALSE)</f>
        <v>光伏</v>
      </c>
      <c r="G818" s="9" t="s">
        <v>417</v>
      </c>
      <c r="H818" s="9" t="s">
        <v>2476</v>
      </c>
      <c r="I818" s="9"/>
      <c r="J818" s="9" t="s">
        <v>5536</v>
      </c>
      <c r="K818" s="15" t="s">
        <v>5537</v>
      </c>
      <c r="L818" s="9" t="s">
        <v>5538</v>
      </c>
      <c r="M818" t="str">
        <f>VLOOKUP(A818,[1]all_info!$A:$N,14,FALSE)</f>
        <v>专精特新</v>
      </c>
    </row>
    <row r="819" spans="1:13">
      <c r="A819" s="11" t="s">
        <v>5539</v>
      </c>
      <c r="B819" s="11" t="s">
        <v>5540</v>
      </c>
      <c r="C819" s="11" t="s">
        <v>435</v>
      </c>
      <c r="D819" s="11" t="str">
        <f>VLOOKUP(C819,研究!A:F,4,FALSE)</f>
        <v>电力</v>
      </c>
      <c r="E819" s="11" t="str">
        <f>VLOOKUP(C819,研究!A:F,5,FALSE)</f>
        <v>发电设备</v>
      </c>
      <c r="F819" s="12" t="str">
        <f>VLOOKUP(C819,研究!A:F,6,FALSE)</f>
        <v>光伏</v>
      </c>
      <c r="G819" s="11" t="s">
        <v>5151</v>
      </c>
      <c r="H819" s="11" t="s">
        <v>5541</v>
      </c>
      <c r="I819" s="11" t="s">
        <v>5542</v>
      </c>
      <c r="J819" s="11" t="s">
        <v>5543</v>
      </c>
      <c r="K819" s="16" t="s">
        <v>5544</v>
      </c>
      <c r="L819" s="11" t="s">
        <v>5545</v>
      </c>
      <c r="M819">
        <f>VLOOKUP(A819,[1]all_info!$A:$N,14,FALSE)</f>
        <v>0</v>
      </c>
    </row>
    <row r="820" spans="1:13">
      <c r="A820" s="9" t="s">
        <v>5546</v>
      </c>
      <c r="B820" s="9" t="s">
        <v>5547</v>
      </c>
      <c r="C820" s="9" t="s">
        <v>435</v>
      </c>
      <c r="D820" s="9" t="str">
        <f>VLOOKUP(C820,研究!A:F,4,FALSE)</f>
        <v>电力</v>
      </c>
      <c r="E820" s="9" t="str">
        <f>VLOOKUP(C820,研究!A:F,5,FALSE)</f>
        <v>发电设备</v>
      </c>
      <c r="F820" s="10" t="str">
        <f>VLOOKUP(C820,研究!A:F,6,FALSE)</f>
        <v>光伏</v>
      </c>
      <c r="G820" s="9" t="s">
        <v>417</v>
      </c>
      <c r="H820" s="9" t="s">
        <v>5548</v>
      </c>
      <c r="I820" s="9" t="s">
        <v>417</v>
      </c>
      <c r="J820" s="9" t="s">
        <v>5549</v>
      </c>
      <c r="K820" s="15" t="s">
        <v>5550</v>
      </c>
      <c r="L820" s="9" t="s">
        <v>5551</v>
      </c>
      <c r="M820">
        <f>VLOOKUP(A820,[1]all_info!$A:$N,14,FALSE)</f>
        <v>0</v>
      </c>
    </row>
    <row r="821" spans="1:13">
      <c r="A821" s="11" t="s">
        <v>5552</v>
      </c>
      <c r="B821" s="11" t="s">
        <v>5553</v>
      </c>
      <c r="C821" s="11" t="s">
        <v>435</v>
      </c>
      <c r="D821" s="11" t="str">
        <f>VLOOKUP(C821,研究!A:F,4,FALSE)</f>
        <v>电力</v>
      </c>
      <c r="E821" s="11" t="str">
        <f>VLOOKUP(C821,研究!A:F,5,FALSE)</f>
        <v>发电设备</v>
      </c>
      <c r="F821" s="12" t="str">
        <f>VLOOKUP(C821,研究!A:F,6,FALSE)</f>
        <v>光伏</v>
      </c>
      <c r="G821" s="11" t="s">
        <v>5151</v>
      </c>
      <c r="H821" s="11" t="s">
        <v>5554</v>
      </c>
      <c r="I821" s="11" t="s">
        <v>5555</v>
      </c>
      <c r="J821" s="11" t="s">
        <v>5556</v>
      </c>
      <c r="K821" s="16" t="s">
        <v>5557</v>
      </c>
      <c r="L821" s="11" t="s">
        <v>5558</v>
      </c>
      <c r="M821">
        <f>VLOOKUP(A821,[1]all_info!$A:$N,14,FALSE)</f>
        <v>0</v>
      </c>
    </row>
    <row r="822" spans="1:13">
      <c r="A822" s="9" t="s">
        <v>5559</v>
      </c>
      <c r="B822" s="9" t="s">
        <v>5560</v>
      </c>
      <c r="C822" s="9" t="s">
        <v>435</v>
      </c>
      <c r="D822" s="9" t="str">
        <f>VLOOKUP(C822,研究!A:F,4,FALSE)</f>
        <v>电力</v>
      </c>
      <c r="E822" s="9" t="str">
        <f>VLOOKUP(C822,研究!A:F,5,FALSE)</f>
        <v>发电设备</v>
      </c>
      <c r="F822" s="10" t="str">
        <f>VLOOKUP(C822,研究!A:F,6,FALSE)</f>
        <v>光伏</v>
      </c>
      <c r="G822" s="9" t="s">
        <v>417</v>
      </c>
      <c r="H822" s="9"/>
      <c r="I822" s="9" t="s">
        <v>5561</v>
      </c>
      <c r="J822" s="9" t="s">
        <v>5562</v>
      </c>
      <c r="K822" s="15" t="s">
        <v>5563</v>
      </c>
      <c r="L822" s="9" t="s">
        <v>5564</v>
      </c>
      <c r="M822">
        <f>VLOOKUP(A822,[1]all_info!$A:$N,14,FALSE)</f>
        <v>0</v>
      </c>
    </row>
    <row r="823" spans="1:13">
      <c r="A823" s="11" t="s">
        <v>5565</v>
      </c>
      <c r="B823" s="11" t="s">
        <v>5566</v>
      </c>
      <c r="C823" s="11" t="s">
        <v>435</v>
      </c>
      <c r="D823" s="11" t="str">
        <f>VLOOKUP(C823,研究!A:F,4,FALSE)</f>
        <v>电力</v>
      </c>
      <c r="E823" s="11" t="str">
        <f>VLOOKUP(C823,研究!A:F,5,FALSE)</f>
        <v>发电设备</v>
      </c>
      <c r="F823" s="12" t="str">
        <f>VLOOKUP(C823,研究!A:F,6,FALSE)</f>
        <v>光伏</v>
      </c>
      <c r="G823" s="11" t="s">
        <v>5567</v>
      </c>
      <c r="H823" s="11"/>
      <c r="I823" s="11" t="s">
        <v>5568</v>
      </c>
      <c r="J823" s="11" t="s">
        <v>5569</v>
      </c>
      <c r="K823" s="16" t="s">
        <v>5570</v>
      </c>
      <c r="L823" s="11" t="s">
        <v>5571</v>
      </c>
      <c r="M823">
        <f>VLOOKUP(A823,[1]all_info!$A:$N,14,FALSE)</f>
        <v>0</v>
      </c>
    </row>
    <row r="824" spans="1:13">
      <c r="A824" s="9" t="s">
        <v>5572</v>
      </c>
      <c r="B824" s="9" t="s">
        <v>5573</v>
      </c>
      <c r="C824" s="9" t="s">
        <v>435</v>
      </c>
      <c r="D824" s="9" t="str">
        <f>VLOOKUP(C824,研究!A:F,4,FALSE)</f>
        <v>电力</v>
      </c>
      <c r="E824" s="9" t="str">
        <f>VLOOKUP(C824,研究!A:F,5,FALSE)</f>
        <v>发电设备</v>
      </c>
      <c r="F824" s="10" t="str">
        <f>VLOOKUP(C824,研究!A:F,6,FALSE)</f>
        <v>光伏</v>
      </c>
      <c r="G824" s="9" t="s">
        <v>4302</v>
      </c>
      <c r="H824" s="9" t="s">
        <v>5574</v>
      </c>
      <c r="I824" s="9" t="s">
        <v>417</v>
      </c>
      <c r="J824" s="9" t="s">
        <v>417</v>
      </c>
      <c r="K824" s="15" t="s">
        <v>5575</v>
      </c>
      <c r="L824" s="9" t="s">
        <v>5576</v>
      </c>
      <c r="M824">
        <f>VLOOKUP(A824,[1]all_info!$A:$N,14,FALSE)</f>
        <v>0</v>
      </c>
    </row>
    <row r="825" spans="1:13">
      <c r="A825" s="11" t="s">
        <v>5577</v>
      </c>
      <c r="B825" s="11" t="s">
        <v>5578</v>
      </c>
      <c r="C825" s="11" t="s">
        <v>435</v>
      </c>
      <c r="D825" s="11" t="str">
        <f>VLOOKUP(C825,研究!A:F,4,FALSE)</f>
        <v>电力</v>
      </c>
      <c r="E825" s="11" t="str">
        <f>VLOOKUP(C825,研究!A:F,5,FALSE)</f>
        <v>发电设备</v>
      </c>
      <c r="F825" s="12" t="str">
        <f>VLOOKUP(C825,研究!A:F,6,FALSE)</f>
        <v>光伏</v>
      </c>
      <c r="G825" s="11" t="s">
        <v>417</v>
      </c>
      <c r="H825" s="11"/>
      <c r="I825" s="11" t="s">
        <v>5579</v>
      </c>
      <c r="J825" s="11" t="s">
        <v>5580</v>
      </c>
      <c r="K825" s="16" t="s">
        <v>5581</v>
      </c>
      <c r="L825" s="11" t="s">
        <v>5582</v>
      </c>
      <c r="M825">
        <f>VLOOKUP(A825,[1]all_info!$A:$N,14,FALSE)</f>
        <v>0</v>
      </c>
    </row>
    <row r="826" spans="1:13">
      <c r="A826" s="9" t="s">
        <v>5583</v>
      </c>
      <c r="B826" s="9" t="s">
        <v>5584</v>
      </c>
      <c r="C826" s="9" t="s">
        <v>435</v>
      </c>
      <c r="D826" s="9" t="str">
        <f>VLOOKUP(C826,研究!A:F,4,FALSE)</f>
        <v>电力</v>
      </c>
      <c r="E826" s="9" t="str">
        <f>VLOOKUP(C826,研究!A:F,5,FALSE)</f>
        <v>发电设备</v>
      </c>
      <c r="F826" s="10" t="str">
        <f>VLOOKUP(C826,研究!A:F,6,FALSE)</f>
        <v>光伏</v>
      </c>
      <c r="G826" s="9" t="s">
        <v>5151</v>
      </c>
      <c r="H826" s="9"/>
      <c r="I826" s="9" t="s">
        <v>4303</v>
      </c>
      <c r="J826" s="9" t="s">
        <v>5585</v>
      </c>
      <c r="K826" s="15" t="s">
        <v>5586</v>
      </c>
      <c r="L826" s="9" t="s">
        <v>5587</v>
      </c>
      <c r="M826">
        <f>VLOOKUP(A826,[1]all_info!$A:$N,14,FALSE)</f>
        <v>0</v>
      </c>
    </row>
    <row r="827" spans="1:13">
      <c r="A827" s="11" t="s">
        <v>5588</v>
      </c>
      <c r="B827" s="11" t="s">
        <v>5589</v>
      </c>
      <c r="C827" s="11" t="s">
        <v>435</v>
      </c>
      <c r="D827" s="11" t="str">
        <f>VLOOKUP(C827,研究!A:F,4,FALSE)</f>
        <v>电力</v>
      </c>
      <c r="E827" s="11" t="str">
        <f>VLOOKUP(C827,研究!A:F,5,FALSE)</f>
        <v>发电设备</v>
      </c>
      <c r="F827" s="12" t="str">
        <f>VLOOKUP(C827,研究!A:F,6,FALSE)</f>
        <v>光伏</v>
      </c>
      <c r="G827" s="11" t="s">
        <v>4302</v>
      </c>
      <c r="H827" s="11"/>
      <c r="I827" s="11" t="s">
        <v>5590</v>
      </c>
      <c r="J827" s="11"/>
      <c r="K827" s="16" t="s">
        <v>5591</v>
      </c>
      <c r="L827" s="11" t="s">
        <v>5592</v>
      </c>
      <c r="M827">
        <f>VLOOKUP(A827,[1]all_info!$A:$N,14,FALSE)</f>
        <v>0</v>
      </c>
    </row>
    <row r="828" spans="1:13">
      <c r="A828" s="9" t="s">
        <v>5593</v>
      </c>
      <c r="B828" s="9" t="s">
        <v>5594</v>
      </c>
      <c r="C828" s="9" t="s">
        <v>435</v>
      </c>
      <c r="D828" s="9" t="str">
        <f>VLOOKUP(C828,研究!A:F,4,FALSE)</f>
        <v>电力</v>
      </c>
      <c r="E828" s="9" t="str">
        <f>VLOOKUP(C828,研究!A:F,5,FALSE)</f>
        <v>发电设备</v>
      </c>
      <c r="F828" s="10" t="str">
        <f>VLOOKUP(C828,研究!A:F,6,FALSE)</f>
        <v>光伏</v>
      </c>
      <c r="G828" s="9" t="s">
        <v>5151</v>
      </c>
      <c r="H828" s="9" t="s">
        <v>5595</v>
      </c>
      <c r="I828" s="9" t="s">
        <v>4303</v>
      </c>
      <c r="J828" s="9" t="s">
        <v>5596</v>
      </c>
      <c r="K828" s="15" t="s">
        <v>5597</v>
      </c>
      <c r="L828" s="9" t="s">
        <v>5598</v>
      </c>
      <c r="M828">
        <f>VLOOKUP(A828,[1]all_info!$A:$N,14,FALSE)</f>
        <v>0</v>
      </c>
    </row>
    <row r="829" spans="1:13">
      <c r="A829" s="11" t="s">
        <v>5599</v>
      </c>
      <c r="B829" s="11" t="s">
        <v>5600</v>
      </c>
      <c r="C829" s="11" t="s">
        <v>435</v>
      </c>
      <c r="D829" s="11" t="str">
        <f>VLOOKUP(C829,研究!A:F,4,FALSE)</f>
        <v>电力</v>
      </c>
      <c r="E829" s="11" t="str">
        <f>VLOOKUP(C829,研究!A:F,5,FALSE)</f>
        <v>发电设备</v>
      </c>
      <c r="F829" s="12" t="str">
        <f>VLOOKUP(C829,研究!A:F,6,FALSE)</f>
        <v>光伏</v>
      </c>
      <c r="G829" s="11" t="s">
        <v>4302</v>
      </c>
      <c r="H829" s="11"/>
      <c r="I829" s="11" t="s">
        <v>417</v>
      </c>
      <c r="J829" s="11" t="s">
        <v>5601</v>
      </c>
      <c r="K829" s="16" t="s">
        <v>5602</v>
      </c>
      <c r="L829" s="11" t="s">
        <v>5603</v>
      </c>
      <c r="M829">
        <f>VLOOKUP(A829,[1]all_info!$A:$N,14,FALSE)</f>
        <v>0</v>
      </c>
    </row>
    <row r="830" spans="1:13">
      <c r="A830" s="9" t="s">
        <v>5604</v>
      </c>
      <c r="B830" s="9" t="s">
        <v>5605</v>
      </c>
      <c r="C830" s="9" t="s">
        <v>435</v>
      </c>
      <c r="D830" s="9" t="str">
        <f>VLOOKUP(C830,研究!A:F,4,FALSE)</f>
        <v>电力</v>
      </c>
      <c r="E830" s="9" t="str">
        <f>VLOOKUP(C830,研究!A:F,5,FALSE)</f>
        <v>发电设备</v>
      </c>
      <c r="F830" s="10" t="str">
        <f>VLOOKUP(C830,研究!A:F,6,FALSE)</f>
        <v>光伏</v>
      </c>
      <c r="G830" s="9" t="s">
        <v>5151</v>
      </c>
      <c r="H830" s="9" t="s">
        <v>5606</v>
      </c>
      <c r="I830" s="9" t="s">
        <v>5607</v>
      </c>
      <c r="J830" s="9" t="s">
        <v>5608</v>
      </c>
      <c r="K830" s="15" t="s">
        <v>5609</v>
      </c>
      <c r="L830" s="9" t="s">
        <v>5610</v>
      </c>
      <c r="M830" t="str">
        <f>VLOOKUP(A830,[1]all_info!$A:$N,14,FALSE)</f>
        <v>工业4.0,专精特新</v>
      </c>
    </row>
    <row r="831" spans="1:13">
      <c r="A831" s="11" t="s">
        <v>5611</v>
      </c>
      <c r="B831" s="11" t="s">
        <v>5612</v>
      </c>
      <c r="C831" s="11" t="s">
        <v>435</v>
      </c>
      <c r="D831" s="11" t="str">
        <f>VLOOKUP(C831,研究!A:F,4,FALSE)</f>
        <v>电力</v>
      </c>
      <c r="E831" s="11" t="str">
        <f>VLOOKUP(C831,研究!A:F,5,FALSE)</f>
        <v>发电设备</v>
      </c>
      <c r="F831" s="12" t="str">
        <f>VLOOKUP(C831,研究!A:F,6,FALSE)</f>
        <v>光伏</v>
      </c>
      <c r="G831" s="11" t="s">
        <v>5151</v>
      </c>
      <c r="H831" s="11" t="s">
        <v>5613</v>
      </c>
      <c r="I831" s="11" t="s">
        <v>4303</v>
      </c>
      <c r="J831" s="11" t="s">
        <v>5614</v>
      </c>
      <c r="K831" s="16" t="s">
        <v>5615</v>
      </c>
      <c r="L831" s="11" t="s">
        <v>5616</v>
      </c>
      <c r="M831" t="str">
        <f>VLOOKUP(A831,[1]all_info!$A:$N,14,FALSE)</f>
        <v>宁德时代,比亚迪,特斯拉</v>
      </c>
    </row>
    <row r="832" spans="1:13">
      <c r="A832" s="9" t="s">
        <v>5617</v>
      </c>
      <c r="B832" s="9" t="s">
        <v>5618</v>
      </c>
      <c r="C832" s="9" t="s">
        <v>435</v>
      </c>
      <c r="D832" s="9" t="str">
        <f>VLOOKUP(C832,研究!A:F,4,FALSE)</f>
        <v>电力</v>
      </c>
      <c r="E832" s="9" t="str">
        <f>VLOOKUP(C832,研究!A:F,5,FALSE)</f>
        <v>发电设备</v>
      </c>
      <c r="F832" s="10" t="str">
        <f>VLOOKUP(C832,研究!A:F,6,FALSE)</f>
        <v>光伏</v>
      </c>
      <c r="G832" s="9" t="s">
        <v>417</v>
      </c>
      <c r="H832" s="9" t="s">
        <v>5619</v>
      </c>
      <c r="I832" s="9" t="s">
        <v>5620</v>
      </c>
      <c r="J832" s="9" t="s">
        <v>5621</v>
      </c>
      <c r="K832" s="15" t="s">
        <v>5622</v>
      </c>
      <c r="L832" s="9" t="s">
        <v>5623</v>
      </c>
      <c r="M832" t="str">
        <f>VLOOKUP(A832,[1]all_info!$A:$N,14,FALSE)</f>
        <v>工业4.0</v>
      </c>
    </row>
    <row r="833" spans="1:13">
      <c r="A833" s="11" t="s">
        <v>5624</v>
      </c>
      <c r="B833" s="11" t="s">
        <v>5625</v>
      </c>
      <c r="C833" s="11" t="s">
        <v>435</v>
      </c>
      <c r="D833" s="11" t="str">
        <f>VLOOKUP(C833,研究!A:F,4,FALSE)</f>
        <v>电力</v>
      </c>
      <c r="E833" s="11" t="str">
        <f>VLOOKUP(C833,研究!A:F,5,FALSE)</f>
        <v>发电设备</v>
      </c>
      <c r="F833" s="12" t="str">
        <f>VLOOKUP(C833,研究!A:F,6,FALSE)</f>
        <v>光伏</v>
      </c>
      <c r="G833" s="11" t="s">
        <v>417</v>
      </c>
      <c r="H833" s="11" t="s">
        <v>257</v>
      </c>
      <c r="I833" s="11" t="s">
        <v>5626</v>
      </c>
      <c r="J833" s="11" t="s">
        <v>5627</v>
      </c>
      <c r="K833" s="16" t="s">
        <v>5628</v>
      </c>
      <c r="L833" s="11" t="s">
        <v>5629</v>
      </c>
      <c r="M833" t="str">
        <f>VLOOKUP(A833,[1]all_info!$A:$N,14,FALSE)</f>
        <v>一带一路</v>
      </c>
    </row>
    <row r="834" spans="1:13">
      <c r="A834" s="9" t="s">
        <v>5630</v>
      </c>
      <c r="B834" s="9" t="s">
        <v>5631</v>
      </c>
      <c r="C834" s="9" t="s">
        <v>435</v>
      </c>
      <c r="D834" s="9" t="str">
        <f>VLOOKUP(C834,研究!A:F,4,FALSE)</f>
        <v>电力</v>
      </c>
      <c r="E834" s="9" t="str">
        <f>VLOOKUP(C834,研究!A:F,5,FALSE)</f>
        <v>发电设备</v>
      </c>
      <c r="F834" s="10" t="str">
        <f>VLOOKUP(C834,研究!A:F,6,FALSE)</f>
        <v>光伏</v>
      </c>
      <c r="G834" s="9" t="s">
        <v>5151</v>
      </c>
      <c r="H834" s="9"/>
      <c r="I834" s="9" t="s">
        <v>4303</v>
      </c>
      <c r="J834" s="9" t="s">
        <v>5632</v>
      </c>
      <c r="K834" s="15" t="s">
        <v>5633</v>
      </c>
      <c r="L834" s="9" t="s">
        <v>5634</v>
      </c>
      <c r="M834" t="str">
        <f>VLOOKUP(A834,[1]all_info!$A:$N,14,FALSE)</f>
        <v>特斯拉,华为</v>
      </c>
    </row>
    <row r="835" spans="1:13">
      <c r="A835" s="11" t="s">
        <v>5635</v>
      </c>
      <c r="B835" s="11" t="s">
        <v>5636</v>
      </c>
      <c r="C835" s="11" t="s">
        <v>435</v>
      </c>
      <c r="D835" s="11" t="str">
        <f>VLOOKUP(C835,研究!A:F,4,FALSE)</f>
        <v>电力</v>
      </c>
      <c r="E835" s="11" t="str">
        <f>VLOOKUP(C835,研究!A:F,5,FALSE)</f>
        <v>发电设备</v>
      </c>
      <c r="F835" s="12" t="str">
        <f>VLOOKUP(C835,研究!A:F,6,FALSE)</f>
        <v>光伏</v>
      </c>
      <c r="G835" s="11" t="s">
        <v>417</v>
      </c>
      <c r="H835" s="11" t="s">
        <v>257</v>
      </c>
      <c r="I835" s="11" t="s">
        <v>5637</v>
      </c>
      <c r="J835" s="11" t="s">
        <v>5638</v>
      </c>
      <c r="K835" s="16" t="s">
        <v>5639</v>
      </c>
      <c r="L835" s="11" t="s">
        <v>5640</v>
      </c>
      <c r="M835" t="str">
        <f>VLOOKUP(A835,[1]all_info!$A:$N,14,FALSE)</f>
        <v>地方国资改革,央企国资改革,中材系</v>
      </c>
    </row>
    <row r="836" spans="1:13">
      <c r="A836" s="9" t="s">
        <v>5641</v>
      </c>
      <c r="B836" s="9" t="s">
        <v>5642</v>
      </c>
      <c r="C836" s="9" t="s">
        <v>435</v>
      </c>
      <c r="D836" s="9" t="str">
        <f>VLOOKUP(C836,研究!A:F,4,FALSE)</f>
        <v>电力</v>
      </c>
      <c r="E836" s="9" t="str">
        <f>VLOOKUP(C836,研究!A:F,5,FALSE)</f>
        <v>发电设备</v>
      </c>
      <c r="F836" s="10" t="str">
        <f>VLOOKUP(C836,研究!A:F,6,FALSE)</f>
        <v>光伏</v>
      </c>
      <c r="G836" s="9" t="s">
        <v>5151</v>
      </c>
      <c r="H836" s="9"/>
      <c r="I836" s="9" t="s">
        <v>5643</v>
      </c>
      <c r="J836" s="9" t="s">
        <v>417</v>
      </c>
      <c r="K836" s="15" t="s">
        <v>5644</v>
      </c>
      <c r="L836" s="9" t="s">
        <v>5645</v>
      </c>
      <c r="M836">
        <f>VLOOKUP(A836,[1]all_info!$A:$N,14,FALSE)</f>
        <v>0</v>
      </c>
    </row>
    <row r="837" spans="1:13">
      <c r="A837" s="11" t="s">
        <v>5646</v>
      </c>
      <c r="B837" s="11" t="s">
        <v>5647</v>
      </c>
      <c r="C837" s="11" t="s">
        <v>435</v>
      </c>
      <c r="D837" s="11" t="str">
        <f>VLOOKUP(C837,研究!A:F,4,FALSE)</f>
        <v>电力</v>
      </c>
      <c r="E837" s="11" t="str">
        <f>VLOOKUP(C837,研究!A:F,5,FALSE)</f>
        <v>发电设备</v>
      </c>
      <c r="F837" s="12" t="str">
        <f>VLOOKUP(C837,研究!A:F,6,FALSE)</f>
        <v>光伏</v>
      </c>
      <c r="G837" s="11" t="s">
        <v>5151</v>
      </c>
      <c r="H837" s="11"/>
      <c r="I837" s="11" t="s">
        <v>5648</v>
      </c>
      <c r="J837" s="11" t="s">
        <v>5649</v>
      </c>
      <c r="K837" s="16" t="s">
        <v>5650</v>
      </c>
      <c r="L837" s="11" t="s">
        <v>5651</v>
      </c>
      <c r="M837">
        <f>VLOOKUP(A837,[1]all_info!$A:$N,14,FALSE)</f>
        <v>0</v>
      </c>
    </row>
    <row r="838" spans="1:13">
      <c r="A838" s="9" t="s">
        <v>5652</v>
      </c>
      <c r="B838" s="9" t="s">
        <v>5653</v>
      </c>
      <c r="C838" s="9" t="s">
        <v>435</v>
      </c>
      <c r="D838" s="9" t="str">
        <f>VLOOKUP(C838,研究!A:F,4,FALSE)</f>
        <v>电力</v>
      </c>
      <c r="E838" s="9" t="str">
        <f>VLOOKUP(C838,研究!A:F,5,FALSE)</f>
        <v>发电设备</v>
      </c>
      <c r="F838" s="10" t="str">
        <f>VLOOKUP(C838,研究!A:F,6,FALSE)</f>
        <v>光伏</v>
      </c>
      <c r="G838" s="9" t="s">
        <v>5151</v>
      </c>
      <c r="H838" s="9" t="s">
        <v>5654</v>
      </c>
      <c r="I838" s="9" t="s">
        <v>5655</v>
      </c>
      <c r="J838" s="9" t="s">
        <v>5656</v>
      </c>
      <c r="K838" s="15" t="s">
        <v>5657</v>
      </c>
      <c r="L838" s="9" t="s">
        <v>5658</v>
      </c>
      <c r="M838" t="str">
        <f>VLOOKUP(A838,[1]all_info!$A:$N,14,FALSE)</f>
        <v>农村电商,乡村振兴</v>
      </c>
    </row>
    <row r="839" spans="1:13">
      <c r="A839" s="11" t="s">
        <v>5659</v>
      </c>
      <c r="B839" s="11" t="s">
        <v>5660</v>
      </c>
      <c r="C839" s="11" t="s">
        <v>435</v>
      </c>
      <c r="D839" s="11" t="str">
        <f>VLOOKUP(C839,研究!A:F,4,FALSE)</f>
        <v>电力</v>
      </c>
      <c r="E839" s="11" t="str">
        <f>VLOOKUP(C839,研究!A:F,5,FALSE)</f>
        <v>发电设备</v>
      </c>
      <c r="F839" s="12" t="str">
        <f>VLOOKUP(C839,研究!A:F,6,FALSE)</f>
        <v>光伏</v>
      </c>
      <c r="G839" s="11" t="s">
        <v>417</v>
      </c>
      <c r="H839" s="11" t="s">
        <v>5661</v>
      </c>
      <c r="I839" s="11" t="s">
        <v>5662</v>
      </c>
      <c r="J839" s="11" t="s">
        <v>5663</v>
      </c>
      <c r="K839" s="16" t="s">
        <v>5664</v>
      </c>
      <c r="L839" s="11" t="s">
        <v>5665</v>
      </c>
      <c r="M839" t="str">
        <f>VLOOKUP(A839,[1]all_info!$A:$N,14,FALSE)</f>
        <v>地方国资改革,富士康,郭台铭</v>
      </c>
    </row>
    <row r="840" spans="1:13">
      <c r="A840" s="9" t="s">
        <v>5666</v>
      </c>
      <c r="B840" s="9" t="s">
        <v>5667</v>
      </c>
      <c r="C840" s="9" t="s">
        <v>435</v>
      </c>
      <c r="D840" s="9" t="str">
        <f>VLOOKUP(C840,研究!A:F,4,FALSE)</f>
        <v>电力</v>
      </c>
      <c r="E840" s="9" t="str">
        <f>VLOOKUP(C840,研究!A:F,5,FALSE)</f>
        <v>发电设备</v>
      </c>
      <c r="F840" s="10" t="str">
        <f>VLOOKUP(C840,研究!A:F,6,FALSE)</f>
        <v>光伏</v>
      </c>
      <c r="G840" s="9" t="s">
        <v>5151</v>
      </c>
      <c r="H840" s="9" t="s">
        <v>5668</v>
      </c>
      <c r="I840" s="9" t="s">
        <v>4303</v>
      </c>
      <c r="J840" s="9" t="s">
        <v>5669</v>
      </c>
      <c r="K840" s="15" t="s">
        <v>5670</v>
      </c>
      <c r="L840" s="9" t="s">
        <v>5671</v>
      </c>
      <c r="M840" t="str">
        <f>VLOOKUP(A840,[1]all_info!$A:$N,14,FALSE)</f>
        <v>央企国资改革,航天系,地方国资改革,航天军工,军民融合</v>
      </c>
    </row>
    <row r="841" spans="1:13">
      <c r="A841" s="11" t="s">
        <v>5672</v>
      </c>
      <c r="B841" s="11" t="s">
        <v>5673</v>
      </c>
      <c r="C841" s="11" t="s">
        <v>435</v>
      </c>
      <c r="D841" s="11" t="str">
        <f>VLOOKUP(C841,研究!A:F,4,FALSE)</f>
        <v>电力</v>
      </c>
      <c r="E841" s="11" t="str">
        <f>VLOOKUP(C841,研究!A:F,5,FALSE)</f>
        <v>发电设备</v>
      </c>
      <c r="F841" s="12" t="str">
        <f>VLOOKUP(C841,研究!A:F,6,FALSE)</f>
        <v>光伏</v>
      </c>
      <c r="G841" s="11" t="s">
        <v>417</v>
      </c>
      <c r="H841" s="11"/>
      <c r="I841" s="11" t="s">
        <v>417</v>
      </c>
      <c r="J841" s="11" t="s">
        <v>5601</v>
      </c>
      <c r="K841" s="16" t="s">
        <v>5674</v>
      </c>
      <c r="L841" s="11"/>
      <c r="M841">
        <f>VLOOKUP(A841,[1]all_info!$A:$N,14,FALSE)</f>
        <v>0</v>
      </c>
    </row>
    <row r="842" spans="1:13">
      <c r="A842" s="9" t="s">
        <v>5675</v>
      </c>
      <c r="B842" s="9" t="s">
        <v>5676</v>
      </c>
      <c r="C842" s="9" t="s">
        <v>435</v>
      </c>
      <c r="D842" s="9" t="str">
        <f>VLOOKUP(C842,研究!A:F,4,FALSE)</f>
        <v>电力</v>
      </c>
      <c r="E842" s="9" t="str">
        <f>VLOOKUP(C842,研究!A:F,5,FALSE)</f>
        <v>发电设备</v>
      </c>
      <c r="F842" s="10" t="str">
        <f>VLOOKUP(C842,研究!A:F,6,FALSE)</f>
        <v>光伏</v>
      </c>
      <c r="G842" s="9" t="s">
        <v>5151</v>
      </c>
      <c r="H842" s="9" t="s">
        <v>19</v>
      </c>
      <c r="I842" s="9" t="s">
        <v>417</v>
      </c>
      <c r="J842" s="9" t="s">
        <v>5677</v>
      </c>
      <c r="K842" s="15" t="s">
        <v>5678</v>
      </c>
      <c r="L842" s="9" t="s">
        <v>5679</v>
      </c>
      <c r="M842">
        <f>VLOOKUP(A842,[1]all_info!$A:$N,14,FALSE)</f>
        <v>0</v>
      </c>
    </row>
    <row r="843" spans="1:13">
      <c r="A843" s="11" t="s">
        <v>5680</v>
      </c>
      <c r="B843" s="11" t="s">
        <v>5681</v>
      </c>
      <c r="C843" s="11" t="s">
        <v>435</v>
      </c>
      <c r="D843" s="11" t="str">
        <f>VLOOKUP(C843,研究!A:F,4,FALSE)</f>
        <v>电力</v>
      </c>
      <c r="E843" s="11" t="str">
        <f>VLOOKUP(C843,研究!A:F,5,FALSE)</f>
        <v>发电设备</v>
      </c>
      <c r="F843" s="12" t="str">
        <f>VLOOKUP(C843,研究!A:F,6,FALSE)</f>
        <v>光伏</v>
      </c>
      <c r="G843" s="11" t="s">
        <v>4302</v>
      </c>
      <c r="H843" s="11" t="s">
        <v>498</v>
      </c>
      <c r="I843" s="11" t="s">
        <v>5682</v>
      </c>
      <c r="J843" s="11" t="s">
        <v>5683</v>
      </c>
      <c r="K843" s="16" t="s">
        <v>5684</v>
      </c>
      <c r="L843" s="11" t="s">
        <v>5685</v>
      </c>
      <c r="M843">
        <f>VLOOKUP(A843,[1]all_info!$A:$N,14,FALSE)</f>
        <v>0</v>
      </c>
    </row>
    <row r="844" spans="1:13">
      <c r="A844" s="9" t="s">
        <v>5686</v>
      </c>
      <c r="B844" s="9" t="s">
        <v>5687</v>
      </c>
      <c r="C844" s="9" t="s">
        <v>435</v>
      </c>
      <c r="D844" s="9" t="str">
        <f>VLOOKUP(C844,研究!A:F,4,FALSE)</f>
        <v>电力</v>
      </c>
      <c r="E844" s="9" t="str">
        <f>VLOOKUP(C844,研究!A:F,5,FALSE)</f>
        <v>发电设备</v>
      </c>
      <c r="F844" s="10" t="str">
        <f>VLOOKUP(C844,研究!A:F,6,FALSE)</f>
        <v>光伏</v>
      </c>
      <c r="G844" s="9" t="s">
        <v>5151</v>
      </c>
      <c r="H844" s="9" t="s">
        <v>5688</v>
      </c>
      <c r="I844" s="9" t="s">
        <v>5689</v>
      </c>
      <c r="J844" s="9" t="s">
        <v>5690</v>
      </c>
      <c r="K844" s="15" t="s">
        <v>5691</v>
      </c>
      <c r="L844" s="9" t="s">
        <v>5692</v>
      </c>
      <c r="M844" t="str">
        <f>VLOOKUP(A844,[1]all_info!$A:$N,14,FALSE)</f>
        <v>中芯国际,专精特新</v>
      </c>
    </row>
    <row r="845" spans="1:13">
      <c r="A845" s="11" t="s">
        <v>5693</v>
      </c>
      <c r="B845" s="11" t="s">
        <v>5694</v>
      </c>
      <c r="C845" s="11" t="s">
        <v>435</v>
      </c>
      <c r="D845" s="11" t="str">
        <f>VLOOKUP(C845,研究!A:F,4,FALSE)</f>
        <v>电力</v>
      </c>
      <c r="E845" s="11" t="str">
        <f>VLOOKUP(C845,研究!A:F,5,FALSE)</f>
        <v>发电设备</v>
      </c>
      <c r="F845" s="12" t="str">
        <f>VLOOKUP(C845,研究!A:F,6,FALSE)</f>
        <v>光伏</v>
      </c>
      <c r="G845" s="11" t="s">
        <v>4302</v>
      </c>
      <c r="H845" s="11" t="s">
        <v>5695</v>
      </c>
      <c r="I845" s="11" t="s">
        <v>5569</v>
      </c>
      <c r="J845" s="11" t="s">
        <v>5696</v>
      </c>
      <c r="K845" s="16" t="s">
        <v>5697</v>
      </c>
      <c r="L845" s="11" t="s">
        <v>5698</v>
      </c>
      <c r="M845" t="str">
        <f>VLOOKUP(A845,[1]all_info!$A:$N,14,FALSE)</f>
        <v>专精特新</v>
      </c>
    </row>
    <row r="846" spans="1:13">
      <c r="A846" s="9" t="s">
        <v>5699</v>
      </c>
      <c r="B846" s="9" t="s">
        <v>5700</v>
      </c>
      <c r="C846" s="9" t="s">
        <v>435</v>
      </c>
      <c r="D846" s="9" t="str">
        <f>VLOOKUP(C846,研究!A:F,4,FALSE)</f>
        <v>电力</v>
      </c>
      <c r="E846" s="9" t="str">
        <f>VLOOKUP(C846,研究!A:F,5,FALSE)</f>
        <v>发电设备</v>
      </c>
      <c r="F846" s="10" t="str">
        <f>VLOOKUP(C846,研究!A:F,6,FALSE)</f>
        <v>光伏</v>
      </c>
      <c r="G846" s="9" t="s">
        <v>5151</v>
      </c>
      <c r="H846" s="9" t="s">
        <v>348</v>
      </c>
      <c r="I846" s="9" t="s">
        <v>5701</v>
      </c>
      <c r="J846" s="9" t="s">
        <v>5702</v>
      </c>
      <c r="K846" s="15" t="s">
        <v>5703</v>
      </c>
      <c r="L846" s="9" t="s">
        <v>5704</v>
      </c>
      <c r="M846">
        <f>VLOOKUP(A846,[1]all_info!$A:$N,14,FALSE)</f>
        <v>0</v>
      </c>
    </row>
    <row r="847" spans="1:13">
      <c r="A847" s="11" t="s">
        <v>5705</v>
      </c>
      <c r="B847" s="11" t="s">
        <v>5706</v>
      </c>
      <c r="C847" s="11" t="s">
        <v>435</v>
      </c>
      <c r="D847" s="11" t="str">
        <f>VLOOKUP(C847,研究!A:F,4,FALSE)</f>
        <v>电力</v>
      </c>
      <c r="E847" s="11" t="str">
        <f>VLOOKUP(C847,研究!A:F,5,FALSE)</f>
        <v>发电设备</v>
      </c>
      <c r="F847" s="12" t="str">
        <f>VLOOKUP(C847,研究!A:F,6,FALSE)</f>
        <v>光伏</v>
      </c>
      <c r="G847" s="11" t="s">
        <v>5151</v>
      </c>
      <c r="H847" s="11"/>
      <c r="I847" s="11" t="s">
        <v>5568</v>
      </c>
      <c r="J847" s="11" t="s">
        <v>5569</v>
      </c>
      <c r="K847" s="16" t="s">
        <v>5707</v>
      </c>
      <c r="L847" s="11" t="s">
        <v>5708</v>
      </c>
      <c r="M847">
        <f>VLOOKUP(A847,[1]all_info!$A:$N,14,FALSE)</f>
        <v>0</v>
      </c>
    </row>
    <row r="848" spans="1:13">
      <c r="A848" s="9" t="s">
        <v>5709</v>
      </c>
      <c r="B848" s="9" t="s">
        <v>5710</v>
      </c>
      <c r="C848" s="9" t="s">
        <v>435</v>
      </c>
      <c r="D848" s="9" t="str">
        <f>VLOOKUP(C848,研究!A:F,4,FALSE)</f>
        <v>电力</v>
      </c>
      <c r="E848" s="9" t="str">
        <f>VLOOKUP(C848,研究!A:F,5,FALSE)</f>
        <v>发电设备</v>
      </c>
      <c r="F848" s="10" t="str">
        <f>VLOOKUP(C848,研究!A:F,6,FALSE)</f>
        <v>光伏</v>
      </c>
      <c r="G848" s="9" t="s">
        <v>5151</v>
      </c>
      <c r="H848" s="9" t="s">
        <v>5711</v>
      </c>
      <c r="I848" s="9" t="s">
        <v>5712</v>
      </c>
      <c r="J848" s="9" t="s">
        <v>5713</v>
      </c>
      <c r="K848" s="15" t="s">
        <v>5714</v>
      </c>
      <c r="L848" s="9" t="s">
        <v>5715</v>
      </c>
      <c r="M848">
        <f>VLOOKUP(A848,[1]all_info!$A:$N,14,FALSE)</f>
        <v>0</v>
      </c>
    </row>
    <row r="849" spans="1:13">
      <c r="A849" s="11" t="s">
        <v>5716</v>
      </c>
      <c r="B849" s="11" t="s">
        <v>5717</v>
      </c>
      <c r="C849" s="11" t="s">
        <v>435</v>
      </c>
      <c r="D849" s="11" t="str">
        <f>VLOOKUP(C849,研究!A:F,4,FALSE)</f>
        <v>电力</v>
      </c>
      <c r="E849" s="11" t="str">
        <f>VLOOKUP(C849,研究!A:F,5,FALSE)</f>
        <v>发电设备</v>
      </c>
      <c r="F849" s="12" t="str">
        <f>VLOOKUP(C849,研究!A:F,6,FALSE)</f>
        <v>光伏</v>
      </c>
      <c r="G849" s="11" t="s">
        <v>5151</v>
      </c>
      <c r="H849" s="11" t="s">
        <v>5718</v>
      </c>
      <c r="I849" s="11" t="s">
        <v>4303</v>
      </c>
      <c r="J849" s="11" t="s">
        <v>5719</v>
      </c>
      <c r="K849" s="16" t="s">
        <v>5720</v>
      </c>
      <c r="L849" s="11" t="s">
        <v>5721</v>
      </c>
      <c r="M849">
        <f>VLOOKUP(A849,[1]all_info!$A:$N,14,FALSE)</f>
        <v>0</v>
      </c>
    </row>
    <row r="850" spans="1:13">
      <c r="A850" s="9" t="s">
        <v>5722</v>
      </c>
      <c r="B850" s="9" t="s">
        <v>5723</v>
      </c>
      <c r="C850" s="9" t="s">
        <v>435</v>
      </c>
      <c r="D850" s="9" t="str">
        <f>VLOOKUP(C850,研究!A:F,4,FALSE)</f>
        <v>电力</v>
      </c>
      <c r="E850" s="9" t="str">
        <f>VLOOKUP(C850,研究!A:F,5,FALSE)</f>
        <v>发电设备</v>
      </c>
      <c r="F850" s="10" t="str">
        <f>VLOOKUP(C850,研究!A:F,6,FALSE)</f>
        <v>光伏</v>
      </c>
      <c r="G850" s="9" t="s">
        <v>5151</v>
      </c>
      <c r="H850" s="9"/>
      <c r="I850" s="9" t="s">
        <v>4303</v>
      </c>
      <c r="J850" s="9" t="s">
        <v>5724</v>
      </c>
      <c r="K850" s="15" t="s">
        <v>5725</v>
      </c>
      <c r="L850" s="9" t="s">
        <v>5726</v>
      </c>
      <c r="M850" t="str">
        <f>VLOOKUP(A850,[1]all_info!$A:$N,14,FALSE)</f>
        <v>华为</v>
      </c>
    </row>
    <row r="851" spans="1:13">
      <c r="A851" s="11" t="s">
        <v>5727</v>
      </c>
      <c r="B851" s="11" t="s">
        <v>5728</v>
      </c>
      <c r="C851" s="11" t="s">
        <v>435</v>
      </c>
      <c r="D851" s="11" t="str">
        <f>VLOOKUP(C851,研究!A:F,4,FALSE)</f>
        <v>电力</v>
      </c>
      <c r="E851" s="11" t="str">
        <f>VLOOKUP(C851,研究!A:F,5,FALSE)</f>
        <v>发电设备</v>
      </c>
      <c r="F851" s="12" t="str">
        <f>VLOOKUP(C851,研究!A:F,6,FALSE)</f>
        <v>光伏</v>
      </c>
      <c r="G851" s="11" t="s">
        <v>5151</v>
      </c>
      <c r="H851" s="11" t="s">
        <v>5729</v>
      </c>
      <c r="I851" s="11" t="s">
        <v>5582</v>
      </c>
      <c r="J851" s="11" t="s">
        <v>5730</v>
      </c>
      <c r="K851" s="16" t="s">
        <v>5731</v>
      </c>
      <c r="L851" s="11" t="s">
        <v>5732</v>
      </c>
      <c r="M851" t="str">
        <f>VLOOKUP(A851,[1]all_info!$A:$N,14,FALSE)</f>
        <v>工业4.0</v>
      </c>
    </row>
    <row r="852" spans="1:13">
      <c r="A852" s="9" t="s">
        <v>5733</v>
      </c>
      <c r="B852" s="9" t="s">
        <v>5734</v>
      </c>
      <c r="C852" s="9" t="s">
        <v>435</v>
      </c>
      <c r="D852" s="9" t="str">
        <f>VLOOKUP(C852,研究!A:F,4,FALSE)</f>
        <v>电力</v>
      </c>
      <c r="E852" s="9" t="str">
        <f>VLOOKUP(C852,研究!A:F,5,FALSE)</f>
        <v>发电设备</v>
      </c>
      <c r="F852" s="10" t="str">
        <f>VLOOKUP(C852,研究!A:F,6,FALSE)</f>
        <v>光伏</v>
      </c>
      <c r="G852" s="9" t="s">
        <v>5444</v>
      </c>
      <c r="H852" s="9" t="s">
        <v>5152</v>
      </c>
      <c r="I852" s="9" t="s">
        <v>5735</v>
      </c>
      <c r="J852" s="9" t="s">
        <v>5736</v>
      </c>
      <c r="K852" s="15" t="s">
        <v>5737</v>
      </c>
      <c r="L852" s="9" t="s">
        <v>5738</v>
      </c>
      <c r="M852" t="str">
        <f>VLOOKUP(A852,[1]all_info!$A:$N,14,FALSE)</f>
        <v>阿里巴巴,两会</v>
      </c>
    </row>
    <row r="853" spans="1:13">
      <c r="A853" s="11" t="s">
        <v>5739</v>
      </c>
      <c r="B853" s="11" t="s">
        <v>5740</v>
      </c>
      <c r="C853" s="11" t="s">
        <v>435</v>
      </c>
      <c r="D853" s="11" t="str">
        <f>VLOOKUP(C853,研究!A:F,4,FALSE)</f>
        <v>电力</v>
      </c>
      <c r="E853" s="11" t="str">
        <f>VLOOKUP(C853,研究!A:F,5,FALSE)</f>
        <v>发电设备</v>
      </c>
      <c r="F853" s="12" t="str">
        <f>VLOOKUP(C853,研究!A:F,6,FALSE)</f>
        <v>光伏</v>
      </c>
      <c r="G853" s="11" t="s">
        <v>5151</v>
      </c>
      <c r="H853" s="11" t="s">
        <v>380</v>
      </c>
      <c r="I853" s="11" t="s">
        <v>5741</v>
      </c>
      <c r="J853" s="11" t="s">
        <v>5742</v>
      </c>
      <c r="K853" s="16" t="s">
        <v>5743</v>
      </c>
      <c r="L853" s="11" t="s">
        <v>5744</v>
      </c>
      <c r="M853">
        <f>VLOOKUP(A853,[1]all_info!$A:$N,14,FALSE)</f>
        <v>0</v>
      </c>
    </row>
    <row r="854" spans="1:13">
      <c r="A854" s="9" t="s">
        <v>5745</v>
      </c>
      <c r="B854" s="9" t="s">
        <v>5746</v>
      </c>
      <c r="C854" s="9" t="s">
        <v>435</v>
      </c>
      <c r="D854" s="9" t="str">
        <f>VLOOKUP(C854,研究!A:F,4,FALSE)</f>
        <v>电力</v>
      </c>
      <c r="E854" s="9" t="str">
        <f>VLOOKUP(C854,研究!A:F,5,FALSE)</f>
        <v>发电设备</v>
      </c>
      <c r="F854" s="10" t="str">
        <f>VLOOKUP(C854,研究!A:F,6,FALSE)</f>
        <v>光伏</v>
      </c>
      <c r="G854" s="9" t="s">
        <v>5151</v>
      </c>
      <c r="H854" s="9" t="s">
        <v>132</v>
      </c>
      <c r="I854" s="9" t="s">
        <v>5747</v>
      </c>
      <c r="J854" s="9" t="s">
        <v>5748</v>
      </c>
      <c r="K854" s="15" t="s">
        <v>5749</v>
      </c>
      <c r="L854" s="9" t="s">
        <v>5750</v>
      </c>
      <c r="M854" t="str">
        <f>VLOOKUP(A854,[1]all_info!$A:$N,14,FALSE)</f>
        <v>华为</v>
      </c>
    </row>
    <row r="855" spans="1:13">
      <c r="A855" s="11" t="s">
        <v>5751</v>
      </c>
      <c r="B855" s="11" t="s">
        <v>5752</v>
      </c>
      <c r="C855" s="11" t="s">
        <v>435</v>
      </c>
      <c r="D855" s="11" t="str">
        <f>VLOOKUP(C855,研究!A:F,4,FALSE)</f>
        <v>电力</v>
      </c>
      <c r="E855" s="11" t="str">
        <f>VLOOKUP(C855,研究!A:F,5,FALSE)</f>
        <v>发电设备</v>
      </c>
      <c r="F855" s="12" t="str">
        <f>VLOOKUP(C855,研究!A:F,6,FALSE)</f>
        <v>光伏</v>
      </c>
      <c r="G855" s="11" t="s">
        <v>5753</v>
      </c>
      <c r="H855" s="11" t="s">
        <v>495</v>
      </c>
      <c r="I855" s="11" t="s">
        <v>5754</v>
      </c>
      <c r="J855" s="11" t="s">
        <v>5755</v>
      </c>
      <c r="K855" s="16" t="s">
        <v>5756</v>
      </c>
      <c r="L855" s="11" t="s">
        <v>5757</v>
      </c>
      <c r="M855" t="str">
        <f>VLOOKUP(A855,[1]all_info!$A:$N,14,FALSE)</f>
        <v>地方国资改革,宁德时代</v>
      </c>
    </row>
    <row r="856" spans="1:13">
      <c r="A856" s="9" t="s">
        <v>5758</v>
      </c>
      <c r="B856" s="9" t="s">
        <v>5759</v>
      </c>
      <c r="C856" s="9" t="s">
        <v>435</v>
      </c>
      <c r="D856" s="9" t="str">
        <f>VLOOKUP(C856,研究!A:F,4,FALSE)</f>
        <v>电力</v>
      </c>
      <c r="E856" s="9" t="str">
        <f>VLOOKUP(C856,研究!A:F,5,FALSE)</f>
        <v>发电设备</v>
      </c>
      <c r="F856" s="10" t="str">
        <f>VLOOKUP(C856,研究!A:F,6,FALSE)</f>
        <v>光伏</v>
      </c>
      <c r="G856" s="9" t="s">
        <v>5151</v>
      </c>
      <c r="H856" s="9" t="s">
        <v>5760</v>
      </c>
      <c r="I856" s="9" t="s">
        <v>5761</v>
      </c>
      <c r="J856" s="9" t="s">
        <v>5762</v>
      </c>
      <c r="K856" s="15" t="s">
        <v>5763</v>
      </c>
      <c r="L856" s="9" t="s">
        <v>5764</v>
      </c>
      <c r="M856" t="str">
        <f>VLOOKUP(A856,[1]all_info!$A:$N,14,FALSE)</f>
        <v>国产替代</v>
      </c>
    </row>
    <row r="857" spans="1:13">
      <c r="A857" s="11" t="s">
        <v>5765</v>
      </c>
      <c r="B857" s="11" t="s">
        <v>5766</v>
      </c>
      <c r="C857" s="11" t="s">
        <v>435</v>
      </c>
      <c r="D857" s="11" t="str">
        <f>VLOOKUP(C857,研究!A:F,4,FALSE)</f>
        <v>电力</v>
      </c>
      <c r="E857" s="11" t="str">
        <f>VLOOKUP(C857,研究!A:F,5,FALSE)</f>
        <v>发电设备</v>
      </c>
      <c r="F857" s="12" t="str">
        <f>VLOOKUP(C857,研究!A:F,6,FALSE)</f>
        <v>光伏</v>
      </c>
      <c r="G857" s="11" t="s">
        <v>5151</v>
      </c>
      <c r="H857" s="11" t="s">
        <v>5767</v>
      </c>
      <c r="I857" s="11" t="s">
        <v>417</v>
      </c>
      <c r="J857" s="11" t="s">
        <v>5768</v>
      </c>
      <c r="K857" s="16" t="s">
        <v>5769</v>
      </c>
      <c r="L857" s="11" t="s">
        <v>5770</v>
      </c>
      <c r="M857" t="str">
        <f>VLOOKUP(A857,[1]all_info!$A:$N,14,FALSE)</f>
        <v>小鹏汽车</v>
      </c>
    </row>
    <row r="858" spans="1:13">
      <c r="A858" s="9" t="s">
        <v>5771</v>
      </c>
      <c r="B858" s="9" t="s">
        <v>5772</v>
      </c>
      <c r="C858" s="9" t="s">
        <v>435</v>
      </c>
      <c r="D858" s="9" t="str">
        <f>VLOOKUP(C858,研究!A:F,4,FALSE)</f>
        <v>电力</v>
      </c>
      <c r="E858" s="9" t="str">
        <f>VLOOKUP(C858,研究!A:F,5,FALSE)</f>
        <v>发电设备</v>
      </c>
      <c r="F858" s="10" t="str">
        <f>VLOOKUP(C858,研究!A:F,6,FALSE)</f>
        <v>光伏</v>
      </c>
      <c r="G858" s="9" t="s">
        <v>4302</v>
      </c>
      <c r="H858" s="9" t="s">
        <v>5773</v>
      </c>
      <c r="I858" s="9" t="s">
        <v>5774</v>
      </c>
      <c r="J858" s="9" t="s">
        <v>5775</v>
      </c>
      <c r="K858" s="15" t="s">
        <v>5776</v>
      </c>
      <c r="L858" s="9" t="s">
        <v>5777</v>
      </c>
      <c r="M858" t="str">
        <f>VLOOKUP(A858,[1]all_info!$A:$N,14,FALSE)</f>
        <v>特斯拉</v>
      </c>
    </row>
    <row r="859" spans="1:13">
      <c r="A859" s="11" t="s">
        <v>5778</v>
      </c>
      <c r="B859" s="11" t="s">
        <v>5779</v>
      </c>
      <c r="C859" s="11" t="s">
        <v>435</v>
      </c>
      <c r="D859" s="11" t="str">
        <f>VLOOKUP(C859,研究!A:F,4,FALSE)</f>
        <v>电力</v>
      </c>
      <c r="E859" s="11" t="str">
        <f>VLOOKUP(C859,研究!A:F,5,FALSE)</f>
        <v>发电设备</v>
      </c>
      <c r="F859" s="12" t="str">
        <f>VLOOKUP(C859,研究!A:F,6,FALSE)</f>
        <v>光伏</v>
      </c>
      <c r="G859" s="11" t="s">
        <v>5753</v>
      </c>
      <c r="H859" s="11" t="s">
        <v>5780</v>
      </c>
      <c r="I859" s="11" t="s">
        <v>4303</v>
      </c>
      <c r="J859" s="11" t="s">
        <v>5781</v>
      </c>
      <c r="K859" s="16" t="s">
        <v>5782</v>
      </c>
      <c r="L859" s="11" t="s">
        <v>5783</v>
      </c>
      <c r="M859" t="str">
        <f>VLOOKUP(A859,[1]all_info!$A:$N,14,FALSE)</f>
        <v>PPP,碳交易,碳中和</v>
      </c>
    </row>
    <row r="860" spans="1:13">
      <c r="A860" s="9" t="s">
        <v>5784</v>
      </c>
      <c r="B860" s="9" t="s">
        <v>5785</v>
      </c>
      <c r="C860" s="9" t="s">
        <v>435</v>
      </c>
      <c r="D860" s="9" t="str">
        <f>VLOOKUP(C860,研究!A:F,4,FALSE)</f>
        <v>电力</v>
      </c>
      <c r="E860" s="9" t="str">
        <f>VLOOKUP(C860,研究!A:F,5,FALSE)</f>
        <v>发电设备</v>
      </c>
      <c r="F860" s="10" t="str">
        <f>VLOOKUP(C860,研究!A:F,6,FALSE)</f>
        <v>光伏</v>
      </c>
      <c r="G860" s="9" t="s">
        <v>5151</v>
      </c>
      <c r="H860" s="9" t="s">
        <v>499</v>
      </c>
      <c r="I860" s="9" t="s">
        <v>4438</v>
      </c>
      <c r="J860" s="9" t="s">
        <v>5786</v>
      </c>
      <c r="K860" s="15" t="s">
        <v>5787</v>
      </c>
      <c r="L860" s="9" t="s">
        <v>5788</v>
      </c>
      <c r="M860" t="str">
        <f>VLOOKUP(A860,[1]all_info!$A:$N,14,FALSE)</f>
        <v>工业4.0,华为</v>
      </c>
    </row>
    <row r="861" spans="1:13">
      <c r="A861" s="11" t="s">
        <v>5789</v>
      </c>
      <c r="B861" s="11" t="s">
        <v>5790</v>
      </c>
      <c r="C861" s="11" t="s">
        <v>435</v>
      </c>
      <c r="D861" s="11" t="str">
        <f>VLOOKUP(C861,研究!A:F,4,FALSE)</f>
        <v>电力</v>
      </c>
      <c r="E861" s="11" t="str">
        <f>VLOOKUP(C861,研究!A:F,5,FALSE)</f>
        <v>发电设备</v>
      </c>
      <c r="F861" s="12" t="str">
        <f>VLOOKUP(C861,研究!A:F,6,FALSE)</f>
        <v>光伏</v>
      </c>
      <c r="G861" s="11" t="s">
        <v>5151</v>
      </c>
      <c r="H861" s="11" t="s">
        <v>222</v>
      </c>
      <c r="I861" s="11" t="s">
        <v>5689</v>
      </c>
      <c r="J861" s="11" t="s">
        <v>5791</v>
      </c>
      <c r="K861" s="16" t="s">
        <v>5792</v>
      </c>
      <c r="L861" s="11" t="s">
        <v>5793</v>
      </c>
      <c r="M861" t="str">
        <f>VLOOKUP(A861,[1]all_info!$A:$N,14,FALSE)</f>
        <v>空中巴士,一带一路</v>
      </c>
    </row>
    <row r="862" spans="1:13">
      <c r="A862" s="9" t="s">
        <v>5794</v>
      </c>
      <c r="B862" s="9" t="s">
        <v>5795</v>
      </c>
      <c r="C862" s="9" t="s">
        <v>435</v>
      </c>
      <c r="D862" s="9" t="str">
        <f>VLOOKUP(C862,研究!A:F,4,FALSE)</f>
        <v>电力</v>
      </c>
      <c r="E862" s="9" t="str">
        <f>VLOOKUP(C862,研究!A:F,5,FALSE)</f>
        <v>发电设备</v>
      </c>
      <c r="F862" s="10" t="str">
        <f>VLOOKUP(C862,研究!A:F,6,FALSE)</f>
        <v>光伏</v>
      </c>
      <c r="G862" s="9" t="s">
        <v>5151</v>
      </c>
      <c r="H862" s="9" t="s">
        <v>5796</v>
      </c>
      <c r="I862" s="9" t="s">
        <v>5797</v>
      </c>
      <c r="J862" s="9" t="s">
        <v>5798</v>
      </c>
      <c r="K862" s="15" t="s">
        <v>5799</v>
      </c>
      <c r="L862" s="9" t="s">
        <v>5800</v>
      </c>
      <c r="M862">
        <f>VLOOKUP(A862,[1]all_info!$A:$N,14,FALSE)</f>
        <v>0</v>
      </c>
    </row>
    <row r="863" spans="1:13">
      <c r="A863" s="11" t="s">
        <v>5801</v>
      </c>
      <c r="B863" s="11" t="s">
        <v>5802</v>
      </c>
      <c r="C863" s="11" t="s">
        <v>435</v>
      </c>
      <c r="D863" s="11" t="str">
        <f>VLOOKUP(C863,研究!A:F,4,FALSE)</f>
        <v>电力</v>
      </c>
      <c r="E863" s="11" t="str">
        <f>VLOOKUP(C863,研究!A:F,5,FALSE)</f>
        <v>发电设备</v>
      </c>
      <c r="F863" s="12" t="str">
        <f>VLOOKUP(C863,研究!A:F,6,FALSE)</f>
        <v>光伏</v>
      </c>
      <c r="G863" s="11" t="s">
        <v>5151</v>
      </c>
      <c r="H863" s="11" t="s">
        <v>5803</v>
      </c>
      <c r="I863" s="11" t="s">
        <v>5804</v>
      </c>
      <c r="J863" s="11" t="s">
        <v>5805</v>
      </c>
      <c r="K863" s="16" t="s">
        <v>5806</v>
      </c>
      <c r="L863" s="11" t="s">
        <v>5807</v>
      </c>
      <c r="M863" t="str">
        <f>VLOOKUP(A863,[1]all_info!$A:$N,14,FALSE)</f>
        <v>中芯国际,苹果</v>
      </c>
    </row>
    <row r="864" spans="1:13">
      <c r="A864" s="9" t="s">
        <v>5808</v>
      </c>
      <c r="B864" s="9" t="s">
        <v>5809</v>
      </c>
      <c r="C864" s="9" t="s">
        <v>435</v>
      </c>
      <c r="D864" s="9" t="str">
        <f>VLOOKUP(C864,研究!A:F,4,FALSE)</f>
        <v>电力</v>
      </c>
      <c r="E864" s="9" t="str">
        <f>VLOOKUP(C864,研究!A:F,5,FALSE)</f>
        <v>发电设备</v>
      </c>
      <c r="F864" s="10" t="str">
        <f>VLOOKUP(C864,研究!A:F,6,FALSE)</f>
        <v>光伏</v>
      </c>
      <c r="G864" s="9" t="s">
        <v>5151</v>
      </c>
      <c r="H864" s="9" t="s">
        <v>5810</v>
      </c>
      <c r="I864" s="9" t="s">
        <v>5811</v>
      </c>
      <c r="J864" s="9" t="s">
        <v>5812</v>
      </c>
      <c r="K864" s="15" t="s">
        <v>5813</v>
      </c>
      <c r="L864" s="9" t="s">
        <v>5814</v>
      </c>
      <c r="M864" t="str">
        <f>VLOOKUP(A864,[1]all_info!$A:$N,14,FALSE)</f>
        <v>特斯拉,工业4.0,大疆创新</v>
      </c>
    </row>
    <row r="865" spans="1:13">
      <c r="A865" s="11" t="s">
        <v>5815</v>
      </c>
      <c r="B865" s="11" t="s">
        <v>5816</v>
      </c>
      <c r="C865" s="11" t="s">
        <v>436</v>
      </c>
      <c r="D865" s="11" t="str">
        <f>VLOOKUP(C865,研究!A:F,4,FALSE)</f>
        <v>电力</v>
      </c>
      <c r="E865" s="11" t="str">
        <f>VLOOKUP(C865,研究!A:F,5,FALSE)</f>
        <v>发电设备</v>
      </c>
      <c r="F865" s="12" t="str">
        <f>VLOOKUP(C865,研究!A:F,6,FALSE)</f>
        <v>风电</v>
      </c>
      <c r="G865" s="11" t="s">
        <v>426</v>
      </c>
      <c r="H865" s="11" t="s">
        <v>132</v>
      </c>
      <c r="I865" s="11" t="s">
        <v>426</v>
      </c>
      <c r="J865" s="11" t="s">
        <v>5817</v>
      </c>
      <c r="K865" s="16" t="s">
        <v>5818</v>
      </c>
      <c r="L865" s="11" t="s">
        <v>5819</v>
      </c>
      <c r="M865" t="str">
        <f>VLOOKUP(A865,[1]all_info!$A:$N,14,FALSE)</f>
        <v>地方国资改革</v>
      </c>
    </row>
    <row r="866" spans="1:13">
      <c r="A866" s="9" t="s">
        <v>5820</v>
      </c>
      <c r="B866" s="9" t="s">
        <v>5821</v>
      </c>
      <c r="C866" s="9" t="s">
        <v>436</v>
      </c>
      <c r="D866" s="9" t="str">
        <f>VLOOKUP(C866,研究!A:F,4,FALSE)</f>
        <v>电力</v>
      </c>
      <c r="E866" s="9" t="str">
        <f>VLOOKUP(C866,研究!A:F,5,FALSE)</f>
        <v>发电设备</v>
      </c>
      <c r="F866" s="10" t="str">
        <f>VLOOKUP(C866,研究!A:F,6,FALSE)</f>
        <v>风电</v>
      </c>
      <c r="G866" s="9" t="s">
        <v>5822</v>
      </c>
      <c r="H866" s="9"/>
      <c r="I866" s="9" t="s">
        <v>4358</v>
      </c>
      <c r="J866" s="9" t="s">
        <v>426</v>
      </c>
      <c r="K866" s="15" t="s">
        <v>5823</v>
      </c>
      <c r="L866" s="9" t="s">
        <v>5824</v>
      </c>
      <c r="M866">
        <f>VLOOKUP(A866,[1]all_info!$A:$N,14,FALSE)</f>
        <v>0</v>
      </c>
    </row>
    <row r="867" spans="1:13">
      <c r="A867" s="11" t="s">
        <v>5825</v>
      </c>
      <c r="B867" s="11" t="s">
        <v>5826</v>
      </c>
      <c r="C867" s="11" t="s">
        <v>436</v>
      </c>
      <c r="D867" s="11" t="str">
        <f>VLOOKUP(C867,研究!A:F,4,FALSE)</f>
        <v>电力</v>
      </c>
      <c r="E867" s="11" t="str">
        <f>VLOOKUP(C867,研究!A:F,5,FALSE)</f>
        <v>发电设备</v>
      </c>
      <c r="F867" s="12" t="str">
        <f>VLOOKUP(C867,研究!A:F,6,FALSE)</f>
        <v>风电</v>
      </c>
      <c r="G867" s="11" t="s">
        <v>2404</v>
      </c>
      <c r="H867" s="11" t="s">
        <v>498</v>
      </c>
      <c r="I867" s="11" t="s">
        <v>5827</v>
      </c>
      <c r="J867" s="11" t="s">
        <v>5828</v>
      </c>
      <c r="K867" s="16" t="s">
        <v>5829</v>
      </c>
      <c r="L867" s="11" t="s">
        <v>5830</v>
      </c>
      <c r="M867" t="str">
        <f>VLOOKUP(A867,[1]all_info!$A:$N,14,FALSE)</f>
        <v>地方国资改革</v>
      </c>
    </row>
    <row r="868" spans="1:13">
      <c r="A868" s="9" t="s">
        <v>5831</v>
      </c>
      <c r="B868" s="9" t="s">
        <v>5832</v>
      </c>
      <c r="C868" s="9" t="s">
        <v>436</v>
      </c>
      <c r="D868" s="9" t="str">
        <f>VLOOKUP(C868,研究!A:F,4,FALSE)</f>
        <v>电力</v>
      </c>
      <c r="E868" s="9" t="str">
        <f>VLOOKUP(C868,研究!A:F,5,FALSE)</f>
        <v>发电设备</v>
      </c>
      <c r="F868" s="10" t="str">
        <f>VLOOKUP(C868,研究!A:F,6,FALSE)</f>
        <v>风电</v>
      </c>
      <c r="G868" s="9" t="s">
        <v>4852</v>
      </c>
      <c r="H868" s="9"/>
      <c r="I868" s="9" t="s">
        <v>5833</v>
      </c>
      <c r="J868" s="9" t="s">
        <v>5834</v>
      </c>
      <c r="K868" s="15" t="s">
        <v>5835</v>
      </c>
      <c r="L868" s="9" t="s">
        <v>5836</v>
      </c>
      <c r="M868" t="str">
        <f>VLOOKUP(A868,[1]all_info!$A:$N,14,FALSE)</f>
        <v>专精特新</v>
      </c>
    </row>
    <row r="869" spans="1:13">
      <c r="A869" s="11" t="s">
        <v>5837</v>
      </c>
      <c r="B869" s="11" t="s">
        <v>5838</v>
      </c>
      <c r="C869" s="11" t="s">
        <v>436</v>
      </c>
      <c r="D869" s="11" t="str">
        <f>VLOOKUP(C869,研究!A:F,4,FALSE)</f>
        <v>电力</v>
      </c>
      <c r="E869" s="11" t="str">
        <f>VLOOKUP(C869,研究!A:F,5,FALSE)</f>
        <v>发电设备</v>
      </c>
      <c r="F869" s="12" t="str">
        <f>VLOOKUP(C869,研究!A:F,6,FALSE)</f>
        <v>风电</v>
      </c>
      <c r="G869" s="11" t="s">
        <v>2404</v>
      </c>
      <c r="H869" s="11" t="s">
        <v>331</v>
      </c>
      <c r="I869" s="11" t="s">
        <v>426</v>
      </c>
      <c r="J869" s="11" t="s">
        <v>5839</v>
      </c>
      <c r="K869" s="16" t="s">
        <v>5840</v>
      </c>
      <c r="L869" s="11" t="s">
        <v>5841</v>
      </c>
      <c r="M869" t="str">
        <f>VLOOKUP(A869,[1]all_info!$A:$N,14,FALSE)</f>
        <v>一带一路</v>
      </c>
    </row>
    <row r="870" spans="1:13">
      <c r="A870" s="9" t="s">
        <v>5842</v>
      </c>
      <c r="B870" s="9" t="s">
        <v>5843</v>
      </c>
      <c r="C870" s="9" t="s">
        <v>436</v>
      </c>
      <c r="D870" s="9" t="str">
        <f>VLOOKUP(C870,研究!A:F,4,FALSE)</f>
        <v>电力</v>
      </c>
      <c r="E870" s="9" t="str">
        <f>VLOOKUP(C870,研究!A:F,5,FALSE)</f>
        <v>发电设备</v>
      </c>
      <c r="F870" s="10" t="str">
        <f>VLOOKUP(C870,研究!A:F,6,FALSE)</f>
        <v>风电</v>
      </c>
      <c r="G870" s="9" t="s">
        <v>4295</v>
      </c>
      <c r="H870" s="9"/>
      <c r="I870" s="9" t="s">
        <v>4433</v>
      </c>
      <c r="J870" s="9" t="s">
        <v>5844</v>
      </c>
      <c r="K870" s="15" t="s">
        <v>5845</v>
      </c>
      <c r="L870" s="9" t="s">
        <v>5846</v>
      </c>
      <c r="M870">
        <f>VLOOKUP(A870,[1]all_info!$A:$N,14,FALSE)</f>
        <v>0</v>
      </c>
    </row>
    <row r="871" spans="1:13">
      <c r="A871" s="11" t="s">
        <v>5847</v>
      </c>
      <c r="B871" s="11" t="s">
        <v>5848</v>
      </c>
      <c r="C871" s="11" t="s">
        <v>436</v>
      </c>
      <c r="D871" s="11" t="str">
        <f>VLOOKUP(C871,研究!A:F,4,FALSE)</f>
        <v>电力</v>
      </c>
      <c r="E871" s="11" t="str">
        <f>VLOOKUP(C871,研究!A:F,5,FALSE)</f>
        <v>发电设备</v>
      </c>
      <c r="F871" s="12" t="str">
        <f>VLOOKUP(C871,研究!A:F,6,FALSE)</f>
        <v>风电</v>
      </c>
      <c r="G871" s="11" t="s">
        <v>5849</v>
      </c>
      <c r="H871" s="11" t="s">
        <v>5850</v>
      </c>
      <c r="I871" s="11" t="s">
        <v>5851</v>
      </c>
      <c r="J871" s="11" t="s">
        <v>5852</v>
      </c>
      <c r="K871" s="16" t="s">
        <v>5853</v>
      </c>
      <c r="L871" s="11" t="s">
        <v>5854</v>
      </c>
      <c r="M871">
        <f>VLOOKUP(A871,[1]all_info!$A:$N,14,FALSE)</f>
        <v>0</v>
      </c>
    </row>
    <row r="872" spans="1:13">
      <c r="A872" s="9" t="s">
        <v>5855</v>
      </c>
      <c r="B872" s="9" t="s">
        <v>5856</v>
      </c>
      <c r="C872" s="9" t="s">
        <v>436</v>
      </c>
      <c r="D872" s="9" t="str">
        <f>VLOOKUP(C872,研究!A:F,4,FALSE)</f>
        <v>电力</v>
      </c>
      <c r="E872" s="9" t="str">
        <f>VLOOKUP(C872,研究!A:F,5,FALSE)</f>
        <v>发电设备</v>
      </c>
      <c r="F872" s="10" t="str">
        <f>VLOOKUP(C872,研究!A:F,6,FALSE)</f>
        <v>风电</v>
      </c>
      <c r="G872" s="9" t="s">
        <v>5857</v>
      </c>
      <c r="H872" s="9"/>
      <c r="I872" s="9" t="s">
        <v>426</v>
      </c>
      <c r="J872" s="9" t="s">
        <v>4342</v>
      </c>
      <c r="K872" s="15" t="s">
        <v>5858</v>
      </c>
      <c r="L872" s="9" t="s">
        <v>5859</v>
      </c>
      <c r="M872">
        <f>VLOOKUP(A872,[1]all_info!$A:$N,14,FALSE)</f>
        <v>0</v>
      </c>
    </row>
    <row r="873" spans="1:13">
      <c r="A873" s="11" t="s">
        <v>5860</v>
      </c>
      <c r="B873" s="11" t="s">
        <v>5861</v>
      </c>
      <c r="C873" s="11" t="s">
        <v>436</v>
      </c>
      <c r="D873" s="11" t="str">
        <f>VLOOKUP(C873,研究!A:F,4,FALSE)</f>
        <v>电力</v>
      </c>
      <c r="E873" s="11" t="str">
        <f>VLOOKUP(C873,研究!A:F,5,FALSE)</f>
        <v>发电设备</v>
      </c>
      <c r="F873" s="12" t="str">
        <f>VLOOKUP(C873,研究!A:F,6,FALSE)</f>
        <v>风电</v>
      </c>
      <c r="G873" s="11" t="s">
        <v>5862</v>
      </c>
      <c r="H873" s="11" t="s">
        <v>5863</v>
      </c>
      <c r="I873" s="11" t="s">
        <v>5864</v>
      </c>
      <c r="J873" s="11" t="s">
        <v>5865</v>
      </c>
      <c r="K873" s="16" t="s">
        <v>5866</v>
      </c>
      <c r="L873" s="11" t="s">
        <v>5867</v>
      </c>
      <c r="M873" t="str">
        <f>VLOOKUP(A873,[1]all_info!$A:$N,14,FALSE)</f>
        <v>空中巴士,特斯拉,地方国资改革,央企国资改革,华为</v>
      </c>
    </row>
    <row r="874" spans="1:13">
      <c r="A874" s="9" t="s">
        <v>5868</v>
      </c>
      <c r="B874" s="9" t="s">
        <v>5869</v>
      </c>
      <c r="C874" s="9" t="s">
        <v>436</v>
      </c>
      <c r="D874" s="9" t="str">
        <f>VLOOKUP(C874,研究!A:F,4,FALSE)</f>
        <v>电力</v>
      </c>
      <c r="E874" s="9" t="str">
        <f>VLOOKUP(C874,研究!A:F,5,FALSE)</f>
        <v>发电设备</v>
      </c>
      <c r="F874" s="10" t="str">
        <f>VLOOKUP(C874,研究!A:F,6,FALSE)</f>
        <v>风电</v>
      </c>
      <c r="G874" s="9" t="s">
        <v>5870</v>
      </c>
      <c r="H874" s="9" t="s">
        <v>5871</v>
      </c>
      <c r="I874" s="9" t="s">
        <v>5872</v>
      </c>
      <c r="J874" s="9" t="s">
        <v>5873</v>
      </c>
      <c r="K874" s="15" t="s">
        <v>5874</v>
      </c>
      <c r="L874" s="9" t="s">
        <v>5875</v>
      </c>
      <c r="M874">
        <f>VLOOKUP(A874,[1]all_info!$A:$N,14,FALSE)</f>
        <v>0</v>
      </c>
    </row>
    <row r="875" spans="1:13">
      <c r="A875" s="11" t="s">
        <v>5876</v>
      </c>
      <c r="B875" s="11" t="s">
        <v>5877</v>
      </c>
      <c r="C875" s="11" t="s">
        <v>436</v>
      </c>
      <c r="D875" s="11" t="str">
        <f>VLOOKUP(C875,研究!A:F,4,FALSE)</f>
        <v>电力</v>
      </c>
      <c r="E875" s="11" t="str">
        <f>VLOOKUP(C875,研究!A:F,5,FALSE)</f>
        <v>发电设备</v>
      </c>
      <c r="F875" s="12" t="str">
        <f>VLOOKUP(C875,研究!A:F,6,FALSE)</f>
        <v>风电</v>
      </c>
      <c r="G875" s="11" t="s">
        <v>2615</v>
      </c>
      <c r="H875" s="11"/>
      <c r="I875" s="11" t="s">
        <v>426</v>
      </c>
      <c r="J875" s="11" t="s">
        <v>5878</v>
      </c>
      <c r="K875" s="16" t="s">
        <v>5879</v>
      </c>
      <c r="L875" s="11" t="s">
        <v>5880</v>
      </c>
      <c r="M875">
        <f>VLOOKUP(A875,[1]all_info!$A:$N,14,FALSE)</f>
        <v>0</v>
      </c>
    </row>
    <row r="876" spans="1:13">
      <c r="A876" s="9" t="s">
        <v>5881</v>
      </c>
      <c r="B876" s="9" t="s">
        <v>5882</v>
      </c>
      <c r="C876" s="9" t="s">
        <v>436</v>
      </c>
      <c r="D876" s="9" t="str">
        <f>VLOOKUP(C876,研究!A:F,4,FALSE)</f>
        <v>电力</v>
      </c>
      <c r="E876" s="9" t="str">
        <f>VLOOKUP(C876,研究!A:F,5,FALSE)</f>
        <v>发电设备</v>
      </c>
      <c r="F876" s="10" t="str">
        <f>VLOOKUP(C876,研究!A:F,6,FALSE)</f>
        <v>风电</v>
      </c>
      <c r="G876" s="9" t="s">
        <v>2404</v>
      </c>
      <c r="H876" s="9" t="s">
        <v>95</v>
      </c>
      <c r="I876" s="9" t="s">
        <v>5883</v>
      </c>
      <c r="J876" s="9" t="s">
        <v>5884</v>
      </c>
      <c r="K876" s="15" t="s">
        <v>5885</v>
      </c>
      <c r="L876" s="9" t="s">
        <v>5886</v>
      </c>
      <c r="M876" t="str">
        <f>VLOOKUP(A876,[1]all_info!$A:$N,14,FALSE)</f>
        <v>专精特新</v>
      </c>
    </row>
    <row r="877" spans="1:13">
      <c r="A877" s="11" t="s">
        <v>5887</v>
      </c>
      <c r="B877" s="11" t="s">
        <v>5888</v>
      </c>
      <c r="C877" s="11" t="s">
        <v>436</v>
      </c>
      <c r="D877" s="11" t="str">
        <f>VLOOKUP(C877,研究!A:F,4,FALSE)</f>
        <v>电力</v>
      </c>
      <c r="E877" s="11" t="str">
        <f>VLOOKUP(C877,研究!A:F,5,FALSE)</f>
        <v>发电设备</v>
      </c>
      <c r="F877" s="12" t="str">
        <f>VLOOKUP(C877,研究!A:F,6,FALSE)</f>
        <v>风电</v>
      </c>
      <c r="G877" s="11" t="s">
        <v>5889</v>
      </c>
      <c r="H877" s="11" t="s">
        <v>5890</v>
      </c>
      <c r="I877" s="11" t="s">
        <v>5891</v>
      </c>
      <c r="J877" s="11" t="s">
        <v>5892</v>
      </c>
      <c r="K877" s="16" t="s">
        <v>5893</v>
      </c>
      <c r="L877" s="11" t="s">
        <v>5894</v>
      </c>
      <c r="M877">
        <f>VLOOKUP(A877,[1]all_info!$A:$N,14,FALSE)</f>
        <v>0</v>
      </c>
    </row>
    <row r="878" spans="1:13">
      <c r="A878" s="9" t="s">
        <v>5895</v>
      </c>
      <c r="B878" s="9" t="s">
        <v>5896</v>
      </c>
      <c r="C878" s="9" t="s">
        <v>436</v>
      </c>
      <c r="D878" s="9" t="str">
        <f>VLOOKUP(C878,研究!A:F,4,FALSE)</f>
        <v>电力</v>
      </c>
      <c r="E878" s="9" t="str">
        <f>VLOOKUP(C878,研究!A:F,5,FALSE)</f>
        <v>发电设备</v>
      </c>
      <c r="F878" s="10" t="str">
        <f>VLOOKUP(C878,研究!A:F,6,FALSE)</f>
        <v>风电</v>
      </c>
      <c r="G878" s="9" t="s">
        <v>426</v>
      </c>
      <c r="H878" s="9"/>
      <c r="I878" s="9" t="s">
        <v>5897</v>
      </c>
      <c r="J878" s="9" t="s">
        <v>5898</v>
      </c>
      <c r="K878" s="15" t="s">
        <v>5899</v>
      </c>
      <c r="L878" s="9" t="s">
        <v>5900</v>
      </c>
      <c r="M878" t="str">
        <f>VLOOKUP(A878,[1]all_info!$A:$N,14,FALSE)</f>
        <v>国产替代</v>
      </c>
    </row>
    <row r="879" spans="1:13">
      <c r="A879" s="11" t="s">
        <v>5901</v>
      </c>
      <c r="B879" s="11" t="s">
        <v>5902</v>
      </c>
      <c r="C879" s="11" t="s">
        <v>436</v>
      </c>
      <c r="D879" s="11" t="str">
        <f>VLOOKUP(C879,研究!A:F,4,FALSE)</f>
        <v>电力</v>
      </c>
      <c r="E879" s="11" t="str">
        <f>VLOOKUP(C879,研究!A:F,5,FALSE)</f>
        <v>发电设备</v>
      </c>
      <c r="F879" s="12" t="str">
        <f>VLOOKUP(C879,研究!A:F,6,FALSE)</f>
        <v>风电</v>
      </c>
      <c r="G879" s="11" t="s">
        <v>5862</v>
      </c>
      <c r="H879" s="11"/>
      <c r="I879" s="11" t="s">
        <v>426</v>
      </c>
      <c r="J879" s="11" t="s">
        <v>5903</v>
      </c>
      <c r="K879" s="16" t="s">
        <v>5904</v>
      </c>
      <c r="L879" s="11" t="s">
        <v>5905</v>
      </c>
      <c r="M879" t="str">
        <f>VLOOKUP(A879,[1]all_info!$A:$N,14,FALSE)</f>
        <v>地方国资改革</v>
      </c>
    </row>
    <row r="880" spans="1:13">
      <c r="A880" s="9" t="s">
        <v>5906</v>
      </c>
      <c r="B880" s="9" t="s">
        <v>5907</v>
      </c>
      <c r="C880" s="9" t="s">
        <v>436</v>
      </c>
      <c r="D880" s="9" t="str">
        <f>VLOOKUP(C880,研究!A:F,4,FALSE)</f>
        <v>电力</v>
      </c>
      <c r="E880" s="9" t="str">
        <f>VLOOKUP(C880,研究!A:F,5,FALSE)</f>
        <v>发电设备</v>
      </c>
      <c r="F880" s="10" t="str">
        <f>VLOOKUP(C880,研究!A:F,6,FALSE)</f>
        <v>风电</v>
      </c>
      <c r="G880" s="9" t="s">
        <v>426</v>
      </c>
      <c r="H880" s="9" t="s">
        <v>5908</v>
      </c>
      <c r="I880" s="9" t="s">
        <v>5909</v>
      </c>
      <c r="J880" s="9" t="s">
        <v>5910</v>
      </c>
      <c r="K880" s="15" t="s">
        <v>5911</v>
      </c>
      <c r="L880" s="9" t="s">
        <v>5912</v>
      </c>
      <c r="M880" t="str">
        <f>VLOOKUP(A880,[1]all_info!$A:$N,14,FALSE)</f>
        <v>军工,比亚迪</v>
      </c>
    </row>
    <row r="881" spans="1:13">
      <c r="A881" s="11" t="s">
        <v>5913</v>
      </c>
      <c r="B881" s="11" t="s">
        <v>5914</v>
      </c>
      <c r="C881" s="11" t="s">
        <v>436</v>
      </c>
      <c r="D881" s="11" t="str">
        <f>VLOOKUP(C881,研究!A:F,4,FALSE)</f>
        <v>电力</v>
      </c>
      <c r="E881" s="11" t="str">
        <f>VLOOKUP(C881,研究!A:F,5,FALSE)</f>
        <v>发电设备</v>
      </c>
      <c r="F881" s="12" t="str">
        <f>VLOOKUP(C881,研究!A:F,6,FALSE)</f>
        <v>风电</v>
      </c>
      <c r="G881" s="11" t="s">
        <v>4295</v>
      </c>
      <c r="H881" s="11"/>
      <c r="I881" s="11" t="s">
        <v>4358</v>
      </c>
      <c r="J881" s="11" t="s">
        <v>5915</v>
      </c>
      <c r="K881" s="16" t="s">
        <v>5916</v>
      </c>
      <c r="L881" s="11" t="s">
        <v>5917</v>
      </c>
      <c r="M881" t="str">
        <f>VLOOKUP(A881,[1]all_info!$A:$N,14,FALSE)</f>
        <v>地方国资改革</v>
      </c>
    </row>
    <row r="882" spans="1:13">
      <c r="A882" s="9" t="s">
        <v>5918</v>
      </c>
      <c r="B882" s="9" t="s">
        <v>5919</v>
      </c>
      <c r="C882" s="9" t="s">
        <v>436</v>
      </c>
      <c r="D882" s="9" t="str">
        <f>VLOOKUP(C882,研究!A:F,4,FALSE)</f>
        <v>电力</v>
      </c>
      <c r="E882" s="9" t="str">
        <f>VLOOKUP(C882,研究!A:F,5,FALSE)</f>
        <v>发电设备</v>
      </c>
      <c r="F882" s="10" t="str">
        <f>VLOOKUP(C882,研究!A:F,6,FALSE)</f>
        <v>风电</v>
      </c>
      <c r="G882" s="9" t="s">
        <v>426</v>
      </c>
      <c r="H882" s="9" t="s">
        <v>5920</v>
      </c>
      <c r="I882" s="9" t="s">
        <v>426</v>
      </c>
      <c r="J882" s="9" t="s">
        <v>5921</v>
      </c>
      <c r="K882" s="15" t="s">
        <v>5922</v>
      </c>
      <c r="L882" s="9" t="s">
        <v>5923</v>
      </c>
      <c r="M882">
        <f>VLOOKUP(A882,[1]all_info!$A:$N,14,FALSE)</f>
        <v>0</v>
      </c>
    </row>
    <row r="883" spans="1:13">
      <c r="A883" s="11" t="s">
        <v>5924</v>
      </c>
      <c r="B883" s="11" t="s">
        <v>5925</v>
      </c>
      <c r="C883" s="11" t="s">
        <v>436</v>
      </c>
      <c r="D883" s="11" t="str">
        <f>VLOOKUP(C883,研究!A:F,4,FALSE)</f>
        <v>电力</v>
      </c>
      <c r="E883" s="11" t="str">
        <f>VLOOKUP(C883,研究!A:F,5,FALSE)</f>
        <v>发电设备</v>
      </c>
      <c r="F883" s="12" t="str">
        <f>VLOOKUP(C883,研究!A:F,6,FALSE)</f>
        <v>风电</v>
      </c>
      <c r="G883" s="11" t="s">
        <v>5926</v>
      </c>
      <c r="H883" s="11" t="s">
        <v>5927</v>
      </c>
      <c r="I883" s="11" t="s">
        <v>5827</v>
      </c>
      <c r="J883" s="11" t="s">
        <v>5928</v>
      </c>
      <c r="K883" s="16" t="s">
        <v>5929</v>
      </c>
      <c r="L883" s="11" t="s">
        <v>5930</v>
      </c>
      <c r="M883" t="str">
        <f>VLOOKUP(A883,[1]all_info!$A:$N,14,FALSE)</f>
        <v>地方国资改革,军工,军民融合</v>
      </c>
    </row>
    <row r="884" spans="1:13">
      <c r="A884" s="9" t="s">
        <v>5931</v>
      </c>
      <c r="B884" s="9" t="s">
        <v>5932</v>
      </c>
      <c r="C884" s="9" t="s">
        <v>436</v>
      </c>
      <c r="D884" s="9" t="str">
        <f>VLOOKUP(C884,研究!A:F,4,FALSE)</f>
        <v>电力</v>
      </c>
      <c r="E884" s="9" t="str">
        <f>VLOOKUP(C884,研究!A:F,5,FALSE)</f>
        <v>发电设备</v>
      </c>
      <c r="F884" s="10" t="str">
        <f>VLOOKUP(C884,研究!A:F,6,FALSE)</f>
        <v>风电</v>
      </c>
      <c r="G884" s="9" t="s">
        <v>426</v>
      </c>
      <c r="H884" s="9"/>
      <c r="I884" s="9" t="s">
        <v>5933</v>
      </c>
      <c r="J884" s="9" t="s">
        <v>5934</v>
      </c>
      <c r="K884" s="15" t="s">
        <v>5935</v>
      </c>
      <c r="L884" s="9" t="s">
        <v>5936</v>
      </c>
      <c r="M884" t="str">
        <f>VLOOKUP(A884,[1]all_info!$A:$N,14,FALSE)</f>
        <v>地方国资改革,军工,专精特新</v>
      </c>
    </row>
    <row r="885" spans="1:13">
      <c r="A885" s="11" t="s">
        <v>5937</v>
      </c>
      <c r="B885" s="11" t="s">
        <v>5938</v>
      </c>
      <c r="C885" s="11" t="s">
        <v>436</v>
      </c>
      <c r="D885" s="11" t="str">
        <f>VLOOKUP(C885,研究!A:F,4,FALSE)</f>
        <v>电力</v>
      </c>
      <c r="E885" s="11" t="str">
        <f>VLOOKUP(C885,研究!A:F,5,FALSE)</f>
        <v>发电设备</v>
      </c>
      <c r="F885" s="12" t="str">
        <f>VLOOKUP(C885,研究!A:F,6,FALSE)</f>
        <v>风电</v>
      </c>
      <c r="G885" s="11" t="s">
        <v>5939</v>
      </c>
      <c r="H885" s="11"/>
      <c r="I885" s="11" t="s">
        <v>4745</v>
      </c>
      <c r="J885" s="11" t="s">
        <v>5934</v>
      </c>
      <c r="K885" s="16" t="s">
        <v>5940</v>
      </c>
      <c r="L885" s="11" t="s">
        <v>5941</v>
      </c>
      <c r="M885">
        <f>VLOOKUP(A885,[1]all_info!$A:$N,14,FALSE)</f>
        <v>0</v>
      </c>
    </row>
    <row r="886" spans="1:13">
      <c r="A886" s="9" t="s">
        <v>5942</v>
      </c>
      <c r="B886" s="9" t="s">
        <v>5943</v>
      </c>
      <c r="C886" s="9" t="s">
        <v>436</v>
      </c>
      <c r="D886" s="9" t="str">
        <f>VLOOKUP(C886,研究!A:F,4,FALSE)</f>
        <v>电力</v>
      </c>
      <c r="E886" s="9" t="str">
        <f>VLOOKUP(C886,研究!A:F,5,FALSE)</f>
        <v>发电设备</v>
      </c>
      <c r="F886" s="10" t="str">
        <f>VLOOKUP(C886,研究!A:F,6,FALSE)</f>
        <v>风电</v>
      </c>
      <c r="G886" s="9" t="s">
        <v>5944</v>
      </c>
      <c r="H886" s="9"/>
      <c r="I886" s="9" t="s">
        <v>5933</v>
      </c>
      <c r="J886" s="9" t="s">
        <v>5945</v>
      </c>
      <c r="K886" s="15" t="s">
        <v>5946</v>
      </c>
      <c r="L886" s="9" t="s">
        <v>5947</v>
      </c>
      <c r="M886">
        <f>VLOOKUP(A886,[1]all_info!$A:$N,14,FALSE)</f>
        <v>0</v>
      </c>
    </row>
    <row r="887" spans="1:13">
      <c r="A887" s="11" t="s">
        <v>5948</v>
      </c>
      <c r="B887" s="11" t="s">
        <v>5949</v>
      </c>
      <c r="C887" s="11" t="s">
        <v>436</v>
      </c>
      <c r="D887" s="11" t="str">
        <f>VLOOKUP(C887,研究!A:F,4,FALSE)</f>
        <v>电力</v>
      </c>
      <c r="E887" s="11" t="str">
        <f>VLOOKUP(C887,研究!A:F,5,FALSE)</f>
        <v>发电设备</v>
      </c>
      <c r="F887" s="12" t="str">
        <f>VLOOKUP(C887,研究!A:F,6,FALSE)</f>
        <v>风电</v>
      </c>
      <c r="G887" s="11" t="s">
        <v>5857</v>
      </c>
      <c r="H887" s="11" t="s">
        <v>132</v>
      </c>
      <c r="I887" s="11" t="s">
        <v>426</v>
      </c>
      <c r="J887" s="11" t="s">
        <v>5950</v>
      </c>
      <c r="K887" s="16" t="s">
        <v>5951</v>
      </c>
      <c r="L887" s="11" t="s">
        <v>5952</v>
      </c>
      <c r="M887" t="str">
        <f>VLOOKUP(A887,[1]all_info!$A:$N,14,FALSE)</f>
        <v>航天军工</v>
      </c>
    </row>
    <row r="888" spans="1:13">
      <c r="A888" s="9" t="s">
        <v>5953</v>
      </c>
      <c r="B888" s="9" t="s">
        <v>5954</v>
      </c>
      <c r="C888" s="9" t="s">
        <v>437</v>
      </c>
      <c r="D888" s="9" t="str">
        <f>VLOOKUP(C888,研究!A:F,4,FALSE)</f>
        <v>电力</v>
      </c>
      <c r="E888" s="9" t="str">
        <f>VLOOKUP(C888,研究!A:F,5,FALSE)</f>
        <v>输配电设备</v>
      </c>
      <c r="F888" s="10" t="str">
        <f>VLOOKUP(C888,研究!A:F,6,FALSE)</f>
        <v>电气自控</v>
      </c>
      <c r="G888" s="9"/>
      <c r="H888" s="9"/>
      <c r="I888" s="9"/>
      <c r="J888" s="9"/>
      <c r="K888" s="15" t="s">
        <v>5955</v>
      </c>
      <c r="L888" s="9" t="s">
        <v>5956</v>
      </c>
      <c r="M888">
        <f>VLOOKUP(A888,[1]all_info!$A:$N,14,FALSE)</f>
        <v>0</v>
      </c>
    </row>
    <row r="889" spans="1:13">
      <c r="A889" s="11" t="s">
        <v>5957</v>
      </c>
      <c r="B889" s="11" t="s">
        <v>5958</v>
      </c>
      <c r="C889" s="11" t="s">
        <v>437</v>
      </c>
      <c r="D889" s="11" t="str">
        <f>VLOOKUP(C889,研究!A:F,4,FALSE)</f>
        <v>电力</v>
      </c>
      <c r="E889" s="11" t="str">
        <f>VLOOKUP(C889,研究!A:F,5,FALSE)</f>
        <v>输配电设备</v>
      </c>
      <c r="F889" s="12" t="str">
        <f>VLOOKUP(C889,研究!A:F,6,FALSE)</f>
        <v>电气自控</v>
      </c>
      <c r="G889" s="11" t="s">
        <v>5959</v>
      </c>
      <c r="H889" s="11"/>
      <c r="I889" s="11" t="s">
        <v>5960</v>
      </c>
      <c r="J889" s="11" t="s">
        <v>5961</v>
      </c>
      <c r="K889" s="16" t="s">
        <v>5962</v>
      </c>
      <c r="L889" s="11" t="s">
        <v>5963</v>
      </c>
      <c r="M889" t="str">
        <f>VLOOKUP(A889,[1]all_info!$A:$N,14,FALSE)</f>
        <v>专精特新</v>
      </c>
    </row>
    <row r="890" spans="1:13">
      <c r="A890" s="9" t="s">
        <v>5964</v>
      </c>
      <c r="B890" s="9" t="s">
        <v>5965</v>
      </c>
      <c r="C890" s="9" t="s">
        <v>437</v>
      </c>
      <c r="D890" s="9" t="str">
        <f>VLOOKUP(C890,研究!A:F,4,FALSE)</f>
        <v>电力</v>
      </c>
      <c r="E890" s="9" t="str">
        <f>VLOOKUP(C890,研究!A:F,5,FALSE)</f>
        <v>输配电设备</v>
      </c>
      <c r="F890" s="10" t="str">
        <f>VLOOKUP(C890,研究!A:F,6,FALSE)</f>
        <v>电气自控</v>
      </c>
      <c r="G890" s="9" t="s">
        <v>5966</v>
      </c>
      <c r="H890" s="9"/>
      <c r="I890" s="9" t="s">
        <v>5967</v>
      </c>
      <c r="J890" s="9" t="s">
        <v>5968</v>
      </c>
      <c r="K890" s="15" t="s">
        <v>5969</v>
      </c>
      <c r="L890" s="9" t="s">
        <v>5970</v>
      </c>
      <c r="M890" t="str">
        <f>VLOOKUP(A890,[1]all_info!$A:$N,14,FALSE)</f>
        <v>地方国资改革</v>
      </c>
    </row>
    <row r="891" spans="1:13">
      <c r="A891" s="11" t="s">
        <v>5971</v>
      </c>
      <c r="B891" s="11" t="s">
        <v>5972</v>
      </c>
      <c r="C891" s="11" t="s">
        <v>437</v>
      </c>
      <c r="D891" s="11" t="str">
        <f>VLOOKUP(C891,研究!A:F,4,FALSE)</f>
        <v>电力</v>
      </c>
      <c r="E891" s="11" t="str">
        <f>VLOOKUP(C891,研究!A:F,5,FALSE)</f>
        <v>输配电设备</v>
      </c>
      <c r="F891" s="12" t="str">
        <f>VLOOKUP(C891,研究!A:F,6,FALSE)</f>
        <v>电气自控</v>
      </c>
      <c r="G891" s="11" t="s">
        <v>420</v>
      </c>
      <c r="H891" s="11" t="s">
        <v>369</v>
      </c>
      <c r="I891" s="11" t="s">
        <v>5973</v>
      </c>
      <c r="J891" s="11" t="s">
        <v>5974</v>
      </c>
      <c r="K891" s="16" t="s">
        <v>5975</v>
      </c>
      <c r="L891" s="11" t="s">
        <v>5976</v>
      </c>
      <c r="M891">
        <f>VLOOKUP(A891,[1]all_info!$A:$N,14,FALSE)</f>
        <v>0</v>
      </c>
    </row>
    <row r="892" spans="1:13">
      <c r="A892" s="9" t="s">
        <v>5977</v>
      </c>
      <c r="B892" s="9" t="s">
        <v>5978</v>
      </c>
      <c r="C892" s="9" t="s">
        <v>437</v>
      </c>
      <c r="D892" s="9" t="str">
        <f>VLOOKUP(C892,研究!A:F,4,FALSE)</f>
        <v>电力</v>
      </c>
      <c r="E892" s="9" t="str">
        <f>VLOOKUP(C892,研究!A:F,5,FALSE)</f>
        <v>输配电设备</v>
      </c>
      <c r="F892" s="10" t="str">
        <f>VLOOKUP(C892,研究!A:F,6,FALSE)</f>
        <v>电气自控</v>
      </c>
      <c r="G892" s="9" t="s">
        <v>420</v>
      </c>
      <c r="H892" s="9"/>
      <c r="I892" s="9"/>
      <c r="J892" s="9" t="s">
        <v>5088</v>
      </c>
      <c r="K892" s="15" t="s">
        <v>5979</v>
      </c>
      <c r="L892" s="9" t="s">
        <v>5980</v>
      </c>
      <c r="M892">
        <f>VLOOKUP(A892,[1]all_info!$A:$N,14,FALSE)</f>
        <v>0</v>
      </c>
    </row>
    <row r="893" spans="1:13">
      <c r="A893" s="11" t="s">
        <v>5981</v>
      </c>
      <c r="B893" s="11" t="s">
        <v>5982</v>
      </c>
      <c r="C893" s="11" t="s">
        <v>437</v>
      </c>
      <c r="D893" s="11" t="str">
        <f>VLOOKUP(C893,研究!A:F,4,FALSE)</f>
        <v>电力</v>
      </c>
      <c r="E893" s="11" t="str">
        <f>VLOOKUP(C893,研究!A:F,5,FALSE)</f>
        <v>输配电设备</v>
      </c>
      <c r="F893" s="12" t="str">
        <f>VLOOKUP(C893,研究!A:F,6,FALSE)</f>
        <v>电气自控</v>
      </c>
      <c r="G893" s="11" t="s">
        <v>5983</v>
      </c>
      <c r="H893" s="11" t="s">
        <v>5984</v>
      </c>
      <c r="I893" s="11"/>
      <c r="J893" s="11" t="s">
        <v>5985</v>
      </c>
      <c r="K893" s="16" t="s">
        <v>5986</v>
      </c>
      <c r="L893" s="11" t="s">
        <v>5987</v>
      </c>
      <c r="M893" t="str">
        <f>VLOOKUP(A893,[1]all_info!$A:$N,14,FALSE)</f>
        <v>军工,国产软件</v>
      </c>
    </row>
    <row r="894" spans="1:13">
      <c r="A894" s="9" t="s">
        <v>5988</v>
      </c>
      <c r="B894" s="9" t="s">
        <v>5989</v>
      </c>
      <c r="C894" s="9" t="s">
        <v>437</v>
      </c>
      <c r="D894" s="9" t="str">
        <f>VLOOKUP(C894,研究!A:F,4,FALSE)</f>
        <v>电力</v>
      </c>
      <c r="E894" s="9" t="str">
        <f>VLOOKUP(C894,研究!A:F,5,FALSE)</f>
        <v>输配电设备</v>
      </c>
      <c r="F894" s="10" t="str">
        <f>VLOOKUP(C894,研究!A:F,6,FALSE)</f>
        <v>电气自控</v>
      </c>
      <c r="G894" s="9" t="s">
        <v>5120</v>
      </c>
      <c r="H894" s="9" t="s">
        <v>3633</v>
      </c>
      <c r="I894" s="9"/>
      <c r="J894" s="9" t="s">
        <v>5088</v>
      </c>
      <c r="K894" s="15" t="s">
        <v>5990</v>
      </c>
      <c r="L894" s="9" t="s">
        <v>5991</v>
      </c>
      <c r="M894" t="str">
        <f>VLOOKUP(A894,[1]all_info!$A:$N,14,FALSE)</f>
        <v>专精特新</v>
      </c>
    </row>
    <row r="895" spans="1:13">
      <c r="A895" s="11" t="s">
        <v>5992</v>
      </c>
      <c r="B895" s="11" t="s">
        <v>5993</v>
      </c>
      <c r="C895" s="11" t="s">
        <v>437</v>
      </c>
      <c r="D895" s="11" t="str">
        <f>VLOOKUP(C895,研究!A:F,4,FALSE)</f>
        <v>电力</v>
      </c>
      <c r="E895" s="11" t="str">
        <f>VLOOKUP(C895,研究!A:F,5,FALSE)</f>
        <v>输配电设备</v>
      </c>
      <c r="F895" s="12" t="str">
        <f>VLOOKUP(C895,研究!A:F,6,FALSE)</f>
        <v>电气自控</v>
      </c>
      <c r="G895" s="11" t="s">
        <v>5994</v>
      </c>
      <c r="H895" s="11"/>
      <c r="I895" s="11"/>
      <c r="J895" s="11" t="s">
        <v>5088</v>
      </c>
      <c r="K895" s="16" t="s">
        <v>5995</v>
      </c>
      <c r="L895" s="11" t="s">
        <v>5996</v>
      </c>
      <c r="M895" t="str">
        <f>VLOOKUP(A895,[1]all_info!$A:$N,14,FALSE)</f>
        <v>专精特新,华为</v>
      </c>
    </row>
    <row r="896" spans="1:13">
      <c r="A896" s="9" t="s">
        <v>5997</v>
      </c>
      <c r="B896" s="9" t="s">
        <v>5998</v>
      </c>
      <c r="C896" s="9" t="s">
        <v>437</v>
      </c>
      <c r="D896" s="9" t="str">
        <f>VLOOKUP(C896,研究!A:F,4,FALSE)</f>
        <v>电力</v>
      </c>
      <c r="E896" s="9" t="str">
        <f>VLOOKUP(C896,研究!A:F,5,FALSE)</f>
        <v>输配电设备</v>
      </c>
      <c r="F896" s="10" t="str">
        <f>VLOOKUP(C896,研究!A:F,6,FALSE)</f>
        <v>电气自控</v>
      </c>
      <c r="G896" s="9" t="s">
        <v>4302</v>
      </c>
      <c r="H896" s="9"/>
      <c r="I896" s="9" t="s">
        <v>5088</v>
      </c>
      <c r="J896" s="9" t="s">
        <v>5999</v>
      </c>
      <c r="K896" s="15" t="s">
        <v>6000</v>
      </c>
      <c r="L896" s="9" t="s">
        <v>6001</v>
      </c>
      <c r="M896" t="str">
        <f>VLOOKUP(A896,[1]all_info!$A:$N,14,FALSE)</f>
        <v>一带一路</v>
      </c>
    </row>
    <row r="897" spans="1:13">
      <c r="A897" s="11" t="s">
        <v>6002</v>
      </c>
      <c r="B897" s="11" t="s">
        <v>6003</v>
      </c>
      <c r="C897" s="11" t="s">
        <v>437</v>
      </c>
      <c r="D897" s="11" t="str">
        <f>VLOOKUP(C897,研究!A:F,4,FALSE)</f>
        <v>电力</v>
      </c>
      <c r="E897" s="11" t="str">
        <f>VLOOKUP(C897,研究!A:F,5,FALSE)</f>
        <v>输配电设备</v>
      </c>
      <c r="F897" s="12" t="str">
        <f>VLOOKUP(C897,研究!A:F,6,FALSE)</f>
        <v>电气自控</v>
      </c>
      <c r="G897" s="11" t="s">
        <v>6004</v>
      </c>
      <c r="H897" s="11"/>
      <c r="I897" s="11" t="s">
        <v>6005</v>
      </c>
      <c r="J897" s="11" t="s">
        <v>6006</v>
      </c>
      <c r="K897" s="16" t="s">
        <v>6007</v>
      </c>
      <c r="L897" s="11" t="s">
        <v>6008</v>
      </c>
      <c r="M897" t="str">
        <f>VLOOKUP(A897,[1]all_info!$A:$N,14,FALSE)</f>
        <v>特斯拉</v>
      </c>
    </row>
    <row r="898" spans="1:13">
      <c r="A898" s="9" t="s">
        <v>6009</v>
      </c>
      <c r="B898" s="9" t="s">
        <v>6010</v>
      </c>
      <c r="C898" s="9" t="s">
        <v>437</v>
      </c>
      <c r="D898" s="9" t="str">
        <f>VLOOKUP(C898,研究!A:F,4,FALSE)</f>
        <v>电力</v>
      </c>
      <c r="E898" s="9" t="str">
        <f>VLOOKUP(C898,研究!A:F,5,FALSE)</f>
        <v>输配电设备</v>
      </c>
      <c r="F898" s="10" t="str">
        <f>VLOOKUP(C898,研究!A:F,6,FALSE)</f>
        <v>电气自控</v>
      </c>
      <c r="G898" s="9" t="s">
        <v>5217</v>
      </c>
      <c r="H898" s="9"/>
      <c r="I898" s="9" t="s">
        <v>552</v>
      </c>
      <c r="J898" s="9" t="s">
        <v>6011</v>
      </c>
      <c r="K898" s="15" t="s">
        <v>6012</v>
      </c>
      <c r="L898" s="9" t="s">
        <v>6013</v>
      </c>
      <c r="M898" t="str">
        <f>VLOOKUP(A898,[1]all_info!$A:$N,14,FALSE)</f>
        <v>军工,新基建</v>
      </c>
    </row>
    <row r="899" spans="1:13">
      <c r="A899" s="11" t="s">
        <v>6014</v>
      </c>
      <c r="B899" s="11" t="s">
        <v>6015</v>
      </c>
      <c r="C899" s="11" t="s">
        <v>437</v>
      </c>
      <c r="D899" s="11" t="str">
        <f>VLOOKUP(C899,研究!A:F,4,FALSE)</f>
        <v>电力</v>
      </c>
      <c r="E899" s="11" t="str">
        <f>VLOOKUP(C899,研究!A:F,5,FALSE)</f>
        <v>输配电设备</v>
      </c>
      <c r="F899" s="12" t="str">
        <f>VLOOKUP(C899,研究!A:F,6,FALSE)</f>
        <v>电气自控</v>
      </c>
      <c r="G899" s="11" t="s">
        <v>6016</v>
      </c>
      <c r="H899" s="11" t="s">
        <v>6017</v>
      </c>
      <c r="I899" s="11" t="s">
        <v>6018</v>
      </c>
      <c r="J899" s="11" t="s">
        <v>6019</v>
      </c>
      <c r="K899" s="16" t="s">
        <v>6020</v>
      </c>
      <c r="L899" s="11" t="s">
        <v>6021</v>
      </c>
      <c r="M899" t="str">
        <f>VLOOKUP(A899,[1]all_info!$A:$N,14,FALSE)</f>
        <v>地方国资改革,PPP,央企国资改革,一带一路</v>
      </c>
    </row>
    <row r="900" spans="1:13">
      <c r="A900" s="9" t="s">
        <v>6022</v>
      </c>
      <c r="B900" s="9" t="s">
        <v>6023</v>
      </c>
      <c r="C900" s="9" t="s">
        <v>437</v>
      </c>
      <c r="D900" s="9" t="str">
        <f>VLOOKUP(C900,研究!A:F,4,FALSE)</f>
        <v>电力</v>
      </c>
      <c r="E900" s="9" t="str">
        <f>VLOOKUP(C900,研究!A:F,5,FALSE)</f>
        <v>输配电设备</v>
      </c>
      <c r="F900" s="10" t="str">
        <f>VLOOKUP(C900,研究!A:F,6,FALSE)</f>
        <v>电气自控</v>
      </c>
      <c r="G900" s="9" t="s">
        <v>4498</v>
      </c>
      <c r="H900" s="9" t="s">
        <v>346</v>
      </c>
      <c r="I900" s="9" t="s">
        <v>1614</v>
      </c>
      <c r="J900" s="9" t="s">
        <v>6024</v>
      </c>
      <c r="K900" s="15" t="s">
        <v>6025</v>
      </c>
      <c r="L900" s="9" t="s">
        <v>6026</v>
      </c>
      <c r="M900" t="str">
        <f>VLOOKUP(A900,[1]all_info!$A:$N,14,FALSE)</f>
        <v>地方国资改革,央企国资改革,新基建</v>
      </c>
    </row>
    <row r="901" spans="1:13">
      <c r="A901" s="11" t="s">
        <v>6027</v>
      </c>
      <c r="B901" s="11" t="s">
        <v>6028</v>
      </c>
      <c r="C901" s="11" t="s">
        <v>437</v>
      </c>
      <c r="D901" s="11" t="str">
        <f>VLOOKUP(C901,研究!A:F,4,FALSE)</f>
        <v>电力</v>
      </c>
      <c r="E901" s="11" t="str">
        <f>VLOOKUP(C901,研究!A:F,5,FALSE)</f>
        <v>输配电设备</v>
      </c>
      <c r="F901" s="12" t="str">
        <f>VLOOKUP(C901,研究!A:F,6,FALSE)</f>
        <v>电气自控</v>
      </c>
      <c r="G901" s="11" t="s">
        <v>4329</v>
      </c>
      <c r="H901" s="11"/>
      <c r="I901" s="11" t="s">
        <v>5088</v>
      </c>
      <c r="J901" s="11" t="s">
        <v>6029</v>
      </c>
      <c r="K901" s="16" t="s">
        <v>6030</v>
      </c>
      <c r="L901" s="11" t="s">
        <v>6031</v>
      </c>
      <c r="M901" t="str">
        <f>VLOOKUP(A901,[1]all_info!$A:$N,14,FALSE)</f>
        <v>国产软件,数字经济</v>
      </c>
    </row>
    <row r="902" spans="1:13">
      <c r="A902" s="9" t="s">
        <v>6032</v>
      </c>
      <c r="B902" s="9" t="s">
        <v>6033</v>
      </c>
      <c r="C902" s="9" t="s">
        <v>437</v>
      </c>
      <c r="D902" s="9" t="str">
        <f>VLOOKUP(C902,研究!A:F,4,FALSE)</f>
        <v>电力</v>
      </c>
      <c r="E902" s="9" t="str">
        <f>VLOOKUP(C902,研究!A:F,5,FALSE)</f>
        <v>输配电设备</v>
      </c>
      <c r="F902" s="10" t="str">
        <f>VLOOKUP(C902,研究!A:F,6,FALSE)</f>
        <v>电气自控</v>
      </c>
      <c r="G902" s="9" t="s">
        <v>420</v>
      </c>
      <c r="H902" s="9" t="s">
        <v>369</v>
      </c>
      <c r="I902" s="9" t="s">
        <v>5973</v>
      </c>
      <c r="J902" s="9" t="s">
        <v>6034</v>
      </c>
      <c r="K902" s="15" t="s">
        <v>6035</v>
      </c>
      <c r="L902" s="9" t="s">
        <v>6036</v>
      </c>
      <c r="M902">
        <f>VLOOKUP(A902,[1]all_info!$A:$N,14,FALSE)</f>
        <v>0</v>
      </c>
    </row>
    <row r="903" spans="1:13">
      <c r="A903" s="11" t="s">
        <v>6037</v>
      </c>
      <c r="B903" s="11" t="s">
        <v>6038</v>
      </c>
      <c r="C903" s="11" t="s">
        <v>437</v>
      </c>
      <c r="D903" s="11" t="str">
        <f>VLOOKUP(C903,研究!A:F,4,FALSE)</f>
        <v>电力</v>
      </c>
      <c r="E903" s="11" t="str">
        <f>VLOOKUP(C903,研究!A:F,5,FALSE)</f>
        <v>输配电设备</v>
      </c>
      <c r="F903" s="12" t="str">
        <f>VLOOKUP(C903,研究!A:F,6,FALSE)</f>
        <v>电气自控</v>
      </c>
      <c r="G903" s="11" t="s">
        <v>420</v>
      </c>
      <c r="H903" s="11" t="s">
        <v>369</v>
      </c>
      <c r="I903" s="11" t="s">
        <v>1749</v>
      </c>
      <c r="J903" s="11" t="s">
        <v>6039</v>
      </c>
      <c r="K903" s="16" t="s">
        <v>6040</v>
      </c>
      <c r="L903" s="11" t="s">
        <v>6041</v>
      </c>
      <c r="M903">
        <f>VLOOKUP(A903,[1]all_info!$A:$N,14,FALSE)</f>
        <v>0</v>
      </c>
    </row>
    <row r="904" spans="1:13">
      <c r="A904" s="9" t="s">
        <v>6042</v>
      </c>
      <c r="B904" s="9" t="s">
        <v>6043</v>
      </c>
      <c r="C904" s="9" t="s">
        <v>437</v>
      </c>
      <c r="D904" s="9" t="str">
        <f>VLOOKUP(C904,研究!A:F,4,FALSE)</f>
        <v>电力</v>
      </c>
      <c r="E904" s="9" t="str">
        <f>VLOOKUP(C904,研究!A:F,5,FALSE)</f>
        <v>输配电设备</v>
      </c>
      <c r="F904" s="10" t="str">
        <f>VLOOKUP(C904,研究!A:F,6,FALSE)</f>
        <v>电气自控</v>
      </c>
      <c r="G904" s="9" t="s">
        <v>420</v>
      </c>
      <c r="H904" s="9" t="s">
        <v>6044</v>
      </c>
      <c r="I904" s="9"/>
      <c r="J904" s="9" t="s">
        <v>6045</v>
      </c>
      <c r="K904" s="15" t="s">
        <v>6046</v>
      </c>
      <c r="L904" s="9" t="s">
        <v>6047</v>
      </c>
      <c r="M904" t="str">
        <f>VLOOKUP(A904,[1]all_info!$A:$N,14,FALSE)</f>
        <v>智慧灯杆</v>
      </c>
    </row>
    <row r="905" spans="1:13">
      <c r="A905" s="11" t="s">
        <v>6048</v>
      </c>
      <c r="B905" s="11" t="s">
        <v>6049</v>
      </c>
      <c r="C905" s="11" t="s">
        <v>437</v>
      </c>
      <c r="D905" s="11" t="str">
        <f>VLOOKUP(C905,研究!A:F,4,FALSE)</f>
        <v>电力</v>
      </c>
      <c r="E905" s="11" t="str">
        <f>VLOOKUP(C905,研究!A:F,5,FALSE)</f>
        <v>输配电设备</v>
      </c>
      <c r="F905" s="12" t="str">
        <f>VLOOKUP(C905,研究!A:F,6,FALSE)</f>
        <v>电气自控</v>
      </c>
      <c r="G905" s="11" t="s">
        <v>6050</v>
      </c>
      <c r="H905" s="11" t="s">
        <v>6051</v>
      </c>
      <c r="I905" s="11" t="s">
        <v>6052</v>
      </c>
      <c r="J905" s="11" t="s">
        <v>6053</v>
      </c>
      <c r="K905" s="16" t="s">
        <v>6054</v>
      </c>
      <c r="L905" s="11" t="s">
        <v>6055</v>
      </c>
      <c r="M905" t="str">
        <f>VLOOKUP(A905,[1]all_info!$A:$N,14,FALSE)</f>
        <v>地方国资改革,新基建</v>
      </c>
    </row>
    <row r="906" spans="1:13">
      <c r="A906" s="9" t="s">
        <v>6056</v>
      </c>
      <c r="B906" s="9" t="s">
        <v>6057</v>
      </c>
      <c r="C906" s="9" t="s">
        <v>437</v>
      </c>
      <c r="D906" s="9" t="str">
        <f>VLOOKUP(C906,研究!A:F,4,FALSE)</f>
        <v>电力</v>
      </c>
      <c r="E906" s="9" t="str">
        <f>VLOOKUP(C906,研究!A:F,5,FALSE)</f>
        <v>输配电设备</v>
      </c>
      <c r="F906" s="10" t="str">
        <f>VLOOKUP(C906,研究!A:F,6,FALSE)</f>
        <v>电气自控</v>
      </c>
      <c r="G906" s="9" t="s">
        <v>6058</v>
      </c>
      <c r="H906" s="9" t="s">
        <v>6059</v>
      </c>
      <c r="I906" s="9" t="s">
        <v>6060</v>
      </c>
      <c r="J906" s="9" t="s">
        <v>6061</v>
      </c>
      <c r="K906" s="15" t="s">
        <v>6062</v>
      </c>
      <c r="L906" s="9" t="s">
        <v>6063</v>
      </c>
      <c r="M906" t="str">
        <f>VLOOKUP(A906,[1]all_info!$A:$N,14,FALSE)</f>
        <v>宁德时代,碳中和,华为鲲鹏,碳交易,一带一路,军工,工业4.0,华为</v>
      </c>
    </row>
    <row r="907" spans="1:13">
      <c r="A907" s="11" t="s">
        <v>6064</v>
      </c>
      <c r="B907" s="11" t="s">
        <v>6065</v>
      </c>
      <c r="C907" s="11" t="s">
        <v>437</v>
      </c>
      <c r="D907" s="11" t="str">
        <f>VLOOKUP(C907,研究!A:F,4,FALSE)</f>
        <v>电力</v>
      </c>
      <c r="E907" s="11" t="str">
        <f>VLOOKUP(C907,研究!A:F,5,FALSE)</f>
        <v>输配电设备</v>
      </c>
      <c r="F907" s="12" t="str">
        <f>VLOOKUP(C907,研究!A:F,6,FALSE)</f>
        <v>电气自控</v>
      </c>
      <c r="G907" s="11" t="s">
        <v>6066</v>
      </c>
      <c r="H907" s="11" t="s">
        <v>6067</v>
      </c>
      <c r="I907" s="11" t="s">
        <v>6068</v>
      </c>
      <c r="J907" s="11" t="s">
        <v>6069</v>
      </c>
      <c r="K907" s="16" t="s">
        <v>6070</v>
      </c>
      <c r="L907" s="11" t="s">
        <v>6071</v>
      </c>
      <c r="M907" t="str">
        <f>VLOOKUP(A907,[1]all_info!$A:$N,14,FALSE)</f>
        <v>电力改革,新基建,专精特新,军工,军民融合</v>
      </c>
    </row>
    <row r="908" spans="1:13">
      <c r="A908" s="9" t="s">
        <v>6072</v>
      </c>
      <c r="B908" s="9" t="s">
        <v>6073</v>
      </c>
      <c r="C908" s="9" t="s">
        <v>437</v>
      </c>
      <c r="D908" s="9" t="str">
        <f>VLOOKUP(C908,研究!A:F,4,FALSE)</f>
        <v>电力</v>
      </c>
      <c r="E908" s="9" t="str">
        <f>VLOOKUP(C908,研究!A:F,5,FALSE)</f>
        <v>输配电设备</v>
      </c>
      <c r="F908" s="10" t="str">
        <f>VLOOKUP(C908,研究!A:F,6,FALSE)</f>
        <v>电气自控</v>
      </c>
      <c r="G908" s="9"/>
      <c r="H908" s="9" t="s">
        <v>6074</v>
      </c>
      <c r="I908" s="9" t="s">
        <v>6075</v>
      </c>
      <c r="J908" s="9" t="s">
        <v>6076</v>
      </c>
      <c r="K908" s="15" t="s">
        <v>6077</v>
      </c>
      <c r="L908" s="9" t="s">
        <v>6078</v>
      </c>
      <c r="M908" t="str">
        <f>VLOOKUP(A908,[1]all_info!$A:$N,14,FALSE)</f>
        <v>专精特新,智慧城市,一带一路</v>
      </c>
    </row>
    <row r="909" spans="1:13">
      <c r="A909" s="11" t="s">
        <v>6079</v>
      </c>
      <c r="B909" s="11" t="s">
        <v>6080</v>
      </c>
      <c r="C909" s="11" t="s">
        <v>437</v>
      </c>
      <c r="D909" s="11" t="str">
        <f>VLOOKUP(C909,研究!A:F,4,FALSE)</f>
        <v>电力</v>
      </c>
      <c r="E909" s="11" t="str">
        <f>VLOOKUP(C909,研究!A:F,5,FALSE)</f>
        <v>输配电设备</v>
      </c>
      <c r="F909" s="12" t="str">
        <f>VLOOKUP(C909,研究!A:F,6,FALSE)</f>
        <v>电气自控</v>
      </c>
      <c r="G909" s="11" t="s">
        <v>420</v>
      </c>
      <c r="H909" s="11" t="s">
        <v>6081</v>
      </c>
      <c r="I909" s="11" t="s">
        <v>6082</v>
      </c>
      <c r="J909" s="11" t="s">
        <v>6083</v>
      </c>
      <c r="K909" s="16" t="s">
        <v>6084</v>
      </c>
      <c r="L909" s="11" t="s">
        <v>6085</v>
      </c>
      <c r="M909" t="str">
        <f>VLOOKUP(A909,[1]all_info!$A:$N,14,FALSE)</f>
        <v>新基建,一带一路</v>
      </c>
    </row>
    <row r="910" spans="1:13">
      <c r="A910" s="9" t="s">
        <v>6086</v>
      </c>
      <c r="B910" s="9" t="s">
        <v>6087</v>
      </c>
      <c r="C910" s="9" t="s">
        <v>437</v>
      </c>
      <c r="D910" s="9" t="str">
        <f>VLOOKUP(C910,研究!A:F,4,FALSE)</f>
        <v>电力</v>
      </c>
      <c r="E910" s="9" t="str">
        <f>VLOOKUP(C910,研究!A:F,5,FALSE)</f>
        <v>输配电设备</v>
      </c>
      <c r="F910" s="10" t="str">
        <f>VLOOKUP(C910,研究!A:F,6,FALSE)</f>
        <v>电气自控</v>
      </c>
      <c r="G910" s="9" t="s">
        <v>5983</v>
      </c>
      <c r="H910" s="9" t="s">
        <v>6088</v>
      </c>
      <c r="I910" s="9"/>
      <c r="J910" s="9" t="s">
        <v>6089</v>
      </c>
      <c r="K910" s="15" t="s">
        <v>6090</v>
      </c>
      <c r="L910" s="9" t="s">
        <v>6091</v>
      </c>
      <c r="M910" t="str">
        <f>VLOOKUP(A910,[1]all_info!$A:$N,14,FALSE)</f>
        <v>碳中和,网红经济</v>
      </c>
    </row>
    <row r="911" spans="1:13">
      <c r="A911" s="11" t="s">
        <v>6092</v>
      </c>
      <c r="B911" s="11" t="s">
        <v>6093</v>
      </c>
      <c r="C911" s="11" t="s">
        <v>437</v>
      </c>
      <c r="D911" s="11" t="str">
        <f>VLOOKUP(C911,研究!A:F,4,FALSE)</f>
        <v>电力</v>
      </c>
      <c r="E911" s="11" t="str">
        <f>VLOOKUP(C911,研究!A:F,5,FALSE)</f>
        <v>输配电设备</v>
      </c>
      <c r="F911" s="12" t="str">
        <f>VLOOKUP(C911,研究!A:F,6,FALSE)</f>
        <v>电气自控</v>
      </c>
      <c r="G911" s="11" t="s">
        <v>4993</v>
      </c>
      <c r="H911" s="11" t="s">
        <v>132</v>
      </c>
      <c r="I911" s="11" t="s">
        <v>6094</v>
      </c>
      <c r="J911" s="11" t="s">
        <v>6095</v>
      </c>
      <c r="K911" s="16" t="s">
        <v>6096</v>
      </c>
      <c r="L911" s="11" t="s">
        <v>6097</v>
      </c>
      <c r="M911" t="str">
        <f>VLOOKUP(A911,[1]all_info!$A:$N,14,FALSE)</f>
        <v>华为</v>
      </c>
    </row>
    <row r="912" spans="1:13">
      <c r="A912" s="9" t="s">
        <v>6098</v>
      </c>
      <c r="B912" s="9" t="s">
        <v>6099</v>
      </c>
      <c r="C912" s="9" t="s">
        <v>437</v>
      </c>
      <c r="D912" s="9" t="str">
        <f>VLOOKUP(C912,研究!A:F,4,FALSE)</f>
        <v>电力</v>
      </c>
      <c r="E912" s="9" t="str">
        <f>VLOOKUP(C912,研究!A:F,5,FALSE)</f>
        <v>输配电设备</v>
      </c>
      <c r="F912" s="10" t="str">
        <f>VLOOKUP(C912,研究!A:F,6,FALSE)</f>
        <v>电气自控</v>
      </c>
      <c r="G912" s="9" t="s">
        <v>4302</v>
      </c>
      <c r="H912" s="9" t="s">
        <v>6100</v>
      </c>
      <c r="I912" s="9" t="s">
        <v>6101</v>
      </c>
      <c r="J912" s="9" t="s">
        <v>6102</v>
      </c>
      <c r="K912" s="15" t="s">
        <v>6103</v>
      </c>
      <c r="L912" s="9" t="s">
        <v>6104</v>
      </c>
      <c r="M912" t="str">
        <f>VLOOKUP(A912,[1]all_info!$A:$N,14,FALSE)</f>
        <v>宁德时代,比亚迪,蔚来汽车,特斯拉,上海金改,京东,军工,工业4.0</v>
      </c>
    </row>
    <row r="913" spans="1:13">
      <c r="A913" s="11" t="s">
        <v>6105</v>
      </c>
      <c r="B913" s="11" t="s">
        <v>6106</v>
      </c>
      <c r="C913" s="11" t="s">
        <v>437</v>
      </c>
      <c r="D913" s="11" t="str">
        <f>VLOOKUP(C913,研究!A:F,4,FALSE)</f>
        <v>电力</v>
      </c>
      <c r="E913" s="11" t="str">
        <f>VLOOKUP(C913,研究!A:F,5,FALSE)</f>
        <v>输配电设备</v>
      </c>
      <c r="F913" s="12" t="str">
        <f>VLOOKUP(C913,研究!A:F,6,FALSE)</f>
        <v>电气自控</v>
      </c>
      <c r="G913" s="11" t="s">
        <v>5444</v>
      </c>
      <c r="H913" s="11" t="s">
        <v>6107</v>
      </c>
      <c r="I913" s="11" t="s">
        <v>552</v>
      </c>
      <c r="J913" s="11" t="s">
        <v>6108</v>
      </c>
      <c r="K913" s="16" t="s">
        <v>6109</v>
      </c>
      <c r="L913" s="11" t="s">
        <v>6110</v>
      </c>
      <c r="M913" t="str">
        <f>VLOOKUP(A913,[1]all_info!$A:$N,14,FALSE)</f>
        <v>碳中和,新基建</v>
      </c>
    </row>
    <row r="914" spans="1:13">
      <c r="A914" s="9" t="s">
        <v>6111</v>
      </c>
      <c r="B914" s="9" t="s">
        <v>6112</v>
      </c>
      <c r="C914" s="9" t="s">
        <v>437</v>
      </c>
      <c r="D914" s="9" t="str">
        <f>VLOOKUP(C914,研究!A:F,4,FALSE)</f>
        <v>电力</v>
      </c>
      <c r="E914" s="9" t="str">
        <f>VLOOKUP(C914,研究!A:F,5,FALSE)</f>
        <v>输配电设备</v>
      </c>
      <c r="F914" s="10" t="str">
        <f>VLOOKUP(C914,研究!A:F,6,FALSE)</f>
        <v>电气自控</v>
      </c>
      <c r="G914" s="9" t="s">
        <v>5120</v>
      </c>
      <c r="H914" s="9" t="s">
        <v>6113</v>
      </c>
      <c r="I914" s="9" t="s">
        <v>6114</v>
      </c>
      <c r="J914" s="9" t="s">
        <v>6115</v>
      </c>
      <c r="K914" s="15" t="s">
        <v>6116</v>
      </c>
      <c r="L914" s="9" t="s">
        <v>6117</v>
      </c>
      <c r="M914" t="str">
        <f>VLOOKUP(A914,[1]all_info!$A:$N,14,FALSE)</f>
        <v>健康中国,药品信息化追溯</v>
      </c>
    </row>
    <row r="915" spans="1:13">
      <c r="A915" s="11" t="s">
        <v>6118</v>
      </c>
      <c r="B915" s="11" t="s">
        <v>6119</v>
      </c>
      <c r="C915" s="11" t="s">
        <v>437</v>
      </c>
      <c r="D915" s="11" t="str">
        <f>VLOOKUP(C915,研究!A:F,4,FALSE)</f>
        <v>电力</v>
      </c>
      <c r="E915" s="11" t="str">
        <f>VLOOKUP(C915,研究!A:F,5,FALSE)</f>
        <v>输配电设备</v>
      </c>
      <c r="F915" s="12" t="str">
        <f>VLOOKUP(C915,研究!A:F,6,FALSE)</f>
        <v>电气自控</v>
      </c>
      <c r="G915" s="11" t="s">
        <v>420</v>
      </c>
      <c r="H915" s="11" t="s">
        <v>6120</v>
      </c>
      <c r="I915" s="11"/>
      <c r="J915" s="11" t="s">
        <v>6121</v>
      </c>
      <c r="K915" s="16" t="s">
        <v>6122</v>
      </c>
      <c r="L915" s="11" t="s">
        <v>6123</v>
      </c>
      <c r="M915" t="str">
        <f>VLOOKUP(A915,[1]all_info!$A:$N,14,FALSE)</f>
        <v>新冠检测</v>
      </c>
    </row>
    <row r="916" spans="1:13">
      <c r="A916" s="9" t="s">
        <v>6124</v>
      </c>
      <c r="B916" s="9" t="s">
        <v>6125</v>
      </c>
      <c r="C916" s="9" t="s">
        <v>437</v>
      </c>
      <c r="D916" s="9" t="str">
        <f>VLOOKUP(C916,研究!A:F,4,FALSE)</f>
        <v>电力</v>
      </c>
      <c r="E916" s="9" t="str">
        <f>VLOOKUP(C916,研究!A:F,5,FALSE)</f>
        <v>输配电设备</v>
      </c>
      <c r="F916" s="10" t="str">
        <f>VLOOKUP(C916,研究!A:F,6,FALSE)</f>
        <v>电气自控</v>
      </c>
      <c r="G916" s="9" t="s">
        <v>420</v>
      </c>
      <c r="H916" s="9" t="s">
        <v>369</v>
      </c>
      <c r="I916" s="9"/>
      <c r="J916" s="9" t="s">
        <v>1755</v>
      </c>
      <c r="K916" s="15" t="s">
        <v>6126</v>
      </c>
      <c r="L916" s="9" t="s">
        <v>6127</v>
      </c>
      <c r="M916">
        <f>VLOOKUP(A916,[1]all_info!$A:$N,14,FALSE)</f>
        <v>0</v>
      </c>
    </row>
    <row r="917" spans="1:13">
      <c r="A917" s="11" t="s">
        <v>6128</v>
      </c>
      <c r="B917" s="11" t="s">
        <v>6129</v>
      </c>
      <c r="C917" s="11" t="s">
        <v>437</v>
      </c>
      <c r="D917" s="11" t="str">
        <f>VLOOKUP(C917,研究!A:F,4,FALSE)</f>
        <v>电力</v>
      </c>
      <c r="E917" s="11" t="str">
        <f>VLOOKUP(C917,研究!A:F,5,FALSE)</f>
        <v>输配电设备</v>
      </c>
      <c r="F917" s="12" t="str">
        <f>VLOOKUP(C917,研究!A:F,6,FALSE)</f>
        <v>电气自控</v>
      </c>
      <c r="G917" s="11" t="s">
        <v>420</v>
      </c>
      <c r="H917" s="11" t="s">
        <v>132</v>
      </c>
      <c r="I917" s="11"/>
      <c r="J917" s="11" t="s">
        <v>6130</v>
      </c>
      <c r="K917" s="16" t="s">
        <v>6131</v>
      </c>
      <c r="L917" s="11" t="s">
        <v>6132</v>
      </c>
      <c r="M917">
        <f>VLOOKUP(A917,[1]all_info!$A:$N,14,FALSE)</f>
        <v>0</v>
      </c>
    </row>
    <row r="918" spans="1:13">
      <c r="A918" s="9" t="s">
        <v>6133</v>
      </c>
      <c r="B918" s="9" t="s">
        <v>6134</v>
      </c>
      <c r="C918" s="9" t="s">
        <v>437</v>
      </c>
      <c r="D918" s="9" t="str">
        <f>VLOOKUP(C918,研究!A:F,4,FALSE)</f>
        <v>电力</v>
      </c>
      <c r="E918" s="9" t="str">
        <f>VLOOKUP(C918,研究!A:F,5,FALSE)</f>
        <v>输配电设备</v>
      </c>
      <c r="F918" s="10" t="str">
        <f>VLOOKUP(C918,研究!A:F,6,FALSE)</f>
        <v>电气自控</v>
      </c>
      <c r="G918" s="9" t="s">
        <v>6135</v>
      </c>
      <c r="H918" s="9" t="s">
        <v>6136</v>
      </c>
      <c r="I918" s="9"/>
      <c r="J918" s="9" t="s">
        <v>6137</v>
      </c>
      <c r="K918" s="15" t="s">
        <v>6138</v>
      </c>
      <c r="L918" s="9" t="s">
        <v>6139</v>
      </c>
      <c r="M918" t="str">
        <f>VLOOKUP(A918,[1]all_info!$A:$N,14,FALSE)</f>
        <v>碳中和,新型城镇化,国产软件,华为,数字经济</v>
      </c>
    </row>
    <row r="919" spans="1:13">
      <c r="A919" s="11" t="s">
        <v>6140</v>
      </c>
      <c r="B919" s="11" t="s">
        <v>6141</v>
      </c>
      <c r="C919" s="11" t="s">
        <v>437</v>
      </c>
      <c r="D919" s="11" t="str">
        <f>VLOOKUP(C919,研究!A:F,4,FALSE)</f>
        <v>电力</v>
      </c>
      <c r="E919" s="11" t="str">
        <f>VLOOKUP(C919,研究!A:F,5,FALSE)</f>
        <v>输配电设备</v>
      </c>
      <c r="F919" s="12" t="str">
        <f>VLOOKUP(C919,研究!A:F,6,FALSE)</f>
        <v>电气自控</v>
      </c>
      <c r="G919" s="11" t="s">
        <v>6142</v>
      </c>
      <c r="H919" s="11" t="s">
        <v>6143</v>
      </c>
      <c r="I919" s="11" t="s">
        <v>430</v>
      </c>
      <c r="J919" s="11" t="s">
        <v>6144</v>
      </c>
      <c r="K919" s="16" t="s">
        <v>6145</v>
      </c>
      <c r="L919" s="11" t="s">
        <v>6146</v>
      </c>
      <c r="M919" t="str">
        <f>VLOOKUP(A919,[1]all_info!$A:$N,14,FALSE)</f>
        <v>碳中和,新基建</v>
      </c>
    </row>
    <row r="920" spans="1:13">
      <c r="A920" s="9" t="s">
        <v>6147</v>
      </c>
      <c r="B920" s="9" t="s">
        <v>6148</v>
      </c>
      <c r="C920" s="9" t="s">
        <v>437</v>
      </c>
      <c r="D920" s="9" t="str">
        <f>VLOOKUP(C920,研究!A:F,4,FALSE)</f>
        <v>电力</v>
      </c>
      <c r="E920" s="9" t="str">
        <f>VLOOKUP(C920,研究!A:F,5,FALSE)</f>
        <v>输配电设备</v>
      </c>
      <c r="F920" s="10" t="str">
        <f>VLOOKUP(C920,研究!A:F,6,FALSE)</f>
        <v>电气自控</v>
      </c>
      <c r="G920" s="9" t="s">
        <v>6149</v>
      </c>
      <c r="H920" s="9" t="s">
        <v>6150</v>
      </c>
      <c r="I920" s="9" t="s">
        <v>6151</v>
      </c>
      <c r="J920" s="9" t="s">
        <v>6152</v>
      </c>
      <c r="K920" s="15" t="s">
        <v>6153</v>
      </c>
      <c r="L920" s="9" t="s">
        <v>6154</v>
      </c>
      <c r="M920" t="str">
        <f>VLOOKUP(A920,[1]all_info!$A:$N,14,FALSE)</f>
        <v>电力改革,新基建,华为</v>
      </c>
    </row>
    <row r="921" spans="1:13">
      <c r="A921" s="11" t="s">
        <v>6155</v>
      </c>
      <c r="B921" s="11" t="s">
        <v>6156</v>
      </c>
      <c r="C921" s="11" t="s">
        <v>437</v>
      </c>
      <c r="D921" s="11" t="str">
        <f>VLOOKUP(C921,研究!A:F,4,FALSE)</f>
        <v>电力</v>
      </c>
      <c r="E921" s="11" t="str">
        <f>VLOOKUP(C921,研究!A:F,5,FALSE)</f>
        <v>输配电设备</v>
      </c>
      <c r="F921" s="12" t="str">
        <f>VLOOKUP(C921,研究!A:F,6,FALSE)</f>
        <v>电气自控</v>
      </c>
      <c r="G921" s="11" t="s">
        <v>6157</v>
      </c>
      <c r="H921" s="11" t="s">
        <v>6158</v>
      </c>
      <c r="I921" s="11" t="s">
        <v>6159</v>
      </c>
      <c r="J921" s="11" t="s">
        <v>6160</v>
      </c>
      <c r="K921" s="16" t="s">
        <v>6161</v>
      </c>
      <c r="L921" s="11" t="s">
        <v>6162</v>
      </c>
      <c r="M921" t="str">
        <f>VLOOKUP(A921,[1]all_info!$A:$N,14,FALSE)</f>
        <v>国产替代,华为,智慧城市</v>
      </c>
    </row>
    <row r="922" spans="1:13">
      <c r="A922" s="9" t="s">
        <v>6163</v>
      </c>
      <c r="B922" s="9" t="s">
        <v>6164</v>
      </c>
      <c r="C922" s="9" t="s">
        <v>437</v>
      </c>
      <c r="D922" s="9" t="str">
        <f>VLOOKUP(C922,研究!A:F,4,FALSE)</f>
        <v>电力</v>
      </c>
      <c r="E922" s="9" t="str">
        <f>VLOOKUP(C922,研究!A:F,5,FALSE)</f>
        <v>输配电设备</v>
      </c>
      <c r="F922" s="10" t="str">
        <f>VLOOKUP(C922,研究!A:F,6,FALSE)</f>
        <v>电气自控</v>
      </c>
      <c r="G922" s="9" t="s">
        <v>420</v>
      </c>
      <c r="H922" s="9" t="s">
        <v>6165</v>
      </c>
      <c r="I922" s="9" t="s">
        <v>6166</v>
      </c>
      <c r="J922" s="9" t="s">
        <v>6167</v>
      </c>
      <c r="K922" s="15" t="s">
        <v>6168</v>
      </c>
      <c r="L922" s="9" t="s">
        <v>6169</v>
      </c>
      <c r="M922" t="str">
        <f>VLOOKUP(A922,[1]all_info!$A:$N,14,FALSE)</f>
        <v>地方国资改革,智慧党建,华为</v>
      </c>
    </row>
    <row r="923" spans="1:13">
      <c r="A923" s="11" t="s">
        <v>6170</v>
      </c>
      <c r="B923" s="11" t="s">
        <v>6171</v>
      </c>
      <c r="C923" s="11" t="s">
        <v>437</v>
      </c>
      <c r="D923" s="11" t="str">
        <f>VLOOKUP(C923,研究!A:F,4,FALSE)</f>
        <v>电力</v>
      </c>
      <c r="E923" s="11" t="str">
        <f>VLOOKUP(C923,研究!A:F,5,FALSE)</f>
        <v>输配电设备</v>
      </c>
      <c r="F923" s="12" t="str">
        <f>VLOOKUP(C923,研究!A:F,6,FALSE)</f>
        <v>电气自控</v>
      </c>
      <c r="G923" s="11" t="s">
        <v>4865</v>
      </c>
      <c r="H923" s="11" t="s">
        <v>6172</v>
      </c>
      <c r="I923" s="11" t="s">
        <v>6173</v>
      </c>
      <c r="J923" s="11" t="s">
        <v>6174</v>
      </c>
      <c r="K923" s="16" t="s">
        <v>6175</v>
      </c>
      <c r="L923" s="11" t="s">
        <v>6176</v>
      </c>
      <c r="M923" t="str">
        <f>VLOOKUP(A923,[1]all_info!$A:$N,14,FALSE)</f>
        <v>一带一路,新基建,特斯拉,地方国资改革,央企国资改革</v>
      </c>
    </row>
    <row r="924" spans="1:13">
      <c r="A924" s="9" t="s">
        <v>6177</v>
      </c>
      <c r="B924" s="9" t="s">
        <v>6178</v>
      </c>
      <c r="C924" s="9" t="s">
        <v>440</v>
      </c>
      <c r="D924" s="9" t="str">
        <f>VLOOKUP(C924,研究!A:F,4,FALSE)</f>
        <v>电力</v>
      </c>
      <c r="E924" s="9" t="str">
        <f>VLOOKUP(C924,研究!A:F,5,FALSE)</f>
        <v>发电设备</v>
      </c>
      <c r="F924" s="10" t="str">
        <f>VLOOKUP(C924,研究!A:F,6,FALSE)</f>
        <v>电机</v>
      </c>
      <c r="G924" s="9" t="s">
        <v>6179</v>
      </c>
      <c r="H924" s="9"/>
      <c r="I924" s="9" t="s">
        <v>426</v>
      </c>
      <c r="J924" s="9" t="s">
        <v>6180</v>
      </c>
      <c r="K924" s="15" t="s">
        <v>6181</v>
      </c>
      <c r="L924" s="9" t="s">
        <v>6182</v>
      </c>
      <c r="M924">
        <f>VLOOKUP(A924,[1]all_info!$A:$N,14,FALSE)</f>
        <v>0</v>
      </c>
    </row>
    <row r="925" spans="1:13">
      <c r="A925" s="11" t="s">
        <v>6183</v>
      </c>
      <c r="B925" s="11" t="s">
        <v>6184</v>
      </c>
      <c r="C925" s="11" t="s">
        <v>440</v>
      </c>
      <c r="D925" s="11" t="str">
        <f>VLOOKUP(C925,研究!A:F,4,FALSE)</f>
        <v>电力</v>
      </c>
      <c r="E925" s="11" t="str">
        <f>VLOOKUP(C925,研究!A:F,5,FALSE)</f>
        <v>发电设备</v>
      </c>
      <c r="F925" s="12" t="str">
        <f>VLOOKUP(C925,研究!A:F,6,FALSE)</f>
        <v>电机</v>
      </c>
      <c r="G925" s="11" t="s">
        <v>5862</v>
      </c>
      <c r="H925" s="11"/>
      <c r="I925" s="11"/>
      <c r="J925" s="11" t="s">
        <v>6185</v>
      </c>
      <c r="K925" s="16" t="s">
        <v>6186</v>
      </c>
      <c r="L925" s="11" t="s">
        <v>6187</v>
      </c>
      <c r="M925">
        <f>VLOOKUP(A925,[1]all_info!$A:$N,14,FALSE)</f>
        <v>0</v>
      </c>
    </row>
    <row r="926" spans="1:13">
      <c r="A926" s="9" t="s">
        <v>6188</v>
      </c>
      <c r="B926" s="9" t="s">
        <v>6189</v>
      </c>
      <c r="C926" s="9" t="s">
        <v>440</v>
      </c>
      <c r="D926" s="9" t="str">
        <f>VLOOKUP(C926,研究!A:F,4,FALSE)</f>
        <v>电力</v>
      </c>
      <c r="E926" s="9" t="str">
        <f>VLOOKUP(C926,研究!A:F,5,FALSE)</f>
        <v>发电设备</v>
      </c>
      <c r="F926" s="10" t="str">
        <f>VLOOKUP(C926,研究!A:F,6,FALSE)</f>
        <v>电机</v>
      </c>
      <c r="G926" s="9" t="s">
        <v>6190</v>
      </c>
      <c r="H926" s="9" t="s">
        <v>6191</v>
      </c>
      <c r="I926" s="9" t="s">
        <v>925</v>
      </c>
      <c r="J926" s="9" t="s">
        <v>6192</v>
      </c>
      <c r="K926" s="15" t="s">
        <v>6193</v>
      </c>
      <c r="L926" s="9" t="s">
        <v>6194</v>
      </c>
      <c r="M926" t="str">
        <f>VLOOKUP(A926,[1]all_info!$A:$N,14,FALSE)</f>
        <v>工业4.0,华为</v>
      </c>
    </row>
    <row r="927" spans="1:13">
      <c r="A927" s="11" t="s">
        <v>6195</v>
      </c>
      <c r="B927" s="11" t="s">
        <v>6196</v>
      </c>
      <c r="C927" s="11" t="s">
        <v>440</v>
      </c>
      <c r="D927" s="11" t="str">
        <f>VLOOKUP(C927,研究!A:F,4,FALSE)</f>
        <v>电力</v>
      </c>
      <c r="E927" s="11" t="str">
        <f>VLOOKUP(C927,研究!A:F,5,FALSE)</f>
        <v>发电设备</v>
      </c>
      <c r="F927" s="12" t="str">
        <f>VLOOKUP(C927,研究!A:F,6,FALSE)</f>
        <v>电机</v>
      </c>
      <c r="G927" s="11" t="s">
        <v>2207</v>
      </c>
      <c r="H927" s="11"/>
      <c r="I927" s="11"/>
      <c r="J927" s="11" t="s">
        <v>6197</v>
      </c>
      <c r="K927" s="16" t="s">
        <v>6198</v>
      </c>
      <c r="L927" s="11" t="s">
        <v>6199</v>
      </c>
      <c r="M927" t="str">
        <f>VLOOKUP(A927,[1]all_info!$A:$N,14,FALSE)</f>
        <v>专精特新</v>
      </c>
    </row>
    <row r="928" spans="1:13">
      <c r="A928" s="9" t="s">
        <v>6200</v>
      </c>
      <c r="B928" s="9" t="s">
        <v>6201</v>
      </c>
      <c r="C928" s="9" t="s">
        <v>440</v>
      </c>
      <c r="D928" s="9" t="str">
        <f>VLOOKUP(C928,研究!A:F,4,FALSE)</f>
        <v>电力</v>
      </c>
      <c r="E928" s="9" t="str">
        <f>VLOOKUP(C928,研究!A:F,5,FALSE)</f>
        <v>发电设备</v>
      </c>
      <c r="F928" s="10" t="str">
        <f>VLOOKUP(C928,研究!A:F,6,FALSE)</f>
        <v>电机</v>
      </c>
      <c r="G928" s="9" t="s">
        <v>441</v>
      </c>
      <c r="H928" s="9" t="s">
        <v>6202</v>
      </c>
      <c r="I928" s="9"/>
      <c r="J928" s="9" t="s">
        <v>6203</v>
      </c>
      <c r="K928" s="15" t="s">
        <v>6204</v>
      </c>
      <c r="L928" s="9" t="s">
        <v>6205</v>
      </c>
      <c r="M928">
        <f>VLOOKUP(A928,[1]all_info!$A:$N,14,FALSE)</f>
        <v>0</v>
      </c>
    </row>
    <row r="929" spans="1:13">
      <c r="A929" s="11" t="s">
        <v>6206</v>
      </c>
      <c r="B929" s="11" t="s">
        <v>6207</v>
      </c>
      <c r="C929" s="11" t="s">
        <v>440</v>
      </c>
      <c r="D929" s="11" t="str">
        <f>VLOOKUP(C929,研究!A:F,4,FALSE)</f>
        <v>电力</v>
      </c>
      <c r="E929" s="11" t="str">
        <f>VLOOKUP(C929,研究!A:F,5,FALSE)</f>
        <v>发电设备</v>
      </c>
      <c r="F929" s="12" t="str">
        <f>VLOOKUP(C929,研究!A:F,6,FALSE)</f>
        <v>电机</v>
      </c>
      <c r="G929" s="11" t="s">
        <v>5182</v>
      </c>
      <c r="H929" s="11" t="s">
        <v>6208</v>
      </c>
      <c r="I929" s="11" t="s">
        <v>259</v>
      </c>
      <c r="J929" s="11" t="s">
        <v>6209</v>
      </c>
      <c r="K929" s="16" t="s">
        <v>6210</v>
      </c>
      <c r="L929" s="11" t="s">
        <v>6211</v>
      </c>
      <c r="M929" t="str">
        <f>VLOOKUP(A929,[1]all_info!$A:$N,14,FALSE)</f>
        <v>一带一路,比亚迪,特斯拉,军工,华为</v>
      </c>
    </row>
    <row r="930" spans="1:13">
      <c r="A930" s="9" t="s">
        <v>6212</v>
      </c>
      <c r="B930" s="9" t="s">
        <v>6213</v>
      </c>
      <c r="C930" s="9" t="s">
        <v>440</v>
      </c>
      <c r="D930" s="9" t="str">
        <f>VLOOKUP(C930,研究!A:F,4,FALSE)</f>
        <v>电力</v>
      </c>
      <c r="E930" s="9" t="str">
        <f>VLOOKUP(C930,研究!A:F,5,FALSE)</f>
        <v>发电设备</v>
      </c>
      <c r="F930" s="10" t="str">
        <f>VLOOKUP(C930,研究!A:F,6,FALSE)</f>
        <v>电机</v>
      </c>
      <c r="G930" s="9" t="s">
        <v>5862</v>
      </c>
      <c r="H930" s="9"/>
      <c r="I930" s="9" t="s">
        <v>426</v>
      </c>
      <c r="J930" s="9" t="s">
        <v>6214</v>
      </c>
      <c r="K930" s="15" t="s">
        <v>6215</v>
      </c>
      <c r="L930" s="9" t="s">
        <v>6216</v>
      </c>
      <c r="M930" t="str">
        <f>VLOOKUP(A930,[1]all_info!$A:$N,14,FALSE)</f>
        <v>地方国资改革,军工,军民融合</v>
      </c>
    </row>
    <row r="931" spans="1:13">
      <c r="A931" s="11" t="s">
        <v>6217</v>
      </c>
      <c r="B931" s="11" t="s">
        <v>6218</v>
      </c>
      <c r="C931" s="11" t="s">
        <v>440</v>
      </c>
      <c r="D931" s="11" t="str">
        <f>VLOOKUP(C931,研究!A:F,4,FALSE)</f>
        <v>电力</v>
      </c>
      <c r="E931" s="11" t="str">
        <f>VLOOKUP(C931,研究!A:F,5,FALSE)</f>
        <v>发电设备</v>
      </c>
      <c r="F931" s="12" t="str">
        <f>VLOOKUP(C931,研究!A:F,6,FALSE)</f>
        <v>电机</v>
      </c>
      <c r="G931" s="11" t="s">
        <v>441</v>
      </c>
      <c r="H931" s="11" t="s">
        <v>6219</v>
      </c>
      <c r="I931" s="11"/>
      <c r="J931" s="11" t="s">
        <v>6220</v>
      </c>
      <c r="K931" s="16" t="s">
        <v>6221</v>
      </c>
      <c r="L931" s="11" t="s">
        <v>6222</v>
      </c>
      <c r="M931" t="str">
        <f>VLOOKUP(A931,[1]all_info!$A:$N,14,FALSE)</f>
        <v>比亚迪,华为</v>
      </c>
    </row>
    <row r="932" spans="1:13">
      <c r="A932" s="9" t="s">
        <v>6223</v>
      </c>
      <c r="B932" s="9" t="s">
        <v>6224</v>
      </c>
      <c r="C932" s="9" t="s">
        <v>440</v>
      </c>
      <c r="D932" s="9" t="str">
        <f>VLOOKUP(C932,研究!A:F,4,FALSE)</f>
        <v>电力</v>
      </c>
      <c r="E932" s="9" t="str">
        <f>VLOOKUP(C932,研究!A:F,5,FALSE)</f>
        <v>发电设备</v>
      </c>
      <c r="F932" s="10" t="str">
        <f>VLOOKUP(C932,研究!A:F,6,FALSE)</f>
        <v>电机</v>
      </c>
      <c r="G932" s="9" t="s">
        <v>5109</v>
      </c>
      <c r="H932" s="9" t="s">
        <v>350</v>
      </c>
      <c r="I932" s="9" t="s">
        <v>6225</v>
      </c>
      <c r="J932" s="9" t="s">
        <v>6226</v>
      </c>
      <c r="K932" s="15" t="s">
        <v>6227</v>
      </c>
      <c r="L932" s="9" t="s">
        <v>6228</v>
      </c>
      <c r="M932">
        <f>VLOOKUP(A932,[1]all_info!$A:$N,14,FALSE)</f>
        <v>0</v>
      </c>
    </row>
    <row r="933" spans="1:13">
      <c r="A933" s="11" t="s">
        <v>6229</v>
      </c>
      <c r="B933" s="11" t="s">
        <v>6230</v>
      </c>
      <c r="C933" s="11" t="s">
        <v>440</v>
      </c>
      <c r="D933" s="11" t="str">
        <f>VLOOKUP(C933,研究!A:F,4,FALSE)</f>
        <v>电力</v>
      </c>
      <c r="E933" s="11" t="str">
        <f>VLOOKUP(C933,研究!A:F,5,FALSE)</f>
        <v>发电设备</v>
      </c>
      <c r="F933" s="12" t="str">
        <f>VLOOKUP(C933,研究!A:F,6,FALSE)</f>
        <v>电机</v>
      </c>
      <c r="G933" s="11" t="s">
        <v>441</v>
      </c>
      <c r="H933" s="11" t="s">
        <v>195</v>
      </c>
      <c r="I933" s="11"/>
      <c r="J933" s="11" t="s">
        <v>1317</v>
      </c>
      <c r="K933" s="16" t="s">
        <v>6231</v>
      </c>
      <c r="L933" s="11" t="s">
        <v>6232</v>
      </c>
      <c r="M933" t="str">
        <f>VLOOKUP(A933,[1]all_info!$A:$N,14,FALSE)</f>
        <v>外贸受益</v>
      </c>
    </row>
    <row r="934" spans="1:13">
      <c r="A934" s="9" t="s">
        <v>6233</v>
      </c>
      <c r="B934" s="9" t="s">
        <v>6234</v>
      </c>
      <c r="C934" s="9" t="s">
        <v>440</v>
      </c>
      <c r="D934" s="9" t="str">
        <f>VLOOKUP(C934,研究!A:F,4,FALSE)</f>
        <v>电力</v>
      </c>
      <c r="E934" s="9" t="str">
        <f>VLOOKUP(C934,研究!A:F,5,FALSE)</f>
        <v>发电设备</v>
      </c>
      <c r="F934" s="10" t="str">
        <f>VLOOKUP(C934,研究!A:F,6,FALSE)</f>
        <v>电机</v>
      </c>
      <c r="G934" s="9" t="s">
        <v>6235</v>
      </c>
      <c r="H934" s="9" t="s">
        <v>6236</v>
      </c>
      <c r="I934" s="9" t="s">
        <v>259</v>
      </c>
      <c r="J934" s="9" t="s">
        <v>6237</v>
      </c>
      <c r="K934" s="15" t="s">
        <v>6238</v>
      </c>
      <c r="L934" s="9" t="s">
        <v>6239</v>
      </c>
      <c r="M934" t="str">
        <f>VLOOKUP(A934,[1]all_info!$A:$N,14,FALSE)</f>
        <v>宁德时代,军工</v>
      </c>
    </row>
    <row r="935" spans="1:13">
      <c r="A935" s="11" t="s">
        <v>6240</v>
      </c>
      <c r="B935" s="11" t="s">
        <v>6241</v>
      </c>
      <c r="C935" s="11" t="s">
        <v>440</v>
      </c>
      <c r="D935" s="11" t="str">
        <f>VLOOKUP(C935,研究!A:F,4,FALSE)</f>
        <v>电力</v>
      </c>
      <c r="E935" s="11" t="str">
        <f>VLOOKUP(C935,研究!A:F,5,FALSE)</f>
        <v>发电设备</v>
      </c>
      <c r="F935" s="12" t="str">
        <f>VLOOKUP(C935,研究!A:F,6,FALSE)</f>
        <v>电机</v>
      </c>
      <c r="G935" s="11" t="s">
        <v>441</v>
      </c>
      <c r="H935" s="11" t="s">
        <v>6242</v>
      </c>
      <c r="I935" s="11" t="s">
        <v>259</v>
      </c>
      <c r="J935" s="11" t="s">
        <v>6243</v>
      </c>
      <c r="K935" s="16" t="s">
        <v>6244</v>
      </c>
      <c r="L935" s="11" t="s">
        <v>6245</v>
      </c>
      <c r="M935" t="str">
        <f>VLOOKUP(A935,[1]all_info!$A:$N,14,FALSE)</f>
        <v>地方国资改革,军工,工业4.0,特斯拉</v>
      </c>
    </row>
    <row r="936" spans="1:13">
      <c r="A936" s="9" t="s">
        <v>6246</v>
      </c>
      <c r="B936" s="9" t="s">
        <v>6247</v>
      </c>
      <c r="C936" s="9" t="s">
        <v>440</v>
      </c>
      <c r="D936" s="9" t="str">
        <f>VLOOKUP(C936,研究!A:F,4,FALSE)</f>
        <v>电力</v>
      </c>
      <c r="E936" s="9" t="str">
        <f>VLOOKUP(C936,研究!A:F,5,FALSE)</f>
        <v>发电设备</v>
      </c>
      <c r="F936" s="10" t="str">
        <f>VLOOKUP(C936,研究!A:F,6,FALSE)</f>
        <v>电机</v>
      </c>
      <c r="G936" s="9"/>
      <c r="H936" s="9" t="s">
        <v>6248</v>
      </c>
      <c r="I936" s="9" t="s">
        <v>6249</v>
      </c>
      <c r="J936" s="9" t="s">
        <v>6250</v>
      </c>
      <c r="K936" s="15" t="s">
        <v>6251</v>
      </c>
      <c r="L936" s="9" t="s">
        <v>6252</v>
      </c>
      <c r="M936" t="str">
        <f>VLOOKUP(A936,[1]all_info!$A:$N,14,FALSE)</f>
        <v>比亚迪,华为,华为汽车,小米</v>
      </c>
    </row>
    <row r="937" spans="1:13">
      <c r="A937" s="11" t="s">
        <v>6253</v>
      </c>
      <c r="B937" s="11" t="s">
        <v>6254</v>
      </c>
      <c r="C937" s="11" t="s">
        <v>440</v>
      </c>
      <c r="D937" s="11" t="str">
        <f>VLOOKUP(C937,研究!A:F,4,FALSE)</f>
        <v>电力</v>
      </c>
      <c r="E937" s="11" t="str">
        <f>VLOOKUP(C937,研究!A:F,5,FALSE)</f>
        <v>发电设备</v>
      </c>
      <c r="F937" s="12" t="str">
        <f>VLOOKUP(C937,研究!A:F,6,FALSE)</f>
        <v>电机</v>
      </c>
      <c r="G937" s="11" t="s">
        <v>441</v>
      </c>
      <c r="H937" s="11" t="s">
        <v>6255</v>
      </c>
      <c r="I937" s="11" t="s">
        <v>6256</v>
      </c>
      <c r="J937" s="11" t="s">
        <v>6257</v>
      </c>
      <c r="K937" s="16" t="s">
        <v>6258</v>
      </c>
      <c r="L937" s="11" t="s">
        <v>6259</v>
      </c>
      <c r="M937" t="str">
        <f>VLOOKUP(A937,[1]all_info!$A:$N,14,FALSE)</f>
        <v>专精特新,华为汽车,华为,国产替代</v>
      </c>
    </row>
    <row r="938" spans="1:13">
      <c r="A938" s="9" t="s">
        <v>6260</v>
      </c>
      <c r="B938" s="9" t="s">
        <v>6261</v>
      </c>
      <c r="C938" s="9" t="s">
        <v>440</v>
      </c>
      <c r="D938" s="9" t="str">
        <f>VLOOKUP(C938,研究!A:F,4,FALSE)</f>
        <v>电力</v>
      </c>
      <c r="E938" s="9" t="str">
        <f>VLOOKUP(C938,研究!A:F,5,FALSE)</f>
        <v>发电设备</v>
      </c>
      <c r="F938" s="10" t="str">
        <f>VLOOKUP(C938,研究!A:F,6,FALSE)</f>
        <v>电机</v>
      </c>
      <c r="G938" s="9" t="s">
        <v>2207</v>
      </c>
      <c r="H938" s="9" t="s">
        <v>6262</v>
      </c>
      <c r="I938" s="9" t="s">
        <v>6263</v>
      </c>
      <c r="J938" s="9" t="s">
        <v>6264</v>
      </c>
      <c r="K938" s="15" t="s">
        <v>6265</v>
      </c>
      <c r="L938" s="9" t="s">
        <v>6266</v>
      </c>
      <c r="M938" t="str">
        <f>VLOOKUP(A938,[1]all_info!$A:$N,14,FALSE)</f>
        <v>比亚迪,工业4.0,特斯拉</v>
      </c>
    </row>
    <row r="939" spans="1:13">
      <c r="A939" s="11" t="s">
        <v>6267</v>
      </c>
      <c r="B939" s="11" t="s">
        <v>6268</v>
      </c>
      <c r="C939" s="11" t="s">
        <v>440</v>
      </c>
      <c r="D939" s="11" t="str">
        <f>VLOOKUP(C939,研究!A:F,4,FALSE)</f>
        <v>电力</v>
      </c>
      <c r="E939" s="11" t="str">
        <f>VLOOKUP(C939,研究!A:F,5,FALSE)</f>
        <v>发电设备</v>
      </c>
      <c r="F939" s="12" t="str">
        <f>VLOOKUP(C939,研究!A:F,6,FALSE)</f>
        <v>电机</v>
      </c>
      <c r="G939" s="11" t="s">
        <v>441</v>
      </c>
      <c r="H939" s="11" t="s">
        <v>6269</v>
      </c>
      <c r="I939" s="11"/>
      <c r="J939" s="11" t="s">
        <v>6270</v>
      </c>
      <c r="K939" s="16" t="s">
        <v>6271</v>
      </c>
      <c r="L939" s="11" t="s">
        <v>6272</v>
      </c>
      <c r="M939" t="str">
        <f>VLOOKUP(A939,[1]all_info!$A:$N,14,FALSE)</f>
        <v>军工</v>
      </c>
    </row>
    <row r="940" spans="1:13">
      <c r="A940" s="9" t="s">
        <v>6273</v>
      </c>
      <c r="B940" s="9" t="s">
        <v>6274</v>
      </c>
      <c r="C940" s="9" t="s">
        <v>440</v>
      </c>
      <c r="D940" s="9" t="str">
        <f>VLOOKUP(C940,研究!A:F,4,FALSE)</f>
        <v>电力</v>
      </c>
      <c r="E940" s="9" t="str">
        <f>VLOOKUP(C940,研究!A:F,5,FALSE)</f>
        <v>发电设备</v>
      </c>
      <c r="F940" s="10" t="str">
        <f>VLOOKUP(C940,研究!A:F,6,FALSE)</f>
        <v>电机</v>
      </c>
      <c r="G940" s="9" t="s">
        <v>5862</v>
      </c>
      <c r="H940" s="9" t="s">
        <v>6255</v>
      </c>
      <c r="I940" s="9"/>
      <c r="J940" s="9" t="s">
        <v>6275</v>
      </c>
      <c r="K940" s="15" t="s">
        <v>6276</v>
      </c>
      <c r="L940" s="9" t="s">
        <v>6277</v>
      </c>
      <c r="M940" t="str">
        <f>VLOOKUP(A940,[1]all_info!$A:$N,14,FALSE)</f>
        <v>比亚迪,专精特新</v>
      </c>
    </row>
    <row r="941" spans="1:13">
      <c r="A941" s="11" t="s">
        <v>6278</v>
      </c>
      <c r="B941" s="11" t="s">
        <v>6279</v>
      </c>
      <c r="C941" s="11" t="s">
        <v>440</v>
      </c>
      <c r="D941" s="11" t="str">
        <f>VLOOKUP(C941,研究!A:F,4,FALSE)</f>
        <v>电力</v>
      </c>
      <c r="E941" s="11" t="str">
        <f>VLOOKUP(C941,研究!A:F,5,FALSE)</f>
        <v>发电设备</v>
      </c>
      <c r="F941" s="12" t="str">
        <f>VLOOKUP(C941,研究!A:F,6,FALSE)</f>
        <v>电机</v>
      </c>
      <c r="G941" s="11" t="s">
        <v>6280</v>
      </c>
      <c r="H941" s="11" t="s">
        <v>6281</v>
      </c>
      <c r="I941" s="11" t="s">
        <v>552</v>
      </c>
      <c r="J941" s="11" t="s">
        <v>6282</v>
      </c>
      <c r="K941" s="16" t="s">
        <v>6283</v>
      </c>
      <c r="L941" s="11" t="s">
        <v>6284</v>
      </c>
      <c r="M941" t="str">
        <f>VLOOKUP(A941,[1]all_info!$A:$N,14,FALSE)</f>
        <v>军工,恒大,小鹏汽车</v>
      </c>
    </row>
    <row r="942" spans="1:13">
      <c r="A942" s="9" t="s">
        <v>6285</v>
      </c>
      <c r="B942" s="9" t="s">
        <v>6286</v>
      </c>
      <c r="C942" s="9" t="s">
        <v>440</v>
      </c>
      <c r="D942" s="9" t="str">
        <f>VLOOKUP(C942,研究!A:F,4,FALSE)</f>
        <v>电力</v>
      </c>
      <c r="E942" s="9" t="str">
        <f>VLOOKUP(C942,研究!A:F,5,FALSE)</f>
        <v>发电设备</v>
      </c>
      <c r="F942" s="10" t="str">
        <f>VLOOKUP(C942,研究!A:F,6,FALSE)</f>
        <v>电机</v>
      </c>
      <c r="G942" s="9" t="s">
        <v>441</v>
      </c>
      <c r="H942" s="9" t="s">
        <v>5007</v>
      </c>
      <c r="I942" s="9"/>
      <c r="J942" s="9" t="s">
        <v>6287</v>
      </c>
      <c r="K942" s="15" t="s">
        <v>6288</v>
      </c>
      <c r="L942" s="9" t="s">
        <v>6289</v>
      </c>
      <c r="M942" t="str">
        <f>VLOOKUP(A942,[1]all_info!$A:$N,14,FALSE)</f>
        <v>国六标准、国六排放、国六,特斯拉,小鹏汽车,蔚来汽车</v>
      </c>
    </row>
    <row r="943" spans="1:13">
      <c r="A943" s="11" t="s">
        <v>6290</v>
      </c>
      <c r="B943" s="11" t="s">
        <v>6291</v>
      </c>
      <c r="C943" s="11" t="s">
        <v>440</v>
      </c>
      <c r="D943" s="11" t="str">
        <f>VLOOKUP(C943,研究!A:F,4,FALSE)</f>
        <v>电力</v>
      </c>
      <c r="E943" s="11" t="str">
        <f>VLOOKUP(C943,研究!A:F,5,FALSE)</f>
        <v>发电设备</v>
      </c>
      <c r="F943" s="12" t="str">
        <f>VLOOKUP(C943,研究!A:F,6,FALSE)</f>
        <v>电机</v>
      </c>
      <c r="G943" s="11" t="s">
        <v>6292</v>
      </c>
      <c r="H943" s="11" t="s">
        <v>6255</v>
      </c>
      <c r="I943" s="11"/>
      <c r="J943" s="11" t="s">
        <v>6293</v>
      </c>
      <c r="K943" s="16" t="s">
        <v>6294</v>
      </c>
      <c r="L943" s="11" t="s">
        <v>6295</v>
      </c>
      <c r="M943" t="str">
        <f>VLOOKUP(A943,[1]all_info!$A:$N,14,FALSE)</f>
        <v>地方国资改革,军工,央企国资改革</v>
      </c>
    </row>
    <row r="944" spans="1:13">
      <c r="A944" s="9" t="s">
        <v>6296</v>
      </c>
      <c r="B944" s="9" t="s">
        <v>6297</v>
      </c>
      <c r="C944" s="9" t="s">
        <v>442</v>
      </c>
      <c r="D944" s="9" t="str">
        <f>VLOOKUP(C944,研究!A:F,4,FALSE)</f>
        <v>电力</v>
      </c>
      <c r="E944" s="9" t="str">
        <f>VLOOKUP(C944,研究!A:F,5,FALSE)</f>
        <v>储能设备</v>
      </c>
      <c r="F944" s="10" t="str">
        <f>VLOOKUP(C944,研究!A:F,6,FALSE)</f>
        <v>电池</v>
      </c>
      <c r="G944" s="9" t="s">
        <v>443</v>
      </c>
      <c r="H944" s="9" t="s">
        <v>380</v>
      </c>
      <c r="I944" s="9" t="s">
        <v>1695</v>
      </c>
      <c r="J944" s="9" t="s">
        <v>1695</v>
      </c>
      <c r="K944" s="15" t="s">
        <v>6298</v>
      </c>
      <c r="L944" s="9" t="s">
        <v>6299</v>
      </c>
      <c r="M944" t="str">
        <f>VLOOKUP(A944,[1]all_info!$A:$N,14,FALSE)</f>
        <v>地方国资改革</v>
      </c>
    </row>
    <row r="945" spans="1:13">
      <c r="A945" s="11" t="s">
        <v>6300</v>
      </c>
      <c r="B945" s="11" t="s">
        <v>6301</v>
      </c>
      <c r="C945" s="11" t="s">
        <v>442</v>
      </c>
      <c r="D945" s="11" t="str">
        <f>VLOOKUP(C945,研究!A:F,4,FALSE)</f>
        <v>电力</v>
      </c>
      <c r="E945" s="11" t="str">
        <f>VLOOKUP(C945,研究!A:F,5,FALSE)</f>
        <v>储能设备</v>
      </c>
      <c r="F945" s="12" t="str">
        <f>VLOOKUP(C945,研究!A:F,6,FALSE)</f>
        <v>电池</v>
      </c>
      <c r="G945" s="11" t="s">
        <v>443</v>
      </c>
      <c r="H945" s="11"/>
      <c r="I945" s="11" t="s">
        <v>6302</v>
      </c>
      <c r="J945" s="11"/>
      <c r="K945" s="16" t="s">
        <v>6303</v>
      </c>
      <c r="L945" s="11" t="s">
        <v>6304</v>
      </c>
      <c r="M945">
        <f>VLOOKUP(A945,[1]all_info!$A:$N,14,FALSE)</f>
        <v>0</v>
      </c>
    </row>
    <row r="946" spans="1:13">
      <c r="A946" s="9" t="s">
        <v>6305</v>
      </c>
      <c r="B946" s="9" t="s">
        <v>6306</v>
      </c>
      <c r="C946" s="9" t="s">
        <v>442</v>
      </c>
      <c r="D946" s="9" t="str">
        <f>VLOOKUP(C946,研究!A:F,4,FALSE)</f>
        <v>电力</v>
      </c>
      <c r="E946" s="9" t="str">
        <f>VLOOKUP(C946,研究!A:F,5,FALSE)</f>
        <v>储能设备</v>
      </c>
      <c r="F946" s="10" t="str">
        <f>VLOOKUP(C946,研究!A:F,6,FALSE)</f>
        <v>电池</v>
      </c>
      <c r="G946" s="9" t="s">
        <v>443</v>
      </c>
      <c r="H946" s="9"/>
      <c r="I946" s="9"/>
      <c r="J946" s="9" t="s">
        <v>1695</v>
      </c>
      <c r="K946" s="15" t="s">
        <v>6307</v>
      </c>
      <c r="L946" s="9" t="s">
        <v>6308</v>
      </c>
      <c r="M946">
        <f>VLOOKUP(A946,[1]all_info!$A:$N,14,FALSE)</f>
        <v>0</v>
      </c>
    </row>
    <row r="947" spans="1:13">
      <c r="A947" s="11" t="s">
        <v>6309</v>
      </c>
      <c r="B947" s="11" t="s">
        <v>6310</v>
      </c>
      <c r="C947" s="11" t="s">
        <v>442</v>
      </c>
      <c r="D947" s="11" t="str">
        <f>VLOOKUP(C947,研究!A:F,4,FALSE)</f>
        <v>电力</v>
      </c>
      <c r="E947" s="11" t="str">
        <f>VLOOKUP(C947,研究!A:F,5,FALSE)</f>
        <v>储能设备</v>
      </c>
      <c r="F947" s="12" t="str">
        <f>VLOOKUP(C947,研究!A:F,6,FALSE)</f>
        <v>电池</v>
      </c>
      <c r="G947" s="11" t="s">
        <v>443</v>
      </c>
      <c r="H947" s="11" t="s">
        <v>195</v>
      </c>
      <c r="I947" s="11" t="s">
        <v>6311</v>
      </c>
      <c r="J947" s="11" t="s">
        <v>6312</v>
      </c>
      <c r="K947" s="16" t="s">
        <v>6313</v>
      </c>
      <c r="L947" s="11" t="s">
        <v>6314</v>
      </c>
      <c r="M947">
        <f>VLOOKUP(A947,[1]all_info!$A:$N,14,FALSE)</f>
        <v>0</v>
      </c>
    </row>
    <row r="948" spans="1:13">
      <c r="A948" s="9" t="s">
        <v>6315</v>
      </c>
      <c r="B948" s="9" t="s">
        <v>6316</v>
      </c>
      <c r="C948" s="9" t="s">
        <v>442</v>
      </c>
      <c r="D948" s="9" t="str">
        <f>VLOOKUP(C948,研究!A:F,4,FALSE)</f>
        <v>电力</v>
      </c>
      <c r="E948" s="9" t="str">
        <f>VLOOKUP(C948,研究!A:F,5,FALSE)</f>
        <v>储能设备</v>
      </c>
      <c r="F948" s="10" t="str">
        <f>VLOOKUP(C948,研究!A:F,6,FALSE)</f>
        <v>电池</v>
      </c>
      <c r="G948" s="9" t="s">
        <v>443</v>
      </c>
      <c r="H948" s="9"/>
      <c r="I948" s="9" t="s">
        <v>6317</v>
      </c>
      <c r="J948" s="9" t="s">
        <v>6318</v>
      </c>
      <c r="K948" s="15" t="s">
        <v>6319</v>
      </c>
      <c r="L948" s="9" t="s">
        <v>6320</v>
      </c>
      <c r="M948" t="str">
        <f>VLOOKUP(A948,[1]all_info!$A:$N,14,FALSE)</f>
        <v>地方国资改革,央企国资改革,宁德时代</v>
      </c>
    </row>
    <row r="949" spans="1:13">
      <c r="A949" s="11" t="s">
        <v>6321</v>
      </c>
      <c r="B949" s="11" t="s">
        <v>6322</v>
      </c>
      <c r="C949" s="11" t="s">
        <v>442</v>
      </c>
      <c r="D949" s="11" t="str">
        <f>VLOOKUP(C949,研究!A:F,4,FALSE)</f>
        <v>电力</v>
      </c>
      <c r="E949" s="11" t="str">
        <f>VLOOKUP(C949,研究!A:F,5,FALSE)</f>
        <v>储能设备</v>
      </c>
      <c r="F949" s="12" t="str">
        <f>VLOOKUP(C949,研究!A:F,6,FALSE)</f>
        <v>电池</v>
      </c>
      <c r="G949" s="11" t="s">
        <v>443</v>
      </c>
      <c r="H949" s="11"/>
      <c r="I949" s="11" t="s">
        <v>6317</v>
      </c>
      <c r="J949" s="11" t="s">
        <v>6323</v>
      </c>
      <c r="K949" s="16" t="s">
        <v>6324</v>
      </c>
      <c r="L949" s="11" t="s">
        <v>6325</v>
      </c>
      <c r="M949" t="str">
        <f>VLOOKUP(A949,[1]all_info!$A:$N,14,FALSE)</f>
        <v>地方国资改革,专精特新,宁德时代</v>
      </c>
    </row>
    <row r="950" spans="1:13">
      <c r="A950" s="9" t="s">
        <v>6326</v>
      </c>
      <c r="B950" s="9" t="s">
        <v>6327</v>
      </c>
      <c r="C950" s="9" t="s">
        <v>442</v>
      </c>
      <c r="D950" s="9" t="str">
        <f>VLOOKUP(C950,研究!A:F,4,FALSE)</f>
        <v>电力</v>
      </c>
      <c r="E950" s="9" t="str">
        <f>VLOOKUP(C950,研究!A:F,5,FALSE)</f>
        <v>储能设备</v>
      </c>
      <c r="F950" s="10" t="str">
        <f>VLOOKUP(C950,研究!A:F,6,FALSE)</f>
        <v>电池</v>
      </c>
      <c r="G950" s="9" t="s">
        <v>443</v>
      </c>
      <c r="H950" s="9" t="s">
        <v>195</v>
      </c>
      <c r="I950" s="9"/>
      <c r="J950" s="9" t="s">
        <v>6328</v>
      </c>
      <c r="K950" s="15" t="s">
        <v>6329</v>
      </c>
      <c r="L950" s="9" t="s">
        <v>6330</v>
      </c>
      <c r="M950" t="str">
        <f>VLOOKUP(A950,[1]all_info!$A:$N,14,FALSE)</f>
        <v>小米</v>
      </c>
    </row>
    <row r="951" spans="1:13">
      <c r="A951" s="11" t="s">
        <v>6331</v>
      </c>
      <c r="B951" s="11" t="s">
        <v>6332</v>
      </c>
      <c r="C951" s="11" t="s">
        <v>442</v>
      </c>
      <c r="D951" s="11" t="str">
        <f>VLOOKUP(C951,研究!A:F,4,FALSE)</f>
        <v>电力</v>
      </c>
      <c r="E951" s="11" t="str">
        <f>VLOOKUP(C951,研究!A:F,5,FALSE)</f>
        <v>储能设备</v>
      </c>
      <c r="F951" s="12" t="str">
        <f>VLOOKUP(C951,研究!A:F,6,FALSE)</f>
        <v>电池</v>
      </c>
      <c r="G951" s="11" t="s">
        <v>443</v>
      </c>
      <c r="H951" s="11" t="s">
        <v>6333</v>
      </c>
      <c r="I951" s="11" t="s">
        <v>1695</v>
      </c>
      <c r="J951" s="11" t="s">
        <v>6334</v>
      </c>
      <c r="K951" s="16" t="s">
        <v>6335</v>
      </c>
      <c r="L951" s="11" t="s">
        <v>6336</v>
      </c>
      <c r="M951" t="str">
        <f>VLOOKUP(A951,[1]all_info!$A:$N,14,FALSE)</f>
        <v>宁德时代,专精特新,华为</v>
      </c>
    </row>
    <row r="952" spans="1:13">
      <c r="A952" s="9" t="s">
        <v>6337</v>
      </c>
      <c r="B952" s="9" t="s">
        <v>6338</v>
      </c>
      <c r="C952" s="9" t="s">
        <v>442</v>
      </c>
      <c r="D952" s="9" t="str">
        <f>VLOOKUP(C952,研究!A:F,4,FALSE)</f>
        <v>电力</v>
      </c>
      <c r="E952" s="9" t="str">
        <f>VLOOKUP(C952,研究!A:F,5,FALSE)</f>
        <v>储能设备</v>
      </c>
      <c r="F952" s="10" t="str">
        <f>VLOOKUP(C952,研究!A:F,6,FALSE)</f>
        <v>电池</v>
      </c>
      <c r="G952" s="9" t="s">
        <v>443</v>
      </c>
      <c r="H952" s="9" t="s">
        <v>3257</v>
      </c>
      <c r="I952" s="9" t="s">
        <v>6339</v>
      </c>
      <c r="J952" s="9" t="s">
        <v>6340</v>
      </c>
      <c r="K952" s="15" t="s">
        <v>6341</v>
      </c>
      <c r="L952" s="9" t="s">
        <v>6342</v>
      </c>
      <c r="M952" t="str">
        <f>VLOOKUP(A952,[1]all_info!$A:$N,14,FALSE)</f>
        <v>地方国资改革,央企国资改革,宁德时代</v>
      </c>
    </row>
    <row r="953" spans="1:13">
      <c r="A953" s="11" t="s">
        <v>6343</v>
      </c>
      <c r="B953" s="11" t="s">
        <v>6344</v>
      </c>
      <c r="C953" s="11" t="s">
        <v>442</v>
      </c>
      <c r="D953" s="11" t="str">
        <f>VLOOKUP(C953,研究!A:F,4,FALSE)</f>
        <v>电力</v>
      </c>
      <c r="E953" s="11" t="str">
        <f>VLOOKUP(C953,研究!A:F,5,FALSE)</f>
        <v>储能设备</v>
      </c>
      <c r="F953" s="12" t="str">
        <f>VLOOKUP(C953,研究!A:F,6,FALSE)</f>
        <v>电池</v>
      </c>
      <c r="G953" s="11" t="s">
        <v>443</v>
      </c>
      <c r="H953" s="11" t="s">
        <v>6345</v>
      </c>
      <c r="I953" s="11" t="s">
        <v>1329</v>
      </c>
      <c r="J953" s="11" t="s">
        <v>6346</v>
      </c>
      <c r="K953" s="16" t="s">
        <v>6347</v>
      </c>
      <c r="L953" s="11" t="s">
        <v>6348</v>
      </c>
      <c r="M953">
        <f>VLOOKUP(A953,[1]all_info!$A:$N,14,FALSE)</f>
        <v>0</v>
      </c>
    </row>
    <row r="954" spans="1:13">
      <c r="A954" s="9" t="s">
        <v>6349</v>
      </c>
      <c r="B954" s="9" t="s">
        <v>6350</v>
      </c>
      <c r="C954" s="9" t="s">
        <v>442</v>
      </c>
      <c r="D954" s="9" t="str">
        <f>VLOOKUP(C954,研究!A:F,4,FALSE)</f>
        <v>电力</v>
      </c>
      <c r="E954" s="9" t="str">
        <f>VLOOKUP(C954,研究!A:F,5,FALSE)</f>
        <v>储能设备</v>
      </c>
      <c r="F954" s="10" t="str">
        <f>VLOOKUP(C954,研究!A:F,6,FALSE)</f>
        <v>电池</v>
      </c>
      <c r="G954" s="9" t="s">
        <v>443</v>
      </c>
      <c r="H954" s="9" t="s">
        <v>6351</v>
      </c>
      <c r="I954" s="9" t="s">
        <v>6352</v>
      </c>
      <c r="J954" s="9" t="s">
        <v>6353</v>
      </c>
      <c r="K954" s="15" t="s">
        <v>6354</v>
      </c>
      <c r="L954" s="9" t="s">
        <v>6355</v>
      </c>
      <c r="M954" t="str">
        <f>VLOOKUP(A954,[1]all_info!$A:$N,14,FALSE)</f>
        <v>宁德时代,工业4.0</v>
      </c>
    </row>
    <row r="955" spans="1:13">
      <c r="A955" s="11" t="s">
        <v>6356</v>
      </c>
      <c r="B955" s="11" t="s">
        <v>6357</v>
      </c>
      <c r="C955" s="11" t="s">
        <v>442</v>
      </c>
      <c r="D955" s="11" t="str">
        <f>VLOOKUP(C955,研究!A:F,4,FALSE)</f>
        <v>电力</v>
      </c>
      <c r="E955" s="11" t="str">
        <f>VLOOKUP(C955,研究!A:F,5,FALSE)</f>
        <v>储能设备</v>
      </c>
      <c r="F955" s="12" t="str">
        <f>VLOOKUP(C955,研究!A:F,6,FALSE)</f>
        <v>电池</v>
      </c>
      <c r="G955" s="11" t="s">
        <v>443</v>
      </c>
      <c r="H955" s="11" t="s">
        <v>2363</v>
      </c>
      <c r="I955" s="11"/>
      <c r="J955" s="11" t="s">
        <v>6358</v>
      </c>
      <c r="K955" s="16" t="s">
        <v>6359</v>
      </c>
      <c r="L955" s="11" t="s">
        <v>6360</v>
      </c>
      <c r="M955">
        <f>VLOOKUP(A955,[1]all_info!$A:$N,14,FALSE)</f>
        <v>0</v>
      </c>
    </row>
    <row r="956" spans="1:13">
      <c r="A956" s="9" t="s">
        <v>6361</v>
      </c>
      <c r="B956" s="9" t="s">
        <v>6362</v>
      </c>
      <c r="C956" s="9" t="s">
        <v>442</v>
      </c>
      <c r="D956" s="9" t="str">
        <f>VLOOKUP(C956,研究!A:F,4,FALSE)</f>
        <v>电力</v>
      </c>
      <c r="E956" s="9" t="str">
        <f>VLOOKUP(C956,研究!A:F,5,FALSE)</f>
        <v>储能设备</v>
      </c>
      <c r="F956" s="10" t="str">
        <f>VLOOKUP(C956,研究!A:F,6,FALSE)</f>
        <v>电池</v>
      </c>
      <c r="G956" s="9" t="s">
        <v>443</v>
      </c>
      <c r="H956" s="9" t="s">
        <v>285</v>
      </c>
      <c r="I956" s="9"/>
      <c r="J956" s="9" t="s">
        <v>6363</v>
      </c>
      <c r="K956" s="15" t="s">
        <v>6364</v>
      </c>
      <c r="L956" s="9"/>
      <c r="M956" t="str">
        <f>VLOOKUP(A956,[1]all_info!$A:$N,14,FALSE)</f>
        <v>宁德时代,比亚迪</v>
      </c>
    </row>
    <row r="957" spans="1:13">
      <c r="A957" s="11" t="s">
        <v>6365</v>
      </c>
      <c r="B957" s="11" t="s">
        <v>6366</v>
      </c>
      <c r="C957" s="11" t="s">
        <v>442</v>
      </c>
      <c r="D957" s="11" t="str">
        <f>VLOOKUP(C957,研究!A:F,4,FALSE)</f>
        <v>电力</v>
      </c>
      <c r="E957" s="11" t="str">
        <f>VLOOKUP(C957,研究!A:F,5,FALSE)</f>
        <v>储能设备</v>
      </c>
      <c r="F957" s="12" t="str">
        <f>VLOOKUP(C957,研究!A:F,6,FALSE)</f>
        <v>电池</v>
      </c>
      <c r="G957" s="11" t="s">
        <v>443</v>
      </c>
      <c r="H957" s="11" t="s">
        <v>2314</v>
      </c>
      <c r="I957" s="11" t="s">
        <v>6367</v>
      </c>
      <c r="J957" s="11" t="s">
        <v>6368</v>
      </c>
      <c r="K957" s="16" t="s">
        <v>6369</v>
      </c>
      <c r="L957" s="11" t="s">
        <v>6370</v>
      </c>
      <c r="M957">
        <f>VLOOKUP(A957,[1]all_info!$A:$N,14,FALSE)</f>
        <v>0</v>
      </c>
    </row>
    <row r="958" spans="1:13">
      <c r="A958" s="9" t="s">
        <v>6371</v>
      </c>
      <c r="B958" s="9" t="s">
        <v>6372</v>
      </c>
      <c r="C958" s="9" t="s">
        <v>442</v>
      </c>
      <c r="D958" s="9" t="str">
        <f>VLOOKUP(C958,研究!A:F,4,FALSE)</f>
        <v>电力</v>
      </c>
      <c r="E958" s="9" t="str">
        <f>VLOOKUP(C958,研究!A:F,5,FALSE)</f>
        <v>储能设备</v>
      </c>
      <c r="F958" s="10" t="str">
        <f>VLOOKUP(C958,研究!A:F,6,FALSE)</f>
        <v>电池</v>
      </c>
      <c r="G958" s="9" t="s">
        <v>443</v>
      </c>
      <c r="H958" s="9"/>
      <c r="I958" s="9" t="s">
        <v>2208</v>
      </c>
      <c r="J958" s="9" t="s">
        <v>6373</v>
      </c>
      <c r="K958" s="15" t="s">
        <v>6374</v>
      </c>
      <c r="L958" s="9" t="s">
        <v>6375</v>
      </c>
      <c r="M958" t="str">
        <f>VLOOKUP(A958,[1]all_info!$A:$N,14,FALSE)</f>
        <v>专精特新</v>
      </c>
    </row>
    <row r="959" spans="1:13">
      <c r="A959" s="11" t="s">
        <v>6376</v>
      </c>
      <c r="B959" s="11" t="s">
        <v>6377</v>
      </c>
      <c r="C959" s="11" t="s">
        <v>442</v>
      </c>
      <c r="D959" s="11" t="str">
        <f>VLOOKUP(C959,研究!A:F,4,FALSE)</f>
        <v>电力</v>
      </c>
      <c r="E959" s="11" t="str">
        <f>VLOOKUP(C959,研究!A:F,5,FALSE)</f>
        <v>储能设备</v>
      </c>
      <c r="F959" s="12" t="str">
        <f>VLOOKUP(C959,研究!A:F,6,FALSE)</f>
        <v>电池</v>
      </c>
      <c r="G959" s="11" t="s">
        <v>443</v>
      </c>
      <c r="H959" s="11" t="s">
        <v>195</v>
      </c>
      <c r="I959" s="11" t="s">
        <v>6378</v>
      </c>
      <c r="J959" s="11" t="s">
        <v>6379</v>
      </c>
      <c r="K959" s="16" t="s">
        <v>6380</v>
      </c>
      <c r="L959" s="11" t="s">
        <v>6381</v>
      </c>
      <c r="M959" t="str">
        <f>VLOOKUP(A959,[1]all_info!$A:$N,14,FALSE)</f>
        <v>宁德时代,专精特新</v>
      </c>
    </row>
    <row r="960" spans="1:13">
      <c r="A960" s="9" t="s">
        <v>6382</v>
      </c>
      <c r="B960" s="9" t="s">
        <v>6383</v>
      </c>
      <c r="C960" s="9" t="s">
        <v>442</v>
      </c>
      <c r="D960" s="9" t="str">
        <f>VLOOKUP(C960,研究!A:F,4,FALSE)</f>
        <v>电力</v>
      </c>
      <c r="E960" s="9" t="str">
        <f>VLOOKUP(C960,研究!A:F,5,FALSE)</f>
        <v>储能设备</v>
      </c>
      <c r="F960" s="10" t="str">
        <f>VLOOKUP(C960,研究!A:F,6,FALSE)</f>
        <v>电池</v>
      </c>
      <c r="G960" s="9" t="s">
        <v>443</v>
      </c>
      <c r="H960" s="9" t="s">
        <v>962</v>
      </c>
      <c r="I960" s="9" t="s">
        <v>6384</v>
      </c>
      <c r="J960" s="9" t="s">
        <v>6385</v>
      </c>
      <c r="K960" s="15" t="s">
        <v>6386</v>
      </c>
      <c r="L960" s="9" t="s">
        <v>6387</v>
      </c>
      <c r="M960" t="str">
        <f>VLOOKUP(A960,[1]all_info!$A:$N,14,FALSE)</f>
        <v>比亚迪,特斯拉</v>
      </c>
    </row>
    <row r="961" spans="1:13">
      <c r="A961" s="11" t="s">
        <v>6388</v>
      </c>
      <c r="B961" s="11" t="s">
        <v>6389</v>
      </c>
      <c r="C961" s="11" t="s">
        <v>442</v>
      </c>
      <c r="D961" s="11" t="str">
        <f>VLOOKUP(C961,研究!A:F,4,FALSE)</f>
        <v>电力</v>
      </c>
      <c r="E961" s="11" t="str">
        <f>VLOOKUP(C961,研究!A:F,5,FALSE)</f>
        <v>储能设备</v>
      </c>
      <c r="F961" s="12" t="str">
        <f>VLOOKUP(C961,研究!A:F,6,FALSE)</f>
        <v>电池</v>
      </c>
      <c r="G961" s="11" t="s">
        <v>443</v>
      </c>
      <c r="H961" s="11" t="s">
        <v>6390</v>
      </c>
      <c r="I961" s="11" t="s">
        <v>6391</v>
      </c>
      <c r="J961" s="11" t="s">
        <v>6392</v>
      </c>
      <c r="K961" s="16" t="s">
        <v>6393</v>
      </c>
      <c r="L961" s="11" t="s">
        <v>6394</v>
      </c>
      <c r="M961" t="str">
        <f>VLOOKUP(A961,[1]all_info!$A:$N,14,FALSE)</f>
        <v>宁德时代</v>
      </c>
    </row>
    <row r="962" spans="1:13">
      <c r="A962" s="9" t="s">
        <v>6395</v>
      </c>
      <c r="B962" s="9" t="s">
        <v>6396</v>
      </c>
      <c r="C962" s="9" t="s">
        <v>442</v>
      </c>
      <c r="D962" s="9" t="str">
        <f>VLOOKUP(C962,研究!A:F,4,FALSE)</f>
        <v>电力</v>
      </c>
      <c r="E962" s="9" t="str">
        <f>VLOOKUP(C962,研究!A:F,5,FALSE)</f>
        <v>储能设备</v>
      </c>
      <c r="F962" s="10" t="str">
        <f>VLOOKUP(C962,研究!A:F,6,FALSE)</f>
        <v>电池</v>
      </c>
      <c r="G962" s="9" t="s">
        <v>443</v>
      </c>
      <c r="H962" s="9"/>
      <c r="I962" s="9" t="s">
        <v>6397</v>
      </c>
      <c r="J962" s="9" t="s">
        <v>6398</v>
      </c>
      <c r="K962" s="15" t="s">
        <v>6399</v>
      </c>
      <c r="L962" s="9" t="s">
        <v>6400</v>
      </c>
      <c r="M962" t="str">
        <f>VLOOKUP(A962,[1]all_info!$A:$N,14,FALSE)</f>
        <v>专精特新</v>
      </c>
    </row>
    <row r="963" spans="1:13">
      <c r="A963" s="11" t="s">
        <v>6401</v>
      </c>
      <c r="B963" s="11" t="s">
        <v>6402</v>
      </c>
      <c r="C963" s="11" t="s">
        <v>442</v>
      </c>
      <c r="D963" s="11" t="str">
        <f>VLOOKUP(C963,研究!A:F,4,FALSE)</f>
        <v>电力</v>
      </c>
      <c r="E963" s="11" t="str">
        <f>VLOOKUP(C963,研究!A:F,5,FALSE)</f>
        <v>储能设备</v>
      </c>
      <c r="F963" s="12" t="str">
        <f>VLOOKUP(C963,研究!A:F,6,FALSE)</f>
        <v>电池</v>
      </c>
      <c r="G963" s="11" t="s">
        <v>443</v>
      </c>
      <c r="H963" s="11"/>
      <c r="I963" s="11"/>
      <c r="J963" s="11" t="s">
        <v>1695</v>
      </c>
      <c r="K963" s="16" t="s">
        <v>6403</v>
      </c>
      <c r="L963" s="11" t="s">
        <v>6404</v>
      </c>
      <c r="M963">
        <f>VLOOKUP(A963,[1]all_info!$A:$N,14,FALSE)</f>
        <v>0</v>
      </c>
    </row>
    <row r="964" spans="1:13">
      <c r="A964" s="9" t="s">
        <v>6405</v>
      </c>
      <c r="B964" s="9" t="s">
        <v>6406</v>
      </c>
      <c r="C964" s="9" t="s">
        <v>442</v>
      </c>
      <c r="D964" s="9" t="str">
        <f>VLOOKUP(C964,研究!A:F,4,FALSE)</f>
        <v>电力</v>
      </c>
      <c r="E964" s="9" t="str">
        <f>VLOOKUP(C964,研究!A:F,5,FALSE)</f>
        <v>储能设备</v>
      </c>
      <c r="F964" s="10" t="str">
        <f>VLOOKUP(C964,研究!A:F,6,FALSE)</f>
        <v>电池</v>
      </c>
      <c r="G964" s="9" t="s">
        <v>443</v>
      </c>
      <c r="H964" s="9" t="s">
        <v>6407</v>
      </c>
      <c r="I964" s="9" t="s">
        <v>6408</v>
      </c>
      <c r="J964" s="9" t="s">
        <v>6409</v>
      </c>
      <c r="K964" s="15" t="s">
        <v>6410</v>
      </c>
      <c r="L964" s="9" t="s">
        <v>6411</v>
      </c>
      <c r="M964">
        <f>VLOOKUP(A964,[1]all_info!$A:$N,14,FALSE)</f>
        <v>0</v>
      </c>
    </row>
    <row r="965" spans="1:13">
      <c r="A965" s="11" t="s">
        <v>6412</v>
      </c>
      <c r="B965" s="11" t="s">
        <v>6413</v>
      </c>
      <c r="C965" s="11" t="s">
        <v>442</v>
      </c>
      <c r="D965" s="11" t="str">
        <f>VLOOKUP(C965,研究!A:F,4,FALSE)</f>
        <v>电力</v>
      </c>
      <c r="E965" s="11" t="str">
        <f>VLOOKUP(C965,研究!A:F,5,FALSE)</f>
        <v>储能设备</v>
      </c>
      <c r="F965" s="12" t="str">
        <f>VLOOKUP(C965,研究!A:F,6,FALSE)</f>
        <v>电池</v>
      </c>
      <c r="G965" s="11" t="s">
        <v>443</v>
      </c>
      <c r="H965" s="11" t="s">
        <v>380</v>
      </c>
      <c r="I965" s="11"/>
      <c r="J965" s="11"/>
      <c r="K965" s="16" t="s">
        <v>6414</v>
      </c>
      <c r="L965" s="11" t="s">
        <v>6415</v>
      </c>
      <c r="M965">
        <f>VLOOKUP(A965,[1]all_info!$A:$N,14,FALSE)</f>
        <v>0</v>
      </c>
    </row>
    <row r="966" spans="1:13">
      <c r="A966" s="9" t="s">
        <v>6416</v>
      </c>
      <c r="B966" s="9" t="s">
        <v>6417</v>
      </c>
      <c r="C966" s="9" t="s">
        <v>442</v>
      </c>
      <c r="D966" s="9" t="str">
        <f>VLOOKUP(C966,研究!A:F,4,FALSE)</f>
        <v>电力</v>
      </c>
      <c r="E966" s="9" t="str">
        <f>VLOOKUP(C966,研究!A:F,5,FALSE)</f>
        <v>储能设备</v>
      </c>
      <c r="F966" s="10" t="str">
        <f>VLOOKUP(C966,研究!A:F,6,FALSE)</f>
        <v>电池</v>
      </c>
      <c r="G966" s="9" t="s">
        <v>443</v>
      </c>
      <c r="H966" s="9" t="s">
        <v>6418</v>
      </c>
      <c r="I966" s="9" t="s">
        <v>6419</v>
      </c>
      <c r="J966" s="9" t="s">
        <v>6420</v>
      </c>
      <c r="K966" s="15" t="s">
        <v>6421</v>
      </c>
      <c r="L966" s="9" t="s">
        <v>6422</v>
      </c>
      <c r="M966" t="str">
        <f>VLOOKUP(A966,[1]all_info!$A:$N,14,FALSE)</f>
        <v>宁德时代,特斯拉</v>
      </c>
    </row>
    <row r="967" spans="1:13">
      <c r="A967" s="11" t="s">
        <v>6423</v>
      </c>
      <c r="B967" s="11" t="s">
        <v>6424</v>
      </c>
      <c r="C967" s="11" t="s">
        <v>442</v>
      </c>
      <c r="D967" s="11" t="str">
        <f>VLOOKUP(C967,研究!A:F,4,FALSE)</f>
        <v>电力</v>
      </c>
      <c r="E967" s="11" t="str">
        <f>VLOOKUP(C967,研究!A:F,5,FALSE)</f>
        <v>储能设备</v>
      </c>
      <c r="F967" s="12" t="str">
        <f>VLOOKUP(C967,研究!A:F,6,FALSE)</f>
        <v>电池</v>
      </c>
      <c r="G967" s="11" t="s">
        <v>443</v>
      </c>
      <c r="H967" s="11" t="s">
        <v>195</v>
      </c>
      <c r="I967" s="11"/>
      <c r="J967" s="11" t="s">
        <v>1695</v>
      </c>
      <c r="K967" s="16" t="s">
        <v>6425</v>
      </c>
      <c r="L967" s="11" t="s">
        <v>6426</v>
      </c>
      <c r="M967" t="str">
        <f>VLOOKUP(A967,[1]all_info!$A:$N,14,FALSE)</f>
        <v>比亚迪</v>
      </c>
    </row>
    <row r="968" spans="1:13">
      <c r="A968" s="9" t="s">
        <v>6427</v>
      </c>
      <c r="B968" s="9" t="s">
        <v>6428</v>
      </c>
      <c r="C968" s="9" t="s">
        <v>442</v>
      </c>
      <c r="D968" s="9" t="str">
        <f>VLOOKUP(C968,研究!A:F,4,FALSE)</f>
        <v>电力</v>
      </c>
      <c r="E968" s="9" t="str">
        <f>VLOOKUP(C968,研究!A:F,5,FALSE)</f>
        <v>储能设备</v>
      </c>
      <c r="F968" s="10" t="str">
        <f>VLOOKUP(C968,研究!A:F,6,FALSE)</f>
        <v>电池</v>
      </c>
      <c r="G968" s="9" t="s">
        <v>443</v>
      </c>
      <c r="H968" s="9" t="s">
        <v>6429</v>
      </c>
      <c r="I968" s="9"/>
      <c r="J968" s="9" t="s">
        <v>6430</v>
      </c>
      <c r="K968" s="15" t="s">
        <v>6431</v>
      </c>
      <c r="L968" s="9" t="s">
        <v>6432</v>
      </c>
      <c r="M968" t="str">
        <f>VLOOKUP(A968,[1]all_info!$A:$N,14,FALSE)</f>
        <v>新零售</v>
      </c>
    </row>
    <row r="969" spans="1:13">
      <c r="A969" s="11" t="s">
        <v>6433</v>
      </c>
      <c r="B969" s="11" t="s">
        <v>6434</v>
      </c>
      <c r="C969" s="11" t="s">
        <v>442</v>
      </c>
      <c r="D969" s="11" t="str">
        <f>VLOOKUP(C969,研究!A:F,4,FALSE)</f>
        <v>电力</v>
      </c>
      <c r="E969" s="11" t="str">
        <f>VLOOKUP(C969,研究!A:F,5,FALSE)</f>
        <v>储能设备</v>
      </c>
      <c r="F969" s="12" t="str">
        <f>VLOOKUP(C969,研究!A:F,6,FALSE)</f>
        <v>电池</v>
      </c>
      <c r="G969" s="11" t="s">
        <v>443</v>
      </c>
      <c r="H969" s="11" t="s">
        <v>195</v>
      </c>
      <c r="I969" s="11" t="s">
        <v>6435</v>
      </c>
      <c r="J969" s="11" t="s">
        <v>6436</v>
      </c>
      <c r="K969" s="16" t="s">
        <v>6437</v>
      </c>
      <c r="L969" s="11" t="s">
        <v>6438</v>
      </c>
      <c r="M969" t="str">
        <f>VLOOKUP(A969,[1]all_info!$A:$N,14,FALSE)</f>
        <v>特斯拉,央企国资改革</v>
      </c>
    </row>
    <row r="970" spans="1:13">
      <c r="A970" s="9" t="s">
        <v>6439</v>
      </c>
      <c r="B970" s="9" t="s">
        <v>6440</v>
      </c>
      <c r="C970" s="9" t="s">
        <v>442</v>
      </c>
      <c r="D970" s="9" t="str">
        <f>VLOOKUP(C970,研究!A:F,4,FALSE)</f>
        <v>电力</v>
      </c>
      <c r="E970" s="9" t="str">
        <f>VLOOKUP(C970,研究!A:F,5,FALSE)</f>
        <v>储能设备</v>
      </c>
      <c r="F970" s="10" t="str">
        <f>VLOOKUP(C970,研究!A:F,6,FALSE)</f>
        <v>电池</v>
      </c>
      <c r="G970" s="9" t="s">
        <v>2207</v>
      </c>
      <c r="H970" s="9" t="s">
        <v>195</v>
      </c>
      <c r="I970" s="9"/>
      <c r="J970" s="9" t="s">
        <v>6441</v>
      </c>
      <c r="K970" s="15" t="s">
        <v>6442</v>
      </c>
      <c r="L970" s="9" t="s">
        <v>6443</v>
      </c>
      <c r="M970" t="str">
        <f>VLOOKUP(A970,[1]all_info!$A:$N,14,FALSE)</f>
        <v>恒大</v>
      </c>
    </row>
    <row r="971" spans="1:13">
      <c r="A971" s="11" t="s">
        <v>6444</v>
      </c>
      <c r="B971" s="11" t="s">
        <v>6445</v>
      </c>
      <c r="C971" s="11" t="s">
        <v>442</v>
      </c>
      <c r="D971" s="11" t="str">
        <f>VLOOKUP(C971,研究!A:F,4,FALSE)</f>
        <v>电力</v>
      </c>
      <c r="E971" s="11" t="str">
        <f>VLOOKUP(C971,研究!A:F,5,FALSE)</f>
        <v>储能设备</v>
      </c>
      <c r="F971" s="12" t="str">
        <f>VLOOKUP(C971,研究!A:F,6,FALSE)</f>
        <v>电池</v>
      </c>
      <c r="G971" s="11" t="s">
        <v>5151</v>
      </c>
      <c r="H971" s="11" t="s">
        <v>6446</v>
      </c>
      <c r="I971" s="11" t="s">
        <v>6447</v>
      </c>
      <c r="J971" s="11" t="s">
        <v>6448</v>
      </c>
      <c r="K971" s="16" t="s">
        <v>6449</v>
      </c>
      <c r="L971" s="11" t="s">
        <v>6450</v>
      </c>
      <c r="M971" t="str">
        <f>VLOOKUP(A971,[1]all_info!$A:$N,14,FALSE)</f>
        <v>宁德时代,比亚迪,苹果,特斯拉</v>
      </c>
    </row>
    <row r="972" spans="1:13">
      <c r="A972" s="9" t="s">
        <v>6451</v>
      </c>
      <c r="B972" s="9" t="s">
        <v>6452</v>
      </c>
      <c r="C972" s="9" t="s">
        <v>442</v>
      </c>
      <c r="D972" s="9" t="str">
        <f>VLOOKUP(C972,研究!A:F,4,FALSE)</f>
        <v>电力</v>
      </c>
      <c r="E972" s="9" t="str">
        <f>VLOOKUP(C972,研究!A:F,5,FALSE)</f>
        <v>储能设备</v>
      </c>
      <c r="F972" s="10" t="str">
        <f>VLOOKUP(C972,研究!A:F,6,FALSE)</f>
        <v>电池</v>
      </c>
      <c r="G972" s="9" t="s">
        <v>443</v>
      </c>
      <c r="H972" s="9" t="s">
        <v>195</v>
      </c>
      <c r="I972" s="9" t="s">
        <v>6453</v>
      </c>
      <c r="J972" s="9" t="s">
        <v>1329</v>
      </c>
      <c r="K972" s="15" t="s">
        <v>6454</v>
      </c>
      <c r="L972" s="9" t="s">
        <v>6453</v>
      </c>
      <c r="M972">
        <f>VLOOKUP(A972,[1]all_info!$A:$N,14,FALSE)</f>
        <v>0</v>
      </c>
    </row>
    <row r="973" spans="1:13">
      <c r="A973" s="11" t="s">
        <v>6455</v>
      </c>
      <c r="B973" s="11" t="s">
        <v>6456</v>
      </c>
      <c r="C973" s="11" t="s">
        <v>442</v>
      </c>
      <c r="D973" s="11" t="str">
        <f>VLOOKUP(C973,研究!A:F,4,FALSE)</f>
        <v>电力</v>
      </c>
      <c r="E973" s="11" t="str">
        <f>VLOOKUP(C973,研究!A:F,5,FALSE)</f>
        <v>储能设备</v>
      </c>
      <c r="F973" s="12" t="str">
        <f>VLOOKUP(C973,研究!A:F,6,FALSE)</f>
        <v>电池</v>
      </c>
      <c r="G973" s="11" t="s">
        <v>443</v>
      </c>
      <c r="H973" s="11" t="s">
        <v>195</v>
      </c>
      <c r="I973" s="11"/>
      <c r="J973" s="11" t="s">
        <v>6457</v>
      </c>
      <c r="K973" s="16" t="s">
        <v>6458</v>
      </c>
      <c r="L973" s="11" t="s">
        <v>6459</v>
      </c>
      <c r="M973">
        <f>VLOOKUP(A973,[1]all_info!$A:$N,14,FALSE)</f>
        <v>0</v>
      </c>
    </row>
    <row r="974" spans="1:13">
      <c r="A974" s="9" t="s">
        <v>6460</v>
      </c>
      <c r="B974" s="9" t="s">
        <v>6461</v>
      </c>
      <c r="C974" s="9" t="s">
        <v>442</v>
      </c>
      <c r="D974" s="9" t="str">
        <f>VLOOKUP(C974,研究!A:F,4,FALSE)</f>
        <v>电力</v>
      </c>
      <c r="E974" s="9" t="str">
        <f>VLOOKUP(C974,研究!A:F,5,FALSE)</f>
        <v>储能设备</v>
      </c>
      <c r="F974" s="10" t="str">
        <f>VLOOKUP(C974,研究!A:F,6,FALSE)</f>
        <v>电池</v>
      </c>
      <c r="G974" s="9" t="s">
        <v>443</v>
      </c>
      <c r="H974" s="9" t="s">
        <v>157</v>
      </c>
      <c r="I974" s="9" t="s">
        <v>6462</v>
      </c>
      <c r="J974" s="9" t="s">
        <v>6463</v>
      </c>
      <c r="K974" s="15" t="s">
        <v>6464</v>
      </c>
      <c r="L974" s="9" t="s">
        <v>6465</v>
      </c>
      <c r="M974" t="str">
        <f>VLOOKUP(A974,[1]all_info!$A:$N,14,FALSE)</f>
        <v>地方国资改革</v>
      </c>
    </row>
    <row r="975" spans="1:13">
      <c r="A975" s="11" t="s">
        <v>6466</v>
      </c>
      <c r="B975" s="11" t="s">
        <v>6467</v>
      </c>
      <c r="C975" s="11" t="s">
        <v>442</v>
      </c>
      <c r="D975" s="11" t="str">
        <f>VLOOKUP(C975,研究!A:F,4,FALSE)</f>
        <v>电力</v>
      </c>
      <c r="E975" s="11" t="str">
        <f>VLOOKUP(C975,研究!A:F,5,FALSE)</f>
        <v>储能设备</v>
      </c>
      <c r="F975" s="12" t="str">
        <f>VLOOKUP(C975,研究!A:F,6,FALSE)</f>
        <v>电池</v>
      </c>
      <c r="G975" s="11" t="s">
        <v>443</v>
      </c>
      <c r="H975" s="11" t="s">
        <v>6468</v>
      </c>
      <c r="I975" s="11"/>
      <c r="J975" s="11" t="s">
        <v>6469</v>
      </c>
      <c r="K975" s="16" t="s">
        <v>6470</v>
      </c>
      <c r="L975" s="11" t="s">
        <v>6471</v>
      </c>
      <c r="M975" t="str">
        <f>VLOOKUP(A975,[1]all_info!$A:$N,14,FALSE)</f>
        <v>华为,华为汽车</v>
      </c>
    </row>
    <row r="976" spans="1:13">
      <c r="A976" s="9" t="s">
        <v>6472</v>
      </c>
      <c r="B976" s="9" t="s">
        <v>6473</v>
      </c>
      <c r="C976" s="9" t="s">
        <v>442</v>
      </c>
      <c r="D976" s="9" t="str">
        <f>VLOOKUP(C976,研究!A:F,4,FALSE)</f>
        <v>电力</v>
      </c>
      <c r="E976" s="9" t="str">
        <f>VLOOKUP(C976,研究!A:F,5,FALSE)</f>
        <v>储能设备</v>
      </c>
      <c r="F976" s="10" t="str">
        <f>VLOOKUP(C976,研究!A:F,6,FALSE)</f>
        <v>电池</v>
      </c>
      <c r="G976" s="9" t="s">
        <v>6474</v>
      </c>
      <c r="H976" s="9" t="s">
        <v>6475</v>
      </c>
      <c r="I976" s="9" t="s">
        <v>6476</v>
      </c>
      <c r="J976" s="9" t="s">
        <v>6477</v>
      </c>
      <c r="K976" s="15" t="s">
        <v>6478</v>
      </c>
      <c r="L976" s="9" t="s">
        <v>6479</v>
      </c>
      <c r="M976" t="str">
        <f>VLOOKUP(A976,[1]all_info!$A:$N,14,FALSE)</f>
        <v>宁德时代,比亚迪,中科院系,特斯拉</v>
      </c>
    </row>
    <row r="977" spans="1:13">
      <c r="A977" s="11" t="s">
        <v>6480</v>
      </c>
      <c r="B977" s="11" t="s">
        <v>6481</v>
      </c>
      <c r="C977" s="11" t="s">
        <v>442</v>
      </c>
      <c r="D977" s="11" t="str">
        <f>VLOOKUP(C977,研究!A:F,4,FALSE)</f>
        <v>电力</v>
      </c>
      <c r="E977" s="11" t="str">
        <f>VLOOKUP(C977,研究!A:F,5,FALSE)</f>
        <v>储能设备</v>
      </c>
      <c r="F977" s="12" t="str">
        <f>VLOOKUP(C977,研究!A:F,6,FALSE)</f>
        <v>电池</v>
      </c>
      <c r="G977" s="11" t="s">
        <v>443</v>
      </c>
      <c r="H977" s="11"/>
      <c r="I977" s="11"/>
      <c r="J977" s="11" t="s">
        <v>1695</v>
      </c>
      <c r="K977" s="16"/>
      <c r="L977" s="11"/>
      <c r="M977" t="e">
        <f>VLOOKUP(A977,[1]all_info!$A:$N,14,FALSE)</f>
        <v>#N/A</v>
      </c>
    </row>
    <row r="978" spans="1:13">
      <c r="A978" s="9" t="s">
        <v>6482</v>
      </c>
      <c r="B978" s="9" t="s">
        <v>6483</v>
      </c>
      <c r="C978" s="9" t="s">
        <v>442</v>
      </c>
      <c r="D978" s="9" t="str">
        <f>VLOOKUP(C978,研究!A:F,4,FALSE)</f>
        <v>电力</v>
      </c>
      <c r="E978" s="9" t="str">
        <f>VLOOKUP(C978,研究!A:F,5,FALSE)</f>
        <v>储能设备</v>
      </c>
      <c r="F978" s="10" t="str">
        <f>VLOOKUP(C978,研究!A:F,6,FALSE)</f>
        <v>电池</v>
      </c>
      <c r="G978" s="9" t="s">
        <v>443</v>
      </c>
      <c r="H978" s="9" t="s">
        <v>6484</v>
      </c>
      <c r="I978" s="9" t="s">
        <v>6485</v>
      </c>
      <c r="J978" s="9" t="s">
        <v>6486</v>
      </c>
      <c r="K978" s="15" t="s">
        <v>6487</v>
      </c>
      <c r="L978" s="9" t="s">
        <v>6488</v>
      </c>
      <c r="M978" t="str">
        <f>VLOOKUP(A978,[1]all_info!$A:$N,14,FALSE)</f>
        <v>地方国资改革,宁德时代</v>
      </c>
    </row>
    <row r="979" spans="1:13">
      <c r="A979" s="11" t="s">
        <v>6489</v>
      </c>
      <c r="B979" s="11" t="s">
        <v>6490</v>
      </c>
      <c r="C979" s="11" t="s">
        <v>442</v>
      </c>
      <c r="D979" s="11" t="str">
        <f>VLOOKUP(C979,研究!A:F,4,FALSE)</f>
        <v>电力</v>
      </c>
      <c r="E979" s="11" t="str">
        <f>VLOOKUP(C979,研究!A:F,5,FALSE)</f>
        <v>储能设备</v>
      </c>
      <c r="F979" s="12" t="str">
        <f>VLOOKUP(C979,研究!A:F,6,FALSE)</f>
        <v>电池</v>
      </c>
      <c r="G979" s="11" t="s">
        <v>443</v>
      </c>
      <c r="H979" s="11" t="s">
        <v>6491</v>
      </c>
      <c r="I979" s="11" t="s">
        <v>6492</v>
      </c>
      <c r="J979" s="11" t="s">
        <v>1760</v>
      </c>
      <c r="K979" s="16" t="s">
        <v>6493</v>
      </c>
      <c r="L979" s="11" t="s">
        <v>6494</v>
      </c>
      <c r="M979" t="str">
        <f>VLOOKUP(A979,[1]all_info!$A:$N,14,FALSE)</f>
        <v>外贸受益</v>
      </c>
    </row>
    <row r="980" spans="1:13">
      <c r="A980" s="9" t="s">
        <v>6495</v>
      </c>
      <c r="B980" s="9" t="s">
        <v>6496</v>
      </c>
      <c r="C980" s="9" t="s">
        <v>442</v>
      </c>
      <c r="D980" s="9" t="str">
        <f>VLOOKUP(C980,研究!A:F,4,FALSE)</f>
        <v>电力</v>
      </c>
      <c r="E980" s="9" t="str">
        <f>VLOOKUP(C980,研究!A:F,5,FALSE)</f>
        <v>储能设备</v>
      </c>
      <c r="F980" s="10" t="str">
        <f>VLOOKUP(C980,研究!A:F,6,FALSE)</f>
        <v>电池</v>
      </c>
      <c r="G980" s="9"/>
      <c r="H980" s="9"/>
      <c r="I980" s="9"/>
      <c r="J980" s="9"/>
      <c r="K980" s="15" t="s">
        <v>6497</v>
      </c>
      <c r="L980" s="9"/>
      <c r="M980">
        <f>VLOOKUP(A980,[1]all_info!$A:$N,14,FALSE)</f>
        <v>0</v>
      </c>
    </row>
    <row r="981" spans="1:13">
      <c r="A981" s="11" t="s">
        <v>6498</v>
      </c>
      <c r="B981" s="11" t="s">
        <v>6499</v>
      </c>
      <c r="C981" s="11" t="s">
        <v>442</v>
      </c>
      <c r="D981" s="11" t="str">
        <f>VLOOKUP(C981,研究!A:F,4,FALSE)</f>
        <v>电力</v>
      </c>
      <c r="E981" s="11" t="str">
        <f>VLOOKUP(C981,研究!A:F,5,FALSE)</f>
        <v>储能设备</v>
      </c>
      <c r="F981" s="12" t="str">
        <f>VLOOKUP(C981,研究!A:F,6,FALSE)</f>
        <v>电池</v>
      </c>
      <c r="G981" s="11" t="s">
        <v>443</v>
      </c>
      <c r="H981" s="11" t="s">
        <v>6500</v>
      </c>
      <c r="I981" s="11" t="s">
        <v>6501</v>
      </c>
      <c r="J981" s="11" t="s">
        <v>1695</v>
      </c>
      <c r="K981" s="16" t="s">
        <v>6502</v>
      </c>
      <c r="L981" s="11" t="s">
        <v>6503</v>
      </c>
      <c r="M981" t="str">
        <f>VLOOKUP(A981,[1]all_info!$A:$N,14,FALSE)</f>
        <v>宁德时代,比亚迪</v>
      </c>
    </row>
    <row r="982" spans="1:13">
      <c r="A982" s="9" t="s">
        <v>6504</v>
      </c>
      <c r="B982" s="9" t="s">
        <v>6505</v>
      </c>
      <c r="C982" s="9" t="s">
        <v>442</v>
      </c>
      <c r="D982" s="9" t="str">
        <f>VLOOKUP(C982,研究!A:F,4,FALSE)</f>
        <v>电力</v>
      </c>
      <c r="E982" s="9" t="str">
        <f>VLOOKUP(C982,研究!A:F,5,FALSE)</f>
        <v>储能设备</v>
      </c>
      <c r="F982" s="10" t="str">
        <f>VLOOKUP(C982,研究!A:F,6,FALSE)</f>
        <v>电池</v>
      </c>
      <c r="G982" s="9" t="s">
        <v>443</v>
      </c>
      <c r="H982" s="9" t="s">
        <v>2314</v>
      </c>
      <c r="I982" s="9" t="s">
        <v>925</v>
      </c>
      <c r="J982" s="9" t="s">
        <v>6506</v>
      </c>
      <c r="K982" s="15" t="s">
        <v>6507</v>
      </c>
      <c r="L982" s="9"/>
      <c r="M982" t="str">
        <f>VLOOKUP(A982,[1]all_info!$A:$N,14,FALSE)</f>
        <v>华为,小米</v>
      </c>
    </row>
    <row r="983" spans="1:13">
      <c r="A983" s="11" t="s">
        <v>6508</v>
      </c>
      <c r="B983" s="11" t="s">
        <v>6509</v>
      </c>
      <c r="C983" s="11" t="s">
        <v>442</v>
      </c>
      <c r="D983" s="11" t="str">
        <f>VLOOKUP(C983,研究!A:F,4,FALSE)</f>
        <v>电力</v>
      </c>
      <c r="E983" s="11" t="str">
        <f>VLOOKUP(C983,研究!A:F,5,FALSE)</f>
        <v>储能设备</v>
      </c>
      <c r="F983" s="12" t="str">
        <f>VLOOKUP(C983,研究!A:F,6,FALSE)</f>
        <v>电池</v>
      </c>
      <c r="G983" s="11" t="s">
        <v>2207</v>
      </c>
      <c r="H983" s="11" t="s">
        <v>6510</v>
      </c>
      <c r="I983" s="11" t="s">
        <v>1695</v>
      </c>
      <c r="J983" s="11" t="s">
        <v>6511</v>
      </c>
      <c r="K983" s="16" t="s">
        <v>6512</v>
      </c>
      <c r="L983" s="11" t="s">
        <v>6513</v>
      </c>
      <c r="M983" t="str">
        <f>VLOOKUP(A983,[1]all_info!$A:$N,14,FALSE)</f>
        <v>宁德时代,国产替代</v>
      </c>
    </row>
    <row r="984" spans="1:13">
      <c r="A984" s="9" t="s">
        <v>6514</v>
      </c>
      <c r="B984" s="9" t="s">
        <v>6515</v>
      </c>
      <c r="C984" s="9" t="s">
        <v>442</v>
      </c>
      <c r="D984" s="9" t="str">
        <f>VLOOKUP(C984,研究!A:F,4,FALSE)</f>
        <v>电力</v>
      </c>
      <c r="E984" s="9" t="str">
        <f>VLOOKUP(C984,研究!A:F,5,FALSE)</f>
        <v>储能设备</v>
      </c>
      <c r="F984" s="10" t="str">
        <f>VLOOKUP(C984,研究!A:F,6,FALSE)</f>
        <v>电池</v>
      </c>
      <c r="G984" s="9" t="s">
        <v>443</v>
      </c>
      <c r="H984" s="9" t="s">
        <v>6</v>
      </c>
      <c r="I984" s="9" t="s">
        <v>6516</v>
      </c>
      <c r="J984" s="9" t="s">
        <v>6517</v>
      </c>
      <c r="K984" s="15" t="s">
        <v>6518</v>
      </c>
      <c r="L984" s="9" t="s">
        <v>6519</v>
      </c>
      <c r="M984" t="str">
        <f>VLOOKUP(A984,[1]all_info!$A:$N,14,FALSE)</f>
        <v>宁德时代,特斯拉</v>
      </c>
    </row>
    <row r="985" spans="1:13">
      <c r="A985" s="11" t="s">
        <v>6520</v>
      </c>
      <c r="B985" s="11" t="s">
        <v>6521</v>
      </c>
      <c r="C985" s="11" t="s">
        <v>442</v>
      </c>
      <c r="D985" s="11" t="str">
        <f>VLOOKUP(C985,研究!A:F,4,FALSE)</f>
        <v>电力</v>
      </c>
      <c r="E985" s="11" t="str">
        <f>VLOOKUP(C985,研究!A:F,5,FALSE)</f>
        <v>储能设备</v>
      </c>
      <c r="F985" s="12" t="str">
        <f>VLOOKUP(C985,研究!A:F,6,FALSE)</f>
        <v>电池</v>
      </c>
      <c r="G985" s="11" t="s">
        <v>443</v>
      </c>
      <c r="H985" s="11" t="s">
        <v>3257</v>
      </c>
      <c r="I985" s="11" t="s">
        <v>6522</v>
      </c>
      <c r="J985" s="11" t="s">
        <v>6523</v>
      </c>
      <c r="K985" s="16" t="s">
        <v>6524</v>
      </c>
      <c r="L985" s="11" t="s">
        <v>6525</v>
      </c>
      <c r="M985" t="str">
        <f>VLOOKUP(A985,[1]all_info!$A:$N,14,FALSE)</f>
        <v>宁德时代,比亚迪,特斯拉</v>
      </c>
    </row>
    <row r="986" spans="1:13">
      <c r="A986" s="9" t="s">
        <v>6526</v>
      </c>
      <c r="B986" s="9" t="s">
        <v>6527</v>
      </c>
      <c r="C986" s="9" t="s">
        <v>442</v>
      </c>
      <c r="D986" s="9" t="str">
        <f>VLOOKUP(C986,研究!A:F,4,FALSE)</f>
        <v>电力</v>
      </c>
      <c r="E986" s="9" t="str">
        <f>VLOOKUP(C986,研究!A:F,5,FALSE)</f>
        <v>储能设备</v>
      </c>
      <c r="F986" s="10" t="str">
        <f>VLOOKUP(C986,研究!A:F,6,FALSE)</f>
        <v>电池</v>
      </c>
      <c r="G986" s="9" t="s">
        <v>443</v>
      </c>
      <c r="H986" s="9" t="s">
        <v>195</v>
      </c>
      <c r="I986" s="9" t="s">
        <v>6528</v>
      </c>
      <c r="J986" s="9" t="s">
        <v>6529</v>
      </c>
      <c r="K986" s="15" t="s">
        <v>6530</v>
      </c>
      <c r="L986" s="9" t="s">
        <v>6531</v>
      </c>
      <c r="M986" t="str">
        <f>VLOOKUP(A986,[1]all_info!$A:$N,14,FALSE)</f>
        <v>宁德时代,专精特新</v>
      </c>
    </row>
    <row r="987" spans="1:13">
      <c r="A987" s="11" t="s">
        <v>6532</v>
      </c>
      <c r="B987" s="11" t="s">
        <v>6533</v>
      </c>
      <c r="C987" s="11" t="s">
        <v>442</v>
      </c>
      <c r="D987" s="11" t="str">
        <f>VLOOKUP(C987,研究!A:F,4,FALSE)</f>
        <v>电力</v>
      </c>
      <c r="E987" s="11" t="str">
        <f>VLOOKUP(C987,研究!A:F,5,FALSE)</f>
        <v>储能设备</v>
      </c>
      <c r="F987" s="12" t="str">
        <f>VLOOKUP(C987,研究!A:F,6,FALSE)</f>
        <v>电池</v>
      </c>
      <c r="G987" s="11" t="s">
        <v>443</v>
      </c>
      <c r="H987" s="11" t="s">
        <v>195</v>
      </c>
      <c r="I987" s="11" t="s">
        <v>6534</v>
      </c>
      <c r="J987" s="11" t="s">
        <v>6535</v>
      </c>
      <c r="K987" s="16" t="s">
        <v>6536</v>
      </c>
      <c r="L987" s="11" t="s">
        <v>6537</v>
      </c>
      <c r="M987" t="str">
        <f>VLOOKUP(A987,[1]all_info!$A:$N,14,FALSE)</f>
        <v>宁德时代,特斯拉,蚂蚁金服,蔚来汽车</v>
      </c>
    </row>
    <row r="988" spans="1:13">
      <c r="A988" s="9" t="s">
        <v>6538</v>
      </c>
      <c r="B988" s="9" t="s">
        <v>6539</v>
      </c>
      <c r="C988" s="9" t="s">
        <v>442</v>
      </c>
      <c r="D988" s="9" t="str">
        <f>VLOOKUP(C988,研究!A:F,4,FALSE)</f>
        <v>电力</v>
      </c>
      <c r="E988" s="9" t="str">
        <f>VLOOKUP(C988,研究!A:F,5,FALSE)</f>
        <v>储能设备</v>
      </c>
      <c r="F988" s="10" t="str">
        <f>VLOOKUP(C988,研究!A:F,6,FALSE)</f>
        <v>电池</v>
      </c>
      <c r="G988" s="9" t="s">
        <v>443</v>
      </c>
      <c r="H988" s="9" t="s">
        <v>195</v>
      </c>
      <c r="I988" s="9" t="s">
        <v>1695</v>
      </c>
      <c r="J988" s="9" t="s">
        <v>6540</v>
      </c>
      <c r="K988" s="15" t="s">
        <v>6541</v>
      </c>
      <c r="L988" s="9" t="s">
        <v>6542</v>
      </c>
      <c r="M988" t="str">
        <f>VLOOKUP(A988,[1]all_info!$A:$N,14,FALSE)</f>
        <v>宁德时代,比亚迪,蔚来汽车,专精特新,华为,华为汽车</v>
      </c>
    </row>
    <row r="989" spans="1:13">
      <c r="A989" s="11" t="s">
        <v>6543</v>
      </c>
      <c r="B989" s="11" t="s">
        <v>6544</v>
      </c>
      <c r="C989" s="11" t="s">
        <v>442</v>
      </c>
      <c r="D989" s="11" t="str">
        <f>VLOOKUP(C989,研究!A:F,4,FALSE)</f>
        <v>电力</v>
      </c>
      <c r="E989" s="11" t="str">
        <f>VLOOKUP(C989,研究!A:F,5,FALSE)</f>
        <v>储能设备</v>
      </c>
      <c r="F989" s="12" t="str">
        <f>VLOOKUP(C989,研究!A:F,6,FALSE)</f>
        <v>电池</v>
      </c>
      <c r="G989" s="11" t="s">
        <v>443</v>
      </c>
      <c r="H989" s="11" t="s">
        <v>6545</v>
      </c>
      <c r="I989" s="11" t="s">
        <v>6546</v>
      </c>
      <c r="J989" s="11" t="s">
        <v>6547</v>
      </c>
      <c r="K989" s="16" t="s">
        <v>6548</v>
      </c>
      <c r="L989" s="11" t="s">
        <v>6549</v>
      </c>
      <c r="M989">
        <f>VLOOKUP(A989,[1]all_info!$A:$N,14,FALSE)</f>
        <v>0</v>
      </c>
    </row>
    <row r="990" spans="1:13">
      <c r="A990" s="9" t="s">
        <v>6550</v>
      </c>
      <c r="B990" s="9" t="s">
        <v>6551</v>
      </c>
      <c r="C990" s="9" t="s">
        <v>442</v>
      </c>
      <c r="D990" s="9" t="str">
        <f>VLOOKUP(C990,研究!A:F,4,FALSE)</f>
        <v>电力</v>
      </c>
      <c r="E990" s="9" t="str">
        <f>VLOOKUP(C990,研究!A:F,5,FALSE)</f>
        <v>储能设备</v>
      </c>
      <c r="F990" s="10" t="str">
        <f>VLOOKUP(C990,研究!A:F,6,FALSE)</f>
        <v>电池</v>
      </c>
      <c r="G990" s="9" t="s">
        <v>443</v>
      </c>
      <c r="H990" s="9" t="s">
        <v>6552</v>
      </c>
      <c r="I990" s="9" t="s">
        <v>6553</v>
      </c>
      <c r="J990" s="9" t="s">
        <v>6554</v>
      </c>
      <c r="K990" s="15" t="s">
        <v>6555</v>
      </c>
      <c r="L990" s="9" t="s">
        <v>6556</v>
      </c>
      <c r="M990" t="str">
        <f>VLOOKUP(A990,[1]all_info!$A:$N,14,FALSE)</f>
        <v>宁德时代,比亚迪</v>
      </c>
    </row>
    <row r="991" spans="1:13">
      <c r="A991" s="11" t="s">
        <v>6557</v>
      </c>
      <c r="B991" s="11" t="s">
        <v>6558</v>
      </c>
      <c r="C991" s="11" t="s">
        <v>442</v>
      </c>
      <c r="D991" s="11" t="str">
        <f>VLOOKUP(C991,研究!A:F,4,FALSE)</f>
        <v>电力</v>
      </c>
      <c r="E991" s="11" t="str">
        <f>VLOOKUP(C991,研究!A:F,5,FALSE)</f>
        <v>储能设备</v>
      </c>
      <c r="F991" s="12" t="str">
        <f>VLOOKUP(C991,研究!A:F,6,FALSE)</f>
        <v>电池</v>
      </c>
      <c r="G991" s="11" t="s">
        <v>443</v>
      </c>
      <c r="H991" s="11" t="s">
        <v>6559</v>
      </c>
      <c r="I991" s="11" t="s">
        <v>6560</v>
      </c>
      <c r="J991" s="11" t="s">
        <v>6561</v>
      </c>
      <c r="K991" s="16" t="s">
        <v>6562</v>
      </c>
      <c r="L991" s="11" t="s">
        <v>6563</v>
      </c>
      <c r="M991" t="str">
        <f>VLOOKUP(A991,[1]all_info!$A:$N,14,FALSE)</f>
        <v>地方国资改革,比亚迪,工业4.0,宁德时代</v>
      </c>
    </row>
    <row r="992" spans="1:13">
      <c r="A992" s="9" t="s">
        <v>6564</v>
      </c>
      <c r="B992" s="9" t="s">
        <v>6565</v>
      </c>
      <c r="C992" s="9" t="s">
        <v>442</v>
      </c>
      <c r="D992" s="9" t="str">
        <f>VLOOKUP(C992,研究!A:F,4,FALSE)</f>
        <v>电力</v>
      </c>
      <c r="E992" s="9" t="str">
        <f>VLOOKUP(C992,研究!A:F,5,FALSE)</f>
        <v>储能设备</v>
      </c>
      <c r="F992" s="10" t="str">
        <f>VLOOKUP(C992,研究!A:F,6,FALSE)</f>
        <v>电池</v>
      </c>
      <c r="G992" s="9" t="s">
        <v>5151</v>
      </c>
      <c r="H992" s="9" t="s">
        <v>6566</v>
      </c>
      <c r="I992" s="9" t="s">
        <v>6567</v>
      </c>
      <c r="J992" s="9" t="s">
        <v>6568</v>
      </c>
      <c r="K992" s="15" t="s">
        <v>6569</v>
      </c>
      <c r="L992" s="9" t="s">
        <v>6570</v>
      </c>
      <c r="M992" t="str">
        <f>VLOOKUP(A992,[1]all_info!$A:$N,14,FALSE)</f>
        <v>宁德时代,特斯拉,工业4.0</v>
      </c>
    </row>
    <row r="993" spans="1:13">
      <c r="A993" s="11" t="s">
        <v>6571</v>
      </c>
      <c r="B993" s="11" t="s">
        <v>6572</v>
      </c>
      <c r="C993" s="11" t="s">
        <v>442</v>
      </c>
      <c r="D993" s="11" t="str">
        <f>VLOOKUP(C993,研究!A:F,4,FALSE)</f>
        <v>电力</v>
      </c>
      <c r="E993" s="11" t="str">
        <f>VLOOKUP(C993,研究!A:F,5,FALSE)</f>
        <v>储能设备</v>
      </c>
      <c r="F993" s="12" t="str">
        <f>VLOOKUP(C993,研究!A:F,6,FALSE)</f>
        <v>电池</v>
      </c>
      <c r="G993" s="11" t="s">
        <v>443</v>
      </c>
      <c r="H993" s="11" t="s">
        <v>962</v>
      </c>
      <c r="I993" s="11" t="s">
        <v>6573</v>
      </c>
      <c r="J993" s="11" t="s">
        <v>6574</v>
      </c>
      <c r="K993" s="16" t="s">
        <v>6575</v>
      </c>
      <c r="L993" s="11" t="s">
        <v>6576</v>
      </c>
      <c r="M993" t="str">
        <f>VLOOKUP(A993,[1]all_info!$A:$N,14,FALSE)</f>
        <v>军工</v>
      </c>
    </row>
    <row r="994" spans="1:13">
      <c r="A994" s="9" t="s">
        <v>6577</v>
      </c>
      <c r="B994" s="9" t="s">
        <v>6578</v>
      </c>
      <c r="C994" s="9" t="s">
        <v>442</v>
      </c>
      <c r="D994" s="9" t="str">
        <f>VLOOKUP(C994,研究!A:F,4,FALSE)</f>
        <v>电力</v>
      </c>
      <c r="E994" s="9" t="str">
        <f>VLOOKUP(C994,研究!A:F,5,FALSE)</f>
        <v>储能设备</v>
      </c>
      <c r="F994" s="10" t="str">
        <f>VLOOKUP(C994,研究!A:F,6,FALSE)</f>
        <v>电池</v>
      </c>
      <c r="G994" s="9" t="s">
        <v>443</v>
      </c>
      <c r="H994" s="9" t="s">
        <v>6579</v>
      </c>
      <c r="I994" s="9" t="s">
        <v>6580</v>
      </c>
      <c r="J994" s="9" t="s">
        <v>6581</v>
      </c>
      <c r="K994" s="15" t="s">
        <v>6582</v>
      </c>
      <c r="L994" s="9" t="s">
        <v>6583</v>
      </c>
      <c r="M994" t="str">
        <f>VLOOKUP(A994,[1]all_info!$A:$N,14,FALSE)</f>
        <v>宁德时代,食品安全,比亚迪,苹果,地方国资改革,工业4.0,华为</v>
      </c>
    </row>
    <row r="995" spans="1:13">
      <c r="A995" s="11" t="s">
        <v>6584</v>
      </c>
      <c r="B995" s="11" t="s">
        <v>6585</v>
      </c>
      <c r="C995" s="11" t="s">
        <v>442</v>
      </c>
      <c r="D995" s="11" t="str">
        <f>VLOOKUP(C995,研究!A:F,4,FALSE)</f>
        <v>电力</v>
      </c>
      <c r="E995" s="11" t="str">
        <f>VLOOKUP(C995,研究!A:F,5,FALSE)</f>
        <v>储能设备</v>
      </c>
      <c r="F995" s="12" t="str">
        <f>VLOOKUP(C995,研究!A:F,6,FALSE)</f>
        <v>电池</v>
      </c>
      <c r="G995" s="11" t="s">
        <v>443</v>
      </c>
      <c r="H995" s="11" t="s">
        <v>6586</v>
      </c>
      <c r="I995" s="11" t="s">
        <v>6587</v>
      </c>
      <c r="J995" s="11" t="s">
        <v>6588</v>
      </c>
      <c r="K995" s="16" t="s">
        <v>6589</v>
      </c>
      <c r="L995" s="11" t="s">
        <v>6590</v>
      </c>
      <c r="M995" t="str">
        <f>VLOOKUP(A995,[1]all_info!$A:$N,14,FALSE)</f>
        <v>宁德时代,比亚迪</v>
      </c>
    </row>
    <row r="996" spans="1:13">
      <c r="A996" s="9" t="s">
        <v>6591</v>
      </c>
      <c r="B996" s="9" t="s">
        <v>6592</v>
      </c>
      <c r="C996" s="9" t="s">
        <v>442</v>
      </c>
      <c r="D996" s="9" t="str">
        <f>VLOOKUP(C996,研究!A:F,4,FALSE)</f>
        <v>电力</v>
      </c>
      <c r="E996" s="9" t="str">
        <f>VLOOKUP(C996,研究!A:F,5,FALSE)</f>
        <v>储能设备</v>
      </c>
      <c r="F996" s="10" t="str">
        <f>VLOOKUP(C996,研究!A:F,6,FALSE)</f>
        <v>电池</v>
      </c>
      <c r="G996" s="9" t="s">
        <v>443</v>
      </c>
      <c r="H996" s="9" t="s">
        <v>6593</v>
      </c>
      <c r="I996" s="9" t="s">
        <v>6594</v>
      </c>
      <c r="J996" s="9" t="s">
        <v>6595</v>
      </c>
      <c r="K996" s="15" t="s">
        <v>6596</v>
      </c>
      <c r="L996" s="9" t="s">
        <v>6597</v>
      </c>
      <c r="M996" t="str">
        <f>VLOOKUP(A996,[1]all_info!$A:$N,14,FALSE)</f>
        <v>宁德时代,比亚迪,稀缺资源</v>
      </c>
    </row>
    <row r="997" spans="1:13">
      <c r="A997" s="11" t="s">
        <v>6598</v>
      </c>
      <c r="B997" s="11" t="s">
        <v>6599</v>
      </c>
      <c r="C997" s="11" t="s">
        <v>442</v>
      </c>
      <c r="D997" s="11" t="str">
        <f>VLOOKUP(C997,研究!A:F,4,FALSE)</f>
        <v>电力</v>
      </c>
      <c r="E997" s="11" t="str">
        <f>VLOOKUP(C997,研究!A:F,5,FALSE)</f>
        <v>储能设备</v>
      </c>
      <c r="F997" s="12" t="str">
        <f>VLOOKUP(C997,研究!A:F,6,FALSE)</f>
        <v>电池</v>
      </c>
      <c r="G997" s="11" t="s">
        <v>443</v>
      </c>
      <c r="H997" s="11" t="s">
        <v>3257</v>
      </c>
      <c r="I997" s="11" t="s">
        <v>6600</v>
      </c>
      <c r="J997" s="11" t="s">
        <v>6601</v>
      </c>
      <c r="K997" s="16" t="s">
        <v>6602</v>
      </c>
      <c r="L997" s="11" t="s">
        <v>6603</v>
      </c>
      <c r="M997" t="str">
        <f>VLOOKUP(A997,[1]all_info!$A:$N,14,FALSE)</f>
        <v>大疆创新,苹果,华为,小米</v>
      </c>
    </row>
    <row r="998" spans="1:13">
      <c r="A998" s="9" t="s">
        <v>6604</v>
      </c>
      <c r="B998" s="9" t="s">
        <v>6605</v>
      </c>
      <c r="C998" s="9" t="s">
        <v>442</v>
      </c>
      <c r="D998" s="9" t="str">
        <f>VLOOKUP(C998,研究!A:F,4,FALSE)</f>
        <v>电力</v>
      </c>
      <c r="E998" s="9" t="str">
        <f>VLOOKUP(C998,研究!A:F,5,FALSE)</f>
        <v>储能设备</v>
      </c>
      <c r="F998" s="10" t="str">
        <f>VLOOKUP(C998,研究!A:F,6,FALSE)</f>
        <v>电池</v>
      </c>
      <c r="G998" s="9" t="s">
        <v>443</v>
      </c>
      <c r="H998" s="9" t="s">
        <v>6606</v>
      </c>
      <c r="I998" s="9" t="s">
        <v>6607</v>
      </c>
      <c r="J998" s="9" t="s">
        <v>6608</v>
      </c>
      <c r="K998" s="15" t="s">
        <v>6609</v>
      </c>
      <c r="L998" s="9" t="s">
        <v>6610</v>
      </c>
      <c r="M998" t="str">
        <f>VLOOKUP(A998,[1]all_info!$A:$N,14,FALSE)</f>
        <v>地方国资改革,工业4.0,宁德时代</v>
      </c>
    </row>
    <row r="999" spans="1:13">
      <c r="A999" s="11" t="s">
        <v>6611</v>
      </c>
      <c r="B999" s="11" t="s">
        <v>6612</v>
      </c>
      <c r="C999" s="11" t="s">
        <v>442</v>
      </c>
      <c r="D999" s="11" t="str">
        <f>VLOOKUP(C999,研究!A:F,4,FALSE)</f>
        <v>电力</v>
      </c>
      <c r="E999" s="11" t="str">
        <f>VLOOKUP(C999,研究!A:F,5,FALSE)</f>
        <v>储能设备</v>
      </c>
      <c r="F999" s="12" t="str">
        <f>VLOOKUP(C999,研究!A:F,6,FALSE)</f>
        <v>电池</v>
      </c>
      <c r="G999" s="11" t="s">
        <v>443</v>
      </c>
      <c r="H999" s="11" t="s">
        <v>195</v>
      </c>
      <c r="I999" s="11" t="s">
        <v>6613</v>
      </c>
      <c r="J999" s="11" t="s">
        <v>6614</v>
      </c>
      <c r="K999" s="16" t="s">
        <v>6615</v>
      </c>
      <c r="L999" s="11" t="s">
        <v>6616</v>
      </c>
      <c r="M999">
        <f>VLOOKUP(A999,[1]all_info!$A:$N,14,FALSE)</f>
        <v>0</v>
      </c>
    </row>
    <row r="1000" spans="1:13">
      <c r="A1000" s="9" t="s">
        <v>6617</v>
      </c>
      <c r="B1000" s="9" t="s">
        <v>6618</v>
      </c>
      <c r="C1000" s="9" t="s">
        <v>442</v>
      </c>
      <c r="D1000" s="9" t="str">
        <f>VLOOKUP(C1000,研究!A:F,4,FALSE)</f>
        <v>电力</v>
      </c>
      <c r="E1000" s="9" t="str">
        <f>VLOOKUP(C1000,研究!A:F,5,FALSE)</f>
        <v>储能设备</v>
      </c>
      <c r="F1000" s="10" t="str">
        <f>VLOOKUP(C1000,研究!A:F,6,FALSE)</f>
        <v>电池</v>
      </c>
      <c r="G1000" s="9" t="s">
        <v>443</v>
      </c>
      <c r="H1000" s="9" t="s">
        <v>6407</v>
      </c>
      <c r="I1000" s="9" t="s">
        <v>6619</v>
      </c>
      <c r="J1000" s="9" t="s">
        <v>6620</v>
      </c>
      <c r="K1000" s="15" t="s">
        <v>6621</v>
      </c>
      <c r="L1000" s="9" t="s">
        <v>6622</v>
      </c>
      <c r="M1000" t="str">
        <f>VLOOKUP(A1000,[1]all_info!$A:$N,14,FALSE)</f>
        <v>宁德时代,比亚迪,特斯拉,苹果,地方国资改革,LG,央企国资改革</v>
      </c>
    </row>
    <row r="1001" spans="1:13">
      <c r="A1001" s="11" t="s">
        <v>6623</v>
      </c>
      <c r="B1001" s="11" t="s">
        <v>6624</v>
      </c>
      <c r="C1001" s="11" t="s">
        <v>442</v>
      </c>
      <c r="D1001" s="11" t="str">
        <f>VLOOKUP(C1001,研究!A:F,4,FALSE)</f>
        <v>电力</v>
      </c>
      <c r="E1001" s="11" t="str">
        <f>VLOOKUP(C1001,研究!A:F,5,FALSE)</f>
        <v>储能设备</v>
      </c>
      <c r="F1001" s="12" t="str">
        <f>VLOOKUP(C1001,研究!A:F,6,FALSE)</f>
        <v>电池</v>
      </c>
      <c r="G1001" s="11" t="s">
        <v>6149</v>
      </c>
      <c r="H1001" s="11" t="s">
        <v>6625</v>
      </c>
      <c r="I1001" s="11" t="s">
        <v>6626</v>
      </c>
      <c r="J1001" s="11" t="s">
        <v>6627</v>
      </c>
      <c r="K1001" s="16" t="s">
        <v>6628</v>
      </c>
      <c r="L1001" s="11" t="s">
        <v>6629</v>
      </c>
      <c r="M1001" t="str">
        <f>VLOOKUP(A1001,[1]all_info!$A:$N,14,FALSE)</f>
        <v>阿里巴巴,华为</v>
      </c>
    </row>
    <row r="1002" spans="1:13">
      <c r="A1002" s="9" t="s">
        <v>6630</v>
      </c>
      <c r="B1002" s="9" t="s">
        <v>6631</v>
      </c>
      <c r="C1002" s="9" t="s">
        <v>442</v>
      </c>
      <c r="D1002" s="9" t="str">
        <f>VLOOKUP(C1002,研究!A:F,4,FALSE)</f>
        <v>电力</v>
      </c>
      <c r="E1002" s="9" t="str">
        <f>VLOOKUP(C1002,研究!A:F,5,FALSE)</f>
        <v>储能设备</v>
      </c>
      <c r="F1002" s="10" t="str">
        <f>VLOOKUP(C1002,研究!A:F,6,FALSE)</f>
        <v>电池</v>
      </c>
      <c r="G1002" s="9" t="s">
        <v>443</v>
      </c>
      <c r="H1002" s="9" t="s">
        <v>6632</v>
      </c>
      <c r="I1002" s="9" t="s">
        <v>6633</v>
      </c>
      <c r="J1002" s="9" t="s">
        <v>6634</v>
      </c>
      <c r="K1002" s="15" t="s">
        <v>6635</v>
      </c>
      <c r="L1002" s="9" t="s">
        <v>6636</v>
      </c>
      <c r="M1002" t="str">
        <f>VLOOKUP(A1002,[1]all_info!$A:$N,14,FALSE)</f>
        <v>宁德时代,比亚迪,特斯拉</v>
      </c>
    </row>
    <row r="1003" spans="1:13">
      <c r="A1003" s="11" t="s">
        <v>6637</v>
      </c>
      <c r="B1003" s="11" t="s">
        <v>6638</v>
      </c>
      <c r="C1003" s="11" t="s">
        <v>442</v>
      </c>
      <c r="D1003" s="11" t="str">
        <f>VLOOKUP(C1003,研究!A:F,4,FALSE)</f>
        <v>电力</v>
      </c>
      <c r="E1003" s="11" t="str">
        <f>VLOOKUP(C1003,研究!A:F,5,FALSE)</f>
        <v>储能设备</v>
      </c>
      <c r="F1003" s="12" t="str">
        <f>VLOOKUP(C1003,研究!A:F,6,FALSE)</f>
        <v>电池</v>
      </c>
      <c r="G1003" s="11" t="s">
        <v>443</v>
      </c>
      <c r="H1003" s="11"/>
      <c r="I1003" s="11" t="s">
        <v>6639</v>
      </c>
      <c r="J1003" s="11" t="s">
        <v>6640</v>
      </c>
      <c r="K1003" s="16" t="s">
        <v>6641</v>
      </c>
      <c r="L1003" s="11" t="s">
        <v>6642</v>
      </c>
      <c r="M1003" t="str">
        <f>VLOOKUP(A1003,[1]all_info!$A:$N,14,FALSE)</f>
        <v>宁德时代,专精特新,海洋经济</v>
      </c>
    </row>
    <row r="1004" spans="1:13">
      <c r="A1004" s="9" t="s">
        <v>6643</v>
      </c>
      <c r="B1004" s="9" t="s">
        <v>6644</v>
      </c>
      <c r="C1004" s="9" t="s">
        <v>442</v>
      </c>
      <c r="D1004" s="9" t="str">
        <f>VLOOKUP(C1004,研究!A:F,4,FALSE)</f>
        <v>电力</v>
      </c>
      <c r="E1004" s="9" t="str">
        <f>VLOOKUP(C1004,研究!A:F,5,FALSE)</f>
        <v>储能设备</v>
      </c>
      <c r="F1004" s="10" t="str">
        <f>VLOOKUP(C1004,研究!A:F,6,FALSE)</f>
        <v>电池</v>
      </c>
      <c r="G1004" s="9" t="s">
        <v>443</v>
      </c>
      <c r="H1004" s="9" t="s">
        <v>962</v>
      </c>
      <c r="I1004" s="9" t="s">
        <v>6645</v>
      </c>
      <c r="J1004" s="9" t="s">
        <v>6646</v>
      </c>
      <c r="K1004" s="15" t="s">
        <v>6647</v>
      </c>
      <c r="L1004" s="9" t="s">
        <v>6648</v>
      </c>
      <c r="M1004">
        <f>VLOOKUP(A1004,[1]all_info!$A:$N,14,FALSE)</f>
        <v>0</v>
      </c>
    </row>
    <row r="1005" spans="1:13">
      <c r="A1005" s="11" t="s">
        <v>6649</v>
      </c>
      <c r="B1005" s="11" t="s">
        <v>6650</v>
      </c>
      <c r="C1005" s="11" t="s">
        <v>442</v>
      </c>
      <c r="D1005" s="11" t="str">
        <f>VLOOKUP(C1005,研究!A:F,4,FALSE)</f>
        <v>电力</v>
      </c>
      <c r="E1005" s="11" t="str">
        <f>VLOOKUP(C1005,研究!A:F,5,FALSE)</f>
        <v>储能设备</v>
      </c>
      <c r="F1005" s="12" t="str">
        <f>VLOOKUP(C1005,研究!A:F,6,FALSE)</f>
        <v>电池</v>
      </c>
      <c r="G1005" s="11" t="s">
        <v>443</v>
      </c>
      <c r="H1005" s="11" t="s">
        <v>195</v>
      </c>
      <c r="I1005" s="11" t="s">
        <v>6368</v>
      </c>
      <c r="J1005" s="11" t="s">
        <v>6651</v>
      </c>
      <c r="K1005" s="16" t="s">
        <v>6652</v>
      </c>
      <c r="L1005" s="11" t="s">
        <v>6653</v>
      </c>
      <c r="M1005" t="str">
        <f>VLOOKUP(A1005,[1]all_info!$A:$N,14,FALSE)</f>
        <v>宁德时代,特斯拉</v>
      </c>
    </row>
    <row r="1006" spans="1:13">
      <c r="A1006" s="9" t="s">
        <v>6654</v>
      </c>
      <c r="B1006" s="9" t="s">
        <v>6655</v>
      </c>
      <c r="C1006" s="9" t="s">
        <v>442</v>
      </c>
      <c r="D1006" s="9" t="str">
        <f>VLOOKUP(C1006,研究!A:F,4,FALSE)</f>
        <v>电力</v>
      </c>
      <c r="E1006" s="9" t="str">
        <f>VLOOKUP(C1006,研究!A:F,5,FALSE)</f>
        <v>储能设备</v>
      </c>
      <c r="F1006" s="10" t="str">
        <f>VLOOKUP(C1006,研究!A:F,6,FALSE)</f>
        <v>电池</v>
      </c>
      <c r="G1006" s="9" t="s">
        <v>443</v>
      </c>
      <c r="H1006" s="9" t="s">
        <v>6656</v>
      </c>
      <c r="I1006" s="9"/>
      <c r="J1006" s="9" t="s">
        <v>6657</v>
      </c>
      <c r="K1006" s="15" t="s">
        <v>6658</v>
      </c>
      <c r="L1006" s="9" t="s">
        <v>6659</v>
      </c>
      <c r="M1006" t="str">
        <f>VLOOKUP(A1006,[1]all_info!$A:$N,14,FALSE)</f>
        <v>专精特新</v>
      </c>
    </row>
    <row r="1007" spans="1:13">
      <c r="A1007" s="11" t="s">
        <v>6660</v>
      </c>
      <c r="B1007" s="11" t="s">
        <v>6661</v>
      </c>
      <c r="C1007" s="11" t="s">
        <v>442</v>
      </c>
      <c r="D1007" s="11" t="str">
        <f>VLOOKUP(C1007,研究!A:F,4,FALSE)</f>
        <v>电力</v>
      </c>
      <c r="E1007" s="11" t="str">
        <f>VLOOKUP(C1007,研究!A:F,5,FALSE)</f>
        <v>储能设备</v>
      </c>
      <c r="F1007" s="12" t="str">
        <f>VLOOKUP(C1007,研究!A:F,6,FALSE)</f>
        <v>电池</v>
      </c>
      <c r="G1007" s="11" t="s">
        <v>443</v>
      </c>
      <c r="H1007" s="11"/>
      <c r="I1007" s="11" t="s">
        <v>6662</v>
      </c>
      <c r="J1007" s="11" t="s">
        <v>6663</v>
      </c>
      <c r="K1007" s="16" t="s">
        <v>6664</v>
      </c>
      <c r="L1007" s="11" t="s">
        <v>6665</v>
      </c>
      <c r="M1007" t="str">
        <f>VLOOKUP(A1007,[1]all_info!$A:$N,14,FALSE)</f>
        <v>宁德时代,比亚迪</v>
      </c>
    </row>
    <row r="1008" spans="1:13">
      <c r="A1008" s="9" t="s">
        <v>6666</v>
      </c>
      <c r="B1008" s="9" t="s">
        <v>6667</v>
      </c>
      <c r="C1008" s="9" t="s">
        <v>442</v>
      </c>
      <c r="D1008" s="9" t="str">
        <f>VLOOKUP(C1008,研究!A:F,4,FALSE)</f>
        <v>电力</v>
      </c>
      <c r="E1008" s="9" t="str">
        <f>VLOOKUP(C1008,研究!A:F,5,FALSE)</f>
        <v>储能设备</v>
      </c>
      <c r="F1008" s="10" t="str">
        <f>VLOOKUP(C1008,研究!A:F,6,FALSE)</f>
        <v>电池</v>
      </c>
      <c r="G1008" s="9" t="s">
        <v>443</v>
      </c>
      <c r="H1008" s="9" t="s">
        <v>6668</v>
      </c>
      <c r="I1008" s="9" t="s">
        <v>6669</v>
      </c>
      <c r="J1008" s="9" t="s">
        <v>6670</v>
      </c>
      <c r="K1008" s="15" t="s">
        <v>6671</v>
      </c>
      <c r="L1008" s="9" t="s">
        <v>6672</v>
      </c>
      <c r="M1008" t="str">
        <f>VLOOKUP(A1008,[1]all_info!$A:$N,14,FALSE)</f>
        <v>比亚迪</v>
      </c>
    </row>
    <row r="1009" spans="1:13">
      <c r="A1009" s="11" t="s">
        <v>6673</v>
      </c>
      <c r="B1009" s="11" t="s">
        <v>6674</v>
      </c>
      <c r="C1009" s="11" t="s">
        <v>442</v>
      </c>
      <c r="D1009" s="11" t="str">
        <f>VLOOKUP(C1009,研究!A:F,4,FALSE)</f>
        <v>电力</v>
      </c>
      <c r="E1009" s="11" t="str">
        <f>VLOOKUP(C1009,研究!A:F,5,FALSE)</f>
        <v>储能设备</v>
      </c>
      <c r="F1009" s="12" t="str">
        <f>VLOOKUP(C1009,研究!A:F,6,FALSE)</f>
        <v>电池</v>
      </c>
      <c r="G1009" s="11" t="s">
        <v>6675</v>
      </c>
      <c r="H1009" s="11" t="s">
        <v>6676</v>
      </c>
      <c r="I1009" s="11" t="s">
        <v>6368</v>
      </c>
      <c r="J1009" s="11" t="s">
        <v>6677</v>
      </c>
      <c r="K1009" s="16" t="s">
        <v>6678</v>
      </c>
      <c r="L1009" s="11" t="s">
        <v>6679</v>
      </c>
      <c r="M1009">
        <f>VLOOKUP(A1009,[1]all_info!$A:$N,14,FALSE)</f>
        <v>0</v>
      </c>
    </row>
    <row r="1010" spans="1:13">
      <c r="A1010" s="9" t="s">
        <v>6680</v>
      </c>
      <c r="B1010" s="9" t="s">
        <v>6681</v>
      </c>
      <c r="C1010" s="9" t="s">
        <v>442</v>
      </c>
      <c r="D1010" s="9" t="str">
        <f>VLOOKUP(C1010,研究!A:F,4,FALSE)</f>
        <v>电力</v>
      </c>
      <c r="E1010" s="9" t="str">
        <f>VLOOKUP(C1010,研究!A:F,5,FALSE)</f>
        <v>储能设备</v>
      </c>
      <c r="F1010" s="10" t="str">
        <f>VLOOKUP(C1010,研究!A:F,6,FALSE)</f>
        <v>电池</v>
      </c>
      <c r="G1010" s="9" t="s">
        <v>443</v>
      </c>
      <c r="H1010" s="9" t="s">
        <v>6682</v>
      </c>
      <c r="I1010" s="9"/>
      <c r="J1010" s="9" t="s">
        <v>6683</v>
      </c>
      <c r="K1010" s="15" t="s">
        <v>6684</v>
      </c>
      <c r="L1010" s="9" t="s">
        <v>6685</v>
      </c>
      <c r="M1010" t="str">
        <f>VLOOKUP(A1010,[1]all_info!$A:$N,14,FALSE)</f>
        <v>宁德时代,特斯拉</v>
      </c>
    </row>
    <row r="1011" spans="1:13">
      <c r="A1011" s="11" t="s">
        <v>6686</v>
      </c>
      <c r="B1011" s="11" t="s">
        <v>6687</v>
      </c>
      <c r="C1011" s="11" t="s">
        <v>442</v>
      </c>
      <c r="D1011" s="11" t="str">
        <f>VLOOKUP(C1011,研究!A:F,4,FALSE)</f>
        <v>电力</v>
      </c>
      <c r="E1011" s="11" t="str">
        <f>VLOOKUP(C1011,研究!A:F,5,FALSE)</f>
        <v>储能设备</v>
      </c>
      <c r="F1011" s="12" t="str">
        <f>VLOOKUP(C1011,研究!A:F,6,FALSE)</f>
        <v>电池</v>
      </c>
      <c r="G1011" s="11" t="s">
        <v>5151</v>
      </c>
      <c r="H1011" s="11" t="s">
        <v>132</v>
      </c>
      <c r="I1011" s="11" t="s">
        <v>6688</v>
      </c>
      <c r="J1011" s="11" t="s">
        <v>6689</v>
      </c>
      <c r="K1011" s="16" t="s">
        <v>6690</v>
      </c>
      <c r="L1011" s="11" t="s">
        <v>6691</v>
      </c>
      <c r="M1011" t="str">
        <f>VLOOKUP(A1011,[1]all_info!$A:$N,14,FALSE)</f>
        <v>地方国资改革,军工,LG</v>
      </c>
    </row>
    <row r="1012" spans="1:13">
      <c r="A1012" s="9" t="s">
        <v>6692</v>
      </c>
      <c r="B1012" s="9" t="s">
        <v>6693</v>
      </c>
      <c r="C1012" s="9" t="s">
        <v>442</v>
      </c>
      <c r="D1012" s="9" t="str">
        <f>VLOOKUP(C1012,研究!A:F,4,FALSE)</f>
        <v>电力</v>
      </c>
      <c r="E1012" s="9" t="str">
        <f>VLOOKUP(C1012,研究!A:F,5,FALSE)</f>
        <v>储能设备</v>
      </c>
      <c r="F1012" s="10" t="str">
        <f>VLOOKUP(C1012,研究!A:F,6,FALSE)</f>
        <v>电池</v>
      </c>
      <c r="G1012" s="9" t="s">
        <v>5151</v>
      </c>
      <c r="H1012" s="9" t="s">
        <v>6694</v>
      </c>
      <c r="I1012" s="9" t="s">
        <v>6695</v>
      </c>
      <c r="J1012" s="9" t="s">
        <v>6696</v>
      </c>
      <c r="K1012" s="15" t="s">
        <v>6697</v>
      </c>
      <c r="L1012" s="9" t="s">
        <v>6698</v>
      </c>
      <c r="M1012" t="str">
        <f>VLOOKUP(A1012,[1]all_info!$A:$N,14,FALSE)</f>
        <v>宁德时代,稀缺资源,循环经济,比亚迪,特斯拉</v>
      </c>
    </row>
    <row r="1013" spans="1:13">
      <c r="A1013" s="11" t="s">
        <v>6699</v>
      </c>
      <c r="B1013" s="11" t="s">
        <v>6700</v>
      </c>
      <c r="C1013" s="11" t="s">
        <v>442</v>
      </c>
      <c r="D1013" s="11" t="str">
        <f>VLOOKUP(C1013,研究!A:F,4,FALSE)</f>
        <v>电力</v>
      </c>
      <c r="E1013" s="11" t="str">
        <f>VLOOKUP(C1013,研究!A:F,5,FALSE)</f>
        <v>储能设备</v>
      </c>
      <c r="F1013" s="12" t="str">
        <f>VLOOKUP(C1013,研究!A:F,6,FALSE)</f>
        <v>电池</v>
      </c>
      <c r="G1013" s="11" t="s">
        <v>443</v>
      </c>
      <c r="H1013" s="11" t="s">
        <v>6701</v>
      </c>
      <c r="I1013" s="11" t="s">
        <v>6702</v>
      </c>
      <c r="J1013" s="11" t="s">
        <v>6703</v>
      </c>
      <c r="K1013" s="16" t="s">
        <v>6704</v>
      </c>
      <c r="L1013" s="11" t="s">
        <v>6705</v>
      </c>
      <c r="M1013" t="str">
        <f>VLOOKUP(A1013,[1]all_info!$A:$N,14,FALSE)</f>
        <v>专精特新</v>
      </c>
    </row>
    <row r="1014" spans="1:13">
      <c r="A1014" s="9" t="s">
        <v>6706</v>
      </c>
      <c r="B1014" s="9" t="s">
        <v>6707</v>
      </c>
      <c r="C1014" s="9" t="s">
        <v>442</v>
      </c>
      <c r="D1014" s="9" t="str">
        <f>VLOOKUP(C1014,研究!A:F,4,FALSE)</f>
        <v>电力</v>
      </c>
      <c r="E1014" s="9" t="str">
        <f>VLOOKUP(C1014,研究!A:F,5,FALSE)</f>
        <v>储能设备</v>
      </c>
      <c r="F1014" s="10" t="str">
        <f>VLOOKUP(C1014,研究!A:F,6,FALSE)</f>
        <v>电池</v>
      </c>
      <c r="G1014" s="9" t="s">
        <v>443</v>
      </c>
      <c r="H1014" s="9" t="s">
        <v>6708</v>
      </c>
      <c r="I1014" s="9" t="s">
        <v>6709</v>
      </c>
      <c r="J1014" s="9" t="s">
        <v>6710</v>
      </c>
      <c r="K1014" s="15" t="s">
        <v>6711</v>
      </c>
      <c r="L1014" s="9" t="s">
        <v>6712</v>
      </c>
      <c r="M1014">
        <f>VLOOKUP(A1014,[1]all_info!$A:$N,14,FALSE)</f>
        <v>0</v>
      </c>
    </row>
    <row r="1015" spans="1:13">
      <c r="A1015" s="11" t="s">
        <v>6713</v>
      </c>
      <c r="B1015" s="11" t="s">
        <v>6714</v>
      </c>
      <c r="C1015" s="11" t="s">
        <v>442</v>
      </c>
      <c r="D1015" s="11" t="str">
        <f>VLOOKUP(C1015,研究!A:F,4,FALSE)</f>
        <v>电力</v>
      </c>
      <c r="E1015" s="11" t="str">
        <f>VLOOKUP(C1015,研究!A:F,5,FALSE)</f>
        <v>储能设备</v>
      </c>
      <c r="F1015" s="12" t="str">
        <f>VLOOKUP(C1015,研究!A:F,6,FALSE)</f>
        <v>电池</v>
      </c>
      <c r="G1015" s="11" t="s">
        <v>443</v>
      </c>
      <c r="H1015" s="11" t="s">
        <v>6715</v>
      </c>
      <c r="I1015" s="11" t="s">
        <v>6716</v>
      </c>
      <c r="J1015" s="11" t="s">
        <v>6717</v>
      </c>
      <c r="K1015" s="16" t="s">
        <v>6718</v>
      </c>
      <c r="L1015" s="11" t="s">
        <v>6719</v>
      </c>
      <c r="M1015" t="str">
        <f>VLOOKUP(A1015,[1]all_info!$A:$N,14,FALSE)</f>
        <v>地方国资改革,比亚迪,宁德时代</v>
      </c>
    </row>
    <row r="1016" spans="1:13">
      <c r="A1016" s="9" t="s">
        <v>6720</v>
      </c>
      <c r="B1016" s="9" t="s">
        <v>6721</v>
      </c>
      <c r="C1016" s="9" t="s">
        <v>442</v>
      </c>
      <c r="D1016" s="9" t="str">
        <f>VLOOKUP(C1016,研究!A:F,4,FALSE)</f>
        <v>电力</v>
      </c>
      <c r="E1016" s="9" t="str">
        <f>VLOOKUP(C1016,研究!A:F,5,FALSE)</f>
        <v>储能设备</v>
      </c>
      <c r="F1016" s="10" t="str">
        <f>VLOOKUP(C1016,研究!A:F,6,FALSE)</f>
        <v>电池</v>
      </c>
      <c r="G1016" s="9" t="s">
        <v>6722</v>
      </c>
      <c r="H1016" s="9" t="s">
        <v>195</v>
      </c>
      <c r="I1016" s="9" t="s">
        <v>6723</v>
      </c>
      <c r="J1016" s="9" t="s">
        <v>6724</v>
      </c>
      <c r="K1016" s="15" t="s">
        <v>6725</v>
      </c>
      <c r="L1016" s="9" t="s">
        <v>6726</v>
      </c>
      <c r="M1016" t="str">
        <f>VLOOKUP(A1016,[1]all_info!$A:$N,14,FALSE)</f>
        <v>华为</v>
      </c>
    </row>
    <row r="1017" spans="1:13">
      <c r="A1017" s="11" t="s">
        <v>6727</v>
      </c>
      <c r="B1017" s="11" t="s">
        <v>6728</v>
      </c>
      <c r="C1017" s="11" t="s">
        <v>442</v>
      </c>
      <c r="D1017" s="11" t="str">
        <f>VLOOKUP(C1017,研究!A:F,4,FALSE)</f>
        <v>电力</v>
      </c>
      <c r="E1017" s="11" t="str">
        <f>VLOOKUP(C1017,研究!A:F,5,FALSE)</f>
        <v>储能设备</v>
      </c>
      <c r="F1017" s="12" t="str">
        <f>VLOOKUP(C1017,研究!A:F,6,FALSE)</f>
        <v>电池</v>
      </c>
      <c r="G1017" s="11" t="s">
        <v>443</v>
      </c>
      <c r="H1017" s="11" t="s">
        <v>2314</v>
      </c>
      <c r="I1017" s="11"/>
      <c r="J1017" s="11" t="s">
        <v>6729</v>
      </c>
      <c r="K1017" s="16"/>
      <c r="L1017" s="11"/>
      <c r="M1017" t="e">
        <f>VLOOKUP(A1017,[1]all_info!$A:$N,14,FALSE)</f>
        <v>#N/A</v>
      </c>
    </row>
    <row r="1018" spans="1:13">
      <c r="A1018" s="9" t="s">
        <v>6730</v>
      </c>
      <c r="B1018" s="9" t="s">
        <v>6731</v>
      </c>
      <c r="C1018" s="9" t="s">
        <v>442</v>
      </c>
      <c r="D1018" s="9" t="str">
        <f>VLOOKUP(C1018,研究!A:F,4,FALSE)</f>
        <v>电力</v>
      </c>
      <c r="E1018" s="9" t="str">
        <f>VLOOKUP(C1018,研究!A:F,5,FALSE)</f>
        <v>储能设备</v>
      </c>
      <c r="F1018" s="10" t="str">
        <f>VLOOKUP(C1018,研究!A:F,6,FALSE)</f>
        <v>电池</v>
      </c>
      <c r="G1018" s="9" t="s">
        <v>6675</v>
      </c>
      <c r="H1018" s="9" t="s">
        <v>3252</v>
      </c>
      <c r="I1018" s="9" t="s">
        <v>6732</v>
      </c>
      <c r="J1018" s="9" t="s">
        <v>6733</v>
      </c>
      <c r="K1018" s="15" t="s">
        <v>6734</v>
      </c>
      <c r="L1018" s="9" t="s">
        <v>6735</v>
      </c>
      <c r="M1018" t="str">
        <f>VLOOKUP(A1018,[1]all_info!$A:$N,14,FALSE)</f>
        <v>三星,小米,苹果,地方国资改革,华为,恒大</v>
      </c>
    </row>
    <row r="1019" spans="1:13">
      <c r="A1019" s="11" t="s">
        <v>6736</v>
      </c>
      <c r="B1019" s="11" t="s">
        <v>6737</v>
      </c>
      <c r="C1019" s="11" t="s">
        <v>442</v>
      </c>
      <c r="D1019" s="11" t="str">
        <f>VLOOKUP(C1019,研究!A:F,4,FALSE)</f>
        <v>电力</v>
      </c>
      <c r="E1019" s="11" t="str">
        <f>VLOOKUP(C1019,研究!A:F,5,FALSE)</f>
        <v>储能设备</v>
      </c>
      <c r="F1019" s="12" t="str">
        <f>VLOOKUP(C1019,研究!A:F,6,FALSE)</f>
        <v>电池</v>
      </c>
      <c r="G1019" s="11" t="s">
        <v>443</v>
      </c>
      <c r="H1019" s="11" t="s">
        <v>6738</v>
      </c>
      <c r="I1019" s="11" t="s">
        <v>527</v>
      </c>
      <c r="J1019" s="11" t="s">
        <v>6739</v>
      </c>
      <c r="K1019" s="16" t="s">
        <v>6740</v>
      </c>
      <c r="L1019" s="11" t="s">
        <v>6741</v>
      </c>
      <c r="M1019" t="str">
        <f>VLOOKUP(A1019,[1]all_info!$A:$N,14,FALSE)</f>
        <v>宁德时代,土地流转,比亚迪,LG,军工</v>
      </c>
    </row>
    <row r="1020" spans="1:13">
      <c r="A1020" s="11" t="s">
        <v>6742</v>
      </c>
      <c r="B1020" s="11" t="s">
        <v>6743</v>
      </c>
      <c r="C1020" s="11" t="s">
        <v>275</v>
      </c>
      <c r="D1020" s="11" t="str">
        <f>VLOOKUP(C1020,研究!A:F,4,FALSE)</f>
        <v>电子</v>
      </c>
      <c r="E1020" s="11" t="str">
        <f>VLOOKUP(C1020,研究!A:F,5,FALSE)</f>
        <v>计算机</v>
      </c>
      <c r="F1020" s="12" t="str">
        <f>VLOOKUP(C1020,研究!A:F,6,FALSE)</f>
        <v>软件</v>
      </c>
      <c r="G1020" s="11"/>
      <c r="H1020" s="11"/>
      <c r="I1020" s="11" t="s">
        <v>6744</v>
      </c>
      <c r="J1020" s="11" t="s">
        <v>802</v>
      </c>
      <c r="K1020" s="16" t="s">
        <v>6745</v>
      </c>
      <c r="L1020" s="11" t="s">
        <v>6746</v>
      </c>
      <c r="M1020">
        <f>VLOOKUP(A1020,[1]all_info!$A:$N,14,FALSE)</f>
        <v>0</v>
      </c>
    </row>
    <row r="1021" spans="1:13">
      <c r="A1021" s="9" t="s">
        <v>6747</v>
      </c>
      <c r="B1021" s="9" t="s">
        <v>6748</v>
      </c>
      <c r="C1021" s="9" t="s">
        <v>275</v>
      </c>
      <c r="D1021" s="9" t="str">
        <f>VLOOKUP(C1021,研究!A:F,4,FALSE)</f>
        <v>电子</v>
      </c>
      <c r="E1021" s="9" t="str">
        <f>VLOOKUP(C1021,研究!A:F,5,FALSE)</f>
        <v>计算机</v>
      </c>
      <c r="F1021" s="10" t="str">
        <f>VLOOKUP(C1021,研究!A:F,6,FALSE)</f>
        <v>软件</v>
      </c>
      <c r="G1021" s="9"/>
      <c r="H1021" s="9"/>
      <c r="I1021" s="9" t="s">
        <v>3982</v>
      </c>
      <c r="J1021" s="9"/>
      <c r="K1021" s="15" t="s">
        <v>6749</v>
      </c>
      <c r="L1021" s="9" t="s">
        <v>6750</v>
      </c>
      <c r="M1021" t="str">
        <f>VLOOKUP(A1021,[1]all_info!$A:$N,14,FALSE)</f>
        <v>智慧城市</v>
      </c>
    </row>
    <row r="1022" spans="1:13">
      <c r="A1022" s="11" t="s">
        <v>6751</v>
      </c>
      <c r="B1022" s="11" t="s">
        <v>6752</v>
      </c>
      <c r="C1022" s="11" t="s">
        <v>275</v>
      </c>
      <c r="D1022" s="11" t="str">
        <f>VLOOKUP(C1022,研究!A:F,4,FALSE)</f>
        <v>电子</v>
      </c>
      <c r="E1022" s="11" t="str">
        <f>VLOOKUP(C1022,研究!A:F,5,FALSE)</f>
        <v>计算机</v>
      </c>
      <c r="F1022" s="12" t="str">
        <f>VLOOKUP(C1022,研究!A:F,6,FALSE)</f>
        <v>软件</v>
      </c>
      <c r="G1022" s="11" t="s">
        <v>277</v>
      </c>
      <c r="H1022" s="11" t="s">
        <v>217</v>
      </c>
      <c r="I1022" s="11"/>
      <c r="J1022" s="11" t="s">
        <v>6753</v>
      </c>
      <c r="K1022" s="16" t="s">
        <v>6754</v>
      </c>
      <c r="L1022" s="11" t="s">
        <v>6755</v>
      </c>
      <c r="M1022" t="str">
        <f>VLOOKUP(A1022,[1]all_info!$A:$N,14,FALSE)</f>
        <v>国产软件,国产替代,百度</v>
      </c>
    </row>
    <row r="1023" spans="1:13">
      <c r="A1023" s="9" t="s">
        <v>6756</v>
      </c>
      <c r="B1023" s="9" t="s">
        <v>6757</v>
      </c>
      <c r="C1023" s="9" t="s">
        <v>275</v>
      </c>
      <c r="D1023" s="9" t="str">
        <f>VLOOKUP(C1023,研究!A:F,4,FALSE)</f>
        <v>电子</v>
      </c>
      <c r="E1023" s="9" t="str">
        <f>VLOOKUP(C1023,研究!A:F,5,FALSE)</f>
        <v>计算机</v>
      </c>
      <c r="F1023" s="10" t="str">
        <f>VLOOKUP(C1023,研究!A:F,6,FALSE)</f>
        <v>软件</v>
      </c>
      <c r="G1023" s="9" t="s">
        <v>3454</v>
      </c>
      <c r="H1023" s="9" t="s">
        <v>6758</v>
      </c>
      <c r="I1023" s="9" t="s">
        <v>802</v>
      </c>
      <c r="J1023" s="9" t="s">
        <v>6759</v>
      </c>
      <c r="K1023" s="15" t="s">
        <v>6760</v>
      </c>
      <c r="L1023" s="9" t="s">
        <v>6761</v>
      </c>
      <c r="M1023" t="str">
        <f>VLOOKUP(A1023,[1]all_info!$A:$N,14,FALSE)</f>
        <v>国产软件</v>
      </c>
    </row>
    <row r="1024" spans="1:13">
      <c r="A1024" s="11" t="s">
        <v>6762</v>
      </c>
      <c r="B1024" s="11" t="s">
        <v>6763</v>
      </c>
      <c r="C1024" s="11" t="s">
        <v>275</v>
      </c>
      <c r="D1024" s="11" t="str">
        <f>VLOOKUP(C1024,研究!A:F,4,FALSE)</f>
        <v>电子</v>
      </c>
      <c r="E1024" s="11" t="str">
        <f>VLOOKUP(C1024,研究!A:F,5,FALSE)</f>
        <v>计算机</v>
      </c>
      <c r="F1024" s="12" t="str">
        <f>VLOOKUP(C1024,研究!A:F,6,FALSE)</f>
        <v>软件</v>
      </c>
      <c r="G1024" s="11" t="s">
        <v>277</v>
      </c>
      <c r="H1024" s="11" t="s">
        <v>6764</v>
      </c>
      <c r="I1024" s="11"/>
      <c r="J1024" s="11" t="s">
        <v>6765</v>
      </c>
      <c r="K1024" s="16" t="s">
        <v>6766</v>
      </c>
      <c r="L1024" s="11" t="s">
        <v>6767</v>
      </c>
      <c r="M1024">
        <f>VLOOKUP(A1024,[1]all_info!$A:$N,14,FALSE)</f>
        <v>0</v>
      </c>
    </row>
    <row r="1025" spans="1:13">
      <c r="A1025" s="9" t="s">
        <v>6768</v>
      </c>
      <c r="B1025" s="9" t="s">
        <v>6769</v>
      </c>
      <c r="C1025" s="9" t="s">
        <v>275</v>
      </c>
      <c r="D1025" s="9" t="str">
        <f>VLOOKUP(C1025,研究!A:F,4,FALSE)</f>
        <v>电子</v>
      </c>
      <c r="E1025" s="9" t="str">
        <f>VLOOKUP(C1025,研究!A:F,5,FALSE)</f>
        <v>计算机</v>
      </c>
      <c r="F1025" s="10" t="str">
        <f>VLOOKUP(C1025,研究!A:F,6,FALSE)</f>
        <v>软件</v>
      </c>
      <c r="G1025" s="9" t="s">
        <v>277</v>
      </c>
      <c r="H1025" s="9" t="s">
        <v>6770</v>
      </c>
      <c r="I1025" s="9" t="s">
        <v>450</v>
      </c>
      <c r="J1025" s="9" t="s">
        <v>6771</v>
      </c>
      <c r="K1025" s="15" t="s">
        <v>6772</v>
      </c>
      <c r="L1025" s="9" t="s">
        <v>6773</v>
      </c>
      <c r="M1025">
        <f>VLOOKUP(A1025,[1]all_info!$A:$N,14,FALSE)</f>
        <v>0</v>
      </c>
    </row>
    <row r="1026" spans="1:13">
      <c r="A1026" s="11" t="s">
        <v>6774</v>
      </c>
      <c r="B1026" s="11" t="s">
        <v>6775</v>
      </c>
      <c r="C1026" s="11" t="s">
        <v>275</v>
      </c>
      <c r="D1026" s="11" t="str">
        <f>VLOOKUP(C1026,研究!A:F,4,FALSE)</f>
        <v>电子</v>
      </c>
      <c r="E1026" s="11" t="str">
        <f>VLOOKUP(C1026,研究!A:F,5,FALSE)</f>
        <v>计算机</v>
      </c>
      <c r="F1026" s="12" t="str">
        <f>VLOOKUP(C1026,研究!A:F,6,FALSE)</f>
        <v>软件</v>
      </c>
      <c r="G1026" s="11" t="s">
        <v>277</v>
      </c>
      <c r="H1026" s="11" t="s">
        <v>132</v>
      </c>
      <c r="I1026" s="11" t="s">
        <v>6776</v>
      </c>
      <c r="J1026" s="11" t="s">
        <v>6777</v>
      </c>
      <c r="K1026" s="16" t="s">
        <v>6778</v>
      </c>
      <c r="L1026" s="11" t="s">
        <v>6779</v>
      </c>
      <c r="M1026" t="str">
        <f>VLOOKUP(A1026,[1]all_info!$A:$N,14,FALSE)</f>
        <v>智慧政务,国产软件,华为</v>
      </c>
    </row>
    <row r="1027" spans="1:13">
      <c r="A1027" s="9" t="s">
        <v>6780</v>
      </c>
      <c r="B1027" s="9" t="s">
        <v>6781</v>
      </c>
      <c r="C1027" s="9" t="s">
        <v>275</v>
      </c>
      <c r="D1027" s="9" t="str">
        <f>VLOOKUP(C1027,研究!A:F,4,FALSE)</f>
        <v>电子</v>
      </c>
      <c r="E1027" s="9" t="str">
        <f>VLOOKUP(C1027,研究!A:F,5,FALSE)</f>
        <v>计算机</v>
      </c>
      <c r="F1027" s="10" t="str">
        <f>VLOOKUP(C1027,研究!A:F,6,FALSE)</f>
        <v>软件</v>
      </c>
      <c r="G1027" s="9" t="s">
        <v>279</v>
      </c>
      <c r="H1027" s="9"/>
      <c r="I1027" s="9" t="s">
        <v>6782</v>
      </c>
      <c r="J1027" s="9" t="s">
        <v>6783</v>
      </c>
      <c r="K1027" s="15" t="s">
        <v>6784</v>
      </c>
      <c r="L1027" s="9" t="s">
        <v>6785</v>
      </c>
      <c r="M1027" t="str">
        <f>VLOOKUP(A1027,[1]all_info!$A:$N,14,FALSE)</f>
        <v>国产软件,数字经济,华为欧拉,国资云,军工,冬奥会</v>
      </c>
    </row>
    <row r="1028" spans="1:13">
      <c r="A1028" s="11" t="s">
        <v>6786</v>
      </c>
      <c r="B1028" s="11" t="s">
        <v>6787</v>
      </c>
      <c r="C1028" s="11" t="s">
        <v>275</v>
      </c>
      <c r="D1028" s="11" t="str">
        <f>VLOOKUP(C1028,研究!A:F,4,FALSE)</f>
        <v>电子</v>
      </c>
      <c r="E1028" s="11" t="str">
        <f>VLOOKUP(C1028,研究!A:F,5,FALSE)</f>
        <v>计算机</v>
      </c>
      <c r="F1028" s="12" t="str">
        <f>VLOOKUP(C1028,研究!A:F,6,FALSE)</f>
        <v>软件</v>
      </c>
      <c r="G1028" s="11" t="s">
        <v>277</v>
      </c>
      <c r="H1028" s="11" t="s">
        <v>6788</v>
      </c>
      <c r="I1028" s="11" t="s">
        <v>6789</v>
      </c>
      <c r="J1028" s="11" t="s">
        <v>6790</v>
      </c>
      <c r="K1028" s="16" t="s">
        <v>6791</v>
      </c>
      <c r="L1028" s="11" t="s">
        <v>6792</v>
      </c>
      <c r="M1028" t="str">
        <f>VLOOKUP(A1028,[1]all_info!$A:$N,14,FALSE)</f>
        <v>国产软件,数字乡村,药品信息化追溯</v>
      </c>
    </row>
    <row r="1029" spans="1:13">
      <c r="A1029" s="9" t="s">
        <v>6793</v>
      </c>
      <c r="B1029" s="9" t="s">
        <v>6794</v>
      </c>
      <c r="C1029" s="9" t="s">
        <v>275</v>
      </c>
      <c r="D1029" s="9" t="str">
        <f>VLOOKUP(C1029,研究!A:F,4,FALSE)</f>
        <v>电子</v>
      </c>
      <c r="E1029" s="9" t="str">
        <f>VLOOKUP(C1029,研究!A:F,5,FALSE)</f>
        <v>计算机</v>
      </c>
      <c r="F1029" s="10" t="str">
        <f>VLOOKUP(C1029,研究!A:F,6,FALSE)</f>
        <v>软件</v>
      </c>
      <c r="G1029" s="9" t="s">
        <v>277</v>
      </c>
      <c r="H1029" s="9"/>
      <c r="I1029" s="9"/>
      <c r="J1029" s="9" t="s">
        <v>6795</v>
      </c>
      <c r="K1029" s="15" t="s">
        <v>6796</v>
      </c>
      <c r="L1029" s="9" t="s">
        <v>6797</v>
      </c>
      <c r="M1029" t="str">
        <f>VLOOKUP(A1029,[1]all_info!$A:$N,14,FALSE)</f>
        <v>国产软件,华为,微信小程序</v>
      </c>
    </row>
    <row r="1030" spans="1:13">
      <c r="A1030" s="11" t="s">
        <v>6798</v>
      </c>
      <c r="B1030" s="11" t="s">
        <v>6799</v>
      </c>
      <c r="C1030" s="11" t="s">
        <v>275</v>
      </c>
      <c r="D1030" s="11" t="str">
        <f>VLOOKUP(C1030,研究!A:F,4,FALSE)</f>
        <v>电子</v>
      </c>
      <c r="E1030" s="11" t="str">
        <f>VLOOKUP(C1030,研究!A:F,5,FALSE)</f>
        <v>计算机</v>
      </c>
      <c r="F1030" s="12" t="str">
        <f>VLOOKUP(C1030,研究!A:F,6,FALSE)</f>
        <v>软件</v>
      </c>
      <c r="G1030" s="11"/>
      <c r="H1030" s="11" t="s">
        <v>962</v>
      </c>
      <c r="I1030" s="11" t="s">
        <v>1726</v>
      </c>
      <c r="J1030" s="11" t="s">
        <v>6800</v>
      </c>
      <c r="K1030" s="16" t="s">
        <v>6801</v>
      </c>
      <c r="L1030" s="11" t="s">
        <v>6802</v>
      </c>
      <c r="M1030">
        <f>VLOOKUP(A1030,[1]all_info!$A:$N,14,FALSE)</f>
        <v>0</v>
      </c>
    </row>
    <row r="1031" spans="1:13">
      <c r="A1031" s="9" t="s">
        <v>6803</v>
      </c>
      <c r="B1031" s="9" t="s">
        <v>6804</v>
      </c>
      <c r="C1031" s="9" t="s">
        <v>275</v>
      </c>
      <c r="D1031" s="9" t="str">
        <f>VLOOKUP(C1031,研究!A:F,4,FALSE)</f>
        <v>电子</v>
      </c>
      <c r="E1031" s="9" t="str">
        <f>VLOOKUP(C1031,研究!A:F,5,FALSE)</f>
        <v>计算机</v>
      </c>
      <c r="F1031" s="10" t="str">
        <f>VLOOKUP(C1031,研究!A:F,6,FALSE)</f>
        <v>软件</v>
      </c>
      <c r="G1031" s="9" t="s">
        <v>6805</v>
      </c>
      <c r="H1031" s="9" t="s">
        <v>6806</v>
      </c>
      <c r="I1031" s="9"/>
      <c r="J1031" s="9" t="s">
        <v>6807</v>
      </c>
      <c r="K1031" s="15" t="s">
        <v>6808</v>
      </c>
      <c r="L1031" s="9" t="s">
        <v>6809</v>
      </c>
      <c r="M1031" t="str">
        <f>VLOOKUP(A1031,[1]all_info!$A:$N,14,FALSE)</f>
        <v>国产软件,数字经济</v>
      </c>
    </row>
    <row r="1032" spans="1:13">
      <c r="A1032" s="11" t="s">
        <v>6810</v>
      </c>
      <c r="B1032" s="11" t="s">
        <v>6811</v>
      </c>
      <c r="C1032" s="11" t="s">
        <v>275</v>
      </c>
      <c r="D1032" s="11" t="str">
        <f>VLOOKUP(C1032,研究!A:F,4,FALSE)</f>
        <v>电子</v>
      </c>
      <c r="E1032" s="11" t="str">
        <f>VLOOKUP(C1032,研究!A:F,5,FALSE)</f>
        <v>计算机</v>
      </c>
      <c r="F1032" s="12" t="str">
        <f>VLOOKUP(C1032,研究!A:F,6,FALSE)</f>
        <v>软件</v>
      </c>
      <c r="G1032" s="11"/>
      <c r="H1032" s="11" t="s">
        <v>6812</v>
      </c>
      <c r="I1032" s="11" t="s">
        <v>1749</v>
      </c>
      <c r="J1032" s="11" t="s">
        <v>6813</v>
      </c>
      <c r="K1032" s="16" t="s">
        <v>6814</v>
      </c>
      <c r="L1032" s="11" t="s">
        <v>6815</v>
      </c>
      <c r="M1032">
        <f>VLOOKUP(A1032,[1]all_info!$A:$N,14,FALSE)</f>
        <v>0</v>
      </c>
    </row>
    <row r="1033" spans="1:13">
      <c r="A1033" s="9" t="s">
        <v>6816</v>
      </c>
      <c r="B1033" s="9" t="s">
        <v>6817</v>
      </c>
      <c r="C1033" s="9" t="s">
        <v>275</v>
      </c>
      <c r="D1033" s="9" t="str">
        <f>VLOOKUP(C1033,研究!A:F,4,FALSE)</f>
        <v>电子</v>
      </c>
      <c r="E1033" s="9" t="str">
        <f>VLOOKUP(C1033,研究!A:F,5,FALSE)</f>
        <v>计算机</v>
      </c>
      <c r="F1033" s="10" t="str">
        <f>VLOOKUP(C1033,研究!A:F,6,FALSE)</f>
        <v>软件</v>
      </c>
      <c r="G1033" s="9" t="s">
        <v>277</v>
      </c>
      <c r="H1033" s="9" t="s">
        <v>6818</v>
      </c>
      <c r="I1033" s="9" t="s">
        <v>39</v>
      </c>
      <c r="J1033" s="9" t="s">
        <v>6819</v>
      </c>
      <c r="K1033" s="15" t="s">
        <v>6820</v>
      </c>
      <c r="L1033" s="9" t="s">
        <v>6821</v>
      </c>
      <c r="M1033" t="str">
        <f>VLOOKUP(A1033,[1]all_info!$A:$N,14,FALSE)</f>
        <v>阿里巴巴,数字经济</v>
      </c>
    </row>
    <row r="1034" spans="1:13">
      <c r="A1034" s="11" t="s">
        <v>6822</v>
      </c>
      <c r="B1034" s="11" t="s">
        <v>6823</v>
      </c>
      <c r="C1034" s="11" t="s">
        <v>275</v>
      </c>
      <c r="D1034" s="11" t="str">
        <f>VLOOKUP(C1034,研究!A:F,4,FALSE)</f>
        <v>电子</v>
      </c>
      <c r="E1034" s="11" t="str">
        <f>VLOOKUP(C1034,研究!A:F,5,FALSE)</f>
        <v>计算机</v>
      </c>
      <c r="F1034" s="12" t="str">
        <f>VLOOKUP(C1034,研究!A:F,6,FALSE)</f>
        <v>软件</v>
      </c>
      <c r="G1034" s="11" t="s">
        <v>277</v>
      </c>
      <c r="H1034" s="11"/>
      <c r="I1034" s="11" t="s">
        <v>6824</v>
      </c>
      <c r="J1034" s="11"/>
      <c r="K1034" s="16" t="s">
        <v>6825</v>
      </c>
      <c r="L1034" s="11" t="s">
        <v>6826</v>
      </c>
      <c r="M1034" t="str">
        <f>VLOOKUP(A1034,[1]all_info!$A:$N,14,FALSE)</f>
        <v>智慧政务,国产软件,智慧城市</v>
      </c>
    </row>
    <row r="1035" spans="1:13">
      <c r="A1035" s="9" t="s">
        <v>6827</v>
      </c>
      <c r="B1035" s="9" t="s">
        <v>6828</v>
      </c>
      <c r="C1035" s="9" t="s">
        <v>275</v>
      </c>
      <c r="D1035" s="9" t="str">
        <f>VLOOKUP(C1035,研究!A:F,4,FALSE)</f>
        <v>电子</v>
      </c>
      <c r="E1035" s="9" t="str">
        <f>VLOOKUP(C1035,研究!A:F,5,FALSE)</f>
        <v>计算机</v>
      </c>
      <c r="F1035" s="10" t="str">
        <f>VLOOKUP(C1035,研究!A:F,6,FALSE)</f>
        <v>软件</v>
      </c>
      <c r="G1035" s="9" t="s">
        <v>277</v>
      </c>
      <c r="H1035" s="9"/>
      <c r="I1035" s="9" t="s">
        <v>6829</v>
      </c>
      <c r="J1035" s="9" t="s">
        <v>6830</v>
      </c>
      <c r="K1035" s="15" t="s">
        <v>6831</v>
      </c>
      <c r="L1035" s="9" t="s">
        <v>6832</v>
      </c>
      <c r="M1035">
        <f>VLOOKUP(A1035,[1]all_info!$A:$N,14,FALSE)</f>
        <v>0</v>
      </c>
    </row>
    <row r="1036" spans="1:13">
      <c r="A1036" s="11" t="s">
        <v>6833</v>
      </c>
      <c r="B1036" s="11" t="s">
        <v>6834</v>
      </c>
      <c r="C1036" s="11" t="s">
        <v>275</v>
      </c>
      <c r="D1036" s="11" t="str">
        <f>VLOOKUP(C1036,研究!A:F,4,FALSE)</f>
        <v>电子</v>
      </c>
      <c r="E1036" s="11" t="str">
        <f>VLOOKUP(C1036,研究!A:F,5,FALSE)</f>
        <v>计算机</v>
      </c>
      <c r="F1036" s="12" t="str">
        <f>VLOOKUP(C1036,研究!A:F,6,FALSE)</f>
        <v>软件</v>
      </c>
      <c r="G1036" s="11"/>
      <c r="H1036" s="11" t="s">
        <v>6835</v>
      </c>
      <c r="I1036" s="11" t="s">
        <v>6836</v>
      </c>
      <c r="J1036" s="11" t="s">
        <v>6837</v>
      </c>
      <c r="K1036" s="16" t="s">
        <v>6838</v>
      </c>
      <c r="L1036" s="11" t="s">
        <v>6839</v>
      </c>
      <c r="M1036" t="str">
        <f>VLOOKUP(A1036,[1]all_info!$A:$N,14,FALSE)</f>
        <v>国产软件,专精特新</v>
      </c>
    </row>
    <row r="1037" spans="1:13">
      <c r="A1037" s="9" t="s">
        <v>6840</v>
      </c>
      <c r="B1037" s="9" t="s">
        <v>6841</v>
      </c>
      <c r="C1037" s="9" t="s">
        <v>275</v>
      </c>
      <c r="D1037" s="9" t="str">
        <f>VLOOKUP(C1037,研究!A:F,4,FALSE)</f>
        <v>电子</v>
      </c>
      <c r="E1037" s="9" t="str">
        <f>VLOOKUP(C1037,研究!A:F,5,FALSE)</f>
        <v>计算机</v>
      </c>
      <c r="F1037" s="10" t="str">
        <f>VLOOKUP(C1037,研究!A:F,6,FALSE)</f>
        <v>软件</v>
      </c>
      <c r="G1037" s="9"/>
      <c r="H1037" s="9" t="s">
        <v>132</v>
      </c>
      <c r="I1037" s="9" t="s">
        <v>1366</v>
      </c>
      <c r="J1037" s="9" t="s">
        <v>6842</v>
      </c>
      <c r="K1037" s="15" t="s">
        <v>6843</v>
      </c>
      <c r="L1037" s="9" t="s">
        <v>6844</v>
      </c>
      <c r="M1037">
        <f>VLOOKUP(A1037,[1]all_info!$A:$N,14,FALSE)</f>
        <v>0</v>
      </c>
    </row>
    <row r="1038" spans="1:13">
      <c r="A1038" s="11" t="s">
        <v>6845</v>
      </c>
      <c r="B1038" s="11" t="s">
        <v>6846</v>
      </c>
      <c r="C1038" s="11" t="s">
        <v>275</v>
      </c>
      <c r="D1038" s="11" t="str">
        <f>VLOOKUP(C1038,研究!A:F,4,FALSE)</f>
        <v>电子</v>
      </c>
      <c r="E1038" s="11" t="str">
        <f>VLOOKUP(C1038,研究!A:F,5,FALSE)</f>
        <v>计算机</v>
      </c>
      <c r="F1038" s="12" t="str">
        <f>VLOOKUP(C1038,研究!A:F,6,FALSE)</f>
        <v>软件</v>
      </c>
      <c r="G1038" s="11" t="s">
        <v>277</v>
      </c>
      <c r="H1038" s="11"/>
      <c r="I1038" s="11" t="s">
        <v>6847</v>
      </c>
      <c r="J1038" s="11" t="s">
        <v>6848</v>
      </c>
      <c r="K1038" s="16" t="s">
        <v>6849</v>
      </c>
      <c r="L1038" s="11" t="s">
        <v>6850</v>
      </c>
      <c r="M1038" t="str">
        <f>VLOOKUP(A1038,[1]all_info!$A:$N,14,FALSE)</f>
        <v>专精特新,华为,国产操作系统</v>
      </c>
    </row>
    <row r="1039" spans="1:13">
      <c r="A1039" s="9" t="s">
        <v>6851</v>
      </c>
      <c r="B1039" s="9" t="s">
        <v>6852</v>
      </c>
      <c r="C1039" s="9" t="s">
        <v>275</v>
      </c>
      <c r="D1039" s="9" t="str">
        <f>VLOOKUP(C1039,研究!A:F,4,FALSE)</f>
        <v>电子</v>
      </c>
      <c r="E1039" s="9" t="str">
        <f>VLOOKUP(C1039,研究!A:F,5,FALSE)</f>
        <v>计算机</v>
      </c>
      <c r="F1039" s="10" t="str">
        <f>VLOOKUP(C1039,研究!A:F,6,FALSE)</f>
        <v>软件</v>
      </c>
      <c r="G1039" s="9" t="s">
        <v>277</v>
      </c>
      <c r="H1039" s="9" t="s">
        <v>447</v>
      </c>
      <c r="I1039" s="9" t="s">
        <v>802</v>
      </c>
      <c r="J1039" s="9" t="s">
        <v>6853</v>
      </c>
      <c r="K1039" s="15" t="s">
        <v>6854</v>
      </c>
      <c r="L1039" s="9" t="s">
        <v>6855</v>
      </c>
      <c r="M1039" t="str">
        <f>VLOOKUP(A1039,[1]all_info!$A:$N,14,FALSE)</f>
        <v>国产软件,华为鲲鹏</v>
      </c>
    </row>
    <row r="1040" spans="1:13">
      <c r="A1040" s="11" t="s">
        <v>6856</v>
      </c>
      <c r="B1040" s="11" t="s">
        <v>6857</v>
      </c>
      <c r="C1040" s="11" t="s">
        <v>275</v>
      </c>
      <c r="D1040" s="11" t="str">
        <f>VLOOKUP(C1040,研究!A:F,4,FALSE)</f>
        <v>电子</v>
      </c>
      <c r="E1040" s="11" t="str">
        <f>VLOOKUP(C1040,研究!A:F,5,FALSE)</f>
        <v>计算机</v>
      </c>
      <c r="F1040" s="12" t="str">
        <f>VLOOKUP(C1040,研究!A:F,6,FALSE)</f>
        <v>软件</v>
      </c>
      <c r="G1040" s="11" t="s">
        <v>277</v>
      </c>
      <c r="H1040" s="11" t="s">
        <v>3868</v>
      </c>
      <c r="I1040" s="11"/>
      <c r="J1040" s="11" t="s">
        <v>6858</v>
      </c>
      <c r="K1040" s="16" t="s">
        <v>6859</v>
      </c>
      <c r="L1040" s="11" t="s">
        <v>6860</v>
      </c>
      <c r="M1040" t="str">
        <f>VLOOKUP(A1040,[1]all_info!$A:$N,14,FALSE)</f>
        <v>国产软件,腾讯</v>
      </c>
    </row>
    <row r="1041" spans="1:13">
      <c r="A1041" s="9" t="s">
        <v>6861</v>
      </c>
      <c r="B1041" s="9" t="s">
        <v>6862</v>
      </c>
      <c r="C1041" s="9" t="s">
        <v>275</v>
      </c>
      <c r="D1041" s="9" t="str">
        <f>VLOOKUP(C1041,研究!A:F,4,FALSE)</f>
        <v>电子</v>
      </c>
      <c r="E1041" s="9" t="str">
        <f>VLOOKUP(C1041,研究!A:F,5,FALSE)</f>
        <v>计算机</v>
      </c>
      <c r="F1041" s="10" t="str">
        <f>VLOOKUP(C1041,研究!A:F,6,FALSE)</f>
        <v>软件</v>
      </c>
      <c r="G1041" s="9" t="s">
        <v>277</v>
      </c>
      <c r="H1041" s="9"/>
      <c r="I1041" s="9"/>
      <c r="J1041" s="9"/>
      <c r="K1041" s="15" t="s">
        <v>6863</v>
      </c>
      <c r="L1041" s="9" t="s">
        <v>6864</v>
      </c>
      <c r="M1041" t="str">
        <f>VLOOKUP(A1041,[1]all_info!$A:$N,14,FALSE)</f>
        <v>国产软件</v>
      </c>
    </row>
    <row r="1042" spans="1:13">
      <c r="A1042" s="11" t="s">
        <v>6865</v>
      </c>
      <c r="B1042" s="11" t="s">
        <v>6866</v>
      </c>
      <c r="C1042" s="11" t="s">
        <v>275</v>
      </c>
      <c r="D1042" s="11" t="str">
        <f>VLOOKUP(C1042,研究!A:F,4,FALSE)</f>
        <v>电子</v>
      </c>
      <c r="E1042" s="11" t="str">
        <f>VLOOKUP(C1042,研究!A:F,5,FALSE)</f>
        <v>计算机</v>
      </c>
      <c r="F1042" s="12" t="str">
        <f>VLOOKUP(C1042,研究!A:F,6,FALSE)</f>
        <v>软件</v>
      </c>
      <c r="G1042" s="11" t="s">
        <v>277</v>
      </c>
      <c r="H1042" s="11"/>
      <c r="I1042" s="11"/>
      <c r="J1042" s="11" t="s">
        <v>6867</v>
      </c>
      <c r="K1042" s="16" t="s">
        <v>6868</v>
      </c>
      <c r="L1042" s="11" t="s">
        <v>6869</v>
      </c>
      <c r="M1042" t="str">
        <f>VLOOKUP(A1042,[1]all_info!$A:$N,14,FALSE)</f>
        <v>国产软件,国产替代</v>
      </c>
    </row>
    <row r="1043" spans="1:13">
      <c r="A1043" s="9" t="s">
        <v>6870</v>
      </c>
      <c r="B1043" s="9" t="s">
        <v>6871</v>
      </c>
      <c r="C1043" s="9" t="s">
        <v>275</v>
      </c>
      <c r="D1043" s="9" t="str">
        <f>VLOOKUP(C1043,研究!A:F,4,FALSE)</f>
        <v>电子</v>
      </c>
      <c r="E1043" s="9" t="str">
        <f>VLOOKUP(C1043,研究!A:F,5,FALSE)</f>
        <v>计算机</v>
      </c>
      <c r="F1043" s="10" t="str">
        <f>VLOOKUP(C1043,研究!A:F,6,FALSE)</f>
        <v>软件</v>
      </c>
      <c r="G1043" s="9" t="s">
        <v>277</v>
      </c>
      <c r="H1043" s="9"/>
      <c r="I1043" s="9" t="s">
        <v>6872</v>
      </c>
      <c r="J1043" s="9"/>
      <c r="K1043" s="15" t="s">
        <v>6873</v>
      </c>
      <c r="L1043" s="9" t="s">
        <v>6874</v>
      </c>
      <c r="M1043" t="str">
        <f>VLOOKUP(A1043,[1]all_info!$A:$N,14,FALSE)</f>
        <v>国产软件</v>
      </c>
    </row>
    <row r="1044" spans="1:13">
      <c r="A1044" s="11" t="s">
        <v>6875</v>
      </c>
      <c r="B1044" s="11" t="s">
        <v>6876</v>
      </c>
      <c r="C1044" s="11" t="s">
        <v>275</v>
      </c>
      <c r="D1044" s="11" t="str">
        <f>VLOOKUP(C1044,研究!A:F,4,FALSE)</f>
        <v>电子</v>
      </c>
      <c r="E1044" s="11" t="str">
        <f>VLOOKUP(C1044,研究!A:F,5,FALSE)</f>
        <v>计算机</v>
      </c>
      <c r="F1044" s="12" t="str">
        <f>VLOOKUP(C1044,研究!A:F,6,FALSE)</f>
        <v>软件</v>
      </c>
      <c r="G1044" s="11" t="s">
        <v>277</v>
      </c>
      <c r="H1044" s="11" t="s">
        <v>190</v>
      </c>
      <c r="I1044" s="11" t="s">
        <v>6877</v>
      </c>
      <c r="J1044" s="11"/>
      <c r="K1044" s="16" t="s">
        <v>6878</v>
      </c>
      <c r="L1044" s="11" t="s">
        <v>6879</v>
      </c>
      <c r="M1044" t="str">
        <f>VLOOKUP(A1044,[1]all_info!$A:$N,14,FALSE)</f>
        <v>国产软件</v>
      </c>
    </row>
    <row r="1045" spans="1:13">
      <c r="A1045" s="9" t="s">
        <v>6880</v>
      </c>
      <c r="B1045" s="9" t="s">
        <v>6881</v>
      </c>
      <c r="C1045" s="9" t="s">
        <v>275</v>
      </c>
      <c r="D1045" s="9" t="str">
        <f>VLOOKUP(C1045,研究!A:F,4,FALSE)</f>
        <v>电子</v>
      </c>
      <c r="E1045" s="9" t="str">
        <f>VLOOKUP(C1045,研究!A:F,5,FALSE)</f>
        <v>计算机</v>
      </c>
      <c r="F1045" s="10" t="str">
        <f>VLOOKUP(C1045,研究!A:F,6,FALSE)</f>
        <v>软件</v>
      </c>
      <c r="G1045" s="9" t="s">
        <v>277</v>
      </c>
      <c r="H1045" s="9" t="s">
        <v>447</v>
      </c>
      <c r="I1045" s="9"/>
      <c r="J1045" s="9" t="s">
        <v>802</v>
      </c>
      <c r="K1045" s="15" t="s">
        <v>6882</v>
      </c>
      <c r="L1045" s="9" t="s">
        <v>6883</v>
      </c>
      <c r="M1045" t="str">
        <f>VLOOKUP(A1045,[1]all_info!$A:$N,14,FALSE)</f>
        <v>华为鲲鹏,华为欧拉,专精特新,国产软件,华为</v>
      </c>
    </row>
    <row r="1046" spans="1:13">
      <c r="A1046" s="11" t="s">
        <v>6884</v>
      </c>
      <c r="B1046" s="11" t="s">
        <v>6885</v>
      </c>
      <c r="C1046" s="11" t="s">
        <v>275</v>
      </c>
      <c r="D1046" s="11" t="str">
        <f>VLOOKUP(C1046,研究!A:F,4,FALSE)</f>
        <v>电子</v>
      </c>
      <c r="E1046" s="11" t="str">
        <f>VLOOKUP(C1046,研究!A:F,5,FALSE)</f>
        <v>计算机</v>
      </c>
      <c r="F1046" s="12" t="str">
        <f>VLOOKUP(C1046,研究!A:F,6,FALSE)</f>
        <v>软件</v>
      </c>
      <c r="G1046" s="11" t="s">
        <v>277</v>
      </c>
      <c r="H1046" s="11"/>
      <c r="I1046" s="11"/>
      <c r="J1046" s="11" t="s">
        <v>6886</v>
      </c>
      <c r="K1046" s="16" t="s">
        <v>6887</v>
      </c>
      <c r="L1046" s="11" t="s">
        <v>6888</v>
      </c>
      <c r="M1046" t="str">
        <f>VLOOKUP(A1046,[1]all_info!$A:$N,14,FALSE)</f>
        <v>智慧政务,华为,智慧城市</v>
      </c>
    </row>
    <row r="1047" spans="1:13">
      <c r="A1047" s="9" t="s">
        <v>6889</v>
      </c>
      <c r="B1047" s="9" t="s">
        <v>6890</v>
      </c>
      <c r="C1047" s="9" t="s">
        <v>275</v>
      </c>
      <c r="D1047" s="9" t="str">
        <f>VLOOKUP(C1047,研究!A:F,4,FALSE)</f>
        <v>电子</v>
      </c>
      <c r="E1047" s="9" t="str">
        <f>VLOOKUP(C1047,研究!A:F,5,FALSE)</f>
        <v>计算机</v>
      </c>
      <c r="F1047" s="10" t="str">
        <f>VLOOKUP(C1047,研究!A:F,6,FALSE)</f>
        <v>软件</v>
      </c>
      <c r="G1047" s="9"/>
      <c r="H1047" s="9"/>
      <c r="I1047" s="9" t="s">
        <v>6830</v>
      </c>
      <c r="J1047" s="9" t="s">
        <v>6891</v>
      </c>
      <c r="K1047" s="15" t="s">
        <v>6892</v>
      </c>
      <c r="L1047" s="9" t="s">
        <v>6893</v>
      </c>
      <c r="M1047" t="str">
        <f>VLOOKUP(A1047,[1]all_info!$A:$N,14,FALSE)</f>
        <v>华为</v>
      </c>
    </row>
    <row r="1048" spans="1:13">
      <c r="A1048" s="11" t="s">
        <v>6894</v>
      </c>
      <c r="B1048" s="11" t="s">
        <v>6895</v>
      </c>
      <c r="C1048" s="11" t="s">
        <v>275</v>
      </c>
      <c r="D1048" s="11" t="str">
        <f>VLOOKUP(C1048,研究!A:F,4,FALSE)</f>
        <v>电子</v>
      </c>
      <c r="E1048" s="11" t="str">
        <f>VLOOKUP(C1048,研究!A:F,5,FALSE)</f>
        <v>计算机</v>
      </c>
      <c r="F1048" s="12" t="str">
        <f>VLOOKUP(C1048,研究!A:F,6,FALSE)</f>
        <v>软件</v>
      </c>
      <c r="G1048" s="11"/>
      <c r="H1048" s="11"/>
      <c r="I1048" s="11"/>
      <c r="J1048" s="11" t="s">
        <v>6896</v>
      </c>
      <c r="K1048" s="16" t="s">
        <v>6897</v>
      </c>
      <c r="L1048" s="11" t="s">
        <v>6898</v>
      </c>
      <c r="M1048" t="str">
        <f>VLOOKUP(A1048,[1]all_info!$A:$N,14,FALSE)</f>
        <v>阿里巴巴,杭州亚运会</v>
      </c>
    </row>
    <row r="1049" spans="1:13">
      <c r="A1049" s="9" t="s">
        <v>6899</v>
      </c>
      <c r="B1049" s="9" t="s">
        <v>6900</v>
      </c>
      <c r="C1049" s="9" t="s">
        <v>275</v>
      </c>
      <c r="D1049" s="9" t="str">
        <f>VLOOKUP(C1049,研究!A:F,4,FALSE)</f>
        <v>电子</v>
      </c>
      <c r="E1049" s="9" t="str">
        <f>VLOOKUP(C1049,研究!A:F,5,FALSE)</f>
        <v>计算机</v>
      </c>
      <c r="F1049" s="10" t="str">
        <f>VLOOKUP(C1049,研究!A:F,6,FALSE)</f>
        <v>软件</v>
      </c>
      <c r="G1049" s="9" t="s">
        <v>277</v>
      </c>
      <c r="H1049" s="9" t="s">
        <v>6901</v>
      </c>
      <c r="I1049" s="9"/>
      <c r="J1049" s="9" t="s">
        <v>6902</v>
      </c>
      <c r="K1049" s="15" t="s">
        <v>6903</v>
      </c>
      <c r="L1049" s="9" t="s">
        <v>6904</v>
      </c>
      <c r="M1049" t="str">
        <f>VLOOKUP(A1049,[1]all_info!$A:$N,14,FALSE)</f>
        <v>国产软件,民营医院,华为</v>
      </c>
    </row>
    <row r="1050" spans="1:13">
      <c r="A1050" s="11" t="s">
        <v>6905</v>
      </c>
      <c r="B1050" s="11" t="s">
        <v>6906</v>
      </c>
      <c r="C1050" s="11" t="s">
        <v>275</v>
      </c>
      <c r="D1050" s="11" t="str">
        <f>VLOOKUP(C1050,研究!A:F,4,FALSE)</f>
        <v>电子</v>
      </c>
      <c r="E1050" s="11" t="str">
        <f>VLOOKUP(C1050,研究!A:F,5,FALSE)</f>
        <v>计算机</v>
      </c>
      <c r="F1050" s="12" t="str">
        <f>VLOOKUP(C1050,研究!A:F,6,FALSE)</f>
        <v>软件</v>
      </c>
      <c r="G1050" s="11" t="s">
        <v>6805</v>
      </c>
      <c r="H1050" s="11" t="s">
        <v>6907</v>
      </c>
      <c r="I1050" s="11"/>
      <c r="J1050" s="11" t="s">
        <v>6908</v>
      </c>
      <c r="K1050" s="16" t="s">
        <v>6909</v>
      </c>
      <c r="L1050" s="11" t="s">
        <v>6910</v>
      </c>
      <c r="M1050" t="str">
        <f>VLOOKUP(A1050,[1]all_info!$A:$N,14,FALSE)</f>
        <v>华为鲲鹏,鸿蒙,中科院系,国产软件,央企国资改革,华为</v>
      </c>
    </row>
    <row r="1051" spans="1:13">
      <c r="A1051" s="9" t="s">
        <v>6911</v>
      </c>
      <c r="B1051" s="9" t="s">
        <v>6912</v>
      </c>
      <c r="C1051" s="9" t="s">
        <v>275</v>
      </c>
      <c r="D1051" s="9" t="str">
        <f>VLOOKUP(C1051,研究!A:F,4,FALSE)</f>
        <v>电子</v>
      </c>
      <c r="E1051" s="9" t="str">
        <f>VLOOKUP(C1051,研究!A:F,5,FALSE)</f>
        <v>计算机</v>
      </c>
      <c r="F1051" s="10" t="str">
        <f>VLOOKUP(C1051,研究!A:F,6,FALSE)</f>
        <v>软件</v>
      </c>
      <c r="G1051" s="9"/>
      <c r="H1051" s="9" t="s">
        <v>4188</v>
      </c>
      <c r="I1051" s="9" t="s">
        <v>6913</v>
      </c>
      <c r="J1051" s="9" t="s">
        <v>6914</v>
      </c>
      <c r="K1051" s="15" t="s">
        <v>6915</v>
      </c>
      <c r="L1051" s="9" t="s">
        <v>6916</v>
      </c>
      <c r="M1051" t="str">
        <f>VLOOKUP(A1051,[1]all_info!$A:$N,14,FALSE)</f>
        <v>比亚迪,滴滴股,国产软件</v>
      </c>
    </row>
    <row r="1052" spans="1:13">
      <c r="A1052" s="11" t="s">
        <v>6917</v>
      </c>
      <c r="B1052" s="11" t="s">
        <v>6918</v>
      </c>
      <c r="C1052" s="11" t="s">
        <v>275</v>
      </c>
      <c r="D1052" s="11" t="str">
        <f>VLOOKUP(C1052,研究!A:F,4,FALSE)</f>
        <v>电子</v>
      </c>
      <c r="E1052" s="11" t="str">
        <f>VLOOKUP(C1052,研究!A:F,5,FALSE)</f>
        <v>计算机</v>
      </c>
      <c r="F1052" s="12" t="str">
        <f>VLOOKUP(C1052,研究!A:F,6,FALSE)</f>
        <v>软件</v>
      </c>
      <c r="G1052" s="11" t="s">
        <v>277</v>
      </c>
      <c r="H1052" s="11" t="s">
        <v>6919</v>
      </c>
      <c r="I1052" s="11" t="s">
        <v>6920</v>
      </c>
      <c r="J1052" s="11" t="s">
        <v>6921</v>
      </c>
      <c r="K1052" s="16" t="s">
        <v>6922</v>
      </c>
      <c r="L1052" s="11" t="s">
        <v>6923</v>
      </c>
      <c r="M1052" t="str">
        <f>VLOOKUP(A1052,[1]all_info!$A:$N,14,FALSE)</f>
        <v>国产软件,数字中国</v>
      </c>
    </row>
    <row r="1053" spans="1:13">
      <c r="A1053" s="9" t="s">
        <v>6924</v>
      </c>
      <c r="B1053" s="9" t="s">
        <v>6925</v>
      </c>
      <c r="C1053" s="9" t="s">
        <v>275</v>
      </c>
      <c r="D1053" s="9" t="str">
        <f>VLOOKUP(C1053,研究!A:F,4,FALSE)</f>
        <v>电子</v>
      </c>
      <c r="E1053" s="9" t="str">
        <f>VLOOKUP(C1053,研究!A:F,5,FALSE)</f>
        <v>计算机</v>
      </c>
      <c r="F1053" s="10" t="str">
        <f>VLOOKUP(C1053,研究!A:F,6,FALSE)</f>
        <v>软件</v>
      </c>
      <c r="G1053" s="9" t="s">
        <v>277</v>
      </c>
      <c r="H1053" s="9" t="s">
        <v>6926</v>
      </c>
      <c r="I1053" s="9"/>
      <c r="J1053" s="9" t="s">
        <v>6927</v>
      </c>
      <c r="K1053" s="15" t="s">
        <v>6928</v>
      </c>
      <c r="L1053" s="9" t="s">
        <v>6929</v>
      </c>
      <c r="M1053" t="str">
        <f>VLOOKUP(A1053,[1]all_info!$A:$N,14,FALSE)</f>
        <v>国产软件</v>
      </c>
    </row>
    <row r="1054" spans="1:13">
      <c r="A1054" s="11" t="s">
        <v>6930</v>
      </c>
      <c r="B1054" s="11" t="s">
        <v>6931</v>
      </c>
      <c r="C1054" s="11" t="s">
        <v>275</v>
      </c>
      <c r="D1054" s="11" t="str">
        <f>VLOOKUP(C1054,研究!A:F,4,FALSE)</f>
        <v>电子</v>
      </c>
      <c r="E1054" s="11" t="str">
        <f>VLOOKUP(C1054,研究!A:F,5,FALSE)</f>
        <v>计算机</v>
      </c>
      <c r="F1054" s="12" t="str">
        <f>VLOOKUP(C1054,研究!A:F,6,FALSE)</f>
        <v>软件</v>
      </c>
      <c r="G1054" s="11" t="s">
        <v>277</v>
      </c>
      <c r="H1054" s="11" t="s">
        <v>987</v>
      </c>
      <c r="I1054" s="11" t="s">
        <v>802</v>
      </c>
      <c r="J1054" s="11" t="s">
        <v>6932</v>
      </c>
      <c r="K1054" s="16" t="s">
        <v>6933</v>
      </c>
      <c r="L1054" s="11" t="s">
        <v>6934</v>
      </c>
      <c r="M1054" t="str">
        <f>VLOOKUP(A1054,[1]all_info!$A:$N,14,FALSE)</f>
        <v>国产软件,冬奥会,华为,国产操作系统</v>
      </c>
    </row>
    <row r="1055" spans="1:13">
      <c r="A1055" s="9" t="s">
        <v>6935</v>
      </c>
      <c r="B1055" s="9" t="s">
        <v>6936</v>
      </c>
      <c r="C1055" s="9" t="s">
        <v>275</v>
      </c>
      <c r="D1055" s="9" t="str">
        <f>VLOOKUP(C1055,研究!A:F,4,FALSE)</f>
        <v>电子</v>
      </c>
      <c r="E1055" s="9" t="str">
        <f>VLOOKUP(C1055,研究!A:F,5,FALSE)</f>
        <v>计算机</v>
      </c>
      <c r="F1055" s="10" t="str">
        <f>VLOOKUP(C1055,研究!A:F,6,FALSE)</f>
        <v>软件</v>
      </c>
      <c r="G1055" s="9" t="s">
        <v>277</v>
      </c>
      <c r="H1055" s="9"/>
      <c r="I1055" s="9"/>
      <c r="J1055" s="9" t="s">
        <v>6858</v>
      </c>
      <c r="K1055" s="15" t="s">
        <v>6937</v>
      </c>
      <c r="L1055" s="9" t="s">
        <v>6938</v>
      </c>
      <c r="M1055" t="str">
        <f>VLOOKUP(A1055,[1]all_info!$A:$N,14,FALSE)</f>
        <v>国产软件,腾讯</v>
      </c>
    </row>
    <row r="1056" spans="1:13">
      <c r="A1056" s="11" t="s">
        <v>6939</v>
      </c>
      <c r="B1056" s="11" t="s">
        <v>6940</v>
      </c>
      <c r="C1056" s="11" t="s">
        <v>275</v>
      </c>
      <c r="D1056" s="11" t="str">
        <f>VLOOKUP(C1056,研究!A:F,4,FALSE)</f>
        <v>电子</v>
      </c>
      <c r="E1056" s="11" t="str">
        <f>VLOOKUP(C1056,研究!A:F,5,FALSE)</f>
        <v>计算机</v>
      </c>
      <c r="F1056" s="12" t="str">
        <f>VLOOKUP(C1056,研究!A:F,6,FALSE)</f>
        <v>软件</v>
      </c>
      <c r="G1056" s="11"/>
      <c r="H1056" s="11" t="s">
        <v>6941</v>
      </c>
      <c r="I1056" s="11"/>
      <c r="J1056" s="11" t="s">
        <v>6942</v>
      </c>
      <c r="K1056" s="16" t="s">
        <v>6943</v>
      </c>
      <c r="L1056" s="11" t="s">
        <v>6944</v>
      </c>
      <c r="M1056">
        <f>VLOOKUP(A1056,[1]all_info!$A:$N,14,FALSE)</f>
        <v>0</v>
      </c>
    </row>
    <row r="1057" spans="1:13">
      <c r="A1057" s="9" t="s">
        <v>6945</v>
      </c>
      <c r="B1057" s="9" t="s">
        <v>6946</v>
      </c>
      <c r="C1057" s="9" t="s">
        <v>275</v>
      </c>
      <c r="D1057" s="9" t="str">
        <f>VLOOKUP(C1057,研究!A:F,4,FALSE)</f>
        <v>电子</v>
      </c>
      <c r="E1057" s="9" t="str">
        <f>VLOOKUP(C1057,研究!A:F,5,FALSE)</f>
        <v>计算机</v>
      </c>
      <c r="F1057" s="10" t="str">
        <f>VLOOKUP(C1057,研究!A:F,6,FALSE)</f>
        <v>软件</v>
      </c>
      <c r="G1057" s="9"/>
      <c r="H1057" s="9" t="s">
        <v>6947</v>
      </c>
      <c r="I1057" s="9"/>
      <c r="J1057" s="9" t="s">
        <v>6948</v>
      </c>
      <c r="K1057" s="15" t="s">
        <v>6949</v>
      </c>
      <c r="L1057" s="9" t="s">
        <v>6950</v>
      </c>
      <c r="M1057" t="str">
        <f>VLOOKUP(A1057,[1]all_info!$A:$N,14,FALSE)</f>
        <v>国产软件,智慧城市,国产操作系统</v>
      </c>
    </row>
    <row r="1058" spans="1:13">
      <c r="A1058" s="11" t="s">
        <v>6951</v>
      </c>
      <c r="B1058" s="11" t="s">
        <v>6952</v>
      </c>
      <c r="C1058" s="11" t="s">
        <v>275</v>
      </c>
      <c r="D1058" s="11" t="str">
        <f>VLOOKUP(C1058,研究!A:F,4,FALSE)</f>
        <v>电子</v>
      </c>
      <c r="E1058" s="11" t="str">
        <f>VLOOKUP(C1058,研究!A:F,5,FALSE)</f>
        <v>计算机</v>
      </c>
      <c r="F1058" s="12" t="str">
        <f>VLOOKUP(C1058,研究!A:F,6,FALSE)</f>
        <v>软件</v>
      </c>
      <c r="G1058" s="11"/>
      <c r="H1058" s="11" t="s">
        <v>6953</v>
      </c>
      <c r="I1058" s="11" t="s">
        <v>6954</v>
      </c>
      <c r="J1058" s="11" t="s">
        <v>6955</v>
      </c>
      <c r="K1058" s="16" t="s">
        <v>6956</v>
      </c>
      <c r="L1058" s="11" t="s">
        <v>6957</v>
      </c>
      <c r="M1058" t="str">
        <f>VLOOKUP(A1058,[1]all_info!$A:$N,14,FALSE)</f>
        <v>国产软件,华为,智慧城市</v>
      </c>
    </row>
    <row r="1059" spans="1:13">
      <c r="A1059" s="9" t="s">
        <v>6958</v>
      </c>
      <c r="B1059" s="9" t="s">
        <v>6959</v>
      </c>
      <c r="C1059" s="9" t="s">
        <v>275</v>
      </c>
      <c r="D1059" s="9" t="str">
        <f>VLOOKUP(C1059,研究!A:F,4,FALSE)</f>
        <v>电子</v>
      </c>
      <c r="E1059" s="9" t="str">
        <f>VLOOKUP(C1059,研究!A:F,5,FALSE)</f>
        <v>计算机</v>
      </c>
      <c r="F1059" s="10" t="str">
        <f>VLOOKUP(C1059,研究!A:F,6,FALSE)</f>
        <v>软件</v>
      </c>
      <c r="G1059" s="9" t="s">
        <v>277</v>
      </c>
      <c r="H1059" s="9" t="s">
        <v>2314</v>
      </c>
      <c r="I1059" s="9" t="s">
        <v>6960</v>
      </c>
      <c r="J1059" s="9" t="s">
        <v>6961</v>
      </c>
      <c r="K1059" s="15" t="s">
        <v>6962</v>
      </c>
      <c r="L1059" s="9" t="s">
        <v>6963</v>
      </c>
      <c r="M1059" t="str">
        <f>VLOOKUP(A1059,[1]all_info!$A:$N,14,FALSE)</f>
        <v>国产软件,食品安全,智慧政务,PPP,智慧城市,地方国资改革,军工,疫情监测</v>
      </c>
    </row>
    <row r="1060" spans="1:13">
      <c r="A1060" s="11" t="s">
        <v>6964</v>
      </c>
      <c r="B1060" s="11" t="s">
        <v>6965</v>
      </c>
      <c r="C1060" s="11" t="s">
        <v>275</v>
      </c>
      <c r="D1060" s="11" t="str">
        <f>VLOOKUP(C1060,研究!A:F,4,FALSE)</f>
        <v>电子</v>
      </c>
      <c r="E1060" s="11" t="str">
        <f>VLOOKUP(C1060,研究!A:F,5,FALSE)</f>
        <v>计算机</v>
      </c>
      <c r="F1060" s="12" t="str">
        <f>VLOOKUP(C1060,研究!A:F,6,FALSE)</f>
        <v>软件</v>
      </c>
      <c r="G1060" s="11" t="s">
        <v>277</v>
      </c>
      <c r="H1060" s="11" t="s">
        <v>3030</v>
      </c>
      <c r="I1060" s="11"/>
      <c r="J1060" s="11" t="s">
        <v>6966</v>
      </c>
      <c r="K1060" s="16" t="s">
        <v>6967</v>
      </c>
      <c r="L1060" s="11" t="s">
        <v>6968</v>
      </c>
      <c r="M1060" t="str">
        <f>VLOOKUP(A1060,[1]all_info!$A:$N,14,FALSE)</f>
        <v>联通混改,阿里巴巴,国产替代,蔚来汽车,智慧党建,国产软件,电信业整合</v>
      </c>
    </row>
    <row r="1061" spans="1:13">
      <c r="A1061" s="9" t="s">
        <v>6969</v>
      </c>
      <c r="B1061" s="9" t="s">
        <v>6970</v>
      </c>
      <c r="C1061" s="9" t="s">
        <v>275</v>
      </c>
      <c r="D1061" s="9" t="str">
        <f>VLOOKUP(C1061,研究!A:F,4,FALSE)</f>
        <v>电子</v>
      </c>
      <c r="E1061" s="9" t="str">
        <f>VLOOKUP(C1061,研究!A:F,5,FALSE)</f>
        <v>计算机</v>
      </c>
      <c r="F1061" s="10" t="str">
        <f>VLOOKUP(C1061,研究!A:F,6,FALSE)</f>
        <v>软件</v>
      </c>
      <c r="G1061" s="9" t="s">
        <v>6971</v>
      </c>
      <c r="H1061" s="9" t="s">
        <v>6972</v>
      </c>
      <c r="I1061" s="9"/>
      <c r="J1061" s="9" t="s">
        <v>6973</v>
      </c>
      <c r="K1061" s="15" t="s">
        <v>6974</v>
      </c>
      <c r="L1061" s="9" t="s">
        <v>6975</v>
      </c>
      <c r="M1061" t="str">
        <f>VLOOKUP(A1061,[1]all_info!$A:$N,14,FALSE)</f>
        <v>国产软件,蚂蚁金服</v>
      </c>
    </row>
    <row r="1062" spans="1:13">
      <c r="A1062" s="11" t="s">
        <v>6976</v>
      </c>
      <c r="B1062" s="11" t="s">
        <v>6977</v>
      </c>
      <c r="C1062" s="11" t="s">
        <v>275</v>
      </c>
      <c r="D1062" s="11" t="str">
        <f>VLOOKUP(C1062,研究!A:F,4,FALSE)</f>
        <v>电子</v>
      </c>
      <c r="E1062" s="11" t="str">
        <f>VLOOKUP(C1062,研究!A:F,5,FALSE)</f>
        <v>计算机</v>
      </c>
      <c r="F1062" s="12" t="str">
        <f>VLOOKUP(C1062,研究!A:F,6,FALSE)</f>
        <v>软件</v>
      </c>
      <c r="G1062" s="11" t="s">
        <v>277</v>
      </c>
      <c r="H1062" s="11" t="s">
        <v>499</v>
      </c>
      <c r="I1062" s="11" t="s">
        <v>6978</v>
      </c>
      <c r="J1062" s="11" t="s">
        <v>6979</v>
      </c>
      <c r="K1062" s="16" t="s">
        <v>6980</v>
      </c>
      <c r="L1062" s="11"/>
      <c r="M1062" t="str">
        <f>VLOOKUP(A1062,[1]all_info!$A:$N,14,FALSE)</f>
        <v>华为</v>
      </c>
    </row>
    <row r="1063" spans="1:13">
      <c r="A1063" s="9" t="s">
        <v>6981</v>
      </c>
      <c r="B1063" s="9" t="s">
        <v>6982</v>
      </c>
      <c r="C1063" s="9" t="s">
        <v>275</v>
      </c>
      <c r="D1063" s="9" t="str">
        <f>VLOOKUP(C1063,研究!A:F,4,FALSE)</f>
        <v>电子</v>
      </c>
      <c r="E1063" s="9" t="str">
        <f>VLOOKUP(C1063,研究!A:F,5,FALSE)</f>
        <v>计算机</v>
      </c>
      <c r="F1063" s="10" t="str">
        <f>VLOOKUP(C1063,研究!A:F,6,FALSE)</f>
        <v>软件</v>
      </c>
      <c r="G1063" s="9"/>
      <c r="H1063" s="9" t="s">
        <v>61</v>
      </c>
      <c r="I1063" s="9"/>
      <c r="J1063" s="9" t="s">
        <v>1749</v>
      </c>
      <c r="K1063" s="15" t="s">
        <v>6983</v>
      </c>
      <c r="L1063" s="9"/>
      <c r="M1063">
        <f>VLOOKUP(A1063,[1]all_info!$A:$N,14,FALSE)</f>
        <v>0</v>
      </c>
    </row>
    <row r="1064" spans="1:13">
      <c r="A1064" s="11" t="s">
        <v>6984</v>
      </c>
      <c r="B1064" s="11" t="s">
        <v>6985</v>
      </c>
      <c r="C1064" s="11" t="s">
        <v>275</v>
      </c>
      <c r="D1064" s="11" t="str">
        <f>VLOOKUP(C1064,研究!A:F,4,FALSE)</f>
        <v>电子</v>
      </c>
      <c r="E1064" s="11" t="str">
        <f>VLOOKUP(C1064,研究!A:F,5,FALSE)</f>
        <v>计算机</v>
      </c>
      <c r="F1064" s="12" t="str">
        <f>VLOOKUP(C1064,研究!A:F,6,FALSE)</f>
        <v>软件</v>
      </c>
      <c r="G1064" s="11" t="s">
        <v>277</v>
      </c>
      <c r="H1064" s="11"/>
      <c r="I1064" s="11"/>
      <c r="J1064" s="11" t="s">
        <v>6986</v>
      </c>
      <c r="K1064" s="16" t="s">
        <v>6987</v>
      </c>
      <c r="L1064" s="11" t="s">
        <v>6988</v>
      </c>
      <c r="M1064" t="str">
        <f>VLOOKUP(A1064,[1]all_info!$A:$N,14,FALSE)</f>
        <v>国产软件,阿里巴巴</v>
      </c>
    </row>
    <row r="1065" spans="1:13">
      <c r="A1065" s="9" t="s">
        <v>6989</v>
      </c>
      <c r="B1065" s="9" t="s">
        <v>6990</v>
      </c>
      <c r="C1065" s="9" t="s">
        <v>275</v>
      </c>
      <c r="D1065" s="9" t="str">
        <f>VLOOKUP(C1065,研究!A:F,4,FALSE)</f>
        <v>电子</v>
      </c>
      <c r="E1065" s="9" t="str">
        <f>VLOOKUP(C1065,研究!A:F,5,FALSE)</f>
        <v>计算机</v>
      </c>
      <c r="F1065" s="10" t="str">
        <f>VLOOKUP(C1065,研究!A:F,6,FALSE)</f>
        <v>软件</v>
      </c>
      <c r="G1065" s="9" t="s">
        <v>277</v>
      </c>
      <c r="H1065" s="9" t="s">
        <v>6991</v>
      </c>
      <c r="I1065" s="9" t="s">
        <v>4358</v>
      </c>
      <c r="J1065" s="9" t="s">
        <v>6992</v>
      </c>
      <c r="K1065" s="15" t="s">
        <v>6993</v>
      </c>
      <c r="L1065" s="9" t="s">
        <v>6994</v>
      </c>
      <c r="M1065" t="str">
        <f>VLOOKUP(A1065,[1]all_info!$A:$N,14,FALSE)</f>
        <v>专精特新</v>
      </c>
    </row>
    <row r="1066" spans="1:13">
      <c r="A1066" s="11" t="s">
        <v>6995</v>
      </c>
      <c r="B1066" s="11" t="s">
        <v>6996</v>
      </c>
      <c r="C1066" s="11" t="s">
        <v>275</v>
      </c>
      <c r="D1066" s="11" t="str">
        <f>VLOOKUP(C1066,研究!A:F,4,FALSE)</f>
        <v>电子</v>
      </c>
      <c r="E1066" s="11" t="str">
        <f>VLOOKUP(C1066,研究!A:F,5,FALSE)</f>
        <v>计算机</v>
      </c>
      <c r="F1066" s="12" t="str">
        <f>VLOOKUP(C1066,研究!A:F,6,FALSE)</f>
        <v>软件</v>
      </c>
      <c r="G1066" s="11" t="s">
        <v>277</v>
      </c>
      <c r="H1066" s="11" t="s">
        <v>6997</v>
      </c>
      <c r="I1066" s="11"/>
      <c r="J1066" s="11" t="s">
        <v>6998</v>
      </c>
      <c r="K1066" s="16" t="s">
        <v>6999</v>
      </c>
      <c r="L1066" s="11" t="s">
        <v>7000</v>
      </c>
      <c r="M1066" t="str">
        <f>VLOOKUP(A1066,[1]all_info!$A:$N,14,FALSE)</f>
        <v>食品安全,疫情监测,比亚迪,新冠检测,国产软件,华为</v>
      </c>
    </row>
    <row r="1067" spans="1:13">
      <c r="A1067" s="9" t="s">
        <v>7001</v>
      </c>
      <c r="B1067" s="9" t="s">
        <v>7002</v>
      </c>
      <c r="C1067" s="9" t="s">
        <v>275</v>
      </c>
      <c r="D1067" s="9" t="str">
        <f>VLOOKUP(C1067,研究!A:F,4,FALSE)</f>
        <v>电子</v>
      </c>
      <c r="E1067" s="9" t="str">
        <f>VLOOKUP(C1067,研究!A:F,5,FALSE)</f>
        <v>计算机</v>
      </c>
      <c r="F1067" s="10" t="str">
        <f>VLOOKUP(C1067,研究!A:F,6,FALSE)</f>
        <v>软件</v>
      </c>
      <c r="G1067" s="9" t="s">
        <v>277</v>
      </c>
      <c r="H1067" s="9" t="s">
        <v>7003</v>
      </c>
      <c r="I1067" s="9" t="s">
        <v>6836</v>
      </c>
      <c r="J1067" s="9" t="s">
        <v>7004</v>
      </c>
      <c r="K1067" s="15" t="s">
        <v>7005</v>
      </c>
      <c r="L1067" s="9" t="s">
        <v>7006</v>
      </c>
      <c r="M1067" t="str">
        <f>VLOOKUP(A1067,[1]all_info!$A:$N,14,FALSE)</f>
        <v>智慧政务,电子身份证,数字乡村,智慧城市,蚂蚁金服,地方国资改革,华为</v>
      </c>
    </row>
    <row r="1068" spans="1:13">
      <c r="A1068" s="11" t="s">
        <v>7007</v>
      </c>
      <c r="B1068" s="11" t="s">
        <v>7008</v>
      </c>
      <c r="C1068" s="11" t="s">
        <v>275</v>
      </c>
      <c r="D1068" s="11" t="str">
        <f>VLOOKUP(C1068,研究!A:F,4,FALSE)</f>
        <v>电子</v>
      </c>
      <c r="E1068" s="11" t="str">
        <f>VLOOKUP(C1068,研究!A:F,5,FALSE)</f>
        <v>计算机</v>
      </c>
      <c r="F1068" s="12" t="str">
        <f>VLOOKUP(C1068,研究!A:F,6,FALSE)</f>
        <v>软件</v>
      </c>
      <c r="G1068" s="11" t="s">
        <v>277</v>
      </c>
      <c r="H1068" s="11" t="s">
        <v>829</v>
      </c>
      <c r="I1068" s="11" t="s">
        <v>499</v>
      </c>
      <c r="J1068" s="11" t="s">
        <v>7009</v>
      </c>
      <c r="K1068" s="16" t="s">
        <v>7010</v>
      </c>
      <c r="L1068" s="11"/>
      <c r="M1068">
        <f>VLOOKUP(A1068,[1]all_info!$A:$N,14,FALSE)</f>
        <v>0</v>
      </c>
    </row>
    <row r="1069" spans="1:13">
      <c r="A1069" s="9" t="s">
        <v>7011</v>
      </c>
      <c r="B1069" s="9" t="s">
        <v>7012</v>
      </c>
      <c r="C1069" s="9" t="s">
        <v>275</v>
      </c>
      <c r="D1069" s="9" t="str">
        <f>VLOOKUP(C1069,研究!A:F,4,FALSE)</f>
        <v>电子</v>
      </c>
      <c r="E1069" s="9" t="str">
        <f>VLOOKUP(C1069,研究!A:F,5,FALSE)</f>
        <v>计算机</v>
      </c>
      <c r="F1069" s="10" t="str">
        <f>VLOOKUP(C1069,研究!A:F,6,FALSE)</f>
        <v>软件</v>
      </c>
      <c r="G1069" s="9" t="s">
        <v>277</v>
      </c>
      <c r="H1069" s="9" t="s">
        <v>7013</v>
      </c>
      <c r="I1069" s="9"/>
      <c r="J1069" s="9" t="s">
        <v>7014</v>
      </c>
      <c r="K1069" s="15" t="s">
        <v>7015</v>
      </c>
      <c r="L1069" s="9" t="s">
        <v>7016</v>
      </c>
      <c r="M1069" t="str">
        <f>VLOOKUP(A1069,[1]all_info!$A:$N,14,FALSE)</f>
        <v>国产软件,小米</v>
      </c>
    </row>
    <row r="1070" spans="1:13">
      <c r="A1070" s="11" t="s">
        <v>7017</v>
      </c>
      <c r="B1070" s="11" t="s">
        <v>7018</v>
      </c>
      <c r="C1070" s="11" t="s">
        <v>275</v>
      </c>
      <c r="D1070" s="11" t="str">
        <f>VLOOKUP(C1070,研究!A:F,4,FALSE)</f>
        <v>电子</v>
      </c>
      <c r="E1070" s="11" t="str">
        <f>VLOOKUP(C1070,研究!A:F,5,FALSE)</f>
        <v>计算机</v>
      </c>
      <c r="F1070" s="12" t="str">
        <f>VLOOKUP(C1070,研究!A:F,6,FALSE)</f>
        <v>软件</v>
      </c>
      <c r="G1070" s="11" t="s">
        <v>277</v>
      </c>
      <c r="H1070" s="11" t="s">
        <v>7019</v>
      </c>
      <c r="I1070" s="11"/>
      <c r="J1070" s="11" t="s">
        <v>7020</v>
      </c>
      <c r="K1070" s="16" t="s">
        <v>7021</v>
      </c>
      <c r="L1070" s="11" t="s">
        <v>7022</v>
      </c>
      <c r="M1070" t="str">
        <f>VLOOKUP(A1070,[1]all_info!$A:$N,14,FALSE)</f>
        <v>国产软件,新型城镇化,一带一路</v>
      </c>
    </row>
    <row r="1071" spans="1:13">
      <c r="A1071" s="9" t="s">
        <v>7023</v>
      </c>
      <c r="B1071" s="9" t="s">
        <v>7024</v>
      </c>
      <c r="C1071" s="9" t="s">
        <v>275</v>
      </c>
      <c r="D1071" s="9" t="str">
        <f>VLOOKUP(C1071,研究!A:F,4,FALSE)</f>
        <v>电子</v>
      </c>
      <c r="E1071" s="9" t="str">
        <f>VLOOKUP(C1071,研究!A:F,5,FALSE)</f>
        <v>计算机</v>
      </c>
      <c r="F1071" s="10" t="str">
        <f>VLOOKUP(C1071,研究!A:F,6,FALSE)</f>
        <v>软件</v>
      </c>
      <c r="G1071" s="9" t="s">
        <v>277</v>
      </c>
      <c r="H1071" s="9" t="s">
        <v>7025</v>
      </c>
      <c r="I1071" s="9"/>
      <c r="J1071" s="9" t="s">
        <v>7026</v>
      </c>
      <c r="K1071" s="15" t="s">
        <v>7027</v>
      </c>
      <c r="L1071" s="9" t="s">
        <v>7028</v>
      </c>
      <c r="M1071" t="str">
        <f>VLOOKUP(A1071,[1]all_info!$A:$N,14,FALSE)</f>
        <v>国产软件,抖音,华为,京东</v>
      </c>
    </row>
    <row r="1072" spans="1:13">
      <c r="A1072" s="11" t="s">
        <v>7029</v>
      </c>
      <c r="B1072" s="11" t="s">
        <v>7030</v>
      </c>
      <c r="C1072" s="11" t="s">
        <v>275</v>
      </c>
      <c r="D1072" s="11" t="str">
        <f>VLOOKUP(C1072,研究!A:F,4,FALSE)</f>
        <v>电子</v>
      </c>
      <c r="E1072" s="11" t="str">
        <f>VLOOKUP(C1072,研究!A:F,5,FALSE)</f>
        <v>计算机</v>
      </c>
      <c r="F1072" s="12" t="str">
        <f>VLOOKUP(C1072,研究!A:F,6,FALSE)</f>
        <v>软件</v>
      </c>
      <c r="G1072" s="11" t="s">
        <v>277</v>
      </c>
      <c r="H1072" s="11" t="s">
        <v>7031</v>
      </c>
      <c r="I1072" s="11"/>
      <c r="J1072" s="11" t="s">
        <v>7032</v>
      </c>
      <c r="K1072" s="16" t="s">
        <v>7033</v>
      </c>
      <c r="L1072" s="11" t="s">
        <v>7034</v>
      </c>
      <c r="M1072" t="str">
        <f>VLOOKUP(A1072,[1]all_info!$A:$N,14,FALSE)</f>
        <v>华为鲲鹏,军工,鸿蒙,国产软件,华为,冬奥会</v>
      </c>
    </row>
    <row r="1073" spans="1:13">
      <c r="A1073" s="9" t="s">
        <v>7035</v>
      </c>
      <c r="B1073" s="9" t="s">
        <v>7036</v>
      </c>
      <c r="C1073" s="9" t="s">
        <v>275</v>
      </c>
      <c r="D1073" s="9" t="str">
        <f>VLOOKUP(C1073,研究!A:F,4,FALSE)</f>
        <v>电子</v>
      </c>
      <c r="E1073" s="9" t="str">
        <f>VLOOKUP(C1073,研究!A:F,5,FALSE)</f>
        <v>计算机</v>
      </c>
      <c r="F1073" s="10" t="str">
        <f>VLOOKUP(C1073,研究!A:F,6,FALSE)</f>
        <v>软件</v>
      </c>
      <c r="G1073" s="9" t="s">
        <v>277</v>
      </c>
      <c r="H1073" s="9" t="s">
        <v>6941</v>
      </c>
      <c r="I1073" s="9" t="s">
        <v>3927</v>
      </c>
      <c r="J1073" s="9" t="s">
        <v>7037</v>
      </c>
      <c r="K1073" s="15" t="s">
        <v>7038</v>
      </c>
      <c r="L1073" s="9" t="s">
        <v>7039</v>
      </c>
      <c r="M1073" t="str">
        <f>VLOOKUP(A1073,[1]all_info!$A:$N,14,FALSE)</f>
        <v>国产软件</v>
      </c>
    </row>
    <row r="1074" spans="1:13">
      <c r="A1074" s="11" t="s">
        <v>7040</v>
      </c>
      <c r="B1074" s="11" t="s">
        <v>7041</v>
      </c>
      <c r="C1074" s="11" t="s">
        <v>275</v>
      </c>
      <c r="D1074" s="11" t="str">
        <f>VLOOKUP(C1074,研究!A:F,4,FALSE)</f>
        <v>电子</v>
      </c>
      <c r="E1074" s="11" t="str">
        <f>VLOOKUP(C1074,研究!A:F,5,FALSE)</f>
        <v>计算机</v>
      </c>
      <c r="F1074" s="12" t="str">
        <f>VLOOKUP(C1074,研究!A:F,6,FALSE)</f>
        <v>软件</v>
      </c>
      <c r="G1074" s="11"/>
      <c r="H1074" s="11" t="s">
        <v>498</v>
      </c>
      <c r="I1074" s="11"/>
      <c r="J1074" s="11" t="s">
        <v>7042</v>
      </c>
      <c r="K1074" s="16" t="s">
        <v>7043</v>
      </c>
      <c r="L1074" s="11" t="s">
        <v>7044</v>
      </c>
      <c r="M1074" t="str">
        <f>VLOOKUP(A1074,[1]all_info!$A:$N,14,FALSE)</f>
        <v>军工,东数西算（算力）</v>
      </c>
    </row>
    <row r="1075" spans="1:13">
      <c r="A1075" s="9" t="s">
        <v>7045</v>
      </c>
      <c r="B1075" s="9" t="s">
        <v>7046</v>
      </c>
      <c r="C1075" s="9" t="s">
        <v>275</v>
      </c>
      <c r="D1075" s="9" t="str">
        <f>VLOOKUP(C1075,研究!A:F,4,FALSE)</f>
        <v>电子</v>
      </c>
      <c r="E1075" s="9" t="str">
        <f>VLOOKUP(C1075,研究!A:F,5,FALSE)</f>
        <v>计算机</v>
      </c>
      <c r="F1075" s="10" t="str">
        <f>VLOOKUP(C1075,研究!A:F,6,FALSE)</f>
        <v>软件</v>
      </c>
      <c r="G1075" s="9"/>
      <c r="H1075" s="9" t="s">
        <v>7047</v>
      </c>
      <c r="I1075" s="9" t="s">
        <v>6847</v>
      </c>
      <c r="J1075" s="9" t="s">
        <v>7048</v>
      </c>
      <c r="K1075" s="15" t="s">
        <v>7049</v>
      </c>
      <c r="L1075" s="9" t="s">
        <v>7050</v>
      </c>
      <c r="M1075" t="str">
        <f>VLOOKUP(A1075,[1]all_info!$A:$N,14,FALSE)</f>
        <v>华为鲲鹏,华为,国产操作系统</v>
      </c>
    </row>
    <row r="1076" spans="1:13">
      <c r="A1076" s="11" t="s">
        <v>7051</v>
      </c>
      <c r="B1076" s="11" t="s">
        <v>7052</v>
      </c>
      <c r="C1076" s="11" t="s">
        <v>275</v>
      </c>
      <c r="D1076" s="11" t="str">
        <f>VLOOKUP(C1076,研究!A:F,4,FALSE)</f>
        <v>电子</v>
      </c>
      <c r="E1076" s="11" t="str">
        <f>VLOOKUP(C1076,研究!A:F,5,FALSE)</f>
        <v>计算机</v>
      </c>
      <c r="F1076" s="12" t="str">
        <f>VLOOKUP(C1076,研究!A:F,6,FALSE)</f>
        <v>软件</v>
      </c>
      <c r="G1076" s="11"/>
      <c r="H1076" s="11" t="s">
        <v>3868</v>
      </c>
      <c r="I1076" s="11" t="s">
        <v>802</v>
      </c>
      <c r="J1076" s="11" t="s">
        <v>7053</v>
      </c>
      <c r="K1076" s="16" t="s">
        <v>7054</v>
      </c>
      <c r="L1076" s="11" t="s">
        <v>7055</v>
      </c>
      <c r="M1076" t="str">
        <f>VLOOKUP(A1076,[1]all_info!$A:$N,14,FALSE)</f>
        <v>比亚迪,鸿蒙,智慧政务,百度,拼多多,华为,抖音,快手</v>
      </c>
    </row>
    <row r="1077" spans="1:13">
      <c r="A1077" s="9" t="s">
        <v>7056</v>
      </c>
      <c r="B1077" s="9" t="s">
        <v>7057</v>
      </c>
      <c r="C1077" s="9" t="s">
        <v>275</v>
      </c>
      <c r="D1077" s="9" t="str">
        <f>VLOOKUP(C1077,研究!A:F,4,FALSE)</f>
        <v>电子</v>
      </c>
      <c r="E1077" s="9" t="str">
        <f>VLOOKUP(C1077,研究!A:F,5,FALSE)</f>
        <v>计算机</v>
      </c>
      <c r="F1077" s="10" t="str">
        <f>VLOOKUP(C1077,研究!A:F,6,FALSE)</f>
        <v>软件</v>
      </c>
      <c r="G1077" s="9" t="s">
        <v>6971</v>
      </c>
      <c r="H1077" s="9" t="s">
        <v>5497</v>
      </c>
      <c r="I1077" s="9" t="s">
        <v>7058</v>
      </c>
      <c r="J1077" s="9" t="s">
        <v>7059</v>
      </c>
      <c r="K1077" s="15" t="s">
        <v>7060</v>
      </c>
      <c r="L1077" s="9" t="s">
        <v>7061</v>
      </c>
      <c r="M1077" t="str">
        <f>VLOOKUP(A1077,[1]all_info!$A:$N,14,FALSE)</f>
        <v>华为鲲鹏,疫情监测,智慧政务,电子身份证,数字乡村,智慧城市,百度,国产软件,华为,数字经济,东数西算（算力）</v>
      </c>
    </row>
    <row r="1078" spans="1:13">
      <c r="A1078" s="11" t="s">
        <v>7062</v>
      </c>
      <c r="B1078" s="11" t="s">
        <v>7063</v>
      </c>
      <c r="C1078" s="11" t="s">
        <v>275</v>
      </c>
      <c r="D1078" s="11" t="str">
        <f>VLOOKUP(C1078,研究!A:F,4,FALSE)</f>
        <v>电子</v>
      </c>
      <c r="E1078" s="11" t="str">
        <f>VLOOKUP(C1078,研究!A:F,5,FALSE)</f>
        <v>计算机</v>
      </c>
      <c r="F1078" s="12" t="str">
        <f>VLOOKUP(C1078,研究!A:F,6,FALSE)</f>
        <v>软件</v>
      </c>
      <c r="G1078" s="11" t="s">
        <v>6971</v>
      </c>
      <c r="H1078" s="11" t="s">
        <v>7064</v>
      </c>
      <c r="I1078" s="11" t="s">
        <v>7065</v>
      </c>
      <c r="J1078" s="11" t="s">
        <v>7066</v>
      </c>
      <c r="K1078" s="16" t="s">
        <v>7067</v>
      </c>
      <c r="L1078" s="11" t="s">
        <v>7068</v>
      </c>
      <c r="M1078" t="str">
        <f>VLOOKUP(A1078,[1]all_info!$A:$N,14,FALSE)</f>
        <v>华为鲲鹏,国产替代,鸿蒙,小米,电子身份证,蚂蚁金服,国产软件,华为,东数西算（算力）</v>
      </c>
    </row>
    <row r="1079" spans="1:13">
      <c r="A1079" s="9" t="s">
        <v>7069</v>
      </c>
      <c r="B1079" s="9" t="s">
        <v>7070</v>
      </c>
      <c r="C1079" s="9" t="s">
        <v>275</v>
      </c>
      <c r="D1079" s="9" t="str">
        <f>VLOOKUP(C1079,研究!A:F,4,FALSE)</f>
        <v>电子</v>
      </c>
      <c r="E1079" s="9" t="str">
        <f>VLOOKUP(C1079,研究!A:F,5,FALSE)</f>
        <v>计算机</v>
      </c>
      <c r="F1079" s="10" t="str">
        <f>VLOOKUP(C1079,研究!A:F,6,FALSE)</f>
        <v>软件</v>
      </c>
      <c r="G1079" s="9" t="s">
        <v>277</v>
      </c>
      <c r="H1079" s="9"/>
      <c r="I1079" s="9"/>
      <c r="J1079" s="9" t="s">
        <v>7071</v>
      </c>
      <c r="K1079" s="15" t="s">
        <v>7072</v>
      </c>
      <c r="L1079" s="9" t="s">
        <v>7073</v>
      </c>
      <c r="M1079" t="str">
        <f>VLOOKUP(A1079,[1]all_info!$A:$N,14,FALSE)</f>
        <v>国产软件,鸿蒙,网红经济</v>
      </c>
    </row>
    <row r="1080" spans="1:13">
      <c r="A1080" s="11" t="s">
        <v>7074</v>
      </c>
      <c r="B1080" s="11" t="s">
        <v>7075</v>
      </c>
      <c r="C1080" s="11" t="s">
        <v>275</v>
      </c>
      <c r="D1080" s="11" t="str">
        <f>VLOOKUP(C1080,研究!A:F,4,FALSE)</f>
        <v>电子</v>
      </c>
      <c r="E1080" s="11" t="str">
        <f>VLOOKUP(C1080,研究!A:F,5,FALSE)</f>
        <v>计算机</v>
      </c>
      <c r="F1080" s="12" t="str">
        <f>VLOOKUP(C1080,研究!A:F,6,FALSE)</f>
        <v>软件</v>
      </c>
      <c r="G1080" s="11" t="s">
        <v>277</v>
      </c>
      <c r="H1080" s="11" t="s">
        <v>987</v>
      </c>
      <c r="I1080" s="11" t="s">
        <v>7076</v>
      </c>
      <c r="J1080" s="11" t="s">
        <v>7077</v>
      </c>
      <c r="K1080" s="16" t="s">
        <v>7078</v>
      </c>
      <c r="L1080" s="11" t="s">
        <v>7079</v>
      </c>
      <c r="M1080" t="str">
        <f>VLOOKUP(A1080,[1]all_info!$A:$N,14,FALSE)</f>
        <v>鸿蒙,智慧政务,电子身份证,智慧城市,华为,数字经济</v>
      </c>
    </row>
    <row r="1081" spans="1:13">
      <c r="A1081" s="9" t="s">
        <v>7080</v>
      </c>
      <c r="B1081" s="9" t="s">
        <v>7081</v>
      </c>
      <c r="C1081" s="9" t="s">
        <v>275</v>
      </c>
      <c r="D1081" s="9" t="str">
        <f>VLOOKUP(C1081,研究!A:F,4,FALSE)</f>
        <v>电子</v>
      </c>
      <c r="E1081" s="9" t="str">
        <f>VLOOKUP(C1081,研究!A:F,5,FALSE)</f>
        <v>计算机</v>
      </c>
      <c r="F1081" s="10" t="str">
        <f>VLOOKUP(C1081,研究!A:F,6,FALSE)</f>
        <v>软件</v>
      </c>
      <c r="G1081" s="9" t="s">
        <v>277</v>
      </c>
      <c r="H1081" s="9" t="s">
        <v>447</v>
      </c>
      <c r="I1081" s="9" t="s">
        <v>7082</v>
      </c>
      <c r="J1081" s="9" t="s">
        <v>7083</v>
      </c>
      <c r="K1081" s="15" t="s">
        <v>7084</v>
      </c>
      <c r="L1081" s="9" t="s">
        <v>7085</v>
      </c>
      <c r="M1081" t="str">
        <f>VLOOKUP(A1081,[1]all_info!$A:$N,14,FALSE)</f>
        <v>智慧政务,新型城镇化,数字中国,数字乡村,智慧城市,乡村振兴,国产软件,东数西算（算力）</v>
      </c>
    </row>
    <row r="1082" spans="1:13">
      <c r="A1082" s="11" t="s">
        <v>7086</v>
      </c>
      <c r="B1082" s="11" t="s">
        <v>7087</v>
      </c>
      <c r="C1082" s="11" t="s">
        <v>275</v>
      </c>
      <c r="D1082" s="11" t="str">
        <f>VLOOKUP(C1082,研究!A:F,4,FALSE)</f>
        <v>电子</v>
      </c>
      <c r="E1082" s="11" t="str">
        <f>VLOOKUP(C1082,研究!A:F,5,FALSE)</f>
        <v>计算机</v>
      </c>
      <c r="F1082" s="12" t="str">
        <f>VLOOKUP(C1082,研究!A:F,6,FALSE)</f>
        <v>软件</v>
      </c>
      <c r="G1082" s="11" t="s">
        <v>277</v>
      </c>
      <c r="H1082" s="11" t="s">
        <v>6926</v>
      </c>
      <c r="I1082" s="11" t="s">
        <v>1938</v>
      </c>
      <c r="J1082" s="11" t="s">
        <v>7088</v>
      </c>
      <c r="K1082" s="16" t="s">
        <v>7089</v>
      </c>
      <c r="L1082" s="11" t="s">
        <v>7090</v>
      </c>
      <c r="M1082" t="str">
        <f>VLOOKUP(A1082,[1]all_info!$A:$N,14,FALSE)</f>
        <v>比亚迪,鸿蒙,蔚来汽车,华为欧拉,国产操作系统,国产软件,华为,华为海思股</v>
      </c>
    </row>
    <row r="1083" spans="1:13">
      <c r="A1083" s="9" t="s">
        <v>7091</v>
      </c>
      <c r="B1083" s="9" t="s">
        <v>7092</v>
      </c>
      <c r="C1083" s="9" t="s">
        <v>275</v>
      </c>
      <c r="D1083" s="9" t="str">
        <f>VLOOKUP(C1083,研究!A:F,4,FALSE)</f>
        <v>电子</v>
      </c>
      <c r="E1083" s="9" t="str">
        <f>VLOOKUP(C1083,研究!A:F,5,FALSE)</f>
        <v>计算机</v>
      </c>
      <c r="F1083" s="10" t="str">
        <f>VLOOKUP(C1083,研究!A:F,6,FALSE)</f>
        <v>软件</v>
      </c>
      <c r="G1083" s="9" t="s">
        <v>277</v>
      </c>
      <c r="H1083" s="9" t="s">
        <v>7093</v>
      </c>
      <c r="I1083" s="9" t="s">
        <v>6847</v>
      </c>
      <c r="J1083" s="9" t="s">
        <v>7094</v>
      </c>
      <c r="K1083" s="15" t="s">
        <v>7095</v>
      </c>
      <c r="L1083" s="9" t="s">
        <v>7096</v>
      </c>
      <c r="M1083" t="str">
        <f>VLOOKUP(A1083,[1]all_info!$A:$N,14,FALSE)</f>
        <v>华为鲲鹏,阿里巴巴,鸿蒙,智慧政务,电子身份证,数字中国,国产软件,华为,冬奥会</v>
      </c>
    </row>
    <row r="1084" spans="1:13">
      <c r="A1084" s="11" t="s">
        <v>7097</v>
      </c>
      <c r="B1084" s="11" t="s">
        <v>7098</v>
      </c>
      <c r="C1084" s="11" t="s">
        <v>275</v>
      </c>
      <c r="D1084" s="11" t="str">
        <f>VLOOKUP(C1084,研究!A:F,4,FALSE)</f>
        <v>电子</v>
      </c>
      <c r="E1084" s="11" t="str">
        <f>VLOOKUP(C1084,研究!A:F,5,FALSE)</f>
        <v>计算机</v>
      </c>
      <c r="F1084" s="12" t="str">
        <f>VLOOKUP(C1084,研究!A:F,6,FALSE)</f>
        <v>软件</v>
      </c>
      <c r="G1084" s="11" t="s">
        <v>277</v>
      </c>
      <c r="H1084" s="11" t="s">
        <v>7099</v>
      </c>
      <c r="I1084" s="11"/>
      <c r="J1084" s="11" t="s">
        <v>7100</v>
      </c>
      <c r="K1084" s="16" t="s">
        <v>7101</v>
      </c>
      <c r="L1084" s="11" t="s">
        <v>7102</v>
      </c>
      <c r="M1084" t="str">
        <f>VLOOKUP(A1084,[1]all_info!$A:$N,14,FALSE)</f>
        <v>国产软件</v>
      </c>
    </row>
    <row r="1085" spans="1:13">
      <c r="A1085" s="9" t="s">
        <v>7103</v>
      </c>
      <c r="B1085" s="9" t="s">
        <v>7104</v>
      </c>
      <c r="C1085" s="9" t="s">
        <v>275</v>
      </c>
      <c r="D1085" s="9" t="str">
        <f>VLOOKUP(C1085,研究!A:F,4,FALSE)</f>
        <v>电子</v>
      </c>
      <c r="E1085" s="9" t="str">
        <f>VLOOKUP(C1085,研究!A:F,5,FALSE)</f>
        <v>计算机</v>
      </c>
      <c r="F1085" s="10" t="str">
        <f>VLOOKUP(C1085,研究!A:F,6,FALSE)</f>
        <v>软件</v>
      </c>
      <c r="G1085" s="9" t="s">
        <v>276</v>
      </c>
      <c r="H1085" s="9" t="s">
        <v>117</v>
      </c>
      <c r="I1085" s="9"/>
      <c r="J1085" s="9" t="s">
        <v>7105</v>
      </c>
      <c r="K1085" s="15" t="s">
        <v>7106</v>
      </c>
      <c r="L1085" s="9" t="s">
        <v>7107</v>
      </c>
      <c r="M1085" t="str">
        <f>VLOOKUP(A1085,[1]all_info!$A:$N,14,FALSE)</f>
        <v>国产软件</v>
      </c>
    </row>
    <row r="1086" spans="1:13">
      <c r="A1086" s="11" t="s">
        <v>7108</v>
      </c>
      <c r="B1086" s="11" t="s">
        <v>7109</v>
      </c>
      <c r="C1086" s="11" t="s">
        <v>275</v>
      </c>
      <c r="D1086" s="11" t="str">
        <f>VLOOKUP(C1086,研究!A:F,4,FALSE)</f>
        <v>电子</v>
      </c>
      <c r="E1086" s="11" t="str">
        <f>VLOOKUP(C1086,研究!A:F,5,FALSE)</f>
        <v>计算机</v>
      </c>
      <c r="F1086" s="12" t="str">
        <f>VLOOKUP(C1086,研究!A:F,6,FALSE)</f>
        <v>软件</v>
      </c>
      <c r="G1086" s="11"/>
      <c r="H1086" s="11" t="s">
        <v>7110</v>
      </c>
      <c r="I1086" s="11" t="s">
        <v>7111</v>
      </c>
      <c r="J1086" s="11" t="s">
        <v>7112</v>
      </c>
      <c r="K1086" s="16" t="s">
        <v>7113</v>
      </c>
      <c r="L1086" s="11" t="s">
        <v>7114</v>
      </c>
      <c r="M1086" t="str">
        <f>VLOOKUP(A1086,[1]all_info!$A:$N,14,FALSE)</f>
        <v>阿里巴巴,华为,智慧城市</v>
      </c>
    </row>
    <row r="1087" spans="1:13">
      <c r="A1087" s="9" t="s">
        <v>7115</v>
      </c>
      <c r="B1087" s="9" t="s">
        <v>7116</v>
      </c>
      <c r="C1087" s="9" t="s">
        <v>275</v>
      </c>
      <c r="D1087" s="9" t="str">
        <f>VLOOKUP(C1087,研究!A:F,4,FALSE)</f>
        <v>电子</v>
      </c>
      <c r="E1087" s="9" t="str">
        <f>VLOOKUP(C1087,研究!A:F,5,FALSE)</f>
        <v>计算机</v>
      </c>
      <c r="F1087" s="10" t="str">
        <f>VLOOKUP(C1087,研究!A:F,6,FALSE)</f>
        <v>软件</v>
      </c>
      <c r="G1087" s="9"/>
      <c r="H1087" s="9" t="s">
        <v>7117</v>
      </c>
      <c r="I1087" s="9" t="s">
        <v>2998</v>
      </c>
      <c r="J1087" s="9" t="s">
        <v>7118</v>
      </c>
      <c r="K1087" s="15" t="s">
        <v>7119</v>
      </c>
      <c r="L1087" s="9" t="s">
        <v>7120</v>
      </c>
      <c r="M1087" t="str">
        <f>VLOOKUP(A1087,[1]all_info!$A:$N,14,FALSE)</f>
        <v>腾讯</v>
      </c>
    </row>
    <row r="1088" spans="1:13">
      <c r="A1088" s="11" t="s">
        <v>7121</v>
      </c>
      <c r="B1088" s="11" t="s">
        <v>7122</v>
      </c>
      <c r="C1088" s="11" t="s">
        <v>275</v>
      </c>
      <c r="D1088" s="11" t="str">
        <f>VLOOKUP(C1088,研究!A:F,4,FALSE)</f>
        <v>电子</v>
      </c>
      <c r="E1088" s="11" t="str">
        <f>VLOOKUP(C1088,研究!A:F,5,FALSE)</f>
        <v>计算机</v>
      </c>
      <c r="F1088" s="12" t="str">
        <f>VLOOKUP(C1088,研究!A:F,6,FALSE)</f>
        <v>软件</v>
      </c>
      <c r="G1088" s="11" t="s">
        <v>277</v>
      </c>
      <c r="H1088" s="11" t="s">
        <v>7123</v>
      </c>
      <c r="I1088" s="11" t="s">
        <v>536</v>
      </c>
      <c r="J1088" s="11" t="s">
        <v>7124</v>
      </c>
      <c r="K1088" s="16" t="s">
        <v>7125</v>
      </c>
      <c r="L1088" s="11" t="s">
        <v>7126</v>
      </c>
      <c r="M1088" t="str">
        <f>VLOOKUP(A1088,[1]all_info!$A:$N,14,FALSE)</f>
        <v>国产软件,军工,华为,军民融合</v>
      </c>
    </row>
    <row r="1089" spans="1:13">
      <c r="A1089" s="9" t="s">
        <v>7127</v>
      </c>
      <c r="B1089" s="9" t="s">
        <v>7128</v>
      </c>
      <c r="C1089" s="9" t="s">
        <v>275</v>
      </c>
      <c r="D1089" s="9" t="str">
        <f>VLOOKUP(C1089,研究!A:F,4,FALSE)</f>
        <v>电子</v>
      </c>
      <c r="E1089" s="9" t="str">
        <f>VLOOKUP(C1089,研究!A:F,5,FALSE)</f>
        <v>计算机</v>
      </c>
      <c r="F1089" s="10" t="str">
        <f>VLOOKUP(C1089,研究!A:F,6,FALSE)</f>
        <v>软件</v>
      </c>
      <c r="G1089" s="9" t="s">
        <v>277</v>
      </c>
      <c r="H1089" s="9" t="s">
        <v>7129</v>
      </c>
      <c r="I1089" s="9"/>
      <c r="J1089" s="9" t="s">
        <v>7130</v>
      </c>
      <c r="K1089" s="15" t="s">
        <v>7131</v>
      </c>
      <c r="L1089" s="9" t="s">
        <v>7132</v>
      </c>
      <c r="M1089" t="str">
        <f>VLOOKUP(A1089,[1]all_info!$A:$N,14,FALSE)</f>
        <v>智慧政务,腾讯,数字乡村,智慧城市,数字中国,国产软件,数字经济</v>
      </c>
    </row>
    <row r="1090" spans="1:13">
      <c r="A1090" s="11" t="s">
        <v>7133</v>
      </c>
      <c r="B1090" s="11" t="s">
        <v>7134</v>
      </c>
      <c r="C1090" s="11" t="s">
        <v>275</v>
      </c>
      <c r="D1090" s="11" t="str">
        <f>VLOOKUP(C1090,研究!A:F,4,FALSE)</f>
        <v>电子</v>
      </c>
      <c r="E1090" s="11" t="str">
        <f>VLOOKUP(C1090,研究!A:F,5,FALSE)</f>
        <v>计算机</v>
      </c>
      <c r="F1090" s="12" t="str">
        <f>VLOOKUP(C1090,研究!A:F,6,FALSE)</f>
        <v>软件</v>
      </c>
      <c r="G1090" s="11" t="s">
        <v>6971</v>
      </c>
      <c r="H1090" s="11" t="s">
        <v>7135</v>
      </c>
      <c r="I1090" s="11" t="s">
        <v>7136</v>
      </c>
      <c r="J1090" s="11" t="s">
        <v>7137</v>
      </c>
      <c r="K1090" s="16" t="s">
        <v>7138</v>
      </c>
      <c r="L1090" s="11" t="s">
        <v>7139</v>
      </c>
      <c r="M1090" t="str">
        <f>VLOOKUP(A1090,[1]all_info!$A:$N,14,FALSE)</f>
        <v>军工,疫情监测,比亚迪,智慧城市,国产软件,华为</v>
      </c>
    </row>
    <row r="1091" spans="1:13">
      <c r="A1091" s="9" t="s">
        <v>7140</v>
      </c>
      <c r="B1091" s="9" t="s">
        <v>7141</v>
      </c>
      <c r="C1091" s="9" t="s">
        <v>275</v>
      </c>
      <c r="D1091" s="9" t="str">
        <f>VLOOKUP(C1091,研究!A:F,4,FALSE)</f>
        <v>电子</v>
      </c>
      <c r="E1091" s="9" t="str">
        <f>VLOOKUP(C1091,研究!A:F,5,FALSE)</f>
        <v>计算机</v>
      </c>
      <c r="F1091" s="10" t="str">
        <f>VLOOKUP(C1091,研究!A:F,6,FALSE)</f>
        <v>软件</v>
      </c>
      <c r="G1091" s="9" t="s">
        <v>277</v>
      </c>
      <c r="H1091" s="9" t="s">
        <v>7142</v>
      </c>
      <c r="I1091" s="9" t="s">
        <v>7058</v>
      </c>
      <c r="J1091" s="9" t="s">
        <v>7143</v>
      </c>
      <c r="K1091" s="15" t="s">
        <v>7144</v>
      </c>
      <c r="L1091" s="9" t="s">
        <v>7145</v>
      </c>
      <c r="M1091" t="str">
        <f>VLOOKUP(A1091,[1]all_info!$A:$N,14,FALSE)</f>
        <v>食品安全,阿里巴巴,药品信息化追溯,腾讯,数字乡村,数字中国,国产软件,央企国资改革</v>
      </c>
    </row>
    <row r="1092" spans="1:13">
      <c r="A1092" s="11" t="s">
        <v>7146</v>
      </c>
      <c r="B1092" s="11" t="s">
        <v>7147</v>
      </c>
      <c r="C1092" s="11" t="s">
        <v>275</v>
      </c>
      <c r="D1092" s="11" t="str">
        <f>VLOOKUP(C1092,研究!A:F,4,FALSE)</f>
        <v>电子</v>
      </c>
      <c r="E1092" s="11" t="str">
        <f>VLOOKUP(C1092,研究!A:F,5,FALSE)</f>
        <v>计算机</v>
      </c>
      <c r="F1092" s="12" t="str">
        <f>VLOOKUP(C1092,研究!A:F,6,FALSE)</f>
        <v>软件</v>
      </c>
      <c r="G1092" s="11" t="s">
        <v>6971</v>
      </c>
      <c r="H1092" s="11" t="s">
        <v>7148</v>
      </c>
      <c r="I1092" s="11"/>
      <c r="J1092" s="11" t="s">
        <v>7149</v>
      </c>
      <c r="K1092" s="16" t="s">
        <v>7150</v>
      </c>
      <c r="L1092" s="11" t="s">
        <v>7151</v>
      </c>
      <c r="M1092" t="str">
        <f>VLOOKUP(A1092,[1]all_info!$A:$N,14,FALSE)</f>
        <v>国产软件,华为</v>
      </c>
    </row>
    <row r="1093" spans="1:13">
      <c r="A1093" s="9" t="s">
        <v>7152</v>
      </c>
      <c r="B1093" s="9" t="s">
        <v>7153</v>
      </c>
      <c r="C1093" s="9" t="s">
        <v>275</v>
      </c>
      <c r="D1093" s="9" t="str">
        <f>VLOOKUP(C1093,研究!A:F,4,FALSE)</f>
        <v>电子</v>
      </c>
      <c r="E1093" s="9" t="str">
        <f>VLOOKUP(C1093,研究!A:F,5,FALSE)</f>
        <v>计算机</v>
      </c>
      <c r="F1093" s="10" t="str">
        <f>VLOOKUP(C1093,研究!A:F,6,FALSE)</f>
        <v>软件</v>
      </c>
      <c r="G1093" s="9" t="s">
        <v>6971</v>
      </c>
      <c r="H1093" s="9" t="s">
        <v>7154</v>
      </c>
      <c r="I1093" s="9"/>
      <c r="J1093" s="9" t="s">
        <v>7155</v>
      </c>
      <c r="K1093" s="15" t="s">
        <v>7156</v>
      </c>
      <c r="L1093" s="9" t="s">
        <v>7157</v>
      </c>
      <c r="M1093" t="str">
        <f>VLOOKUP(A1093,[1]all_info!$A:$N,14,FALSE)</f>
        <v>数字中国,蚂蚁金服,国产软件,华为,抖音</v>
      </c>
    </row>
    <row r="1094" spans="1:13">
      <c r="A1094" s="11" t="s">
        <v>7158</v>
      </c>
      <c r="B1094" s="11" t="s">
        <v>7159</v>
      </c>
      <c r="C1094" s="11" t="s">
        <v>275</v>
      </c>
      <c r="D1094" s="11" t="str">
        <f>VLOOKUP(C1094,研究!A:F,4,FALSE)</f>
        <v>电子</v>
      </c>
      <c r="E1094" s="11" t="str">
        <f>VLOOKUP(C1094,研究!A:F,5,FALSE)</f>
        <v>计算机</v>
      </c>
      <c r="F1094" s="12" t="str">
        <f>VLOOKUP(C1094,研究!A:F,6,FALSE)</f>
        <v>软件</v>
      </c>
      <c r="G1094" s="11" t="s">
        <v>279</v>
      </c>
      <c r="H1094" s="11" t="s">
        <v>447</v>
      </c>
      <c r="I1094" s="11" t="s">
        <v>7160</v>
      </c>
      <c r="J1094" s="11" t="s">
        <v>7161</v>
      </c>
      <c r="K1094" s="16" t="s">
        <v>7162</v>
      </c>
      <c r="L1094" s="11" t="s">
        <v>7163</v>
      </c>
      <c r="M1094">
        <f>VLOOKUP(A1094,[1]all_info!$A:$N,14,FALSE)</f>
        <v>0</v>
      </c>
    </row>
    <row r="1095" spans="1:13">
      <c r="A1095" s="9" t="s">
        <v>7164</v>
      </c>
      <c r="B1095" s="9" t="s">
        <v>7165</v>
      </c>
      <c r="C1095" s="9" t="s">
        <v>275</v>
      </c>
      <c r="D1095" s="9" t="str">
        <f>VLOOKUP(C1095,研究!A:F,4,FALSE)</f>
        <v>电子</v>
      </c>
      <c r="E1095" s="9" t="str">
        <f>VLOOKUP(C1095,研究!A:F,5,FALSE)</f>
        <v>计算机</v>
      </c>
      <c r="F1095" s="10" t="str">
        <f>VLOOKUP(C1095,研究!A:F,6,FALSE)</f>
        <v>软件</v>
      </c>
      <c r="G1095" s="9" t="s">
        <v>277</v>
      </c>
      <c r="H1095" s="9" t="s">
        <v>132</v>
      </c>
      <c r="I1095" s="9"/>
      <c r="J1095" s="9" t="s">
        <v>7166</v>
      </c>
      <c r="K1095" s="15" t="s">
        <v>7167</v>
      </c>
      <c r="L1095" s="9" t="s">
        <v>7168</v>
      </c>
      <c r="M1095" t="str">
        <f>VLOOKUP(A1095,[1]all_info!$A:$N,14,FALSE)</f>
        <v>国产软件,方舱医院,蚂蚁金服,网易</v>
      </c>
    </row>
    <row r="1096" spans="1:13">
      <c r="A1096" s="11" t="s">
        <v>7169</v>
      </c>
      <c r="B1096" s="11" t="s">
        <v>7170</v>
      </c>
      <c r="C1096" s="11" t="s">
        <v>275</v>
      </c>
      <c r="D1096" s="11" t="str">
        <f>VLOOKUP(C1096,研究!A:F,4,FALSE)</f>
        <v>电子</v>
      </c>
      <c r="E1096" s="11" t="str">
        <f>VLOOKUP(C1096,研究!A:F,5,FALSE)</f>
        <v>计算机</v>
      </c>
      <c r="F1096" s="12" t="str">
        <f>VLOOKUP(C1096,研究!A:F,6,FALSE)</f>
        <v>软件</v>
      </c>
      <c r="G1096" s="11" t="s">
        <v>6971</v>
      </c>
      <c r="H1096" s="11" t="s">
        <v>7171</v>
      </c>
      <c r="I1096" s="11"/>
      <c r="J1096" s="11" t="s">
        <v>7172</v>
      </c>
      <c r="K1096" s="16" t="s">
        <v>7173</v>
      </c>
      <c r="L1096" s="11" t="s">
        <v>7174</v>
      </c>
      <c r="M1096" t="str">
        <f>VLOOKUP(A1096,[1]all_info!$A:$N,14,FALSE)</f>
        <v>国产软件</v>
      </c>
    </row>
    <row r="1097" spans="1:13">
      <c r="A1097" s="9" t="s">
        <v>7175</v>
      </c>
      <c r="B1097" s="9" t="s">
        <v>7176</v>
      </c>
      <c r="C1097" s="9" t="s">
        <v>275</v>
      </c>
      <c r="D1097" s="9" t="str">
        <f>VLOOKUP(C1097,研究!A:F,4,FALSE)</f>
        <v>电子</v>
      </c>
      <c r="E1097" s="9" t="str">
        <f>VLOOKUP(C1097,研究!A:F,5,FALSE)</f>
        <v>计算机</v>
      </c>
      <c r="F1097" s="10" t="str">
        <f>VLOOKUP(C1097,研究!A:F,6,FALSE)</f>
        <v>软件</v>
      </c>
      <c r="G1097" s="9" t="s">
        <v>277</v>
      </c>
      <c r="H1097" s="9" t="s">
        <v>3030</v>
      </c>
      <c r="I1097" s="9"/>
      <c r="J1097" s="9" t="s">
        <v>7177</v>
      </c>
      <c r="K1097" s="15" t="s">
        <v>7178</v>
      </c>
      <c r="L1097" s="9" t="s">
        <v>7179</v>
      </c>
      <c r="M1097" t="str">
        <f>VLOOKUP(A1097,[1]all_info!$A:$N,14,FALSE)</f>
        <v>华为鲲鹏,军工,华为欧拉,国产操作系统,国产软件,华为</v>
      </c>
    </row>
    <row r="1098" spans="1:13">
      <c r="A1098" s="11" t="s">
        <v>7180</v>
      </c>
      <c r="B1098" s="11" t="s">
        <v>7181</v>
      </c>
      <c r="C1098" s="11" t="s">
        <v>275</v>
      </c>
      <c r="D1098" s="11" t="str">
        <f>VLOOKUP(C1098,研究!A:F,4,FALSE)</f>
        <v>电子</v>
      </c>
      <c r="E1098" s="11" t="str">
        <f>VLOOKUP(C1098,研究!A:F,5,FALSE)</f>
        <v>计算机</v>
      </c>
      <c r="F1098" s="12" t="str">
        <f>VLOOKUP(C1098,研究!A:F,6,FALSE)</f>
        <v>软件</v>
      </c>
      <c r="G1098" s="11" t="s">
        <v>277</v>
      </c>
      <c r="H1098" s="11" t="s">
        <v>132</v>
      </c>
      <c r="I1098" s="11"/>
      <c r="J1098" s="11" t="s">
        <v>7182</v>
      </c>
      <c r="K1098" s="16" t="s">
        <v>7183</v>
      </c>
      <c r="L1098" s="11" t="s">
        <v>7184</v>
      </c>
      <c r="M1098" t="str">
        <f>VLOOKUP(A1098,[1]all_info!$A:$N,14,FALSE)</f>
        <v>华为鲲鹏,新零售,华为,富士康,国产软件,工业4.0,数字经济</v>
      </c>
    </row>
    <row r="1099" spans="1:13">
      <c r="A1099" s="9" t="s">
        <v>7185</v>
      </c>
      <c r="B1099" s="9" t="s">
        <v>7186</v>
      </c>
      <c r="C1099" s="9" t="s">
        <v>275</v>
      </c>
      <c r="D1099" s="9" t="str">
        <f>VLOOKUP(C1099,研究!A:F,4,FALSE)</f>
        <v>电子</v>
      </c>
      <c r="E1099" s="9" t="str">
        <f>VLOOKUP(C1099,研究!A:F,5,FALSE)</f>
        <v>计算机</v>
      </c>
      <c r="F1099" s="10" t="str">
        <f>VLOOKUP(C1099,研究!A:F,6,FALSE)</f>
        <v>软件</v>
      </c>
      <c r="G1099" s="9" t="s">
        <v>277</v>
      </c>
      <c r="H1099" s="9" t="s">
        <v>7187</v>
      </c>
      <c r="I1099" s="9"/>
      <c r="J1099" s="9" t="s">
        <v>7188</v>
      </c>
      <c r="K1099" s="15" t="s">
        <v>7189</v>
      </c>
      <c r="L1099" s="9" t="s">
        <v>7190</v>
      </c>
      <c r="M1099" t="str">
        <f>VLOOKUP(A1099,[1]all_info!$A:$N,14,FALSE)</f>
        <v>国产软件,国产替代,华为</v>
      </c>
    </row>
    <row r="1100" spans="1:13">
      <c r="A1100" s="11" t="s">
        <v>7191</v>
      </c>
      <c r="B1100" s="11" t="s">
        <v>7192</v>
      </c>
      <c r="C1100" s="11" t="s">
        <v>275</v>
      </c>
      <c r="D1100" s="11" t="str">
        <f>VLOOKUP(C1100,研究!A:F,4,FALSE)</f>
        <v>电子</v>
      </c>
      <c r="E1100" s="11" t="str">
        <f>VLOOKUP(C1100,研究!A:F,5,FALSE)</f>
        <v>计算机</v>
      </c>
      <c r="F1100" s="12" t="str">
        <f>VLOOKUP(C1100,研究!A:F,6,FALSE)</f>
        <v>软件</v>
      </c>
      <c r="G1100" s="11"/>
      <c r="H1100" s="11" t="s">
        <v>3030</v>
      </c>
      <c r="I1100" s="11"/>
      <c r="J1100" s="11" t="s">
        <v>7193</v>
      </c>
      <c r="K1100" s="16" t="s">
        <v>7194</v>
      </c>
      <c r="L1100" s="11" t="s">
        <v>7195</v>
      </c>
      <c r="M1100" t="str">
        <f>VLOOKUP(A1100,[1]all_info!$A:$N,14,FALSE)</f>
        <v>华为鲲鹏,腾讯,华为欧拉,国产操作系统,国产软件,华为,阅兵</v>
      </c>
    </row>
    <row r="1101" spans="1:13">
      <c r="A1101" s="9" t="s">
        <v>7196</v>
      </c>
      <c r="B1101" s="9" t="s">
        <v>7197</v>
      </c>
      <c r="C1101" s="9" t="s">
        <v>275</v>
      </c>
      <c r="D1101" s="9" t="str">
        <f>VLOOKUP(C1101,研究!A:F,4,FALSE)</f>
        <v>电子</v>
      </c>
      <c r="E1101" s="9" t="str">
        <f>VLOOKUP(C1101,研究!A:F,5,FALSE)</f>
        <v>计算机</v>
      </c>
      <c r="F1101" s="10" t="str">
        <f>VLOOKUP(C1101,研究!A:F,6,FALSE)</f>
        <v>软件</v>
      </c>
      <c r="G1101" s="9" t="s">
        <v>277</v>
      </c>
      <c r="H1101" s="9" t="s">
        <v>7198</v>
      </c>
      <c r="I1101" s="9" t="s">
        <v>7199</v>
      </c>
      <c r="J1101" s="9" t="s">
        <v>7200</v>
      </c>
      <c r="K1101" s="15" t="s">
        <v>7201</v>
      </c>
      <c r="L1101" s="9" t="s">
        <v>7202</v>
      </c>
      <c r="M1101" t="str">
        <f>VLOOKUP(A1101,[1]all_info!$A:$N,14,FALSE)</f>
        <v>华为鲲鹏,华为欧拉,数字乡村,国产操作系统,军工,华为</v>
      </c>
    </row>
    <row r="1102" spans="1:13">
      <c r="A1102" s="11" t="s">
        <v>7203</v>
      </c>
      <c r="B1102" s="11" t="s">
        <v>7204</v>
      </c>
      <c r="C1102" s="11" t="s">
        <v>275</v>
      </c>
      <c r="D1102" s="11" t="str">
        <f>VLOOKUP(C1102,研究!A:F,4,FALSE)</f>
        <v>电子</v>
      </c>
      <c r="E1102" s="11" t="str">
        <f>VLOOKUP(C1102,研究!A:F,5,FALSE)</f>
        <v>计算机</v>
      </c>
      <c r="F1102" s="12" t="str">
        <f>VLOOKUP(C1102,研究!A:F,6,FALSE)</f>
        <v>软件</v>
      </c>
      <c r="G1102" s="11" t="s">
        <v>277</v>
      </c>
      <c r="H1102" s="11" t="s">
        <v>7205</v>
      </c>
      <c r="I1102" s="11" t="s">
        <v>7206</v>
      </c>
      <c r="J1102" s="11" t="s">
        <v>7207</v>
      </c>
      <c r="K1102" s="16" t="s">
        <v>7208</v>
      </c>
      <c r="L1102" s="11" t="s">
        <v>7209</v>
      </c>
      <c r="M1102" t="str">
        <f>VLOOKUP(A1102,[1]all_info!$A:$N,14,FALSE)</f>
        <v>碳中和,电力改革,国产软件,冬奥会,数字经济</v>
      </c>
    </row>
    <row r="1103" spans="1:13">
      <c r="A1103" s="9" t="s">
        <v>7210</v>
      </c>
      <c r="B1103" s="9" t="s">
        <v>7211</v>
      </c>
      <c r="C1103" s="9" t="s">
        <v>275</v>
      </c>
      <c r="D1103" s="9" t="str">
        <f>VLOOKUP(C1103,研究!A:F,4,FALSE)</f>
        <v>电子</v>
      </c>
      <c r="E1103" s="9" t="str">
        <f>VLOOKUP(C1103,研究!A:F,5,FALSE)</f>
        <v>计算机</v>
      </c>
      <c r="F1103" s="10" t="str">
        <f>VLOOKUP(C1103,研究!A:F,6,FALSE)</f>
        <v>软件</v>
      </c>
      <c r="G1103" s="9" t="s">
        <v>6805</v>
      </c>
      <c r="H1103" s="9" t="s">
        <v>7212</v>
      </c>
      <c r="I1103" s="9" t="s">
        <v>7213</v>
      </c>
      <c r="J1103" s="9" t="s">
        <v>7214</v>
      </c>
      <c r="K1103" s="15" t="s">
        <v>7215</v>
      </c>
      <c r="L1103" s="9" t="s">
        <v>7216</v>
      </c>
      <c r="M1103" t="str">
        <f>VLOOKUP(A1103,[1]all_info!$A:$N,14,FALSE)</f>
        <v>军工,军民融合,智慧党建,智慧城市,国产操作系统,国产软件,冬奥会,华为</v>
      </c>
    </row>
    <row r="1104" spans="1:13">
      <c r="A1104" s="11" t="s">
        <v>7217</v>
      </c>
      <c r="B1104" s="11" t="s">
        <v>7218</v>
      </c>
      <c r="C1104" s="11" t="s">
        <v>275</v>
      </c>
      <c r="D1104" s="11" t="str">
        <f>VLOOKUP(C1104,研究!A:F,4,FALSE)</f>
        <v>电子</v>
      </c>
      <c r="E1104" s="11" t="str">
        <f>VLOOKUP(C1104,研究!A:F,5,FALSE)</f>
        <v>计算机</v>
      </c>
      <c r="F1104" s="12" t="str">
        <f>VLOOKUP(C1104,研究!A:F,6,FALSE)</f>
        <v>软件</v>
      </c>
      <c r="G1104" s="11" t="s">
        <v>7219</v>
      </c>
      <c r="H1104" s="11" t="s">
        <v>7220</v>
      </c>
      <c r="I1104" s="11" t="s">
        <v>7221</v>
      </c>
      <c r="J1104" s="11" t="s">
        <v>7222</v>
      </c>
      <c r="K1104" s="16" t="s">
        <v>7223</v>
      </c>
      <c r="L1104" s="11" t="s">
        <v>7224</v>
      </c>
      <c r="M1104" t="str">
        <f>VLOOKUP(A1104,[1]all_info!$A:$N,14,FALSE)</f>
        <v>国产软件,华为,智慧城市</v>
      </c>
    </row>
    <row r="1105" spans="1:13">
      <c r="A1105" s="9" t="s">
        <v>7225</v>
      </c>
      <c r="B1105" s="9" t="s">
        <v>7226</v>
      </c>
      <c r="C1105" s="9" t="s">
        <v>275</v>
      </c>
      <c r="D1105" s="9" t="str">
        <f>VLOOKUP(C1105,研究!A:F,4,FALSE)</f>
        <v>电子</v>
      </c>
      <c r="E1105" s="9" t="str">
        <f>VLOOKUP(C1105,研究!A:F,5,FALSE)</f>
        <v>计算机</v>
      </c>
      <c r="F1105" s="10" t="str">
        <f>VLOOKUP(C1105,研究!A:F,6,FALSE)</f>
        <v>软件</v>
      </c>
      <c r="G1105" s="9" t="s">
        <v>277</v>
      </c>
      <c r="H1105" s="9" t="s">
        <v>7227</v>
      </c>
      <c r="I1105" s="9" t="s">
        <v>248</v>
      </c>
      <c r="J1105" s="9" t="s">
        <v>7228</v>
      </c>
      <c r="K1105" s="15" t="s">
        <v>7229</v>
      </c>
      <c r="L1105" s="9" t="s">
        <v>7230</v>
      </c>
      <c r="M1105" t="str">
        <f>VLOOKUP(A1105,[1]all_info!$A:$N,14,FALSE)</f>
        <v>国产软件,智慧城市,东数西算（算力）</v>
      </c>
    </row>
    <row r="1106" spans="1:13">
      <c r="A1106" s="11" t="s">
        <v>7231</v>
      </c>
      <c r="B1106" s="11" t="s">
        <v>7232</v>
      </c>
      <c r="C1106" s="11" t="s">
        <v>275</v>
      </c>
      <c r="D1106" s="11" t="str">
        <f>VLOOKUP(C1106,研究!A:F,4,FALSE)</f>
        <v>电子</v>
      </c>
      <c r="E1106" s="11" t="str">
        <f>VLOOKUP(C1106,研究!A:F,5,FALSE)</f>
        <v>计算机</v>
      </c>
      <c r="F1106" s="12" t="str">
        <f>VLOOKUP(C1106,研究!A:F,6,FALSE)</f>
        <v>软件</v>
      </c>
      <c r="G1106" s="11"/>
      <c r="H1106" s="11" t="s">
        <v>132</v>
      </c>
      <c r="I1106" s="11" t="s">
        <v>6847</v>
      </c>
      <c r="J1106" s="11" t="s">
        <v>7233</v>
      </c>
      <c r="K1106" s="16" t="s">
        <v>7234</v>
      </c>
      <c r="L1106" s="11" t="s">
        <v>7235</v>
      </c>
      <c r="M1106" t="str">
        <f>VLOOKUP(A1106,[1]all_info!$A:$N,14,FALSE)</f>
        <v>京东金融,智慧政务,电子身份证,国产软件,大数据反恐</v>
      </c>
    </row>
    <row r="1107" spans="1:13">
      <c r="A1107" s="9" t="s">
        <v>7236</v>
      </c>
      <c r="B1107" s="9" t="s">
        <v>7237</v>
      </c>
      <c r="C1107" s="9" t="s">
        <v>275</v>
      </c>
      <c r="D1107" s="9" t="str">
        <f>VLOOKUP(C1107,研究!A:F,4,FALSE)</f>
        <v>电子</v>
      </c>
      <c r="E1107" s="9" t="str">
        <f>VLOOKUP(C1107,研究!A:F,5,FALSE)</f>
        <v>计算机</v>
      </c>
      <c r="F1107" s="10" t="str">
        <f>VLOOKUP(C1107,研究!A:F,6,FALSE)</f>
        <v>软件</v>
      </c>
      <c r="G1107" s="9" t="s">
        <v>277</v>
      </c>
      <c r="H1107" s="9" t="s">
        <v>4160</v>
      </c>
      <c r="I1107" s="9" t="s">
        <v>7238</v>
      </c>
      <c r="J1107" s="9" t="s">
        <v>7239</v>
      </c>
      <c r="K1107" s="15" t="s">
        <v>7240</v>
      </c>
      <c r="L1107" s="9" t="s">
        <v>7241</v>
      </c>
      <c r="M1107" t="str">
        <f>VLOOKUP(A1107,[1]all_info!$A:$N,14,FALSE)</f>
        <v>阿里巴巴,智慧政务,智慧党建,腾讯,蚂蚁金服,国产软件</v>
      </c>
    </row>
    <row r="1108" spans="1:13">
      <c r="A1108" s="11" t="s">
        <v>7242</v>
      </c>
      <c r="B1108" s="11" t="s">
        <v>7243</v>
      </c>
      <c r="C1108" s="11" t="s">
        <v>275</v>
      </c>
      <c r="D1108" s="11" t="str">
        <f>VLOOKUP(C1108,研究!A:F,4,FALSE)</f>
        <v>电子</v>
      </c>
      <c r="E1108" s="11" t="str">
        <f>VLOOKUP(C1108,研究!A:F,5,FALSE)</f>
        <v>计算机</v>
      </c>
      <c r="F1108" s="12" t="str">
        <f>VLOOKUP(C1108,研究!A:F,6,FALSE)</f>
        <v>软件</v>
      </c>
      <c r="G1108" s="11" t="s">
        <v>277</v>
      </c>
      <c r="H1108" s="11" t="s">
        <v>7244</v>
      </c>
      <c r="I1108" s="11" t="s">
        <v>7245</v>
      </c>
      <c r="J1108" s="11" t="s">
        <v>7246</v>
      </c>
      <c r="K1108" s="16" t="s">
        <v>7247</v>
      </c>
      <c r="L1108" s="11" t="s">
        <v>7248</v>
      </c>
      <c r="M1108" t="str">
        <f>VLOOKUP(A1108,[1]all_info!$A:$N,14,FALSE)</f>
        <v>医保目录,健康中国,智慧城市,蚂蚁金服,国产软件</v>
      </c>
    </row>
    <row r="1109" spans="1:13">
      <c r="A1109" s="9" t="s">
        <v>7249</v>
      </c>
      <c r="B1109" s="9" t="s">
        <v>7250</v>
      </c>
      <c r="C1109" s="9" t="s">
        <v>275</v>
      </c>
      <c r="D1109" s="9" t="str">
        <f>VLOOKUP(C1109,研究!A:F,4,FALSE)</f>
        <v>电子</v>
      </c>
      <c r="E1109" s="9" t="str">
        <f>VLOOKUP(C1109,研究!A:F,5,FALSE)</f>
        <v>计算机</v>
      </c>
      <c r="F1109" s="10" t="str">
        <f>VLOOKUP(C1109,研究!A:F,6,FALSE)</f>
        <v>软件</v>
      </c>
      <c r="G1109" s="9" t="s">
        <v>277</v>
      </c>
      <c r="H1109" s="9" t="s">
        <v>117</v>
      </c>
      <c r="I1109" s="9"/>
      <c r="J1109" s="9" t="s">
        <v>7251</v>
      </c>
      <c r="K1109" s="15" t="s">
        <v>7252</v>
      </c>
      <c r="L1109" s="9" t="s">
        <v>7253</v>
      </c>
      <c r="M1109" t="str">
        <f>VLOOKUP(A1109,[1]all_info!$A:$N,14,FALSE)</f>
        <v>国产软件,华为,K12教育</v>
      </c>
    </row>
    <row r="1110" spans="1:13">
      <c r="A1110" s="11" t="s">
        <v>7254</v>
      </c>
      <c r="B1110" s="11" t="s">
        <v>7255</v>
      </c>
      <c r="C1110" s="11" t="s">
        <v>275</v>
      </c>
      <c r="D1110" s="11" t="str">
        <f>VLOOKUP(C1110,研究!A:F,4,FALSE)</f>
        <v>电子</v>
      </c>
      <c r="E1110" s="11" t="str">
        <f>VLOOKUP(C1110,研究!A:F,5,FALSE)</f>
        <v>计算机</v>
      </c>
      <c r="F1110" s="12" t="str">
        <f>VLOOKUP(C1110,研究!A:F,6,FALSE)</f>
        <v>软件</v>
      </c>
      <c r="G1110" s="11" t="s">
        <v>6805</v>
      </c>
      <c r="H1110" s="11" t="s">
        <v>7256</v>
      </c>
      <c r="I1110" s="11" t="s">
        <v>7257</v>
      </c>
      <c r="J1110" s="11" t="s">
        <v>7258</v>
      </c>
      <c r="K1110" s="16" t="s">
        <v>7259</v>
      </c>
      <c r="L1110" s="11" t="s">
        <v>7260</v>
      </c>
      <c r="M1110" t="str">
        <f>VLOOKUP(A1110,[1]all_info!$A:$N,14,FALSE)</f>
        <v>融媒体,数字经济,智慧政务,智慧党建,电子身份证,腾讯,国资云,反恐,乡村振兴,大数据反恐,军工,华为,军民融合,东数西算（算力）</v>
      </c>
    </row>
    <row r="1111" spans="1:13">
      <c r="A1111" s="9" t="s">
        <v>7261</v>
      </c>
      <c r="B1111" s="9" t="s">
        <v>7262</v>
      </c>
      <c r="C1111" s="9" t="s">
        <v>275</v>
      </c>
      <c r="D1111" s="9" t="str">
        <f>VLOOKUP(C1111,研究!A:F,4,FALSE)</f>
        <v>电子</v>
      </c>
      <c r="E1111" s="9" t="str">
        <f>VLOOKUP(C1111,研究!A:F,5,FALSE)</f>
        <v>计算机</v>
      </c>
      <c r="F1111" s="10" t="str">
        <f>VLOOKUP(C1111,研究!A:F,6,FALSE)</f>
        <v>软件</v>
      </c>
      <c r="G1111" s="9"/>
      <c r="H1111" s="9" t="s">
        <v>7263</v>
      </c>
      <c r="I1111" s="9" t="s">
        <v>3634</v>
      </c>
      <c r="J1111" s="9" t="s">
        <v>7264</v>
      </c>
      <c r="K1111" s="15" t="s">
        <v>7265</v>
      </c>
      <c r="L1111" s="9" t="s">
        <v>7266</v>
      </c>
      <c r="M1111" t="str">
        <f>VLOOKUP(A1111,[1]all_info!$A:$N,14,FALSE)</f>
        <v>上海金改</v>
      </c>
    </row>
    <row r="1112" spans="1:13">
      <c r="A1112" s="11" t="s">
        <v>7267</v>
      </c>
      <c r="B1112" s="11" t="s">
        <v>7268</v>
      </c>
      <c r="C1112" s="11" t="s">
        <v>275</v>
      </c>
      <c r="D1112" s="11" t="str">
        <f>VLOOKUP(C1112,研究!A:F,4,FALSE)</f>
        <v>电子</v>
      </c>
      <c r="E1112" s="11" t="str">
        <f>VLOOKUP(C1112,研究!A:F,5,FALSE)</f>
        <v>计算机</v>
      </c>
      <c r="F1112" s="12" t="str">
        <f>VLOOKUP(C1112,研究!A:F,6,FALSE)</f>
        <v>软件</v>
      </c>
      <c r="G1112" s="11"/>
      <c r="H1112" s="11" t="s">
        <v>7269</v>
      </c>
      <c r="I1112" s="11" t="s">
        <v>6782</v>
      </c>
      <c r="J1112" s="11" t="s">
        <v>7270</v>
      </c>
      <c r="K1112" s="16" t="s">
        <v>7271</v>
      </c>
      <c r="L1112" s="11" t="s">
        <v>7272</v>
      </c>
      <c r="M1112" t="str">
        <f>VLOOKUP(A1112,[1]all_info!$A:$N,14,FALSE)</f>
        <v>国产软件,疫情监测,阿里巴巴,新基建,数字经济,智慧党建,电子身份证,数字中国,国资云,智慧城市,国产操作系统,大数据反恐,地方国资改革,军工,央企国资改革,华为,东数西算（算力）</v>
      </c>
    </row>
    <row r="1113" spans="1:13">
      <c r="A1113" s="9" t="s">
        <v>7273</v>
      </c>
      <c r="B1113" s="9" t="s">
        <v>7274</v>
      </c>
      <c r="C1113" s="9" t="s">
        <v>275</v>
      </c>
      <c r="D1113" s="9" t="str">
        <f>VLOOKUP(C1113,研究!A:F,4,FALSE)</f>
        <v>电子</v>
      </c>
      <c r="E1113" s="9" t="str">
        <f>VLOOKUP(C1113,研究!A:F,5,FALSE)</f>
        <v>计算机</v>
      </c>
      <c r="F1113" s="10" t="str">
        <f>VLOOKUP(C1113,研究!A:F,6,FALSE)</f>
        <v>软件</v>
      </c>
      <c r="G1113" s="9" t="s">
        <v>277</v>
      </c>
      <c r="H1113" s="9" t="s">
        <v>7275</v>
      </c>
      <c r="I1113" s="9" t="s">
        <v>7276</v>
      </c>
      <c r="J1113" s="9" t="s">
        <v>7277</v>
      </c>
      <c r="K1113" s="15" t="s">
        <v>7278</v>
      </c>
      <c r="L1113" s="9" t="s">
        <v>7279</v>
      </c>
      <c r="M1113" t="str">
        <f>VLOOKUP(A1113,[1]all_info!$A:$N,14,FALSE)</f>
        <v>比亚迪,PPP,腾讯,智慧城市,百度,华为</v>
      </c>
    </row>
    <row r="1114" spans="1:13">
      <c r="A1114" s="11" t="s">
        <v>7280</v>
      </c>
      <c r="B1114" s="11" t="s">
        <v>7281</v>
      </c>
      <c r="C1114" s="11" t="s">
        <v>275</v>
      </c>
      <c r="D1114" s="11" t="str">
        <f>VLOOKUP(C1114,研究!A:F,4,FALSE)</f>
        <v>电子</v>
      </c>
      <c r="E1114" s="11" t="str">
        <f>VLOOKUP(C1114,研究!A:F,5,FALSE)</f>
        <v>计算机</v>
      </c>
      <c r="F1114" s="12" t="str">
        <f>VLOOKUP(C1114,研究!A:F,6,FALSE)</f>
        <v>软件</v>
      </c>
      <c r="G1114" s="11" t="s">
        <v>277</v>
      </c>
      <c r="H1114" s="11" t="s">
        <v>7282</v>
      </c>
      <c r="I1114" s="11" t="s">
        <v>3634</v>
      </c>
      <c r="J1114" s="11" t="s">
        <v>7283</v>
      </c>
      <c r="K1114" s="16" t="s">
        <v>7284</v>
      </c>
      <c r="L1114" s="11" t="s">
        <v>7285</v>
      </c>
      <c r="M1114" t="str">
        <f>VLOOKUP(A1114,[1]all_info!$A:$N,14,FALSE)</f>
        <v>国产软件,华为鲲鹏,华为,碳中和</v>
      </c>
    </row>
    <row r="1115" spans="1:13">
      <c r="A1115" s="9" t="s">
        <v>7286</v>
      </c>
      <c r="B1115" s="9" t="s">
        <v>7287</v>
      </c>
      <c r="C1115" s="9" t="s">
        <v>275</v>
      </c>
      <c r="D1115" s="9" t="str">
        <f>VLOOKUP(C1115,研究!A:F,4,FALSE)</f>
        <v>电子</v>
      </c>
      <c r="E1115" s="9" t="str">
        <f>VLOOKUP(C1115,研究!A:F,5,FALSE)</f>
        <v>计算机</v>
      </c>
      <c r="F1115" s="10" t="str">
        <f>VLOOKUP(C1115,研究!A:F,6,FALSE)</f>
        <v>软件</v>
      </c>
      <c r="G1115" s="9" t="s">
        <v>277</v>
      </c>
      <c r="H1115" s="9"/>
      <c r="I1115" s="9" t="s">
        <v>3982</v>
      </c>
      <c r="J1115" s="9" t="s">
        <v>7288</v>
      </c>
      <c r="K1115" s="15" t="s">
        <v>7289</v>
      </c>
      <c r="L1115" s="9" t="s">
        <v>7290</v>
      </c>
      <c r="M1115" t="str">
        <f>VLOOKUP(A1115,[1]all_info!$A:$N,14,FALSE)</f>
        <v>数字经济,智慧政务,智慧党建,腾讯,数字中国,智慧城市,国产软件,华为,冬奥会</v>
      </c>
    </row>
    <row r="1116" spans="1:13">
      <c r="A1116" s="11" t="s">
        <v>7291</v>
      </c>
      <c r="B1116" s="11" t="s">
        <v>7292</v>
      </c>
      <c r="C1116" s="11" t="s">
        <v>275</v>
      </c>
      <c r="D1116" s="11" t="str">
        <f>VLOOKUP(C1116,研究!A:F,4,FALSE)</f>
        <v>电子</v>
      </c>
      <c r="E1116" s="11" t="str">
        <f>VLOOKUP(C1116,研究!A:F,5,FALSE)</f>
        <v>计算机</v>
      </c>
      <c r="F1116" s="12" t="str">
        <f>VLOOKUP(C1116,研究!A:F,6,FALSE)</f>
        <v>软件</v>
      </c>
      <c r="G1116" s="11"/>
      <c r="H1116" s="11" t="s">
        <v>7293</v>
      </c>
      <c r="I1116" s="11" t="s">
        <v>7294</v>
      </c>
      <c r="J1116" s="11" t="s">
        <v>7295</v>
      </c>
      <c r="K1116" s="16" t="s">
        <v>7296</v>
      </c>
      <c r="L1116" s="11" t="s">
        <v>7297</v>
      </c>
      <c r="M1116" t="str">
        <f>VLOOKUP(A1116,[1]all_info!$A:$N,14,FALSE)</f>
        <v>智慧政务,健康中国,智慧城市,反恐,华为</v>
      </c>
    </row>
    <row r="1117" spans="1:13">
      <c r="A1117" s="9" t="s">
        <v>7298</v>
      </c>
      <c r="B1117" s="9" t="s">
        <v>7299</v>
      </c>
      <c r="C1117" s="9" t="s">
        <v>275</v>
      </c>
      <c r="D1117" s="9" t="str">
        <f>VLOOKUP(C1117,研究!A:F,4,FALSE)</f>
        <v>电子</v>
      </c>
      <c r="E1117" s="9" t="str">
        <f>VLOOKUP(C1117,研究!A:F,5,FALSE)</f>
        <v>计算机</v>
      </c>
      <c r="F1117" s="10" t="str">
        <f>VLOOKUP(C1117,研究!A:F,6,FALSE)</f>
        <v>软件</v>
      </c>
      <c r="G1117" s="9" t="s">
        <v>277</v>
      </c>
      <c r="H1117" s="9" t="s">
        <v>7300</v>
      </c>
      <c r="I1117" s="9" t="s">
        <v>7076</v>
      </c>
      <c r="J1117" s="9" t="s">
        <v>7301</v>
      </c>
      <c r="K1117" s="15" t="s">
        <v>7302</v>
      </c>
      <c r="L1117" s="9" t="s">
        <v>7303</v>
      </c>
      <c r="M1117" t="str">
        <f>VLOOKUP(A1117,[1]all_info!$A:$N,14,FALSE)</f>
        <v>华为鲲鹏,军工,疫情监测,阿里巴巴,鸿蒙,智慧政务,腾讯,数字中国,智慧城市,蚂蚁金服,乡村振兴,华为欧拉,国产软件,易信,电信业整合,华为</v>
      </c>
    </row>
    <row r="1118" spans="1:13">
      <c r="A1118" s="11" t="s">
        <v>7304</v>
      </c>
      <c r="B1118" s="11" t="s">
        <v>7305</v>
      </c>
      <c r="C1118" s="11" t="s">
        <v>275</v>
      </c>
      <c r="D1118" s="11" t="str">
        <f>VLOOKUP(C1118,研究!A:F,4,FALSE)</f>
        <v>电子</v>
      </c>
      <c r="E1118" s="11" t="str">
        <f>VLOOKUP(C1118,研究!A:F,5,FALSE)</f>
        <v>计算机</v>
      </c>
      <c r="F1118" s="12" t="str">
        <f>VLOOKUP(C1118,研究!A:F,6,FALSE)</f>
        <v>软件</v>
      </c>
      <c r="G1118" s="11" t="s">
        <v>277</v>
      </c>
      <c r="H1118" s="11" t="s">
        <v>414</v>
      </c>
      <c r="I1118" s="11" t="s">
        <v>7306</v>
      </c>
      <c r="J1118" s="11" t="s">
        <v>7307</v>
      </c>
      <c r="K1118" s="16" t="s">
        <v>7308</v>
      </c>
      <c r="L1118" s="11" t="s">
        <v>7309</v>
      </c>
      <c r="M1118" t="str">
        <f>VLOOKUP(A1118,[1]all_info!$A:$N,14,FALSE)</f>
        <v>华为鲲鹏,军工,数字经济,鸿蒙,腾讯,数字中国,智慧城市,华为欧拉,中科院系,国产软件,华为</v>
      </c>
    </row>
    <row r="1119" spans="1:13">
      <c r="A1119" s="9" t="s">
        <v>7310</v>
      </c>
      <c r="B1119" s="9" t="s">
        <v>7311</v>
      </c>
      <c r="C1119" s="9" t="s">
        <v>275</v>
      </c>
      <c r="D1119" s="9" t="str">
        <f>VLOOKUP(C1119,研究!A:F,4,FALSE)</f>
        <v>电子</v>
      </c>
      <c r="E1119" s="9" t="str">
        <f>VLOOKUP(C1119,研究!A:F,5,FALSE)</f>
        <v>计算机</v>
      </c>
      <c r="F1119" s="10" t="str">
        <f>VLOOKUP(C1119,研究!A:F,6,FALSE)</f>
        <v>软件</v>
      </c>
      <c r="G1119" s="9" t="s">
        <v>277</v>
      </c>
      <c r="H1119" s="9" t="s">
        <v>7312</v>
      </c>
      <c r="I1119" s="9" t="s">
        <v>3927</v>
      </c>
      <c r="J1119" s="9" t="s">
        <v>7313</v>
      </c>
      <c r="K1119" s="15" t="s">
        <v>7314</v>
      </c>
      <c r="L1119" s="9" t="s">
        <v>7315</v>
      </c>
      <c r="M1119" t="str">
        <f>VLOOKUP(A1119,[1]all_info!$A:$N,14,FALSE)</f>
        <v>国产软件</v>
      </c>
    </row>
    <row r="1120" spans="1:13">
      <c r="A1120" s="11" t="s">
        <v>7316</v>
      </c>
      <c r="B1120" s="11" t="s">
        <v>7317</v>
      </c>
      <c r="C1120" s="11" t="s">
        <v>275</v>
      </c>
      <c r="D1120" s="11" t="str">
        <f>VLOOKUP(C1120,研究!A:F,4,FALSE)</f>
        <v>电子</v>
      </c>
      <c r="E1120" s="11" t="str">
        <f>VLOOKUP(C1120,研究!A:F,5,FALSE)</f>
        <v>计算机</v>
      </c>
      <c r="F1120" s="12" t="str">
        <f>VLOOKUP(C1120,研究!A:F,6,FALSE)</f>
        <v>软件</v>
      </c>
      <c r="G1120" s="11" t="s">
        <v>277</v>
      </c>
      <c r="H1120" s="11"/>
      <c r="I1120" s="11" t="s">
        <v>6847</v>
      </c>
      <c r="J1120" s="11" t="s">
        <v>7318</v>
      </c>
      <c r="K1120" s="16" t="s">
        <v>7319</v>
      </c>
      <c r="L1120" s="11" t="s">
        <v>7320</v>
      </c>
      <c r="M1120" t="str">
        <f>VLOOKUP(A1120,[1]all_info!$A:$N,14,FALSE)</f>
        <v>鸿蒙,智慧政务,电子身份证,专精特新,蚂蚁金服,军工,华为,抖音</v>
      </c>
    </row>
    <row r="1121" spans="1:13">
      <c r="A1121" s="9" t="s">
        <v>7321</v>
      </c>
      <c r="B1121" s="9" t="s">
        <v>7322</v>
      </c>
      <c r="C1121" s="9" t="s">
        <v>275</v>
      </c>
      <c r="D1121" s="9" t="str">
        <f>VLOOKUP(C1121,研究!A:F,4,FALSE)</f>
        <v>电子</v>
      </c>
      <c r="E1121" s="9" t="str">
        <f>VLOOKUP(C1121,研究!A:F,5,FALSE)</f>
        <v>计算机</v>
      </c>
      <c r="F1121" s="10" t="str">
        <f>VLOOKUP(C1121,研究!A:F,6,FALSE)</f>
        <v>软件</v>
      </c>
      <c r="G1121" s="9" t="s">
        <v>6971</v>
      </c>
      <c r="H1121" s="9" t="s">
        <v>7047</v>
      </c>
      <c r="I1121" s="9"/>
      <c r="J1121" s="9" t="s">
        <v>7323</v>
      </c>
      <c r="K1121" s="15" t="s">
        <v>7324</v>
      </c>
      <c r="L1121" s="9" t="s">
        <v>7325</v>
      </c>
      <c r="M1121" t="str">
        <f>VLOOKUP(A1121,[1]all_info!$A:$N,14,FALSE)</f>
        <v>国产软件,东数西算（算力）</v>
      </c>
    </row>
    <row r="1122" spans="1:13">
      <c r="A1122" s="11" t="s">
        <v>7326</v>
      </c>
      <c r="B1122" s="11" t="s">
        <v>7327</v>
      </c>
      <c r="C1122" s="11" t="s">
        <v>275</v>
      </c>
      <c r="D1122" s="11" t="str">
        <f>VLOOKUP(C1122,研究!A:F,4,FALSE)</f>
        <v>电子</v>
      </c>
      <c r="E1122" s="11" t="str">
        <f>VLOOKUP(C1122,研究!A:F,5,FALSE)</f>
        <v>计算机</v>
      </c>
      <c r="F1122" s="12" t="str">
        <f>VLOOKUP(C1122,研究!A:F,6,FALSE)</f>
        <v>软件</v>
      </c>
      <c r="G1122" s="11" t="s">
        <v>277</v>
      </c>
      <c r="H1122" s="11" t="s">
        <v>7328</v>
      </c>
      <c r="I1122" s="11"/>
      <c r="J1122" s="11" t="s">
        <v>7329</v>
      </c>
      <c r="K1122" s="16" t="s">
        <v>7330</v>
      </c>
      <c r="L1122" s="11" t="s">
        <v>7331</v>
      </c>
      <c r="M1122" t="str">
        <f>VLOOKUP(A1122,[1]all_info!$A:$N,14,FALSE)</f>
        <v>京东金融,电子身份证,国产操作系统,国产软件,数字经济</v>
      </c>
    </row>
    <row r="1123" spans="1:13">
      <c r="A1123" s="9" t="s">
        <v>7332</v>
      </c>
      <c r="B1123" s="9" t="s">
        <v>7333</v>
      </c>
      <c r="C1123" s="9" t="s">
        <v>275</v>
      </c>
      <c r="D1123" s="9" t="str">
        <f>VLOOKUP(C1123,研究!A:F,4,FALSE)</f>
        <v>电子</v>
      </c>
      <c r="E1123" s="9" t="str">
        <f>VLOOKUP(C1123,研究!A:F,5,FALSE)</f>
        <v>计算机</v>
      </c>
      <c r="F1123" s="10" t="str">
        <f>VLOOKUP(C1123,研究!A:F,6,FALSE)</f>
        <v>软件</v>
      </c>
      <c r="G1123" s="9"/>
      <c r="H1123" s="9" t="s">
        <v>5668</v>
      </c>
      <c r="I1123" s="9" t="s">
        <v>6800</v>
      </c>
      <c r="J1123" s="9" t="s">
        <v>7334</v>
      </c>
      <c r="K1123" s="15" t="s">
        <v>7335</v>
      </c>
      <c r="L1123" s="9" t="s">
        <v>7336</v>
      </c>
      <c r="M1123" t="str">
        <f>VLOOKUP(A1123,[1]all_info!$A:$N,14,FALSE)</f>
        <v>比亚迪,蔚来汽车,理想汽车,百度,地方国资改革,华为,华为汽车,小鹏汽车</v>
      </c>
    </row>
    <row r="1124" spans="1:13">
      <c r="A1124" s="11" t="s">
        <v>7337</v>
      </c>
      <c r="B1124" s="11" t="s">
        <v>7338</v>
      </c>
      <c r="C1124" s="11" t="s">
        <v>275</v>
      </c>
      <c r="D1124" s="11" t="str">
        <f>VLOOKUP(C1124,研究!A:F,4,FALSE)</f>
        <v>电子</v>
      </c>
      <c r="E1124" s="11" t="str">
        <f>VLOOKUP(C1124,研究!A:F,5,FALSE)</f>
        <v>计算机</v>
      </c>
      <c r="F1124" s="12" t="str">
        <f>VLOOKUP(C1124,研究!A:F,6,FALSE)</f>
        <v>软件</v>
      </c>
      <c r="G1124" s="11"/>
      <c r="H1124" s="11" t="s">
        <v>987</v>
      </c>
      <c r="I1124" s="11" t="s">
        <v>7339</v>
      </c>
      <c r="J1124" s="11" t="s">
        <v>7340</v>
      </c>
      <c r="K1124" s="16" t="s">
        <v>7341</v>
      </c>
      <c r="L1124" s="11" t="s">
        <v>7342</v>
      </c>
      <c r="M1124" t="str">
        <f>VLOOKUP(A1124,[1]all_info!$A:$N,14,FALSE)</f>
        <v>军工,数字经济,军民融合,电子身份证,腾讯,华为欧拉,智慧城市,国家科技大会,美团股,国产软件,华为,东数西算（算力）,阅兵</v>
      </c>
    </row>
    <row r="1125" spans="1:13">
      <c r="A1125" s="9" t="s">
        <v>7343</v>
      </c>
      <c r="B1125" s="9" t="s">
        <v>7344</v>
      </c>
      <c r="C1125" s="9" t="s">
        <v>275</v>
      </c>
      <c r="D1125" s="9" t="str">
        <f>VLOOKUP(C1125,研究!A:F,4,FALSE)</f>
        <v>电子</v>
      </c>
      <c r="E1125" s="9" t="str">
        <f>VLOOKUP(C1125,研究!A:F,5,FALSE)</f>
        <v>计算机</v>
      </c>
      <c r="F1125" s="10" t="str">
        <f>VLOOKUP(C1125,研究!A:F,6,FALSE)</f>
        <v>软件</v>
      </c>
      <c r="G1125" s="9" t="s">
        <v>277</v>
      </c>
      <c r="H1125" s="9"/>
      <c r="I1125" s="9"/>
      <c r="J1125" s="9" t="s">
        <v>7345</v>
      </c>
      <c r="K1125" s="15" t="s">
        <v>7346</v>
      </c>
      <c r="L1125" s="9" t="s">
        <v>7347</v>
      </c>
      <c r="M1125" t="str">
        <f>VLOOKUP(A1125,[1]all_info!$A:$N,14,FALSE)</f>
        <v>国产软件,智慧城市</v>
      </c>
    </row>
    <row r="1126" spans="1:13">
      <c r="A1126" s="11" t="s">
        <v>7348</v>
      </c>
      <c r="B1126" s="11" t="s">
        <v>7349</v>
      </c>
      <c r="C1126" s="11" t="s">
        <v>275</v>
      </c>
      <c r="D1126" s="11" t="str">
        <f>VLOOKUP(C1126,研究!A:F,4,FALSE)</f>
        <v>电子</v>
      </c>
      <c r="E1126" s="11" t="str">
        <f>VLOOKUP(C1126,研究!A:F,5,FALSE)</f>
        <v>计算机</v>
      </c>
      <c r="F1126" s="12" t="str">
        <f>VLOOKUP(C1126,研究!A:F,6,FALSE)</f>
        <v>软件</v>
      </c>
      <c r="G1126" s="11"/>
      <c r="H1126" s="11" t="s">
        <v>6926</v>
      </c>
      <c r="I1126" s="11" t="s">
        <v>7350</v>
      </c>
      <c r="J1126" s="11" t="s">
        <v>7351</v>
      </c>
      <c r="K1126" s="16" t="s">
        <v>7352</v>
      </c>
      <c r="L1126" s="11" t="s">
        <v>7353</v>
      </c>
      <c r="M1126" t="str">
        <f>VLOOKUP(A1126,[1]all_info!$A:$N,14,FALSE)</f>
        <v>国产替代,蔚来汽车,特斯拉,腾讯,智慧城市,国产操作系统,国产软件,滴滴股,华为,华为汽车</v>
      </c>
    </row>
    <row r="1127" spans="1:13">
      <c r="A1127" s="9" t="s">
        <v>7354</v>
      </c>
      <c r="B1127" s="9" t="s">
        <v>7355</v>
      </c>
      <c r="C1127" s="9" t="s">
        <v>275</v>
      </c>
      <c r="D1127" s="9" t="str">
        <f>VLOOKUP(C1127,研究!A:F,4,FALSE)</f>
        <v>电子</v>
      </c>
      <c r="E1127" s="9" t="str">
        <f>VLOOKUP(C1127,研究!A:F,5,FALSE)</f>
        <v>计算机</v>
      </c>
      <c r="F1127" s="10" t="str">
        <f>VLOOKUP(C1127,研究!A:F,6,FALSE)</f>
        <v>软件</v>
      </c>
      <c r="G1127" s="9" t="s">
        <v>277</v>
      </c>
      <c r="H1127" s="9" t="s">
        <v>7356</v>
      </c>
      <c r="I1127" s="9" t="s">
        <v>7357</v>
      </c>
      <c r="J1127" s="9" t="s">
        <v>7358</v>
      </c>
      <c r="K1127" s="15" t="s">
        <v>7359</v>
      </c>
      <c r="L1127" s="9" t="s">
        <v>7360</v>
      </c>
      <c r="M1127" t="str">
        <f>VLOOKUP(A1127,[1]all_info!$A:$N,14,FALSE)</f>
        <v>华为鲲鹏,疫情监测,比亚迪,智慧政务,反恐,电子身份证,数字中国,中科院系,华为,数字经济</v>
      </c>
    </row>
    <row r="1128" spans="1:13">
      <c r="A1128" s="11" t="s">
        <v>7361</v>
      </c>
      <c r="B1128" s="11" t="s">
        <v>7362</v>
      </c>
      <c r="C1128" s="11" t="s">
        <v>275</v>
      </c>
      <c r="D1128" s="11" t="str">
        <f>VLOOKUP(C1128,研究!A:F,4,FALSE)</f>
        <v>电子</v>
      </c>
      <c r="E1128" s="11" t="str">
        <f>VLOOKUP(C1128,研究!A:F,5,FALSE)</f>
        <v>计算机</v>
      </c>
      <c r="F1128" s="12" t="str">
        <f>VLOOKUP(C1128,研究!A:F,6,FALSE)</f>
        <v>软件</v>
      </c>
      <c r="G1128" s="11" t="s">
        <v>277</v>
      </c>
      <c r="H1128" s="11" t="s">
        <v>7363</v>
      </c>
      <c r="I1128" s="11" t="s">
        <v>7364</v>
      </c>
      <c r="J1128" s="11" t="s">
        <v>7365</v>
      </c>
      <c r="K1128" s="16" t="s">
        <v>7366</v>
      </c>
      <c r="L1128" s="11" t="s">
        <v>7367</v>
      </c>
      <c r="M1128">
        <f>VLOOKUP(A1128,[1]all_info!$A:$N,14,FALSE)</f>
        <v>0</v>
      </c>
    </row>
    <row r="1129" spans="1:13">
      <c r="A1129" s="9" t="s">
        <v>7368</v>
      </c>
      <c r="B1129" s="9" t="s">
        <v>7369</v>
      </c>
      <c r="C1129" s="9" t="s">
        <v>275</v>
      </c>
      <c r="D1129" s="9" t="str">
        <f>VLOOKUP(C1129,研究!A:F,4,FALSE)</f>
        <v>电子</v>
      </c>
      <c r="E1129" s="9" t="str">
        <f>VLOOKUP(C1129,研究!A:F,5,FALSE)</f>
        <v>计算机</v>
      </c>
      <c r="F1129" s="10" t="str">
        <f>VLOOKUP(C1129,研究!A:F,6,FALSE)</f>
        <v>软件</v>
      </c>
      <c r="G1129" s="9" t="s">
        <v>277</v>
      </c>
      <c r="H1129" s="9" t="s">
        <v>7370</v>
      </c>
      <c r="I1129" s="9" t="s">
        <v>7371</v>
      </c>
      <c r="J1129" s="9" t="s">
        <v>7372</v>
      </c>
      <c r="K1129" s="15" t="s">
        <v>7373</v>
      </c>
      <c r="L1129" s="9" t="s">
        <v>7374</v>
      </c>
      <c r="M1129" t="str">
        <f>VLOOKUP(A1129,[1]all_info!$A:$N,14,FALSE)</f>
        <v>碳中和,国产软件,智慧政务,PPP,反恐,数字乡村,智慧城市,军工,共享经济,冬奥会,阅兵</v>
      </c>
    </row>
    <row r="1130" spans="1:13">
      <c r="A1130" s="11" t="s">
        <v>7375</v>
      </c>
      <c r="B1130" s="11" t="s">
        <v>7376</v>
      </c>
      <c r="C1130" s="11" t="s">
        <v>275</v>
      </c>
      <c r="D1130" s="11" t="str">
        <f>VLOOKUP(C1130,研究!A:F,4,FALSE)</f>
        <v>电子</v>
      </c>
      <c r="E1130" s="11" t="str">
        <f>VLOOKUP(C1130,研究!A:F,5,FALSE)</f>
        <v>计算机</v>
      </c>
      <c r="F1130" s="12" t="str">
        <f>VLOOKUP(C1130,研究!A:F,6,FALSE)</f>
        <v>软件</v>
      </c>
      <c r="G1130" s="11" t="s">
        <v>277</v>
      </c>
      <c r="H1130" s="11" t="s">
        <v>7377</v>
      </c>
      <c r="I1130" s="11" t="s">
        <v>7378</v>
      </c>
      <c r="J1130" s="11" t="s">
        <v>7379</v>
      </c>
      <c r="K1130" s="16" t="s">
        <v>7380</v>
      </c>
      <c r="L1130" s="11" t="s">
        <v>7381</v>
      </c>
      <c r="M1130" t="str">
        <f>VLOOKUP(A1130,[1]all_info!$A:$N,14,FALSE)</f>
        <v>facebook,谷歌,智慧政务,数字中国,网红经济,国产软件,华为,抖音,快手</v>
      </c>
    </row>
    <row r="1131" spans="1:13">
      <c r="A1131" s="9" t="s">
        <v>7382</v>
      </c>
      <c r="B1131" s="9" t="s">
        <v>7383</v>
      </c>
      <c r="C1131" s="9" t="s">
        <v>275</v>
      </c>
      <c r="D1131" s="9" t="str">
        <f>VLOOKUP(C1131,研究!A:F,4,FALSE)</f>
        <v>电子</v>
      </c>
      <c r="E1131" s="9" t="str">
        <f>VLOOKUP(C1131,研究!A:F,5,FALSE)</f>
        <v>计算机</v>
      </c>
      <c r="F1131" s="10" t="str">
        <f>VLOOKUP(C1131,研究!A:F,6,FALSE)</f>
        <v>软件</v>
      </c>
      <c r="G1131" s="9" t="s">
        <v>277</v>
      </c>
      <c r="H1131" s="9" t="s">
        <v>7384</v>
      </c>
      <c r="I1131" s="9" t="s">
        <v>7385</v>
      </c>
      <c r="J1131" s="9" t="s">
        <v>7386</v>
      </c>
      <c r="K1131" s="15" t="s">
        <v>7387</v>
      </c>
      <c r="L1131" s="9" t="s">
        <v>7388</v>
      </c>
      <c r="M1131" t="str">
        <f>VLOOKUP(A1131,[1]all_info!$A:$N,14,FALSE)</f>
        <v>华为鲲鹏,三胎,鸿蒙,国产操作系统,国产软件,华为,东数西算（算力）</v>
      </c>
    </row>
    <row r="1132" spans="1:13">
      <c r="A1132" s="11" t="s">
        <v>7389</v>
      </c>
      <c r="B1132" s="11" t="s">
        <v>7390</v>
      </c>
      <c r="C1132" s="11" t="s">
        <v>275</v>
      </c>
      <c r="D1132" s="11" t="str">
        <f>VLOOKUP(C1132,研究!A:F,4,FALSE)</f>
        <v>电子</v>
      </c>
      <c r="E1132" s="11" t="str">
        <f>VLOOKUP(C1132,研究!A:F,5,FALSE)</f>
        <v>计算机</v>
      </c>
      <c r="F1132" s="12" t="str">
        <f>VLOOKUP(C1132,研究!A:F,6,FALSE)</f>
        <v>软件</v>
      </c>
      <c r="G1132" s="11" t="s">
        <v>277</v>
      </c>
      <c r="H1132" s="11" t="s">
        <v>219</v>
      </c>
      <c r="I1132" s="11" t="s">
        <v>7391</v>
      </c>
      <c r="J1132" s="11" t="s">
        <v>7392</v>
      </c>
      <c r="K1132" s="16" t="s">
        <v>7393</v>
      </c>
      <c r="L1132" s="11" t="s">
        <v>7394</v>
      </c>
      <c r="M1132" t="str">
        <f>VLOOKUP(A1132,[1]all_info!$A:$N,14,FALSE)</f>
        <v>军工,军民融合,智慧城市,疫情监测</v>
      </c>
    </row>
    <row r="1133" spans="1:13">
      <c r="A1133" s="9" t="s">
        <v>7395</v>
      </c>
      <c r="B1133" s="9" t="s">
        <v>7396</v>
      </c>
      <c r="C1133" s="9" t="s">
        <v>275</v>
      </c>
      <c r="D1133" s="9" t="str">
        <f>VLOOKUP(C1133,研究!A:F,4,FALSE)</f>
        <v>电子</v>
      </c>
      <c r="E1133" s="9" t="str">
        <f>VLOOKUP(C1133,研究!A:F,5,FALSE)</f>
        <v>计算机</v>
      </c>
      <c r="F1133" s="10" t="str">
        <f>VLOOKUP(C1133,研究!A:F,6,FALSE)</f>
        <v>软件</v>
      </c>
      <c r="G1133" s="9" t="s">
        <v>277</v>
      </c>
      <c r="H1133" s="9" t="s">
        <v>7397</v>
      </c>
      <c r="I1133" s="9" t="s">
        <v>7398</v>
      </c>
      <c r="J1133" s="9" t="s">
        <v>7399</v>
      </c>
      <c r="K1133" s="15" t="s">
        <v>7400</v>
      </c>
      <c r="L1133" s="9" t="s">
        <v>7401</v>
      </c>
      <c r="M1133" t="str">
        <f>VLOOKUP(A1133,[1]all_info!$A:$N,14,FALSE)</f>
        <v>蔚来汽车,智慧党建,数字中国,京东,智慧城市,商汤科技,大数据反恐,国产软件,寒武纪,华为,东数西算（算力）,阅兵</v>
      </c>
    </row>
    <row r="1134" spans="1:13">
      <c r="A1134" s="11" t="s">
        <v>7402</v>
      </c>
      <c r="B1134" s="11" t="s">
        <v>7403</v>
      </c>
      <c r="C1134" s="11" t="s">
        <v>275</v>
      </c>
      <c r="D1134" s="11" t="str">
        <f>VLOOKUP(C1134,研究!A:F,4,FALSE)</f>
        <v>电子</v>
      </c>
      <c r="E1134" s="11" t="str">
        <f>VLOOKUP(C1134,研究!A:F,5,FALSE)</f>
        <v>计算机</v>
      </c>
      <c r="F1134" s="12" t="str">
        <f>VLOOKUP(C1134,研究!A:F,6,FALSE)</f>
        <v>软件</v>
      </c>
      <c r="G1134" s="11"/>
      <c r="H1134" s="11" t="s">
        <v>7404</v>
      </c>
      <c r="I1134" s="11" t="s">
        <v>7405</v>
      </c>
      <c r="J1134" s="11" t="s">
        <v>7406</v>
      </c>
      <c r="K1134" s="16" t="s">
        <v>7407</v>
      </c>
      <c r="L1134" s="11" t="s">
        <v>7408</v>
      </c>
      <c r="M1134" t="str">
        <f>VLOOKUP(A1134,[1]all_info!$A:$N,14,FALSE)</f>
        <v>华为鲲鹏,一带一路,鸿蒙,智慧政务,腾讯,智慧灯杆,智慧城市,国产软件</v>
      </c>
    </row>
    <row r="1135" spans="1:13">
      <c r="A1135" s="9" t="s">
        <v>7409</v>
      </c>
      <c r="B1135" s="9" t="s">
        <v>7410</v>
      </c>
      <c r="C1135" s="9" t="s">
        <v>275</v>
      </c>
      <c r="D1135" s="9" t="str">
        <f>VLOOKUP(C1135,研究!A:F,4,FALSE)</f>
        <v>电子</v>
      </c>
      <c r="E1135" s="9" t="str">
        <f>VLOOKUP(C1135,研究!A:F,5,FALSE)</f>
        <v>计算机</v>
      </c>
      <c r="F1135" s="10" t="str">
        <f>VLOOKUP(C1135,研究!A:F,6,FALSE)</f>
        <v>软件</v>
      </c>
      <c r="G1135" s="9"/>
      <c r="H1135" s="9" t="s">
        <v>7411</v>
      </c>
      <c r="I1135" s="9" t="s">
        <v>3982</v>
      </c>
      <c r="J1135" s="9" t="s">
        <v>7412</v>
      </c>
      <c r="K1135" s="15" t="s">
        <v>7413</v>
      </c>
      <c r="L1135" s="9" t="s">
        <v>7414</v>
      </c>
      <c r="M1135" t="str">
        <f>VLOOKUP(A1135,[1]all_info!$A:$N,14,FALSE)</f>
        <v>碳中和,方舱医院,智慧城市,工业4.0,华为</v>
      </c>
    </row>
    <row r="1136" spans="1:13">
      <c r="A1136" s="11" t="s">
        <v>7415</v>
      </c>
      <c r="B1136" s="11" t="s">
        <v>7416</v>
      </c>
      <c r="C1136" s="11" t="s">
        <v>275</v>
      </c>
      <c r="D1136" s="11" t="str">
        <f>VLOOKUP(C1136,研究!A:F,4,FALSE)</f>
        <v>电子</v>
      </c>
      <c r="E1136" s="11" t="str">
        <f>VLOOKUP(C1136,研究!A:F,5,FALSE)</f>
        <v>计算机</v>
      </c>
      <c r="F1136" s="12" t="str">
        <f>VLOOKUP(C1136,研究!A:F,6,FALSE)</f>
        <v>软件</v>
      </c>
      <c r="G1136" s="11" t="s">
        <v>6805</v>
      </c>
      <c r="H1136" s="11" t="s">
        <v>7417</v>
      </c>
      <c r="I1136" s="11" t="s">
        <v>7418</v>
      </c>
      <c r="J1136" s="11" t="s">
        <v>7419</v>
      </c>
      <c r="K1136" s="16" t="s">
        <v>7420</v>
      </c>
      <c r="L1136" s="11" t="s">
        <v>7421</v>
      </c>
      <c r="M1136" t="str">
        <f>VLOOKUP(A1136,[1]all_info!$A:$N,14,FALSE)</f>
        <v>阿里巴巴,迪士尼,新零售,美团股,国产软件</v>
      </c>
    </row>
    <row r="1137" spans="1:13">
      <c r="A1137" s="9" t="s">
        <v>7422</v>
      </c>
      <c r="B1137" s="9" t="s">
        <v>7423</v>
      </c>
      <c r="C1137" s="9" t="s">
        <v>275</v>
      </c>
      <c r="D1137" s="9" t="str">
        <f>VLOOKUP(C1137,研究!A:F,4,FALSE)</f>
        <v>电子</v>
      </c>
      <c r="E1137" s="9" t="str">
        <f>VLOOKUP(C1137,研究!A:F,5,FALSE)</f>
        <v>计算机</v>
      </c>
      <c r="F1137" s="10" t="str">
        <f>VLOOKUP(C1137,研究!A:F,6,FALSE)</f>
        <v>软件</v>
      </c>
      <c r="G1137" s="9" t="s">
        <v>277</v>
      </c>
      <c r="H1137" s="9" t="s">
        <v>7424</v>
      </c>
      <c r="I1137" s="9" t="s">
        <v>7425</v>
      </c>
      <c r="J1137" s="9" t="s">
        <v>7426</v>
      </c>
      <c r="K1137" s="15" t="s">
        <v>7427</v>
      </c>
      <c r="L1137" s="9" t="s">
        <v>7428</v>
      </c>
      <c r="M1137" t="str">
        <f>VLOOKUP(A1137,[1]all_info!$A:$N,14,FALSE)</f>
        <v>碳中和,军民融合,地方国资改革,国产软件,央企国资改革,华为,大数据反恐</v>
      </c>
    </row>
    <row r="1138" spans="1:13">
      <c r="A1138" s="11" t="s">
        <v>7429</v>
      </c>
      <c r="B1138" s="11" t="s">
        <v>7430</v>
      </c>
      <c r="C1138" s="11" t="s">
        <v>275</v>
      </c>
      <c r="D1138" s="11" t="str">
        <f>VLOOKUP(C1138,研究!A:F,4,FALSE)</f>
        <v>电子</v>
      </c>
      <c r="E1138" s="11" t="str">
        <f>VLOOKUP(C1138,研究!A:F,5,FALSE)</f>
        <v>计算机</v>
      </c>
      <c r="F1138" s="12" t="str">
        <f>VLOOKUP(C1138,研究!A:F,6,FALSE)</f>
        <v>软件</v>
      </c>
      <c r="G1138" s="11" t="s">
        <v>6971</v>
      </c>
      <c r="H1138" s="11" t="s">
        <v>7431</v>
      </c>
      <c r="I1138" s="11"/>
      <c r="J1138" s="11" t="s">
        <v>7432</v>
      </c>
      <c r="K1138" s="16" t="s">
        <v>7433</v>
      </c>
      <c r="L1138" s="11" t="s">
        <v>7434</v>
      </c>
      <c r="M1138" t="str">
        <f>VLOOKUP(A1138,[1]all_info!$A:$N,14,FALSE)</f>
        <v>碳中和,疫情监测,新基建,数字经济,智慧政务,智慧党建,电子身份证,数字中国,国资云,智慧城市,地方国资改革,国产软件,新版人民币,华为</v>
      </c>
    </row>
    <row r="1139" spans="1:13">
      <c r="A1139" s="9" t="s">
        <v>7435</v>
      </c>
      <c r="B1139" s="9" t="s">
        <v>7436</v>
      </c>
      <c r="C1139" s="9" t="s">
        <v>275</v>
      </c>
      <c r="D1139" s="9" t="str">
        <f>VLOOKUP(C1139,研究!A:F,4,FALSE)</f>
        <v>电子</v>
      </c>
      <c r="E1139" s="9" t="str">
        <f>VLOOKUP(C1139,研究!A:F,5,FALSE)</f>
        <v>计算机</v>
      </c>
      <c r="F1139" s="10" t="str">
        <f>VLOOKUP(C1139,研究!A:F,6,FALSE)</f>
        <v>软件</v>
      </c>
      <c r="G1139" s="9"/>
      <c r="H1139" s="9" t="s">
        <v>7437</v>
      </c>
      <c r="I1139" s="9" t="s">
        <v>7438</v>
      </c>
      <c r="J1139" s="9" t="s">
        <v>7439</v>
      </c>
      <c r="K1139" s="15" t="s">
        <v>7440</v>
      </c>
      <c r="L1139" s="9" t="s">
        <v>7441</v>
      </c>
      <c r="M1139" t="str">
        <f>VLOOKUP(A1139,[1]all_info!$A:$N,14,FALSE)</f>
        <v>医保目录,数字经济,健康中国,地方国资改革,央企国资改革,华为</v>
      </c>
    </row>
    <row r="1140" spans="1:13">
      <c r="A1140" s="11" t="s">
        <v>7442</v>
      </c>
      <c r="B1140" s="11" t="s">
        <v>7443</v>
      </c>
      <c r="C1140" s="11" t="s">
        <v>275</v>
      </c>
      <c r="D1140" s="11" t="str">
        <f>VLOOKUP(C1140,研究!A:F,4,FALSE)</f>
        <v>电子</v>
      </c>
      <c r="E1140" s="11" t="str">
        <f>VLOOKUP(C1140,研究!A:F,5,FALSE)</f>
        <v>计算机</v>
      </c>
      <c r="F1140" s="12" t="str">
        <f>VLOOKUP(C1140,研究!A:F,6,FALSE)</f>
        <v>软件</v>
      </c>
      <c r="G1140" s="11" t="s">
        <v>277</v>
      </c>
      <c r="H1140" s="11" t="s">
        <v>7444</v>
      </c>
      <c r="I1140" s="11" t="s">
        <v>7445</v>
      </c>
      <c r="J1140" s="11" t="s">
        <v>7446</v>
      </c>
      <c r="K1140" s="16" t="s">
        <v>7447</v>
      </c>
      <c r="L1140" s="11" t="s">
        <v>7448</v>
      </c>
      <c r="M1140" t="str">
        <f>VLOOKUP(A1140,[1]all_info!$A:$N,14,FALSE)</f>
        <v>中科系,华为,鸿蒙</v>
      </c>
    </row>
    <row r="1141" spans="1:13">
      <c r="A1141" s="9" t="s">
        <v>7449</v>
      </c>
      <c r="B1141" s="9" t="s">
        <v>7450</v>
      </c>
      <c r="C1141" s="9" t="s">
        <v>278</v>
      </c>
      <c r="D1141" s="9" t="str">
        <f>VLOOKUP(C1141,研究!A:F,4,FALSE)</f>
        <v>电子</v>
      </c>
      <c r="E1141" s="9" t="str">
        <f>VLOOKUP(C1141,研究!A:F,5,FALSE)</f>
        <v>计算机</v>
      </c>
      <c r="F1141" s="10" t="str">
        <f>VLOOKUP(C1141,研究!A:F,6,FALSE)</f>
        <v>IT</v>
      </c>
      <c r="G1141" s="9" t="s">
        <v>277</v>
      </c>
      <c r="H1141" s="9"/>
      <c r="I1141" s="9"/>
      <c r="J1141" s="9"/>
      <c r="K1141" s="15" t="s">
        <v>7451</v>
      </c>
      <c r="L1141" s="9"/>
      <c r="M1141" t="e">
        <f>VLOOKUP(A1141,[1]all_info!$A:$N,14,FALSE)</f>
        <v>#N/A</v>
      </c>
    </row>
    <row r="1142" spans="1:13">
      <c r="A1142" s="11" t="s">
        <v>7452</v>
      </c>
      <c r="B1142" s="11" t="s">
        <v>7453</v>
      </c>
      <c r="C1142" s="11" t="s">
        <v>278</v>
      </c>
      <c r="D1142" s="11" t="str">
        <f>VLOOKUP(C1142,研究!A:F,4,FALSE)</f>
        <v>电子</v>
      </c>
      <c r="E1142" s="11" t="str">
        <f>VLOOKUP(C1142,研究!A:F,5,FALSE)</f>
        <v>计算机</v>
      </c>
      <c r="F1142" s="12" t="str">
        <f>VLOOKUP(C1142,研究!A:F,6,FALSE)</f>
        <v>IT</v>
      </c>
      <c r="G1142" s="11" t="s">
        <v>277</v>
      </c>
      <c r="H1142" s="11"/>
      <c r="I1142" s="11" t="s">
        <v>7306</v>
      </c>
      <c r="J1142" s="11"/>
      <c r="K1142" s="16" t="s">
        <v>7454</v>
      </c>
      <c r="L1142" s="11" t="s">
        <v>7455</v>
      </c>
      <c r="M1142">
        <f>VLOOKUP(A1142,[1]all_info!$A:$N,14,FALSE)</f>
        <v>0</v>
      </c>
    </row>
    <row r="1143" spans="1:13">
      <c r="A1143" s="9" t="s">
        <v>7456</v>
      </c>
      <c r="B1143" s="9" t="s">
        <v>7457</v>
      </c>
      <c r="C1143" s="9" t="s">
        <v>278</v>
      </c>
      <c r="D1143" s="9" t="str">
        <f>VLOOKUP(C1143,研究!A:F,4,FALSE)</f>
        <v>电子</v>
      </c>
      <c r="E1143" s="9" t="str">
        <f>VLOOKUP(C1143,研究!A:F,5,FALSE)</f>
        <v>计算机</v>
      </c>
      <c r="F1143" s="10" t="str">
        <f>VLOOKUP(C1143,研究!A:F,6,FALSE)</f>
        <v>IT</v>
      </c>
      <c r="G1143" s="9"/>
      <c r="H1143" s="9"/>
      <c r="I1143" s="9" t="s">
        <v>3982</v>
      </c>
      <c r="J1143" s="9"/>
      <c r="K1143" s="15" t="s">
        <v>7458</v>
      </c>
      <c r="L1143" s="9" t="s">
        <v>7458</v>
      </c>
      <c r="M1143" t="str">
        <f>VLOOKUP(A1143,[1]all_info!$A:$N,14,FALSE)</f>
        <v>智慧城市</v>
      </c>
    </row>
    <row r="1144" spans="1:13">
      <c r="A1144" s="11" t="s">
        <v>7459</v>
      </c>
      <c r="B1144" s="11" t="s">
        <v>7460</v>
      </c>
      <c r="C1144" s="11" t="s">
        <v>278</v>
      </c>
      <c r="D1144" s="11" t="str">
        <f>VLOOKUP(C1144,研究!A:F,4,FALSE)</f>
        <v>电子</v>
      </c>
      <c r="E1144" s="11" t="str">
        <f>VLOOKUP(C1144,研究!A:F,5,FALSE)</f>
        <v>计算机</v>
      </c>
      <c r="F1144" s="12" t="str">
        <f>VLOOKUP(C1144,研究!A:F,6,FALSE)</f>
        <v>IT</v>
      </c>
      <c r="G1144" s="11" t="s">
        <v>6805</v>
      </c>
      <c r="H1144" s="11"/>
      <c r="I1144" s="11"/>
      <c r="J1144" s="11" t="s">
        <v>7461</v>
      </c>
      <c r="K1144" s="16" t="s">
        <v>7462</v>
      </c>
      <c r="L1144" s="11" t="s">
        <v>7463</v>
      </c>
      <c r="M1144" t="str">
        <f>VLOOKUP(A1144,[1]all_info!$A:$N,14,FALSE)</f>
        <v>专精特新</v>
      </c>
    </row>
    <row r="1145" spans="1:13">
      <c r="A1145" s="9" t="s">
        <v>7464</v>
      </c>
      <c r="B1145" s="9" t="s">
        <v>7465</v>
      </c>
      <c r="C1145" s="9" t="s">
        <v>278</v>
      </c>
      <c r="D1145" s="9" t="str">
        <f>VLOOKUP(C1145,研究!A:F,4,FALSE)</f>
        <v>电子</v>
      </c>
      <c r="E1145" s="9" t="str">
        <f>VLOOKUP(C1145,研究!A:F,5,FALSE)</f>
        <v>计算机</v>
      </c>
      <c r="F1145" s="10" t="str">
        <f>VLOOKUP(C1145,研究!A:F,6,FALSE)</f>
        <v>IT</v>
      </c>
      <c r="G1145" s="9" t="s">
        <v>277</v>
      </c>
      <c r="H1145" s="9"/>
      <c r="I1145" s="9"/>
      <c r="J1145" s="9" t="s">
        <v>7466</v>
      </c>
      <c r="K1145" s="15" t="s">
        <v>7467</v>
      </c>
      <c r="L1145" s="9" t="s">
        <v>7468</v>
      </c>
      <c r="M1145" t="str">
        <f>VLOOKUP(A1145,[1]all_info!$A:$N,14,FALSE)</f>
        <v>军工,央企国资改革,国产软件</v>
      </c>
    </row>
    <row r="1146" spans="1:13">
      <c r="A1146" s="11" t="s">
        <v>7469</v>
      </c>
      <c r="B1146" s="11" t="s">
        <v>7470</v>
      </c>
      <c r="C1146" s="11" t="s">
        <v>278</v>
      </c>
      <c r="D1146" s="11" t="str">
        <f>VLOOKUP(C1146,研究!A:F,4,FALSE)</f>
        <v>电子</v>
      </c>
      <c r="E1146" s="11" t="str">
        <f>VLOOKUP(C1146,研究!A:F,5,FALSE)</f>
        <v>计算机</v>
      </c>
      <c r="F1146" s="12" t="str">
        <f>VLOOKUP(C1146,研究!A:F,6,FALSE)</f>
        <v>IT</v>
      </c>
      <c r="G1146" s="11"/>
      <c r="H1146" s="11"/>
      <c r="I1146" s="11" t="s">
        <v>7471</v>
      </c>
      <c r="J1146" s="11" t="s">
        <v>7472</v>
      </c>
      <c r="K1146" s="16" t="s">
        <v>7473</v>
      </c>
      <c r="L1146" s="11" t="s">
        <v>7474</v>
      </c>
      <c r="M1146" t="str">
        <f>VLOOKUP(A1146,[1]all_info!$A:$N,14,FALSE)</f>
        <v>PPP,华为欧拉,智慧城市,地方国资改革,央企国资改革</v>
      </c>
    </row>
    <row r="1147" spans="1:13">
      <c r="A1147" s="9" t="s">
        <v>7475</v>
      </c>
      <c r="B1147" s="9" t="s">
        <v>7476</v>
      </c>
      <c r="C1147" s="9" t="s">
        <v>278</v>
      </c>
      <c r="D1147" s="9" t="str">
        <f>VLOOKUP(C1147,研究!A:F,4,FALSE)</f>
        <v>电子</v>
      </c>
      <c r="E1147" s="9" t="str">
        <f>VLOOKUP(C1147,研究!A:F,5,FALSE)</f>
        <v>计算机</v>
      </c>
      <c r="F1147" s="10" t="str">
        <f>VLOOKUP(C1147,研究!A:F,6,FALSE)</f>
        <v>IT</v>
      </c>
      <c r="G1147" s="9"/>
      <c r="H1147" s="9"/>
      <c r="I1147" s="9" t="s">
        <v>7477</v>
      </c>
      <c r="J1147" s="9" t="s">
        <v>7478</v>
      </c>
      <c r="K1147" s="15" t="s">
        <v>7479</v>
      </c>
      <c r="L1147" s="9" t="s">
        <v>7480</v>
      </c>
      <c r="M1147" t="str">
        <f>VLOOKUP(A1147,[1]all_info!$A:$N,14,FALSE)</f>
        <v>数字乡村,数字经济,华为,乡村振兴</v>
      </c>
    </row>
    <row r="1148" spans="1:13">
      <c r="A1148" s="11" t="s">
        <v>7481</v>
      </c>
      <c r="B1148" s="11" t="s">
        <v>7482</v>
      </c>
      <c r="C1148" s="11" t="s">
        <v>278</v>
      </c>
      <c r="D1148" s="11" t="str">
        <f>VLOOKUP(C1148,研究!A:F,4,FALSE)</f>
        <v>电子</v>
      </c>
      <c r="E1148" s="11" t="str">
        <f>VLOOKUP(C1148,研究!A:F,5,FALSE)</f>
        <v>计算机</v>
      </c>
      <c r="F1148" s="12" t="str">
        <f>VLOOKUP(C1148,研究!A:F,6,FALSE)</f>
        <v>IT</v>
      </c>
      <c r="G1148" s="11"/>
      <c r="H1148" s="11" t="s">
        <v>2269</v>
      </c>
      <c r="I1148" s="11" t="s">
        <v>7483</v>
      </c>
      <c r="J1148" s="11" t="s">
        <v>7484</v>
      </c>
      <c r="K1148" s="16" t="s">
        <v>7485</v>
      </c>
      <c r="L1148" s="11" t="s">
        <v>7486</v>
      </c>
      <c r="M1148" t="str">
        <f>VLOOKUP(A1148,[1]all_info!$A:$N,14,FALSE)</f>
        <v>国产软件,抖音,阿里巴巴,拼多多</v>
      </c>
    </row>
    <row r="1149" spans="1:13">
      <c r="A1149" s="9" t="s">
        <v>7487</v>
      </c>
      <c r="B1149" s="9" t="s">
        <v>7488</v>
      </c>
      <c r="C1149" s="9" t="s">
        <v>278</v>
      </c>
      <c r="D1149" s="9" t="str">
        <f>VLOOKUP(C1149,研究!A:F,4,FALSE)</f>
        <v>电子</v>
      </c>
      <c r="E1149" s="9" t="str">
        <f>VLOOKUP(C1149,研究!A:F,5,FALSE)</f>
        <v>计算机</v>
      </c>
      <c r="F1149" s="10" t="str">
        <f>VLOOKUP(C1149,研究!A:F,6,FALSE)</f>
        <v>IT</v>
      </c>
      <c r="G1149" s="9" t="s">
        <v>277</v>
      </c>
      <c r="H1149" s="9" t="s">
        <v>447</v>
      </c>
      <c r="I1149" s="9" t="s">
        <v>7425</v>
      </c>
      <c r="J1149" s="9" t="s">
        <v>7489</v>
      </c>
      <c r="K1149" s="15" t="s">
        <v>7490</v>
      </c>
      <c r="L1149" s="9" t="s">
        <v>7491</v>
      </c>
      <c r="M1149">
        <f>VLOOKUP(A1149,[1]all_info!$A:$N,14,FALSE)</f>
        <v>0</v>
      </c>
    </row>
    <row r="1150" spans="1:13">
      <c r="A1150" s="11" t="s">
        <v>7492</v>
      </c>
      <c r="B1150" s="11" t="s">
        <v>7493</v>
      </c>
      <c r="C1150" s="11" t="s">
        <v>278</v>
      </c>
      <c r="D1150" s="11" t="str">
        <f>VLOOKUP(C1150,研究!A:F,4,FALSE)</f>
        <v>电子</v>
      </c>
      <c r="E1150" s="11" t="str">
        <f>VLOOKUP(C1150,研究!A:F,5,FALSE)</f>
        <v>计算机</v>
      </c>
      <c r="F1150" s="12" t="str">
        <f>VLOOKUP(C1150,研究!A:F,6,FALSE)</f>
        <v>IT</v>
      </c>
      <c r="G1150" s="11" t="s">
        <v>277</v>
      </c>
      <c r="H1150" s="11"/>
      <c r="I1150" s="11" t="s">
        <v>1643</v>
      </c>
      <c r="J1150" s="11" t="s">
        <v>7494</v>
      </c>
      <c r="K1150" s="16" t="s">
        <v>7495</v>
      </c>
      <c r="L1150" s="11" t="s">
        <v>7496</v>
      </c>
      <c r="M1150" t="str">
        <f>VLOOKUP(A1150,[1]all_info!$A:$N,14,FALSE)</f>
        <v>东数西算（算力）</v>
      </c>
    </row>
    <row r="1151" spans="1:13">
      <c r="A1151" s="9" t="s">
        <v>7497</v>
      </c>
      <c r="B1151" s="9" t="s">
        <v>7498</v>
      </c>
      <c r="C1151" s="9" t="s">
        <v>278</v>
      </c>
      <c r="D1151" s="9" t="str">
        <f>VLOOKUP(C1151,研究!A:F,4,FALSE)</f>
        <v>电子</v>
      </c>
      <c r="E1151" s="9" t="str">
        <f>VLOOKUP(C1151,研究!A:F,5,FALSE)</f>
        <v>计算机</v>
      </c>
      <c r="F1151" s="10" t="str">
        <f>VLOOKUP(C1151,研究!A:F,6,FALSE)</f>
        <v>IT</v>
      </c>
      <c r="G1151" s="9" t="s">
        <v>277</v>
      </c>
      <c r="H1151" s="9"/>
      <c r="I1151" s="9" t="s">
        <v>6847</v>
      </c>
      <c r="J1151" s="9" t="s">
        <v>6847</v>
      </c>
      <c r="K1151" s="15" t="s">
        <v>7499</v>
      </c>
      <c r="L1151" s="9"/>
      <c r="M1151">
        <f>VLOOKUP(A1151,[1]all_info!$A:$N,14,FALSE)</f>
        <v>0</v>
      </c>
    </row>
    <row r="1152" spans="1:13">
      <c r="A1152" s="11" t="s">
        <v>7500</v>
      </c>
      <c r="B1152" s="11" t="s">
        <v>7501</v>
      </c>
      <c r="C1152" s="11" t="s">
        <v>278</v>
      </c>
      <c r="D1152" s="11" t="str">
        <f>VLOOKUP(C1152,研究!A:F,4,FALSE)</f>
        <v>电子</v>
      </c>
      <c r="E1152" s="11" t="str">
        <f>VLOOKUP(C1152,研究!A:F,5,FALSE)</f>
        <v>计算机</v>
      </c>
      <c r="F1152" s="12" t="str">
        <f>VLOOKUP(C1152,研究!A:F,6,FALSE)</f>
        <v>IT</v>
      </c>
      <c r="G1152" s="11" t="s">
        <v>277</v>
      </c>
      <c r="H1152" s="11"/>
      <c r="I1152" s="11" t="s">
        <v>7502</v>
      </c>
      <c r="J1152" s="11" t="s">
        <v>7502</v>
      </c>
      <c r="K1152" s="16" t="s">
        <v>7503</v>
      </c>
      <c r="L1152" s="11" t="s">
        <v>7504</v>
      </c>
      <c r="M1152" t="str">
        <f>VLOOKUP(A1152,[1]all_info!$A:$N,14,FALSE)</f>
        <v>国产软件,国产替代,华为欧拉,华为</v>
      </c>
    </row>
    <row r="1153" spans="1:13">
      <c r="A1153" s="9" t="s">
        <v>7505</v>
      </c>
      <c r="B1153" s="9" t="s">
        <v>7506</v>
      </c>
      <c r="C1153" s="9" t="s">
        <v>278</v>
      </c>
      <c r="D1153" s="9" t="str">
        <f>VLOOKUP(C1153,研究!A:F,4,FALSE)</f>
        <v>电子</v>
      </c>
      <c r="E1153" s="9" t="str">
        <f>VLOOKUP(C1153,研究!A:F,5,FALSE)</f>
        <v>计算机</v>
      </c>
      <c r="F1153" s="10" t="str">
        <f>VLOOKUP(C1153,研究!A:F,6,FALSE)</f>
        <v>IT</v>
      </c>
      <c r="G1153" s="9" t="s">
        <v>277</v>
      </c>
      <c r="H1153" s="9"/>
      <c r="I1153" s="9"/>
      <c r="J1153" s="9" t="s">
        <v>7438</v>
      </c>
      <c r="K1153" s="15" t="s">
        <v>7507</v>
      </c>
      <c r="L1153" s="9" t="s">
        <v>7508</v>
      </c>
      <c r="M1153">
        <f>VLOOKUP(A1153,[1]all_info!$A:$N,14,FALSE)</f>
        <v>0</v>
      </c>
    </row>
    <row r="1154" spans="1:13">
      <c r="A1154" s="11" t="s">
        <v>7509</v>
      </c>
      <c r="B1154" s="11" t="s">
        <v>7510</v>
      </c>
      <c r="C1154" s="11" t="s">
        <v>278</v>
      </c>
      <c r="D1154" s="11" t="str">
        <f>VLOOKUP(C1154,研究!A:F,4,FALSE)</f>
        <v>电子</v>
      </c>
      <c r="E1154" s="11" t="str">
        <f>VLOOKUP(C1154,研究!A:F,5,FALSE)</f>
        <v>计算机</v>
      </c>
      <c r="F1154" s="12" t="str">
        <f>VLOOKUP(C1154,研究!A:F,6,FALSE)</f>
        <v>IT</v>
      </c>
      <c r="G1154" s="11" t="s">
        <v>277</v>
      </c>
      <c r="H1154" s="11" t="s">
        <v>132</v>
      </c>
      <c r="I1154" s="11" t="s">
        <v>802</v>
      </c>
      <c r="J1154" s="11" t="s">
        <v>7511</v>
      </c>
      <c r="K1154" s="16" t="s">
        <v>7512</v>
      </c>
      <c r="L1154" s="11" t="s">
        <v>7513</v>
      </c>
      <c r="M1154" t="str">
        <f>VLOOKUP(A1154,[1]all_info!$A:$N,14,FALSE)</f>
        <v>智慧政务,国产软件,华为,融媒体</v>
      </c>
    </row>
    <row r="1155" spans="1:13">
      <c r="A1155" s="9" t="s">
        <v>7514</v>
      </c>
      <c r="B1155" s="9" t="s">
        <v>7515</v>
      </c>
      <c r="C1155" s="9" t="s">
        <v>278</v>
      </c>
      <c r="D1155" s="9" t="str">
        <f>VLOOKUP(C1155,研究!A:F,4,FALSE)</f>
        <v>电子</v>
      </c>
      <c r="E1155" s="9" t="str">
        <f>VLOOKUP(C1155,研究!A:F,5,FALSE)</f>
        <v>计算机</v>
      </c>
      <c r="F1155" s="10" t="str">
        <f>VLOOKUP(C1155,研究!A:F,6,FALSE)</f>
        <v>IT</v>
      </c>
      <c r="G1155" s="9" t="s">
        <v>277</v>
      </c>
      <c r="H1155" s="9" t="s">
        <v>7516</v>
      </c>
      <c r="I1155" s="9" t="s">
        <v>7517</v>
      </c>
      <c r="J1155" s="9" t="s">
        <v>1643</v>
      </c>
      <c r="K1155" s="15" t="s">
        <v>7518</v>
      </c>
      <c r="L1155" s="9" t="s">
        <v>7519</v>
      </c>
      <c r="M1155" t="str">
        <f>VLOOKUP(A1155,[1]all_info!$A:$N,14,FALSE)</f>
        <v>军工,国产替代,数字经济,国产软件</v>
      </c>
    </row>
    <row r="1156" spans="1:13">
      <c r="A1156" s="11" t="s">
        <v>7520</v>
      </c>
      <c r="B1156" s="11" t="s">
        <v>7521</v>
      </c>
      <c r="C1156" s="11" t="s">
        <v>278</v>
      </c>
      <c r="D1156" s="11" t="str">
        <f>VLOOKUP(C1156,研究!A:F,4,FALSE)</f>
        <v>电子</v>
      </c>
      <c r="E1156" s="11" t="str">
        <f>VLOOKUP(C1156,研究!A:F,5,FALSE)</f>
        <v>计算机</v>
      </c>
      <c r="F1156" s="12" t="str">
        <f>VLOOKUP(C1156,研究!A:F,6,FALSE)</f>
        <v>IT</v>
      </c>
      <c r="G1156" s="11" t="s">
        <v>276</v>
      </c>
      <c r="H1156" s="11" t="s">
        <v>7522</v>
      </c>
      <c r="I1156" s="11" t="s">
        <v>7438</v>
      </c>
      <c r="J1156" s="11" t="s">
        <v>7523</v>
      </c>
      <c r="K1156" s="16" t="s">
        <v>7425</v>
      </c>
      <c r="L1156" s="11" t="s">
        <v>7524</v>
      </c>
      <c r="M1156" t="str">
        <f>VLOOKUP(A1156,[1]all_info!$A:$N,14,FALSE)</f>
        <v>华为</v>
      </c>
    </row>
    <row r="1157" spans="1:13">
      <c r="A1157" s="9" t="s">
        <v>7525</v>
      </c>
      <c r="B1157" s="9" t="s">
        <v>7526</v>
      </c>
      <c r="C1157" s="9" t="s">
        <v>278</v>
      </c>
      <c r="D1157" s="9" t="str">
        <f>VLOOKUP(C1157,研究!A:F,4,FALSE)</f>
        <v>电子</v>
      </c>
      <c r="E1157" s="9" t="str">
        <f>VLOOKUP(C1157,研究!A:F,5,FALSE)</f>
        <v>计算机</v>
      </c>
      <c r="F1157" s="10" t="str">
        <f>VLOOKUP(C1157,研究!A:F,6,FALSE)</f>
        <v>IT</v>
      </c>
      <c r="G1157" s="9" t="s">
        <v>279</v>
      </c>
      <c r="H1157" s="9" t="s">
        <v>3611</v>
      </c>
      <c r="I1157" s="9" t="s">
        <v>7527</v>
      </c>
      <c r="J1157" s="9" t="s">
        <v>7528</v>
      </c>
      <c r="K1157" s="15" t="s">
        <v>7529</v>
      </c>
      <c r="L1157" s="9" t="s">
        <v>7530</v>
      </c>
      <c r="M1157" t="str">
        <f>VLOOKUP(A1157,[1]all_info!$A:$N,14,FALSE)</f>
        <v>疫情监测,智慧政务,数字乡村,智慧城市,数字经济,东数西算（算力）</v>
      </c>
    </row>
    <row r="1158" spans="1:13">
      <c r="A1158" s="11" t="s">
        <v>7531</v>
      </c>
      <c r="B1158" s="11" t="s">
        <v>7532</v>
      </c>
      <c r="C1158" s="11" t="s">
        <v>278</v>
      </c>
      <c r="D1158" s="11" t="str">
        <f>VLOOKUP(C1158,研究!A:F,4,FALSE)</f>
        <v>电子</v>
      </c>
      <c r="E1158" s="11" t="str">
        <f>VLOOKUP(C1158,研究!A:F,5,FALSE)</f>
        <v>计算机</v>
      </c>
      <c r="F1158" s="12" t="str">
        <f>VLOOKUP(C1158,研究!A:F,6,FALSE)</f>
        <v>IT</v>
      </c>
      <c r="G1158" s="11" t="s">
        <v>277</v>
      </c>
      <c r="H1158" s="11" t="s">
        <v>7533</v>
      </c>
      <c r="I1158" s="11" t="s">
        <v>7534</v>
      </c>
      <c r="J1158" s="11" t="s">
        <v>7535</v>
      </c>
      <c r="K1158" s="16" t="s">
        <v>7536</v>
      </c>
      <c r="L1158" s="11" t="s">
        <v>7537</v>
      </c>
      <c r="M1158" t="str">
        <f>VLOOKUP(A1158,[1]all_info!$A:$N,14,FALSE)</f>
        <v>理想汽车,华为,小米</v>
      </c>
    </row>
    <row r="1159" spans="1:13">
      <c r="A1159" s="9" t="s">
        <v>7538</v>
      </c>
      <c r="B1159" s="9" t="s">
        <v>7539</v>
      </c>
      <c r="C1159" s="9" t="s">
        <v>278</v>
      </c>
      <c r="D1159" s="9" t="str">
        <f>VLOOKUP(C1159,研究!A:F,4,FALSE)</f>
        <v>电子</v>
      </c>
      <c r="E1159" s="9" t="str">
        <f>VLOOKUP(C1159,研究!A:F,5,FALSE)</f>
        <v>计算机</v>
      </c>
      <c r="F1159" s="10" t="str">
        <f>VLOOKUP(C1159,研究!A:F,6,FALSE)</f>
        <v>IT</v>
      </c>
      <c r="G1159" s="9"/>
      <c r="H1159" s="9" t="s">
        <v>380</v>
      </c>
      <c r="I1159" s="9" t="s">
        <v>7540</v>
      </c>
      <c r="J1159" s="9" t="s">
        <v>7541</v>
      </c>
      <c r="K1159" s="15" t="s">
        <v>7542</v>
      </c>
      <c r="L1159" s="9" t="s">
        <v>7543</v>
      </c>
      <c r="M1159" t="str">
        <f>VLOOKUP(A1159,[1]all_info!$A:$N,14,FALSE)</f>
        <v>碳中和,华为,智慧城市,东数西算（算力）</v>
      </c>
    </row>
    <row r="1160" spans="1:13">
      <c r="A1160" s="11" t="s">
        <v>7544</v>
      </c>
      <c r="B1160" s="11" t="s">
        <v>7545</v>
      </c>
      <c r="C1160" s="11" t="s">
        <v>278</v>
      </c>
      <c r="D1160" s="11" t="str">
        <f>VLOOKUP(C1160,研究!A:F,4,FALSE)</f>
        <v>电子</v>
      </c>
      <c r="E1160" s="11" t="str">
        <f>VLOOKUP(C1160,研究!A:F,5,FALSE)</f>
        <v>计算机</v>
      </c>
      <c r="F1160" s="12" t="str">
        <f>VLOOKUP(C1160,研究!A:F,6,FALSE)</f>
        <v>IT</v>
      </c>
      <c r="G1160" s="11"/>
      <c r="H1160" s="11" t="s">
        <v>513</v>
      </c>
      <c r="I1160" s="11" t="s">
        <v>802</v>
      </c>
      <c r="J1160" s="11" t="s">
        <v>7546</v>
      </c>
      <c r="K1160" s="16" t="s">
        <v>7547</v>
      </c>
      <c r="L1160" s="11" t="s">
        <v>7548</v>
      </c>
      <c r="M1160" t="str">
        <f>VLOOKUP(A1160,[1]all_info!$A:$N,14,FALSE)</f>
        <v>冬奥会</v>
      </c>
    </row>
    <row r="1161" spans="1:13">
      <c r="A1161" s="9" t="s">
        <v>7549</v>
      </c>
      <c r="B1161" s="9" t="s">
        <v>7550</v>
      </c>
      <c r="C1161" s="9" t="s">
        <v>278</v>
      </c>
      <c r="D1161" s="9" t="str">
        <f>VLOOKUP(C1161,研究!A:F,4,FALSE)</f>
        <v>电子</v>
      </c>
      <c r="E1161" s="9" t="str">
        <f>VLOOKUP(C1161,研究!A:F,5,FALSE)</f>
        <v>计算机</v>
      </c>
      <c r="F1161" s="10" t="str">
        <f>VLOOKUP(C1161,研究!A:F,6,FALSE)</f>
        <v>IT</v>
      </c>
      <c r="G1161" s="9" t="s">
        <v>277</v>
      </c>
      <c r="H1161" s="9" t="s">
        <v>7551</v>
      </c>
      <c r="I1161" s="9"/>
      <c r="J1161" s="9" t="s">
        <v>7552</v>
      </c>
      <c r="K1161" s="15" t="s">
        <v>7553</v>
      </c>
      <c r="L1161" s="9" t="s">
        <v>7554</v>
      </c>
      <c r="M1161" t="str">
        <f>VLOOKUP(A1161,[1]all_info!$A:$N,14,FALSE)</f>
        <v>国产软件,冬奥会</v>
      </c>
    </row>
    <row r="1162" spans="1:13">
      <c r="A1162" s="11" t="s">
        <v>7555</v>
      </c>
      <c r="B1162" s="11" t="s">
        <v>7556</v>
      </c>
      <c r="C1162" s="11" t="s">
        <v>278</v>
      </c>
      <c r="D1162" s="11" t="str">
        <f>VLOOKUP(C1162,研究!A:F,4,FALSE)</f>
        <v>电子</v>
      </c>
      <c r="E1162" s="11" t="str">
        <f>VLOOKUP(C1162,研究!A:F,5,FALSE)</f>
        <v>计算机</v>
      </c>
      <c r="F1162" s="12" t="str">
        <f>VLOOKUP(C1162,研究!A:F,6,FALSE)</f>
        <v>IT</v>
      </c>
      <c r="G1162" s="11" t="s">
        <v>6971</v>
      </c>
      <c r="H1162" s="11" t="s">
        <v>447</v>
      </c>
      <c r="I1162" s="11" t="s">
        <v>2998</v>
      </c>
      <c r="J1162" s="11" t="s">
        <v>7557</v>
      </c>
      <c r="K1162" s="16" t="s">
        <v>7558</v>
      </c>
      <c r="L1162" s="11" t="s">
        <v>7559</v>
      </c>
      <c r="M1162" t="str">
        <f>VLOOKUP(A1162,[1]all_info!$A:$N,14,FALSE)</f>
        <v>国产软件,华为</v>
      </c>
    </row>
    <row r="1163" spans="1:13">
      <c r="A1163" s="9" t="s">
        <v>7560</v>
      </c>
      <c r="B1163" s="9" t="s">
        <v>7561</v>
      </c>
      <c r="C1163" s="9" t="s">
        <v>278</v>
      </c>
      <c r="D1163" s="9" t="str">
        <f>VLOOKUP(C1163,研究!A:F,4,FALSE)</f>
        <v>电子</v>
      </c>
      <c r="E1163" s="9" t="str">
        <f>VLOOKUP(C1163,研究!A:F,5,FALSE)</f>
        <v>计算机</v>
      </c>
      <c r="F1163" s="10" t="str">
        <f>VLOOKUP(C1163,研究!A:F,6,FALSE)</f>
        <v>IT</v>
      </c>
      <c r="G1163" s="9"/>
      <c r="H1163" s="9" t="s">
        <v>7562</v>
      </c>
      <c r="I1163" s="9" t="s">
        <v>6776</v>
      </c>
      <c r="J1163" s="9" t="s">
        <v>7563</v>
      </c>
      <c r="K1163" s="15" t="s">
        <v>7564</v>
      </c>
      <c r="L1163" s="9" t="s">
        <v>7565</v>
      </c>
      <c r="M1163" t="str">
        <f>VLOOKUP(A1163,[1]all_info!$A:$N,14,FALSE)</f>
        <v>智慧政务,智慧党建,华为,蚂蚁金服</v>
      </c>
    </row>
    <row r="1164" spans="1:13">
      <c r="A1164" s="11" t="s">
        <v>7566</v>
      </c>
      <c r="B1164" s="11" t="s">
        <v>7567</v>
      </c>
      <c r="C1164" s="11" t="s">
        <v>278</v>
      </c>
      <c r="D1164" s="11" t="str">
        <f>VLOOKUP(C1164,研究!A:F,4,FALSE)</f>
        <v>电子</v>
      </c>
      <c r="E1164" s="11" t="str">
        <f>VLOOKUP(C1164,研究!A:F,5,FALSE)</f>
        <v>计算机</v>
      </c>
      <c r="F1164" s="12" t="str">
        <f>VLOOKUP(C1164,研究!A:F,6,FALSE)</f>
        <v>IT</v>
      </c>
      <c r="G1164" s="11"/>
      <c r="H1164" s="11" t="s">
        <v>7568</v>
      </c>
      <c r="I1164" s="11" t="s">
        <v>248</v>
      </c>
      <c r="J1164" s="11" t="s">
        <v>7569</v>
      </c>
      <c r="K1164" s="16" t="s">
        <v>7570</v>
      </c>
      <c r="L1164" s="11" t="s">
        <v>7571</v>
      </c>
      <c r="M1164" t="str">
        <f>VLOOKUP(A1164,[1]all_info!$A:$N,14,FALSE)</f>
        <v>PPP,腾讯,华为,阿里巴巴</v>
      </c>
    </row>
    <row r="1165" spans="1:13">
      <c r="A1165" s="9" t="s">
        <v>7572</v>
      </c>
      <c r="B1165" s="9" t="s">
        <v>7573</v>
      </c>
      <c r="C1165" s="9" t="s">
        <v>278</v>
      </c>
      <c r="D1165" s="9" t="str">
        <f>VLOOKUP(C1165,研究!A:F,4,FALSE)</f>
        <v>电子</v>
      </c>
      <c r="E1165" s="9" t="str">
        <f>VLOOKUP(C1165,研究!A:F,5,FALSE)</f>
        <v>计算机</v>
      </c>
      <c r="F1165" s="10" t="str">
        <f>VLOOKUP(C1165,研究!A:F,6,FALSE)</f>
        <v>IT</v>
      </c>
      <c r="G1165" s="9"/>
      <c r="H1165" s="9" t="s">
        <v>7574</v>
      </c>
      <c r="I1165" s="9" t="s">
        <v>2998</v>
      </c>
      <c r="J1165" s="9" t="s">
        <v>7575</v>
      </c>
      <c r="K1165" s="15" t="s">
        <v>7576</v>
      </c>
      <c r="L1165" s="9" t="s">
        <v>7577</v>
      </c>
      <c r="M1165" t="str">
        <f>VLOOKUP(A1165,[1]all_info!$A:$N,14,FALSE)</f>
        <v>阿里巴巴,腾讯,国资云,百度,地方国资改革</v>
      </c>
    </row>
    <row r="1166" spans="1:13">
      <c r="A1166" s="11" t="s">
        <v>7578</v>
      </c>
      <c r="B1166" s="11" t="s">
        <v>7579</v>
      </c>
      <c r="C1166" s="11" t="s">
        <v>278</v>
      </c>
      <c r="D1166" s="11" t="str">
        <f>VLOOKUP(C1166,研究!A:F,4,FALSE)</f>
        <v>电子</v>
      </c>
      <c r="E1166" s="11" t="str">
        <f>VLOOKUP(C1166,研究!A:F,5,FALSE)</f>
        <v>计算机</v>
      </c>
      <c r="F1166" s="12" t="str">
        <f>VLOOKUP(C1166,研究!A:F,6,FALSE)</f>
        <v>IT</v>
      </c>
      <c r="G1166" s="11" t="s">
        <v>277</v>
      </c>
      <c r="H1166" s="11" t="s">
        <v>7580</v>
      </c>
      <c r="I1166" s="11" t="s">
        <v>115</v>
      </c>
      <c r="J1166" s="11" t="s">
        <v>7581</v>
      </c>
      <c r="K1166" s="16" t="s">
        <v>7582</v>
      </c>
      <c r="L1166" s="11" t="s">
        <v>7583</v>
      </c>
      <c r="M1166" t="str">
        <f>VLOOKUP(A1166,[1]all_info!$A:$N,14,FALSE)</f>
        <v>智慧城市,阅兵</v>
      </c>
    </row>
    <row r="1167" spans="1:13">
      <c r="A1167" s="9" t="s">
        <v>7584</v>
      </c>
      <c r="B1167" s="9" t="s">
        <v>7585</v>
      </c>
      <c r="C1167" s="9" t="s">
        <v>278</v>
      </c>
      <c r="D1167" s="9" t="str">
        <f>VLOOKUP(C1167,研究!A:F,4,FALSE)</f>
        <v>电子</v>
      </c>
      <c r="E1167" s="9" t="str">
        <f>VLOOKUP(C1167,研究!A:F,5,FALSE)</f>
        <v>计算机</v>
      </c>
      <c r="F1167" s="10" t="str">
        <f>VLOOKUP(C1167,研究!A:F,6,FALSE)</f>
        <v>IT</v>
      </c>
      <c r="G1167" s="9"/>
      <c r="H1167" s="9" t="s">
        <v>7586</v>
      </c>
      <c r="I1167" s="9" t="s">
        <v>7587</v>
      </c>
      <c r="J1167" s="9" t="s">
        <v>7588</v>
      </c>
      <c r="K1167" s="15" t="s">
        <v>7589</v>
      </c>
      <c r="L1167" s="9" t="s">
        <v>7590</v>
      </c>
      <c r="M1167" t="str">
        <f>VLOOKUP(A1167,[1]all_info!$A:$N,14,FALSE)</f>
        <v>军民融合,军工,工业4.0,华为</v>
      </c>
    </row>
    <row r="1168" spans="1:13">
      <c r="A1168" s="11" t="s">
        <v>7591</v>
      </c>
      <c r="B1168" s="11" t="s">
        <v>7592</v>
      </c>
      <c r="C1168" s="11" t="s">
        <v>278</v>
      </c>
      <c r="D1168" s="11" t="str">
        <f>VLOOKUP(C1168,研究!A:F,4,FALSE)</f>
        <v>电子</v>
      </c>
      <c r="E1168" s="11" t="str">
        <f>VLOOKUP(C1168,研究!A:F,5,FALSE)</f>
        <v>计算机</v>
      </c>
      <c r="F1168" s="12" t="str">
        <f>VLOOKUP(C1168,研究!A:F,6,FALSE)</f>
        <v>IT</v>
      </c>
      <c r="G1168" s="11" t="s">
        <v>277</v>
      </c>
      <c r="H1168" s="11" t="s">
        <v>7593</v>
      </c>
      <c r="I1168" s="11" t="s">
        <v>7378</v>
      </c>
      <c r="J1168" s="11" t="s">
        <v>7594</v>
      </c>
      <c r="K1168" s="16" t="s">
        <v>7595</v>
      </c>
      <c r="L1168" s="11" t="s">
        <v>7596</v>
      </c>
      <c r="M1168" t="str">
        <f>VLOOKUP(A1168,[1]all_info!$A:$N,14,FALSE)</f>
        <v>军工,疫情监测,阿里巴巴,智慧政务,PPP,电子身份证,数字中国,智慧城市,蚂蚁金服,国产软件,共享经济,华为,东数西算（算力）</v>
      </c>
    </row>
    <row r="1169" spans="1:13">
      <c r="A1169" s="9" t="s">
        <v>7597</v>
      </c>
      <c r="B1169" s="9" t="s">
        <v>7598</v>
      </c>
      <c r="C1169" s="9" t="s">
        <v>278</v>
      </c>
      <c r="D1169" s="9" t="str">
        <f>VLOOKUP(C1169,研究!A:F,4,FALSE)</f>
        <v>电子</v>
      </c>
      <c r="E1169" s="9" t="str">
        <f>VLOOKUP(C1169,研究!A:F,5,FALSE)</f>
        <v>计算机</v>
      </c>
      <c r="F1169" s="10" t="str">
        <f>VLOOKUP(C1169,研究!A:F,6,FALSE)</f>
        <v>IT</v>
      </c>
      <c r="G1169" s="9"/>
      <c r="H1169" s="9" t="s">
        <v>7599</v>
      </c>
      <c r="I1169" s="9" t="s">
        <v>2048</v>
      </c>
      <c r="J1169" s="9" t="s">
        <v>7600</v>
      </c>
      <c r="K1169" s="15" t="s">
        <v>7601</v>
      </c>
      <c r="L1169" s="9" t="s">
        <v>7602</v>
      </c>
      <c r="M1169" t="str">
        <f>VLOOKUP(A1169,[1]all_info!$A:$N,14,FALSE)</f>
        <v>宁德时代,双十一,统一大市场</v>
      </c>
    </row>
    <row r="1170" spans="1:13">
      <c r="A1170" s="11" t="s">
        <v>7603</v>
      </c>
      <c r="B1170" s="11" t="s">
        <v>7604</v>
      </c>
      <c r="C1170" s="11" t="s">
        <v>278</v>
      </c>
      <c r="D1170" s="11" t="str">
        <f>VLOOKUP(C1170,研究!A:F,4,FALSE)</f>
        <v>电子</v>
      </c>
      <c r="E1170" s="11" t="str">
        <f>VLOOKUP(C1170,研究!A:F,5,FALSE)</f>
        <v>计算机</v>
      </c>
      <c r="F1170" s="12" t="str">
        <f>VLOOKUP(C1170,研究!A:F,6,FALSE)</f>
        <v>IT</v>
      </c>
      <c r="G1170" s="11" t="s">
        <v>277</v>
      </c>
      <c r="H1170" s="11"/>
      <c r="I1170" s="11"/>
      <c r="J1170" s="11" t="s">
        <v>7605</v>
      </c>
      <c r="K1170" s="16" t="s">
        <v>7606</v>
      </c>
      <c r="L1170" s="11" t="s">
        <v>7607</v>
      </c>
      <c r="M1170" t="str">
        <f>VLOOKUP(A1170,[1]all_info!$A:$N,14,FALSE)</f>
        <v>智慧政务,蚂蚁金服</v>
      </c>
    </row>
    <row r="1171" spans="1:13">
      <c r="A1171" s="9" t="s">
        <v>7608</v>
      </c>
      <c r="B1171" s="9" t="s">
        <v>7609</v>
      </c>
      <c r="C1171" s="9" t="s">
        <v>278</v>
      </c>
      <c r="D1171" s="9" t="str">
        <f>VLOOKUP(C1171,研究!A:F,4,FALSE)</f>
        <v>电子</v>
      </c>
      <c r="E1171" s="9" t="str">
        <f>VLOOKUP(C1171,研究!A:F,5,FALSE)</f>
        <v>计算机</v>
      </c>
      <c r="F1171" s="10" t="str">
        <f>VLOOKUP(C1171,研究!A:F,6,FALSE)</f>
        <v>IT</v>
      </c>
      <c r="G1171" s="9" t="s">
        <v>277</v>
      </c>
      <c r="H1171" s="9"/>
      <c r="I1171" s="9" t="s">
        <v>7610</v>
      </c>
      <c r="J1171" s="9" t="s">
        <v>7611</v>
      </c>
      <c r="K1171" s="15" t="s">
        <v>7612</v>
      </c>
      <c r="L1171" s="9" t="s">
        <v>7613</v>
      </c>
      <c r="M1171">
        <f>VLOOKUP(A1171,[1]all_info!$A:$N,14,FALSE)</f>
        <v>0</v>
      </c>
    </row>
    <row r="1172" spans="1:13">
      <c r="A1172" s="11" t="s">
        <v>7614</v>
      </c>
      <c r="B1172" s="11" t="s">
        <v>7615</v>
      </c>
      <c r="C1172" s="11" t="s">
        <v>278</v>
      </c>
      <c r="D1172" s="11" t="str">
        <f>VLOOKUP(C1172,研究!A:F,4,FALSE)</f>
        <v>电子</v>
      </c>
      <c r="E1172" s="11" t="str">
        <f>VLOOKUP(C1172,研究!A:F,5,FALSE)</f>
        <v>计算机</v>
      </c>
      <c r="F1172" s="12" t="str">
        <f>VLOOKUP(C1172,研究!A:F,6,FALSE)</f>
        <v>IT</v>
      </c>
      <c r="G1172" s="11"/>
      <c r="H1172" s="11" t="s">
        <v>7616</v>
      </c>
      <c r="I1172" s="11"/>
      <c r="J1172" s="11" t="s">
        <v>7617</v>
      </c>
      <c r="K1172" s="16" t="s">
        <v>7618</v>
      </c>
      <c r="L1172" s="11" t="s">
        <v>7619</v>
      </c>
      <c r="M1172" t="str">
        <f>VLOOKUP(A1172,[1]all_info!$A:$N,14,FALSE)</f>
        <v>阿里巴巴,油品升级,寒武纪,油品改革</v>
      </c>
    </row>
    <row r="1173" spans="1:13">
      <c r="A1173" s="9" t="s">
        <v>7620</v>
      </c>
      <c r="B1173" s="9" t="s">
        <v>7621</v>
      </c>
      <c r="C1173" s="9" t="s">
        <v>278</v>
      </c>
      <c r="D1173" s="9" t="str">
        <f>VLOOKUP(C1173,研究!A:F,4,FALSE)</f>
        <v>电子</v>
      </c>
      <c r="E1173" s="9" t="str">
        <f>VLOOKUP(C1173,研究!A:F,5,FALSE)</f>
        <v>计算机</v>
      </c>
      <c r="F1173" s="10" t="str">
        <f>VLOOKUP(C1173,研究!A:F,6,FALSE)</f>
        <v>IT</v>
      </c>
      <c r="G1173" s="9"/>
      <c r="H1173" s="9" t="s">
        <v>7622</v>
      </c>
      <c r="I1173" s="9" t="s">
        <v>7306</v>
      </c>
      <c r="J1173" s="9" t="s">
        <v>7623</v>
      </c>
      <c r="K1173" s="15" t="s">
        <v>7624</v>
      </c>
      <c r="L1173" s="9" t="s">
        <v>7625</v>
      </c>
      <c r="M1173" t="str">
        <f>VLOOKUP(A1173,[1]all_info!$A:$N,14,FALSE)</f>
        <v>智慧城市</v>
      </c>
    </row>
    <row r="1174" spans="1:13">
      <c r="A1174" s="11" t="s">
        <v>7626</v>
      </c>
      <c r="B1174" s="11" t="s">
        <v>7627</v>
      </c>
      <c r="C1174" s="11" t="s">
        <v>278</v>
      </c>
      <c r="D1174" s="11" t="str">
        <f>VLOOKUP(C1174,研究!A:F,4,FALSE)</f>
        <v>电子</v>
      </c>
      <c r="E1174" s="11" t="str">
        <f>VLOOKUP(C1174,研究!A:F,5,FALSE)</f>
        <v>计算机</v>
      </c>
      <c r="F1174" s="12" t="str">
        <f>VLOOKUP(C1174,研究!A:F,6,FALSE)</f>
        <v>IT</v>
      </c>
      <c r="G1174" s="11" t="s">
        <v>6971</v>
      </c>
      <c r="H1174" s="11" t="s">
        <v>7628</v>
      </c>
      <c r="I1174" s="11" t="s">
        <v>7629</v>
      </c>
      <c r="J1174" s="11" t="s">
        <v>7630</v>
      </c>
      <c r="K1174" s="16" t="s">
        <v>7631</v>
      </c>
      <c r="L1174" s="11" t="s">
        <v>7632</v>
      </c>
      <c r="M1174" t="str">
        <f>VLOOKUP(A1174,[1]all_info!$A:$N,14,FALSE)</f>
        <v>地方国资改革,央企国资改革,华为,中国电科系</v>
      </c>
    </row>
    <row r="1175" spans="1:13">
      <c r="A1175" s="9" t="s">
        <v>7633</v>
      </c>
      <c r="B1175" s="9" t="s">
        <v>7634</v>
      </c>
      <c r="C1175" s="9" t="s">
        <v>278</v>
      </c>
      <c r="D1175" s="9" t="str">
        <f>VLOOKUP(C1175,研究!A:F,4,FALSE)</f>
        <v>电子</v>
      </c>
      <c r="E1175" s="9" t="str">
        <f>VLOOKUP(C1175,研究!A:F,5,FALSE)</f>
        <v>计算机</v>
      </c>
      <c r="F1175" s="10" t="str">
        <f>VLOOKUP(C1175,研究!A:F,6,FALSE)</f>
        <v>IT</v>
      </c>
      <c r="G1175" s="9" t="s">
        <v>6805</v>
      </c>
      <c r="H1175" s="9" t="s">
        <v>7635</v>
      </c>
      <c r="I1175" s="9" t="s">
        <v>7636</v>
      </c>
      <c r="J1175" s="9" t="s">
        <v>7637</v>
      </c>
      <c r="K1175" s="15" t="s">
        <v>7638</v>
      </c>
      <c r="L1175" s="9" t="s">
        <v>7639</v>
      </c>
      <c r="M1175" t="str">
        <f>VLOOKUP(A1175,[1]all_info!$A:$N,14,FALSE)</f>
        <v>地方国资改革,国产软件,央企国资改革</v>
      </c>
    </row>
    <row r="1176" spans="1:13">
      <c r="A1176" s="11" t="s">
        <v>7640</v>
      </c>
      <c r="B1176" s="11" t="s">
        <v>7641</v>
      </c>
      <c r="C1176" s="11" t="s">
        <v>278</v>
      </c>
      <c r="D1176" s="11" t="str">
        <f>VLOOKUP(C1176,研究!A:F,4,FALSE)</f>
        <v>电子</v>
      </c>
      <c r="E1176" s="11" t="str">
        <f>VLOOKUP(C1176,研究!A:F,5,FALSE)</f>
        <v>计算机</v>
      </c>
      <c r="F1176" s="12" t="str">
        <f>VLOOKUP(C1176,研究!A:F,6,FALSE)</f>
        <v>IT</v>
      </c>
      <c r="G1176" s="11" t="s">
        <v>277</v>
      </c>
      <c r="H1176" s="11" t="s">
        <v>7642</v>
      </c>
      <c r="I1176" s="11" t="s">
        <v>3982</v>
      </c>
      <c r="J1176" s="11" t="s">
        <v>7643</v>
      </c>
      <c r="K1176" s="16" t="s">
        <v>7644</v>
      </c>
      <c r="L1176" s="11" t="s">
        <v>7645</v>
      </c>
      <c r="M1176" t="str">
        <f>VLOOKUP(A1176,[1]all_info!$A:$N,14,FALSE)</f>
        <v>阿里巴巴,智慧城市,国产操作系统,蚂蚁金服,国产软件,央企国资改革</v>
      </c>
    </row>
    <row r="1177" spans="1:13">
      <c r="A1177" s="9" t="s">
        <v>7646</v>
      </c>
      <c r="B1177" s="9" t="s">
        <v>7647</v>
      </c>
      <c r="C1177" s="9" t="s">
        <v>278</v>
      </c>
      <c r="D1177" s="9" t="str">
        <f>VLOOKUP(C1177,研究!A:F,4,FALSE)</f>
        <v>电子</v>
      </c>
      <c r="E1177" s="9" t="str">
        <f>VLOOKUP(C1177,研究!A:F,5,FALSE)</f>
        <v>计算机</v>
      </c>
      <c r="F1177" s="10" t="str">
        <f>VLOOKUP(C1177,研究!A:F,6,FALSE)</f>
        <v>IT</v>
      </c>
      <c r="G1177" s="9" t="s">
        <v>6805</v>
      </c>
      <c r="H1177" s="9" t="s">
        <v>7648</v>
      </c>
      <c r="I1177" s="9" t="s">
        <v>7649</v>
      </c>
      <c r="J1177" s="9" t="s">
        <v>7650</v>
      </c>
      <c r="K1177" s="15" t="s">
        <v>7651</v>
      </c>
      <c r="L1177" s="9" t="s">
        <v>7652</v>
      </c>
      <c r="M1177" t="str">
        <f>VLOOKUP(A1177,[1]all_info!$A:$N,14,FALSE)</f>
        <v>地方国资改革,国产软件,数字中国,国资云</v>
      </c>
    </row>
    <row r="1178" spans="1:13">
      <c r="A1178" s="11" t="s">
        <v>7653</v>
      </c>
      <c r="B1178" s="11" t="s">
        <v>7654</v>
      </c>
      <c r="C1178" s="11" t="s">
        <v>278</v>
      </c>
      <c r="D1178" s="11" t="str">
        <f>VLOOKUP(C1178,研究!A:F,4,FALSE)</f>
        <v>电子</v>
      </c>
      <c r="E1178" s="11" t="str">
        <f>VLOOKUP(C1178,研究!A:F,5,FALSE)</f>
        <v>计算机</v>
      </c>
      <c r="F1178" s="12" t="str">
        <f>VLOOKUP(C1178,研究!A:F,6,FALSE)</f>
        <v>IT</v>
      </c>
      <c r="G1178" s="11" t="s">
        <v>6971</v>
      </c>
      <c r="H1178" s="11" t="s">
        <v>7655</v>
      </c>
      <c r="I1178" s="11" t="s">
        <v>7656</v>
      </c>
      <c r="J1178" s="11" t="s">
        <v>7657</v>
      </c>
      <c r="K1178" s="16" t="s">
        <v>7658</v>
      </c>
      <c r="L1178" s="11" t="s">
        <v>7659</v>
      </c>
      <c r="M1178" t="str">
        <f>VLOOKUP(A1178,[1]all_info!$A:$N,14,FALSE)</f>
        <v>华为鲲鹏,疫情监测,阿里巴巴,智慧城市,反恐,华为</v>
      </c>
    </row>
    <row r="1179" spans="1:13">
      <c r="A1179" s="9" t="s">
        <v>7660</v>
      </c>
      <c r="B1179" s="9" t="s">
        <v>7661</v>
      </c>
      <c r="C1179" s="9" t="s">
        <v>278</v>
      </c>
      <c r="D1179" s="9" t="str">
        <f>VLOOKUP(C1179,研究!A:F,4,FALSE)</f>
        <v>电子</v>
      </c>
      <c r="E1179" s="9" t="str">
        <f>VLOOKUP(C1179,研究!A:F,5,FALSE)</f>
        <v>计算机</v>
      </c>
      <c r="F1179" s="10" t="str">
        <f>VLOOKUP(C1179,研究!A:F,6,FALSE)</f>
        <v>IT</v>
      </c>
      <c r="G1179" s="9" t="s">
        <v>277</v>
      </c>
      <c r="H1179" s="9" t="s">
        <v>7662</v>
      </c>
      <c r="I1179" s="9" t="s">
        <v>7663</v>
      </c>
      <c r="J1179" s="9" t="s">
        <v>7664</v>
      </c>
      <c r="K1179" s="15" t="s">
        <v>7665</v>
      </c>
      <c r="L1179" s="9" t="s">
        <v>7666</v>
      </c>
      <c r="M1179" t="str">
        <f>VLOOKUP(A1179,[1]all_info!$A:$N,14,FALSE)</f>
        <v>健康中国,国产软件,智慧城市,百度</v>
      </c>
    </row>
    <row r="1180" spans="1:13">
      <c r="A1180" s="11" t="s">
        <v>7667</v>
      </c>
      <c r="B1180" s="11" t="s">
        <v>7668</v>
      </c>
      <c r="C1180" s="11" t="s">
        <v>278</v>
      </c>
      <c r="D1180" s="11" t="str">
        <f>VLOOKUP(C1180,研究!A:F,4,FALSE)</f>
        <v>电子</v>
      </c>
      <c r="E1180" s="11" t="str">
        <f>VLOOKUP(C1180,研究!A:F,5,FALSE)</f>
        <v>计算机</v>
      </c>
      <c r="F1180" s="12" t="str">
        <f>VLOOKUP(C1180,研究!A:F,6,FALSE)</f>
        <v>IT</v>
      </c>
      <c r="G1180" s="11" t="s">
        <v>7219</v>
      </c>
      <c r="H1180" s="11" t="s">
        <v>7669</v>
      </c>
      <c r="I1180" s="11"/>
      <c r="J1180" s="11" t="s">
        <v>7670</v>
      </c>
      <c r="K1180" s="16" t="s">
        <v>7671</v>
      </c>
      <c r="L1180" s="11" t="s">
        <v>7672</v>
      </c>
      <c r="M1180" t="str">
        <f>VLOOKUP(A1180,[1]all_info!$A:$N,14,FALSE)</f>
        <v>国产软件,华为,微信小程序,微信</v>
      </c>
    </row>
    <row r="1181" spans="1:13">
      <c r="A1181" s="9" t="s">
        <v>7673</v>
      </c>
      <c r="B1181" s="9" t="s">
        <v>7674</v>
      </c>
      <c r="C1181" s="9" t="s">
        <v>278</v>
      </c>
      <c r="D1181" s="9" t="str">
        <f>VLOOKUP(C1181,研究!A:F,4,FALSE)</f>
        <v>电子</v>
      </c>
      <c r="E1181" s="9" t="str">
        <f>VLOOKUP(C1181,研究!A:F,5,FALSE)</f>
        <v>计算机</v>
      </c>
      <c r="F1181" s="10" t="str">
        <f>VLOOKUP(C1181,研究!A:F,6,FALSE)</f>
        <v>IT</v>
      </c>
      <c r="G1181" s="9" t="s">
        <v>277</v>
      </c>
      <c r="H1181" s="9"/>
      <c r="I1181" s="9"/>
      <c r="J1181" s="9" t="s">
        <v>7675</v>
      </c>
      <c r="K1181" s="15" t="s">
        <v>7676</v>
      </c>
      <c r="L1181" s="9" t="s">
        <v>7677</v>
      </c>
      <c r="M1181" t="str">
        <f>VLOOKUP(A1181,[1]all_info!$A:$N,14,FALSE)</f>
        <v>智慧党建,电子身份证,腾讯,智慧城市,国产操作系统,地方国资改革,国产软件,央企国资改革,数字经济</v>
      </c>
    </row>
    <row r="1182" spans="1:13">
      <c r="A1182" s="11" t="s">
        <v>7678</v>
      </c>
      <c r="B1182" s="11" t="s">
        <v>7679</v>
      </c>
      <c r="C1182" s="11" t="s">
        <v>278</v>
      </c>
      <c r="D1182" s="11" t="str">
        <f>VLOOKUP(C1182,研究!A:F,4,FALSE)</f>
        <v>电子</v>
      </c>
      <c r="E1182" s="11" t="str">
        <f>VLOOKUP(C1182,研究!A:F,5,FALSE)</f>
        <v>计算机</v>
      </c>
      <c r="F1182" s="12" t="str">
        <f>VLOOKUP(C1182,研究!A:F,6,FALSE)</f>
        <v>IT</v>
      </c>
      <c r="G1182" s="11" t="s">
        <v>277</v>
      </c>
      <c r="H1182" s="11" t="s">
        <v>7680</v>
      </c>
      <c r="I1182" s="11"/>
      <c r="J1182" s="11" t="s">
        <v>7681</v>
      </c>
      <c r="K1182" s="16" t="s">
        <v>7682</v>
      </c>
      <c r="L1182" s="11" t="s">
        <v>7683</v>
      </c>
      <c r="M1182" t="str">
        <f>VLOOKUP(A1182,[1]all_info!$A:$N,14,FALSE)</f>
        <v>国产软件,央企国资改革,蚂蚁金服</v>
      </c>
    </row>
    <row r="1183" spans="1:13">
      <c r="A1183" s="9" t="s">
        <v>7684</v>
      </c>
      <c r="B1183" s="9" t="s">
        <v>7685</v>
      </c>
      <c r="C1183" s="9" t="s">
        <v>278</v>
      </c>
      <c r="D1183" s="9" t="str">
        <f>VLOOKUP(C1183,研究!A:F,4,FALSE)</f>
        <v>电子</v>
      </c>
      <c r="E1183" s="9" t="str">
        <f>VLOOKUP(C1183,研究!A:F,5,FALSE)</f>
        <v>计算机</v>
      </c>
      <c r="F1183" s="10" t="str">
        <f>VLOOKUP(C1183,研究!A:F,6,FALSE)</f>
        <v>IT</v>
      </c>
      <c r="G1183" s="9" t="s">
        <v>7219</v>
      </c>
      <c r="H1183" s="9" t="s">
        <v>7686</v>
      </c>
      <c r="I1183" s="9" t="s">
        <v>7687</v>
      </c>
      <c r="J1183" s="9" t="s">
        <v>7688</v>
      </c>
      <c r="K1183" s="15" t="s">
        <v>7689</v>
      </c>
      <c r="L1183" s="9" t="s">
        <v>7690</v>
      </c>
      <c r="M1183" t="str">
        <f>VLOOKUP(A1183,[1]all_info!$A:$N,14,FALSE)</f>
        <v>百度金融,腾讯,智慧城市,国产软件,数字经济</v>
      </c>
    </row>
    <row r="1184" spans="1:13">
      <c r="A1184" s="11" t="s">
        <v>7691</v>
      </c>
      <c r="B1184" s="11" t="s">
        <v>7692</v>
      </c>
      <c r="C1184" s="11" t="s">
        <v>278</v>
      </c>
      <c r="D1184" s="11" t="str">
        <f>VLOOKUP(C1184,研究!A:F,4,FALSE)</f>
        <v>电子</v>
      </c>
      <c r="E1184" s="11" t="str">
        <f>VLOOKUP(C1184,研究!A:F,5,FALSE)</f>
        <v>计算机</v>
      </c>
      <c r="F1184" s="12" t="str">
        <f>VLOOKUP(C1184,研究!A:F,6,FALSE)</f>
        <v>IT</v>
      </c>
      <c r="G1184" s="11" t="s">
        <v>6971</v>
      </c>
      <c r="H1184" s="11" t="s">
        <v>7693</v>
      </c>
      <c r="I1184" s="11" t="s">
        <v>1643</v>
      </c>
      <c r="J1184" s="11" t="s">
        <v>7694</v>
      </c>
      <c r="K1184" s="16" t="s">
        <v>7695</v>
      </c>
      <c r="L1184" s="11" t="s">
        <v>7696</v>
      </c>
      <c r="M1184" t="str">
        <f>VLOOKUP(A1184,[1]all_info!$A:$N,14,FALSE)</f>
        <v>军工,阿里巴巴,智慧城市,国产软件,华为,东数西算（算力）</v>
      </c>
    </row>
    <row r="1185" spans="1:13">
      <c r="A1185" s="9" t="s">
        <v>7697</v>
      </c>
      <c r="B1185" s="9" t="s">
        <v>7698</v>
      </c>
      <c r="C1185" s="9" t="s">
        <v>278</v>
      </c>
      <c r="D1185" s="9" t="str">
        <f>VLOOKUP(C1185,研究!A:F,4,FALSE)</f>
        <v>电子</v>
      </c>
      <c r="E1185" s="9" t="str">
        <f>VLOOKUP(C1185,研究!A:F,5,FALSE)</f>
        <v>计算机</v>
      </c>
      <c r="F1185" s="10" t="str">
        <f>VLOOKUP(C1185,研究!A:F,6,FALSE)</f>
        <v>IT</v>
      </c>
      <c r="G1185" s="9" t="s">
        <v>277</v>
      </c>
      <c r="H1185" s="9" t="s">
        <v>7699</v>
      </c>
      <c r="I1185" s="9" t="s">
        <v>7700</v>
      </c>
      <c r="J1185" s="9" t="s">
        <v>7701</v>
      </c>
      <c r="K1185" s="15" t="s">
        <v>7702</v>
      </c>
      <c r="L1185" s="9" t="s">
        <v>7703</v>
      </c>
      <c r="M1185" t="str">
        <f>VLOOKUP(A1185,[1]all_info!$A:$N,14,FALSE)</f>
        <v>国产软件,航天军工,食品安全,两会,新零售,智慧政务,航天系,电子身份证,腾讯,智慧城市,蚂蚁金服,地方国资改革,军工,央企国资改革</v>
      </c>
    </row>
    <row r="1186" spans="1:13">
      <c r="A1186" s="11" t="s">
        <v>7704</v>
      </c>
      <c r="B1186" s="11" t="s">
        <v>7705</v>
      </c>
      <c r="C1186" s="11" t="s">
        <v>278</v>
      </c>
      <c r="D1186" s="11" t="str">
        <f>VLOOKUP(C1186,研究!A:F,4,FALSE)</f>
        <v>电子</v>
      </c>
      <c r="E1186" s="11" t="str">
        <f>VLOOKUP(C1186,研究!A:F,5,FALSE)</f>
        <v>计算机</v>
      </c>
      <c r="F1186" s="12" t="str">
        <f>VLOOKUP(C1186,研究!A:F,6,FALSE)</f>
        <v>IT</v>
      </c>
      <c r="G1186" s="11" t="s">
        <v>277</v>
      </c>
      <c r="H1186" s="11" t="s">
        <v>471</v>
      </c>
      <c r="I1186" s="11" t="s">
        <v>4542</v>
      </c>
      <c r="J1186" s="11" t="s">
        <v>7706</v>
      </c>
      <c r="K1186" s="16" t="s">
        <v>7707</v>
      </c>
      <c r="L1186" s="11" t="s">
        <v>471</v>
      </c>
      <c r="M1186" t="str">
        <f>VLOOKUP(A1186,[1]all_info!$A:$N,14,FALSE)</f>
        <v>地方国资改革,华为,智慧城市</v>
      </c>
    </row>
    <row r="1187" spans="1:13">
      <c r="A1187" s="9" t="s">
        <v>7708</v>
      </c>
      <c r="B1187" s="9" t="s">
        <v>7709</v>
      </c>
      <c r="C1187" s="9" t="s">
        <v>278</v>
      </c>
      <c r="D1187" s="9" t="str">
        <f>VLOOKUP(C1187,研究!A:F,4,FALSE)</f>
        <v>电子</v>
      </c>
      <c r="E1187" s="9" t="str">
        <f>VLOOKUP(C1187,研究!A:F,5,FALSE)</f>
        <v>计算机</v>
      </c>
      <c r="F1187" s="10" t="str">
        <f>VLOOKUP(C1187,研究!A:F,6,FALSE)</f>
        <v>IT</v>
      </c>
      <c r="G1187" s="9"/>
      <c r="H1187" s="9" t="s">
        <v>7710</v>
      </c>
      <c r="I1187" s="9" t="s">
        <v>414</v>
      </c>
      <c r="J1187" s="9" t="s">
        <v>7711</v>
      </c>
      <c r="K1187" s="15" t="s">
        <v>7712</v>
      </c>
      <c r="L1187" s="9" t="s">
        <v>7713</v>
      </c>
      <c r="M1187" t="str">
        <f>VLOOKUP(A1187,[1]all_info!$A:$N,14,FALSE)</f>
        <v>地方国资改革,国产软件,央企国资改革,东数西算（算力）</v>
      </c>
    </row>
    <row r="1188" spans="1:13">
      <c r="A1188" s="11" t="s">
        <v>7714</v>
      </c>
      <c r="B1188" s="11" t="s">
        <v>7715</v>
      </c>
      <c r="C1188" s="11" t="s">
        <v>278</v>
      </c>
      <c r="D1188" s="11" t="str">
        <f>VLOOKUP(C1188,研究!A:F,4,FALSE)</f>
        <v>电子</v>
      </c>
      <c r="E1188" s="11" t="str">
        <f>VLOOKUP(C1188,研究!A:F,5,FALSE)</f>
        <v>计算机</v>
      </c>
      <c r="F1188" s="12" t="str">
        <f>VLOOKUP(C1188,研究!A:F,6,FALSE)</f>
        <v>IT</v>
      </c>
      <c r="G1188" s="11"/>
      <c r="H1188" s="11" t="s">
        <v>7562</v>
      </c>
      <c r="I1188" s="11"/>
      <c r="J1188" s="11"/>
      <c r="K1188" s="16" t="s">
        <v>7716</v>
      </c>
      <c r="L1188" s="11" t="s">
        <v>7717</v>
      </c>
      <c r="M1188">
        <f>VLOOKUP(A1188,[1]all_info!$A:$N,14,FALSE)</f>
        <v>0</v>
      </c>
    </row>
    <row r="1189" spans="1:13">
      <c r="A1189" s="9" t="s">
        <v>7718</v>
      </c>
      <c r="B1189" s="9" t="s">
        <v>7719</v>
      </c>
      <c r="C1189" s="9" t="s">
        <v>278</v>
      </c>
      <c r="D1189" s="9" t="str">
        <f>VLOOKUP(C1189,研究!A:F,4,FALSE)</f>
        <v>电子</v>
      </c>
      <c r="E1189" s="9" t="str">
        <f>VLOOKUP(C1189,研究!A:F,5,FALSE)</f>
        <v>计算机</v>
      </c>
      <c r="F1189" s="10" t="str">
        <f>VLOOKUP(C1189,研究!A:F,6,FALSE)</f>
        <v>IT</v>
      </c>
      <c r="G1189" s="9" t="s">
        <v>277</v>
      </c>
      <c r="H1189" s="9" t="s">
        <v>132</v>
      </c>
      <c r="I1189" s="9"/>
      <c r="J1189" s="9"/>
      <c r="K1189" s="15" t="s">
        <v>7720</v>
      </c>
      <c r="L1189" s="9"/>
      <c r="M1189">
        <f>VLOOKUP(A1189,[1]all_info!$A:$N,14,FALSE)</f>
        <v>0</v>
      </c>
    </row>
    <row r="1190" spans="1:13">
      <c r="A1190" s="11" t="s">
        <v>7721</v>
      </c>
      <c r="B1190" s="11" t="s">
        <v>7722</v>
      </c>
      <c r="C1190" s="11" t="s">
        <v>278</v>
      </c>
      <c r="D1190" s="11" t="str">
        <f>VLOOKUP(C1190,研究!A:F,4,FALSE)</f>
        <v>电子</v>
      </c>
      <c r="E1190" s="11" t="str">
        <f>VLOOKUP(C1190,研究!A:F,5,FALSE)</f>
        <v>计算机</v>
      </c>
      <c r="F1190" s="12" t="str">
        <f>VLOOKUP(C1190,研究!A:F,6,FALSE)</f>
        <v>IT</v>
      </c>
      <c r="G1190" s="11"/>
      <c r="H1190" s="11" t="s">
        <v>7723</v>
      </c>
      <c r="I1190" s="11" t="s">
        <v>7724</v>
      </c>
      <c r="J1190" s="11" t="s">
        <v>7725</v>
      </c>
      <c r="K1190" s="16" t="s">
        <v>7726</v>
      </c>
      <c r="L1190" s="11" t="s">
        <v>7727</v>
      </c>
      <c r="M1190" t="str">
        <f>VLOOKUP(A1190,[1]all_info!$A:$N,14,FALSE)</f>
        <v>智慧政务,新型城镇化,智慧城市,军工,华为</v>
      </c>
    </row>
    <row r="1191" spans="1:13">
      <c r="A1191" s="9" t="s">
        <v>7728</v>
      </c>
      <c r="B1191" s="9" t="s">
        <v>7729</v>
      </c>
      <c r="C1191" s="9" t="s">
        <v>278</v>
      </c>
      <c r="D1191" s="9" t="str">
        <f>VLOOKUP(C1191,研究!A:F,4,FALSE)</f>
        <v>电子</v>
      </c>
      <c r="E1191" s="9" t="str">
        <f>VLOOKUP(C1191,研究!A:F,5,FALSE)</f>
        <v>计算机</v>
      </c>
      <c r="F1191" s="10" t="str">
        <f>VLOOKUP(C1191,研究!A:F,6,FALSE)</f>
        <v>IT</v>
      </c>
      <c r="G1191" s="9" t="s">
        <v>277</v>
      </c>
      <c r="H1191" s="9" t="s">
        <v>7730</v>
      </c>
      <c r="I1191" s="9" t="s">
        <v>7731</v>
      </c>
      <c r="J1191" s="9" t="s">
        <v>7732</v>
      </c>
      <c r="K1191" s="15" t="s">
        <v>7733</v>
      </c>
      <c r="L1191" s="9" t="s">
        <v>7734</v>
      </c>
      <c r="M1191" t="str">
        <f>VLOOKUP(A1191,[1]all_info!$A:$N,14,FALSE)</f>
        <v>联想,阿里巴巴,数字经济,鸿蒙,小米,腾讯,华为欧拉,百度,国产软件,抖音,华为</v>
      </c>
    </row>
    <row r="1192" spans="1:13">
      <c r="A1192" s="11" t="s">
        <v>7735</v>
      </c>
      <c r="B1192" s="11" t="s">
        <v>7736</v>
      </c>
      <c r="C1192" s="11" t="s">
        <v>278</v>
      </c>
      <c r="D1192" s="11" t="str">
        <f>VLOOKUP(C1192,研究!A:F,4,FALSE)</f>
        <v>电子</v>
      </c>
      <c r="E1192" s="11" t="str">
        <f>VLOOKUP(C1192,研究!A:F,5,FALSE)</f>
        <v>计算机</v>
      </c>
      <c r="F1192" s="12" t="str">
        <f>VLOOKUP(C1192,研究!A:F,6,FALSE)</f>
        <v>IT</v>
      </c>
      <c r="G1192" s="11"/>
      <c r="H1192" s="11"/>
      <c r="I1192" s="11" t="s">
        <v>6824</v>
      </c>
      <c r="J1192" s="11" t="s">
        <v>5384</v>
      </c>
      <c r="K1192" s="16" t="s">
        <v>7737</v>
      </c>
      <c r="L1192" s="11" t="s">
        <v>7738</v>
      </c>
      <c r="M1192" t="str">
        <f>VLOOKUP(A1192,[1]all_info!$A:$N,14,FALSE)</f>
        <v>智慧政务,专精特新,智慧城市,杭州亚运会</v>
      </c>
    </row>
    <row r="1193" spans="1:13">
      <c r="A1193" s="9" t="s">
        <v>7739</v>
      </c>
      <c r="B1193" s="9" t="s">
        <v>7740</v>
      </c>
      <c r="C1193" s="9" t="s">
        <v>278</v>
      </c>
      <c r="D1193" s="9" t="str">
        <f>VLOOKUP(C1193,研究!A:F,4,FALSE)</f>
        <v>电子</v>
      </c>
      <c r="E1193" s="9" t="str">
        <f>VLOOKUP(C1193,研究!A:F,5,FALSE)</f>
        <v>计算机</v>
      </c>
      <c r="F1193" s="10" t="str">
        <f>VLOOKUP(C1193,研究!A:F,6,FALSE)</f>
        <v>IT</v>
      </c>
      <c r="G1193" s="9" t="s">
        <v>279</v>
      </c>
      <c r="H1193" s="9" t="s">
        <v>7003</v>
      </c>
      <c r="I1193" s="9"/>
      <c r="J1193" s="9" t="s">
        <v>2998</v>
      </c>
      <c r="K1193" s="15" t="s">
        <v>7741</v>
      </c>
      <c r="L1193" s="9"/>
      <c r="M1193">
        <f>VLOOKUP(A1193,[1]all_info!$A:$N,14,FALSE)</f>
        <v>0</v>
      </c>
    </row>
    <row r="1194" spans="1:13">
      <c r="A1194" s="11" t="s">
        <v>7742</v>
      </c>
      <c r="B1194" s="11" t="s">
        <v>7743</v>
      </c>
      <c r="C1194" s="11" t="s">
        <v>278</v>
      </c>
      <c r="D1194" s="11" t="str">
        <f>VLOOKUP(C1194,研究!A:F,4,FALSE)</f>
        <v>电子</v>
      </c>
      <c r="E1194" s="11" t="str">
        <f>VLOOKUP(C1194,研究!A:F,5,FALSE)</f>
        <v>计算机</v>
      </c>
      <c r="F1194" s="12" t="str">
        <f>VLOOKUP(C1194,研究!A:F,6,FALSE)</f>
        <v>IT</v>
      </c>
      <c r="G1194" s="11" t="s">
        <v>277</v>
      </c>
      <c r="H1194" s="11" t="s">
        <v>117</v>
      </c>
      <c r="I1194" s="11" t="s">
        <v>7058</v>
      </c>
      <c r="J1194" s="11" t="s">
        <v>7744</v>
      </c>
      <c r="K1194" s="16" t="s">
        <v>7745</v>
      </c>
      <c r="L1194" s="11" t="s">
        <v>7746</v>
      </c>
      <c r="M1194" t="str">
        <f>VLOOKUP(A1194,[1]all_info!$A:$N,14,FALSE)</f>
        <v>疫情监测,智慧政务,数字乡村,智慧城市,国产软件,华为</v>
      </c>
    </row>
    <row r="1195" spans="1:13">
      <c r="A1195" s="9" t="s">
        <v>7747</v>
      </c>
      <c r="B1195" s="9" t="s">
        <v>7748</v>
      </c>
      <c r="C1195" s="9" t="s">
        <v>278</v>
      </c>
      <c r="D1195" s="9" t="str">
        <f>VLOOKUP(C1195,研究!A:F,4,FALSE)</f>
        <v>电子</v>
      </c>
      <c r="E1195" s="9" t="str">
        <f>VLOOKUP(C1195,研究!A:F,5,FALSE)</f>
        <v>计算机</v>
      </c>
      <c r="F1195" s="10" t="str">
        <f>VLOOKUP(C1195,研究!A:F,6,FALSE)</f>
        <v>IT</v>
      </c>
      <c r="G1195" s="9" t="s">
        <v>279</v>
      </c>
      <c r="H1195" s="9" t="s">
        <v>132</v>
      </c>
      <c r="I1195" s="9"/>
      <c r="J1195" s="9" t="s">
        <v>7557</v>
      </c>
      <c r="K1195" s="15" t="s">
        <v>7749</v>
      </c>
      <c r="L1195" s="9" t="s">
        <v>7750</v>
      </c>
      <c r="M1195" t="str">
        <f>VLOOKUP(A1195,[1]all_info!$A:$N,14,FALSE)</f>
        <v>阿里巴巴,数字经济,智慧政务,腾讯,百度,华为,抖音,东数西算（算力）</v>
      </c>
    </row>
    <row r="1196" spans="1:13">
      <c r="A1196" s="11" t="s">
        <v>7751</v>
      </c>
      <c r="B1196" s="11" t="s">
        <v>7752</v>
      </c>
      <c r="C1196" s="11" t="s">
        <v>278</v>
      </c>
      <c r="D1196" s="11" t="str">
        <f>VLOOKUP(C1196,研究!A:F,4,FALSE)</f>
        <v>电子</v>
      </c>
      <c r="E1196" s="11" t="str">
        <f>VLOOKUP(C1196,研究!A:F,5,FALSE)</f>
        <v>计算机</v>
      </c>
      <c r="F1196" s="12" t="str">
        <f>VLOOKUP(C1196,研究!A:F,6,FALSE)</f>
        <v>IT</v>
      </c>
      <c r="G1196" s="11"/>
      <c r="H1196" s="11" t="s">
        <v>7753</v>
      </c>
      <c r="I1196" s="11"/>
      <c r="J1196" s="11" t="s">
        <v>7754</v>
      </c>
      <c r="K1196" s="16" t="s">
        <v>7755</v>
      </c>
      <c r="L1196" s="11" t="s">
        <v>7756</v>
      </c>
      <c r="M1196" t="str">
        <f>VLOOKUP(A1196,[1]all_info!$A:$N,14,FALSE)</f>
        <v>国资云,地方国资改革,冬奥会,数字经济,东数西算（算力）</v>
      </c>
    </row>
    <row r="1197" spans="1:13">
      <c r="A1197" s="9" t="s">
        <v>7757</v>
      </c>
      <c r="B1197" s="9" t="s">
        <v>7758</v>
      </c>
      <c r="C1197" s="9" t="s">
        <v>278</v>
      </c>
      <c r="D1197" s="9" t="str">
        <f>VLOOKUP(C1197,研究!A:F,4,FALSE)</f>
        <v>电子</v>
      </c>
      <c r="E1197" s="9" t="str">
        <f>VLOOKUP(C1197,研究!A:F,5,FALSE)</f>
        <v>计算机</v>
      </c>
      <c r="F1197" s="10" t="str">
        <f>VLOOKUP(C1197,研究!A:F,6,FALSE)</f>
        <v>IT</v>
      </c>
      <c r="G1197" s="9" t="s">
        <v>6971</v>
      </c>
      <c r="H1197" s="9" t="s">
        <v>7759</v>
      </c>
      <c r="I1197" s="9"/>
      <c r="J1197" s="9" t="s">
        <v>7760</v>
      </c>
      <c r="K1197" s="15" t="s">
        <v>7761</v>
      </c>
      <c r="L1197" s="9" t="s">
        <v>7762</v>
      </c>
      <c r="M1197" t="str">
        <f>VLOOKUP(A1197,[1]all_info!$A:$N,14,FALSE)</f>
        <v>国产软件,华为鲲鹏,华为</v>
      </c>
    </row>
    <row r="1198" spans="1:13">
      <c r="A1198" s="11" t="s">
        <v>7763</v>
      </c>
      <c r="B1198" s="11" t="s">
        <v>7764</v>
      </c>
      <c r="C1198" s="11" t="s">
        <v>278</v>
      </c>
      <c r="D1198" s="11" t="str">
        <f>VLOOKUP(C1198,研究!A:F,4,FALSE)</f>
        <v>电子</v>
      </c>
      <c r="E1198" s="11" t="str">
        <f>VLOOKUP(C1198,研究!A:F,5,FALSE)</f>
        <v>计算机</v>
      </c>
      <c r="F1198" s="12" t="str">
        <f>VLOOKUP(C1198,研究!A:F,6,FALSE)</f>
        <v>IT</v>
      </c>
      <c r="G1198" s="11" t="s">
        <v>6805</v>
      </c>
      <c r="H1198" s="11" t="s">
        <v>7765</v>
      </c>
      <c r="I1198" s="11" t="s">
        <v>1643</v>
      </c>
      <c r="J1198" s="11" t="s">
        <v>7766</v>
      </c>
      <c r="K1198" s="16" t="s">
        <v>7767</v>
      </c>
      <c r="L1198" s="11" t="s">
        <v>7768</v>
      </c>
      <c r="M1198" t="str">
        <f>VLOOKUP(A1198,[1]all_info!$A:$N,14,FALSE)</f>
        <v>快手,东数西算（算力）</v>
      </c>
    </row>
    <row r="1199" spans="1:13">
      <c r="A1199" s="9" t="s">
        <v>7769</v>
      </c>
      <c r="B1199" s="9" t="s">
        <v>7770</v>
      </c>
      <c r="C1199" s="9" t="s">
        <v>278</v>
      </c>
      <c r="D1199" s="9" t="str">
        <f>VLOOKUP(C1199,研究!A:F,4,FALSE)</f>
        <v>电子</v>
      </c>
      <c r="E1199" s="9" t="str">
        <f>VLOOKUP(C1199,研究!A:F,5,FALSE)</f>
        <v>计算机</v>
      </c>
      <c r="F1199" s="10" t="str">
        <f>VLOOKUP(C1199,研究!A:F,6,FALSE)</f>
        <v>IT</v>
      </c>
      <c r="G1199" s="9" t="s">
        <v>277</v>
      </c>
      <c r="H1199" s="9" t="s">
        <v>2997</v>
      </c>
      <c r="I1199" s="9"/>
      <c r="J1199" s="9" t="s">
        <v>7771</v>
      </c>
      <c r="K1199" s="15" t="s">
        <v>7772</v>
      </c>
      <c r="L1199" s="9" t="s">
        <v>7773</v>
      </c>
      <c r="M1199">
        <f>VLOOKUP(A1199,[1]all_info!$A:$N,14,FALSE)</f>
        <v>0</v>
      </c>
    </row>
    <row r="1200" spans="1:13">
      <c r="A1200" s="11" t="s">
        <v>7774</v>
      </c>
      <c r="B1200" s="11" t="s">
        <v>7775</v>
      </c>
      <c r="C1200" s="11" t="s">
        <v>278</v>
      </c>
      <c r="D1200" s="11" t="str">
        <f>VLOOKUP(C1200,研究!A:F,4,FALSE)</f>
        <v>电子</v>
      </c>
      <c r="E1200" s="11" t="str">
        <f>VLOOKUP(C1200,研究!A:F,5,FALSE)</f>
        <v>计算机</v>
      </c>
      <c r="F1200" s="12" t="str">
        <f>VLOOKUP(C1200,研究!A:F,6,FALSE)</f>
        <v>IT</v>
      </c>
      <c r="G1200" s="11" t="s">
        <v>277</v>
      </c>
      <c r="H1200" s="11" t="s">
        <v>7776</v>
      </c>
      <c r="I1200" s="11"/>
      <c r="J1200" s="11" t="s">
        <v>7777</v>
      </c>
      <c r="K1200" s="16" t="s">
        <v>7778</v>
      </c>
      <c r="L1200" s="11" t="s">
        <v>7779</v>
      </c>
      <c r="M1200" t="str">
        <f>VLOOKUP(A1200,[1]all_info!$A:$N,14,FALSE)</f>
        <v>国产软件,工业4.0,华为,华为鲲鹏</v>
      </c>
    </row>
    <row r="1201" spans="1:13">
      <c r="A1201" s="9" t="s">
        <v>7780</v>
      </c>
      <c r="B1201" s="9" t="s">
        <v>7781</v>
      </c>
      <c r="C1201" s="9" t="s">
        <v>278</v>
      </c>
      <c r="D1201" s="9" t="str">
        <f>VLOOKUP(C1201,研究!A:F,4,FALSE)</f>
        <v>电子</v>
      </c>
      <c r="E1201" s="9" t="str">
        <f>VLOOKUP(C1201,研究!A:F,5,FALSE)</f>
        <v>计算机</v>
      </c>
      <c r="F1201" s="10" t="str">
        <f>VLOOKUP(C1201,研究!A:F,6,FALSE)</f>
        <v>IT</v>
      </c>
      <c r="G1201" s="9" t="s">
        <v>277</v>
      </c>
      <c r="H1201" s="9" t="s">
        <v>7782</v>
      </c>
      <c r="I1201" s="9" t="s">
        <v>7783</v>
      </c>
      <c r="J1201" s="9" t="s">
        <v>7784</v>
      </c>
      <c r="K1201" s="15" t="s">
        <v>7785</v>
      </c>
      <c r="L1201" s="9" t="s">
        <v>7786</v>
      </c>
      <c r="M1201" t="str">
        <f>VLOOKUP(A1201,[1]all_info!$A:$N,14,FALSE)</f>
        <v>国产软件,蚂蚁金服</v>
      </c>
    </row>
    <row r="1202" spans="1:13">
      <c r="A1202" s="11" t="s">
        <v>7787</v>
      </c>
      <c r="B1202" s="11" t="s">
        <v>7788</v>
      </c>
      <c r="C1202" s="11" t="s">
        <v>278</v>
      </c>
      <c r="D1202" s="11" t="str">
        <f>VLOOKUP(C1202,研究!A:F,4,FALSE)</f>
        <v>电子</v>
      </c>
      <c r="E1202" s="11" t="str">
        <f>VLOOKUP(C1202,研究!A:F,5,FALSE)</f>
        <v>计算机</v>
      </c>
      <c r="F1202" s="12" t="str">
        <f>VLOOKUP(C1202,研究!A:F,6,FALSE)</f>
        <v>IT</v>
      </c>
      <c r="G1202" s="11" t="s">
        <v>277</v>
      </c>
      <c r="H1202" s="11" t="s">
        <v>7789</v>
      </c>
      <c r="I1202" s="11" t="s">
        <v>670</v>
      </c>
      <c r="J1202" s="11" t="s">
        <v>7790</v>
      </c>
      <c r="K1202" s="16" t="s">
        <v>7791</v>
      </c>
      <c r="L1202" s="11" t="s">
        <v>7792</v>
      </c>
      <c r="M1202" t="str">
        <f>VLOOKUP(A1202,[1]all_info!$A:$N,14,FALSE)</f>
        <v>国产软件,华为鲲鹏,比亚迪,数字经济,智慧政务,智慧城市,中科院系,军工,央企国资改革,华为</v>
      </c>
    </row>
    <row r="1203" spans="1:13">
      <c r="A1203" s="9" t="s">
        <v>7793</v>
      </c>
      <c r="B1203" s="9" t="s">
        <v>7794</v>
      </c>
      <c r="C1203" s="9" t="s">
        <v>278</v>
      </c>
      <c r="D1203" s="9" t="str">
        <f>VLOOKUP(C1203,研究!A:F,4,FALSE)</f>
        <v>电子</v>
      </c>
      <c r="E1203" s="9" t="str">
        <f>VLOOKUP(C1203,研究!A:F,5,FALSE)</f>
        <v>计算机</v>
      </c>
      <c r="F1203" s="10" t="str">
        <f>VLOOKUP(C1203,研究!A:F,6,FALSE)</f>
        <v>IT</v>
      </c>
      <c r="G1203" s="9" t="s">
        <v>277</v>
      </c>
      <c r="H1203" s="9" t="s">
        <v>7795</v>
      </c>
      <c r="I1203" s="9"/>
      <c r="J1203" s="9" t="s">
        <v>7796</v>
      </c>
      <c r="K1203" s="15" t="s">
        <v>7797</v>
      </c>
      <c r="L1203" s="9" t="s">
        <v>7798</v>
      </c>
      <c r="M1203" t="str">
        <f>VLOOKUP(A1203,[1]all_info!$A:$N,14,FALSE)</f>
        <v>华为鲲鹏,鸿蒙,华为欧拉,蚂蚁金服,百度,国产软件,华为</v>
      </c>
    </row>
    <row r="1204" spans="1:13">
      <c r="A1204" s="11" t="s">
        <v>7799</v>
      </c>
      <c r="B1204" s="11" t="s">
        <v>7800</v>
      </c>
      <c r="C1204" s="11" t="s">
        <v>278</v>
      </c>
      <c r="D1204" s="11" t="str">
        <f>VLOOKUP(C1204,研究!A:F,4,FALSE)</f>
        <v>电子</v>
      </c>
      <c r="E1204" s="11" t="str">
        <f>VLOOKUP(C1204,研究!A:F,5,FALSE)</f>
        <v>计算机</v>
      </c>
      <c r="F1204" s="12" t="str">
        <f>VLOOKUP(C1204,研究!A:F,6,FALSE)</f>
        <v>IT</v>
      </c>
      <c r="G1204" s="11" t="s">
        <v>277</v>
      </c>
      <c r="H1204" s="11" t="s">
        <v>7801</v>
      </c>
      <c r="I1204" s="11" t="s">
        <v>7802</v>
      </c>
      <c r="J1204" s="11" t="s">
        <v>7803</v>
      </c>
      <c r="K1204" s="16" t="s">
        <v>7804</v>
      </c>
      <c r="L1204" s="11" t="s">
        <v>7805</v>
      </c>
      <c r="M1204" t="str">
        <f>VLOOKUP(A1204,[1]all_info!$A:$N,14,FALSE)</f>
        <v>智慧政务,华为鲲鹏,华为,鸿蒙</v>
      </c>
    </row>
    <row r="1205" spans="1:13">
      <c r="A1205" s="9" t="s">
        <v>7806</v>
      </c>
      <c r="B1205" s="9" t="s">
        <v>7807</v>
      </c>
      <c r="C1205" s="9" t="s">
        <v>278</v>
      </c>
      <c r="D1205" s="9" t="str">
        <f>VLOOKUP(C1205,研究!A:F,4,FALSE)</f>
        <v>电子</v>
      </c>
      <c r="E1205" s="9" t="str">
        <f>VLOOKUP(C1205,研究!A:F,5,FALSE)</f>
        <v>计算机</v>
      </c>
      <c r="F1205" s="10" t="str">
        <f>VLOOKUP(C1205,研究!A:F,6,FALSE)</f>
        <v>IT</v>
      </c>
      <c r="G1205" s="9"/>
      <c r="H1205" s="9" t="s">
        <v>7808</v>
      </c>
      <c r="I1205" s="9" t="s">
        <v>802</v>
      </c>
      <c r="J1205" s="9" t="s">
        <v>7809</v>
      </c>
      <c r="K1205" s="15" t="s">
        <v>7810</v>
      </c>
      <c r="L1205" s="9" t="s">
        <v>7811</v>
      </c>
      <c r="M1205" t="str">
        <f>VLOOKUP(A1205,[1]all_info!$A:$N,14,FALSE)</f>
        <v>疫情监测,新零售,智慧政务,数字中国,华为,东数西算（算力）,华为海思股</v>
      </c>
    </row>
    <row r="1206" spans="1:13">
      <c r="A1206" s="11" t="s">
        <v>7812</v>
      </c>
      <c r="B1206" s="11" t="s">
        <v>7813</v>
      </c>
      <c r="C1206" s="11" t="s">
        <v>278</v>
      </c>
      <c r="D1206" s="11" t="str">
        <f>VLOOKUP(C1206,研究!A:F,4,FALSE)</f>
        <v>电子</v>
      </c>
      <c r="E1206" s="11" t="str">
        <f>VLOOKUP(C1206,研究!A:F,5,FALSE)</f>
        <v>计算机</v>
      </c>
      <c r="F1206" s="12" t="str">
        <f>VLOOKUP(C1206,研究!A:F,6,FALSE)</f>
        <v>IT</v>
      </c>
      <c r="G1206" s="11" t="s">
        <v>6971</v>
      </c>
      <c r="H1206" s="11" t="s">
        <v>7220</v>
      </c>
      <c r="I1206" s="11"/>
      <c r="J1206" s="11" t="s">
        <v>7814</v>
      </c>
      <c r="K1206" s="16" t="s">
        <v>7815</v>
      </c>
      <c r="L1206" s="11" t="s">
        <v>7816</v>
      </c>
      <c r="M1206" t="str">
        <f>VLOOKUP(A1206,[1]all_info!$A:$N,14,FALSE)</f>
        <v>阿里巴巴,国产软件,华为,抖音,快手</v>
      </c>
    </row>
    <row r="1207" spans="1:13">
      <c r="A1207" s="9" t="s">
        <v>7817</v>
      </c>
      <c r="B1207" s="9" t="s">
        <v>7818</v>
      </c>
      <c r="C1207" s="9" t="s">
        <v>278</v>
      </c>
      <c r="D1207" s="9" t="str">
        <f>VLOOKUP(C1207,研究!A:F,4,FALSE)</f>
        <v>电子</v>
      </c>
      <c r="E1207" s="9" t="str">
        <f>VLOOKUP(C1207,研究!A:F,5,FALSE)</f>
        <v>计算机</v>
      </c>
      <c r="F1207" s="10" t="str">
        <f>VLOOKUP(C1207,研究!A:F,6,FALSE)</f>
        <v>IT</v>
      </c>
      <c r="G1207" s="9" t="s">
        <v>276</v>
      </c>
      <c r="H1207" s="9" t="s">
        <v>7819</v>
      </c>
      <c r="I1207" s="9" t="s">
        <v>7820</v>
      </c>
      <c r="J1207" s="9" t="s">
        <v>7821</v>
      </c>
      <c r="K1207" s="15" t="s">
        <v>7822</v>
      </c>
      <c r="L1207" s="9" t="s">
        <v>7823</v>
      </c>
      <c r="M1207" t="str">
        <f>VLOOKUP(A1207,[1]all_info!$A:$N,14,FALSE)</f>
        <v>宁德时代,比亚迪,特斯拉,华为,统一大市场</v>
      </c>
    </row>
    <row r="1208" spans="1:13">
      <c r="A1208" s="11" t="s">
        <v>7824</v>
      </c>
      <c r="B1208" s="11" t="s">
        <v>7825</v>
      </c>
      <c r="C1208" s="11" t="s">
        <v>278</v>
      </c>
      <c r="D1208" s="11" t="str">
        <f>VLOOKUP(C1208,研究!A:F,4,FALSE)</f>
        <v>电子</v>
      </c>
      <c r="E1208" s="11" t="str">
        <f>VLOOKUP(C1208,研究!A:F,5,FALSE)</f>
        <v>计算机</v>
      </c>
      <c r="F1208" s="12" t="str">
        <f>VLOOKUP(C1208,研究!A:F,6,FALSE)</f>
        <v>IT</v>
      </c>
      <c r="G1208" s="11" t="s">
        <v>277</v>
      </c>
      <c r="H1208" s="11"/>
      <c r="I1208" s="11" t="s">
        <v>7306</v>
      </c>
      <c r="J1208" s="11" t="s">
        <v>7826</v>
      </c>
      <c r="K1208" s="16" t="s">
        <v>7827</v>
      </c>
      <c r="L1208" s="11" t="s">
        <v>7828</v>
      </c>
      <c r="M1208" t="str">
        <f>VLOOKUP(A1208,[1]all_info!$A:$N,14,FALSE)</f>
        <v>疫情监测,一带一路,智慧城市,地方国资改革,冬奥会,央企国资改革,华为</v>
      </c>
    </row>
    <row r="1209" spans="1:13">
      <c r="A1209" s="9" t="s">
        <v>7829</v>
      </c>
      <c r="B1209" s="9" t="s">
        <v>7830</v>
      </c>
      <c r="C1209" s="9" t="s">
        <v>278</v>
      </c>
      <c r="D1209" s="9" t="str">
        <f>VLOOKUP(C1209,研究!A:F,4,FALSE)</f>
        <v>电子</v>
      </c>
      <c r="E1209" s="9" t="str">
        <f>VLOOKUP(C1209,研究!A:F,5,FALSE)</f>
        <v>计算机</v>
      </c>
      <c r="F1209" s="10" t="str">
        <f>VLOOKUP(C1209,研究!A:F,6,FALSE)</f>
        <v>IT</v>
      </c>
      <c r="G1209" s="9" t="s">
        <v>277</v>
      </c>
      <c r="H1209" s="9" t="s">
        <v>195</v>
      </c>
      <c r="I1209" s="9" t="s">
        <v>1938</v>
      </c>
      <c r="J1209" s="9" t="s">
        <v>7831</v>
      </c>
      <c r="K1209" s="15" t="s">
        <v>7832</v>
      </c>
      <c r="L1209" s="9" t="s">
        <v>7833</v>
      </c>
      <c r="M1209" t="str">
        <f>VLOOKUP(A1209,[1]all_info!$A:$N,14,FALSE)</f>
        <v>鸿蒙,华为欧拉,国产操作系统,滴滴股,华为,寒武纪,华为海思股</v>
      </c>
    </row>
    <row r="1210" spans="1:13">
      <c r="A1210" s="11" t="s">
        <v>7834</v>
      </c>
      <c r="B1210" s="11" t="s">
        <v>7835</v>
      </c>
      <c r="C1210" s="11" t="s">
        <v>278</v>
      </c>
      <c r="D1210" s="11" t="str">
        <f>VLOOKUP(C1210,研究!A:F,4,FALSE)</f>
        <v>电子</v>
      </c>
      <c r="E1210" s="11" t="str">
        <f>VLOOKUP(C1210,研究!A:F,5,FALSE)</f>
        <v>计算机</v>
      </c>
      <c r="F1210" s="12" t="str">
        <f>VLOOKUP(C1210,研究!A:F,6,FALSE)</f>
        <v>IT</v>
      </c>
      <c r="G1210" s="11" t="s">
        <v>277</v>
      </c>
      <c r="H1210" s="11" t="s">
        <v>7836</v>
      </c>
      <c r="I1210" s="11" t="s">
        <v>7837</v>
      </c>
      <c r="J1210" s="11" t="s">
        <v>7838</v>
      </c>
      <c r="K1210" s="16" t="s">
        <v>7839</v>
      </c>
      <c r="L1210" s="11" t="s">
        <v>7840</v>
      </c>
      <c r="M1210" t="str">
        <f>VLOOKUP(A1210,[1]all_info!$A:$N,14,FALSE)</f>
        <v>国产软件,华为,食品安全</v>
      </c>
    </row>
    <row r="1211" spans="1:13">
      <c r="A1211" s="9" t="s">
        <v>7841</v>
      </c>
      <c r="B1211" s="9" t="s">
        <v>7842</v>
      </c>
      <c r="C1211" s="9" t="s">
        <v>278</v>
      </c>
      <c r="D1211" s="9" t="str">
        <f>VLOOKUP(C1211,研究!A:F,4,FALSE)</f>
        <v>电子</v>
      </c>
      <c r="E1211" s="9" t="str">
        <f>VLOOKUP(C1211,研究!A:F,5,FALSE)</f>
        <v>计算机</v>
      </c>
      <c r="F1211" s="10" t="str">
        <f>VLOOKUP(C1211,研究!A:F,6,FALSE)</f>
        <v>IT</v>
      </c>
      <c r="G1211" s="9"/>
      <c r="H1211" s="9" t="s">
        <v>7843</v>
      </c>
      <c r="I1211" s="9" t="s">
        <v>2890</v>
      </c>
      <c r="J1211" s="9" t="s">
        <v>7844</v>
      </c>
      <c r="K1211" s="15" t="s">
        <v>7845</v>
      </c>
      <c r="L1211" s="9" t="s">
        <v>7846</v>
      </c>
      <c r="M1211" t="str">
        <f>VLOOKUP(A1211,[1]all_info!$A:$N,14,FALSE)</f>
        <v>工业4.0,东数西算（算力）</v>
      </c>
    </row>
    <row r="1212" spans="1:13">
      <c r="A1212" s="11" t="s">
        <v>7847</v>
      </c>
      <c r="B1212" s="11" t="s">
        <v>7848</v>
      </c>
      <c r="C1212" s="11" t="s">
        <v>278</v>
      </c>
      <c r="D1212" s="11" t="str">
        <f>VLOOKUP(C1212,研究!A:F,4,FALSE)</f>
        <v>电子</v>
      </c>
      <c r="E1212" s="11" t="str">
        <f>VLOOKUP(C1212,研究!A:F,5,FALSE)</f>
        <v>计算机</v>
      </c>
      <c r="F1212" s="12" t="str">
        <f>VLOOKUP(C1212,研究!A:F,6,FALSE)</f>
        <v>IT</v>
      </c>
      <c r="G1212" s="11" t="s">
        <v>277</v>
      </c>
      <c r="H1212" s="11" t="s">
        <v>7849</v>
      </c>
      <c r="I1212" s="11" t="s">
        <v>1399</v>
      </c>
      <c r="J1212" s="11" t="s">
        <v>7850</v>
      </c>
      <c r="K1212" s="16" t="s">
        <v>7851</v>
      </c>
      <c r="L1212" s="11" t="s">
        <v>7852</v>
      </c>
      <c r="M1212" t="str">
        <f>VLOOKUP(A1212,[1]all_info!$A:$N,14,FALSE)</f>
        <v>军工,新基建,专精特新</v>
      </c>
    </row>
    <row r="1213" spans="1:13">
      <c r="A1213" s="9" t="s">
        <v>7853</v>
      </c>
      <c r="B1213" s="9" t="s">
        <v>7854</v>
      </c>
      <c r="C1213" s="9" t="s">
        <v>278</v>
      </c>
      <c r="D1213" s="9" t="str">
        <f>VLOOKUP(C1213,研究!A:F,4,FALSE)</f>
        <v>电子</v>
      </c>
      <c r="E1213" s="9" t="str">
        <f>VLOOKUP(C1213,研究!A:F,5,FALSE)</f>
        <v>计算机</v>
      </c>
      <c r="F1213" s="10" t="str">
        <f>VLOOKUP(C1213,研究!A:F,6,FALSE)</f>
        <v>IT</v>
      </c>
      <c r="G1213" s="9" t="s">
        <v>279</v>
      </c>
      <c r="H1213" s="9" t="s">
        <v>7855</v>
      </c>
      <c r="I1213" s="9"/>
      <c r="J1213" s="9" t="s">
        <v>7856</v>
      </c>
      <c r="K1213" s="15" t="s">
        <v>7857</v>
      </c>
      <c r="L1213" s="9" t="s">
        <v>7858</v>
      </c>
      <c r="M1213" t="str">
        <f>VLOOKUP(A1213,[1]all_info!$A:$N,14,FALSE)</f>
        <v>军工,国产软件,华为,抖音,快手</v>
      </c>
    </row>
    <row r="1214" spans="1:13">
      <c r="A1214" s="11" t="s">
        <v>7859</v>
      </c>
      <c r="B1214" s="11" t="s">
        <v>7860</v>
      </c>
      <c r="C1214" s="11" t="s">
        <v>278</v>
      </c>
      <c r="D1214" s="11" t="str">
        <f>VLOOKUP(C1214,研究!A:F,4,FALSE)</f>
        <v>电子</v>
      </c>
      <c r="E1214" s="11" t="str">
        <f>VLOOKUP(C1214,研究!A:F,5,FALSE)</f>
        <v>计算机</v>
      </c>
      <c r="F1214" s="12" t="str">
        <f>VLOOKUP(C1214,研究!A:F,6,FALSE)</f>
        <v>IT</v>
      </c>
      <c r="G1214" s="11"/>
      <c r="H1214" s="11" t="s">
        <v>7861</v>
      </c>
      <c r="I1214" s="11"/>
      <c r="J1214" s="11" t="s">
        <v>7862</v>
      </c>
      <c r="K1214" s="16" t="s">
        <v>7863</v>
      </c>
      <c r="L1214" s="11" t="s">
        <v>7864</v>
      </c>
      <c r="M1214" t="str">
        <f>VLOOKUP(A1214,[1]all_info!$A:$N,14,FALSE)</f>
        <v>地方国资改革</v>
      </c>
    </row>
    <row r="1215" spans="1:13">
      <c r="A1215" s="9" t="s">
        <v>7865</v>
      </c>
      <c r="B1215" s="9" t="s">
        <v>7866</v>
      </c>
      <c r="C1215" s="9" t="s">
        <v>278</v>
      </c>
      <c r="D1215" s="9" t="str">
        <f>VLOOKUP(C1215,研究!A:F,4,FALSE)</f>
        <v>电子</v>
      </c>
      <c r="E1215" s="9" t="str">
        <f>VLOOKUP(C1215,研究!A:F,5,FALSE)</f>
        <v>计算机</v>
      </c>
      <c r="F1215" s="10" t="str">
        <f>VLOOKUP(C1215,研究!A:F,6,FALSE)</f>
        <v>IT</v>
      </c>
      <c r="G1215" s="9" t="s">
        <v>3454</v>
      </c>
      <c r="H1215" s="9" t="s">
        <v>7867</v>
      </c>
      <c r="I1215" s="9" t="s">
        <v>7868</v>
      </c>
      <c r="J1215" s="9" t="s">
        <v>7869</v>
      </c>
      <c r="K1215" s="15" t="s">
        <v>7870</v>
      </c>
      <c r="L1215" s="9" t="s">
        <v>7871</v>
      </c>
      <c r="M1215" t="str">
        <f>VLOOKUP(A1215,[1]all_info!$A:$N,14,FALSE)</f>
        <v>抖音,数字经济,华为</v>
      </c>
    </row>
    <row r="1216" spans="1:13">
      <c r="A1216" s="11" t="s">
        <v>7872</v>
      </c>
      <c r="B1216" s="11" t="s">
        <v>7873</v>
      </c>
      <c r="C1216" s="11" t="s">
        <v>278</v>
      </c>
      <c r="D1216" s="11" t="str">
        <f>VLOOKUP(C1216,研究!A:F,4,FALSE)</f>
        <v>电子</v>
      </c>
      <c r="E1216" s="11" t="str">
        <f>VLOOKUP(C1216,研究!A:F,5,FALSE)</f>
        <v>计算机</v>
      </c>
      <c r="F1216" s="12" t="str">
        <f>VLOOKUP(C1216,研究!A:F,6,FALSE)</f>
        <v>IT</v>
      </c>
      <c r="G1216" s="11"/>
      <c r="H1216" s="11" t="s">
        <v>7874</v>
      </c>
      <c r="I1216" s="11" t="s">
        <v>7875</v>
      </c>
      <c r="J1216" s="11" t="s">
        <v>7876</v>
      </c>
      <c r="K1216" s="16" t="s">
        <v>7877</v>
      </c>
      <c r="L1216" s="11" t="s">
        <v>7878</v>
      </c>
      <c r="M1216" t="str">
        <f>VLOOKUP(A1216,[1]all_info!$A:$N,14,FALSE)</f>
        <v>新基建,智慧城市,双十一,军工,统一大市场</v>
      </c>
    </row>
    <row r="1217" spans="1:13">
      <c r="A1217" s="9" t="s">
        <v>7879</v>
      </c>
      <c r="B1217" s="9" t="s">
        <v>7880</v>
      </c>
      <c r="C1217" s="9" t="s">
        <v>278</v>
      </c>
      <c r="D1217" s="9" t="str">
        <f>VLOOKUP(C1217,研究!A:F,4,FALSE)</f>
        <v>电子</v>
      </c>
      <c r="E1217" s="9" t="str">
        <f>VLOOKUP(C1217,研究!A:F,5,FALSE)</f>
        <v>计算机</v>
      </c>
      <c r="F1217" s="10" t="str">
        <f>VLOOKUP(C1217,研究!A:F,6,FALSE)</f>
        <v>IT</v>
      </c>
      <c r="G1217" s="9" t="s">
        <v>277</v>
      </c>
      <c r="H1217" s="9" t="s">
        <v>7881</v>
      </c>
      <c r="I1217" s="9" t="s">
        <v>7882</v>
      </c>
      <c r="J1217" s="9" t="s">
        <v>7883</v>
      </c>
      <c r="K1217" s="15" t="s">
        <v>7884</v>
      </c>
      <c r="L1217" s="9" t="s">
        <v>7885</v>
      </c>
      <c r="M1217" t="str">
        <f>VLOOKUP(A1217,[1]all_info!$A:$N,14,FALSE)</f>
        <v>疫情监测,鸿蒙,智慧政务,华为欧拉,国产操作系统,蚂蚁金服,国产软件,华为,华为汽车,华为海思股</v>
      </c>
    </row>
    <row r="1218" spans="1:13">
      <c r="A1218" s="11" t="s">
        <v>7886</v>
      </c>
      <c r="B1218" s="11" t="s">
        <v>7887</v>
      </c>
      <c r="C1218" s="11" t="s">
        <v>278</v>
      </c>
      <c r="D1218" s="11" t="str">
        <f>VLOOKUP(C1218,研究!A:F,4,FALSE)</f>
        <v>电子</v>
      </c>
      <c r="E1218" s="11" t="str">
        <f>VLOOKUP(C1218,研究!A:F,5,FALSE)</f>
        <v>计算机</v>
      </c>
      <c r="F1218" s="12" t="str">
        <f>VLOOKUP(C1218,研究!A:F,6,FALSE)</f>
        <v>IT</v>
      </c>
      <c r="G1218" s="11" t="s">
        <v>277</v>
      </c>
      <c r="H1218" s="11" t="s">
        <v>7888</v>
      </c>
      <c r="I1218" s="11" t="s">
        <v>3982</v>
      </c>
      <c r="J1218" s="11" t="s">
        <v>7889</v>
      </c>
      <c r="K1218" s="16" t="s">
        <v>7890</v>
      </c>
      <c r="L1218" s="11" t="s">
        <v>7891</v>
      </c>
      <c r="M1218" t="str">
        <f>VLOOKUP(A1218,[1]all_info!$A:$N,14,FALSE)</f>
        <v>地方国资改革,海峡两岸,京东金融,智慧城市</v>
      </c>
    </row>
    <row r="1219" spans="1:13">
      <c r="A1219" s="9" t="s">
        <v>7892</v>
      </c>
      <c r="B1219" s="9" t="s">
        <v>7893</v>
      </c>
      <c r="C1219" s="9" t="s">
        <v>278</v>
      </c>
      <c r="D1219" s="9" t="str">
        <f>VLOOKUP(C1219,研究!A:F,4,FALSE)</f>
        <v>电子</v>
      </c>
      <c r="E1219" s="9" t="str">
        <f>VLOOKUP(C1219,研究!A:F,5,FALSE)</f>
        <v>计算机</v>
      </c>
      <c r="F1219" s="10" t="str">
        <f>VLOOKUP(C1219,研究!A:F,6,FALSE)</f>
        <v>IT</v>
      </c>
      <c r="G1219" s="9"/>
      <c r="H1219" s="9" t="s">
        <v>7894</v>
      </c>
      <c r="I1219" s="9"/>
      <c r="J1219" s="9" t="s">
        <v>7895</v>
      </c>
      <c r="K1219" s="15" t="s">
        <v>7896</v>
      </c>
      <c r="L1219" s="9" t="s">
        <v>7897</v>
      </c>
      <c r="M1219" t="str">
        <f>VLOOKUP(A1219,[1]all_info!$A:$N,14,FALSE)</f>
        <v>军工,数字中国,华为,智慧城市</v>
      </c>
    </row>
    <row r="1220" spans="1:13">
      <c r="A1220" s="11" t="s">
        <v>7898</v>
      </c>
      <c r="B1220" s="11" t="s">
        <v>7899</v>
      </c>
      <c r="C1220" s="11" t="s">
        <v>278</v>
      </c>
      <c r="D1220" s="11" t="str">
        <f>VLOOKUP(C1220,研究!A:F,4,FALSE)</f>
        <v>电子</v>
      </c>
      <c r="E1220" s="11" t="str">
        <f>VLOOKUP(C1220,研究!A:F,5,FALSE)</f>
        <v>计算机</v>
      </c>
      <c r="F1220" s="12" t="str">
        <f>VLOOKUP(C1220,研究!A:F,6,FALSE)</f>
        <v>IT</v>
      </c>
      <c r="G1220" s="11" t="s">
        <v>279</v>
      </c>
      <c r="H1220" s="11" t="s">
        <v>7900</v>
      </c>
      <c r="I1220" s="11" t="s">
        <v>2998</v>
      </c>
      <c r="J1220" s="11" t="s">
        <v>7901</v>
      </c>
      <c r="K1220" s="16" t="s">
        <v>7902</v>
      </c>
      <c r="L1220" s="11" t="s">
        <v>7903</v>
      </c>
      <c r="M1220" t="str">
        <f>VLOOKUP(A1220,[1]all_info!$A:$N,14,FALSE)</f>
        <v>疫情监测,智慧政务,专精特新,智慧城市,地方国资改革,国产软件,华为</v>
      </c>
    </row>
    <row r="1221" spans="1:13">
      <c r="A1221" s="9" t="s">
        <v>7904</v>
      </c>
      <c r="B1221" s="9" t="s">
        <v>7905</v>
      </c>
      <c r="C1221" s="9" t="s">
        <v>278</v>
      </c>
      <c r="D1221" s="9" t="str">
        <f>VLOOKUP(C1221,研究!A:F,4,FALSE)</f>
        <v>电子</v>
      </c>
      <c r="E1221" s="9" t="str">
        <f>VLOOKUP(C1221,研究!A:F,5,FALSE)</f>
        <v>计算机</v>
      </c>
      <c r="F1221" s="10" t="str">
        <f>VLOOKUP(C1221,研究!A:F,6,FALSE)</f>
        <v>IT</v>
      </c>
      <c r="G1221" s="9" t="s">
        <v>276</v>
      </c>
      <c r="H1221" s="9" t="s">
        <v>7906</v>
      </c>
      <c r="I1221" s="9" t="s">
        <v>7907</v>
      </c>
      <c r="J1221" s="9" t="s">
        <v>7908</v>
      </c>
      <c r="K1221" s="15" t="s">
        <v>7909</v>
      </c>
      <c r="L1221" s="9" t="s">
        <v>7910</v>
      </c>
      <c r="M1221" t="str">
        <f>VLOOKUP(A1221,[1]all_info!$A:$N,14,FALSE)</f>
        <v>民营医院,华为</v>
      </c>
    </row>
    <row r="1222" spans="1:13">
      <c r="A1222" s="11" t="s">
        <v>7911</v>
      </c>
      <c r="B1222" s="11" t="s">
        <v>7912</v>
      </c>
      <c r="C1222" s="11" t="s">
        <v>278</v>
      </c>
      <c r="D1222" s="11" t="str">
        <f>VLOOKUP(C1222,研究!A:F,4,FALSE)</f>
        <v>电子</v>
      </c>
      <c r="E1222" s="11" t="str">
        <f>VLOOKUP(C1222,研究!A:F,5,FALSE)</f>
        <v>计算机</v>
      </c>
      <c r="F1222" s="12" t="str">
        <f>VLOOKUP(C1222,研究!A:F,6,FALSE)</f>
        <v>IT</v>
      </c>
      <c r="G1222" s="11" t="s">
        <v>6971</v>
      </c>
      <c r="H1222" s="11" t="s">
        <v>7913</v>
      </c>
      <c r="I1222" s="11" t="s">
        <v>7914</v>
      </c>
      <c r="J1222" s="11" t="s">
        <v>7915</v>
      </c>
      <c r="K1222" s="16" t="s">
        <v>7916</v>
      </c>
      <c r="L1222" s="11" t="s">
        <v>7917</v>
      </c>
      <c r="M1222" t="str">
        <f>VLOOKUP(A1222,[1]all_info!$A:$N,14,FALSE)</f>
        <v>食品安全,药品信息化追溯,智慧政务,智慧党建,商汤科技,智慧城市,军工,疫情监测</v>
      </c>
    </row>
    <row r="1223" spans="1:13">
      <c r="A1223" s="9" t="s">
        <v>7918</v>
      </c>
      <c r="B1223" s="9" t="s">
        <v>7919</v>
      </c>
      <c r="C1223" s="9" t="s">
        <v>278</v>
      </c>
      <c r="D1223" s="9" t="str">
        <f>VLOOKUP(C1223,研究!A:F,4,FALSE)</f>
        <v>电子</v>
      </c>
      <c r="E1223" s="9" t="str">
        <f>VLOOKUP(C1223,研究!A:F,5,FALSE)</f>
        <v>计算机</v>
      </c>
      <c r="F1223" s="10" t="str">
        <f>VLOOKUP(C1223,研究!A:F,6,FALSE)</f>
        <v>IT</v>
      </c>
      <c r="G1223" s="9" t="s">
        <v>6805</v>
      </c>
      <c r="H1223" s="9" t="s">
        <v>7920</v>
      </c>
      <c r="I1223" s="9"/>
      <c r="J1223" s="9" t="s">
        <v>7921</v>
      </c>
      <c r="K1223" s="15" t="s">
        <v>7922</v>
      </c>
      <c r="L1223" s="9" t="s">
        <v>7923</v>
      </c>
      <c r="M1223" t="str">
        <f>VLOOKUP(A1223,[1]all_info!$A:$N,14,FALSE)</f>
        <v>地方国资改革,华为</v>
      </c>
    </row>
    <row r="1224" spans="1:13">
      <c r="A1224" s="11" t="s">
        <v>7924</v>
      </c>
      <c r="B1224" s="11" t="s">
        <v>7925</v>
      </c>
      <c r="C1224" s="11" t="s">
        <v>278</v>
      </c>
      <c r="D1224" s="11" t="str">
        <f>VLOOKUP(C1224,研究!A:F,4,FALSE)</f>
        <v>电子</v>
      </c>
      <c r="E1224" s="11" t="str">
        <f>VLOOKUP(C1224,研究!A:F,5,FALSE)</f>
        <v>计算机</v>
      </c>
      <c r="F1224" s="12" t="str">
        <f>VLOOKUP(C1224,研究!A:F,6,FALSE)</f>
        <v>IT</v>
      </c>
      <c r="G1224" s="11" t="s">
        <v>277</v>
      </c>
      <c r="H1224" s="11" t="s">
        <v>7926</v>
      </c>
      <c r="I1224" s="11" t="s">
        <v>7927</v>
      </c>
      <c r="J1224" s="11" t="s">
        <v>7928</v>
      </c>
      <c r="K1224" s="16" t="s">
        <v>7929</v>
      </c>
      <c r="L1224" s="11" t="s">
        <v>7930</v>
      </c>
      <c r="M1224" t="str">
        <f>VLOOKUP(A1224,[1]all_info!$A:$N,14,FALSE)</f>
        <v>三网融合,华为,国产操作系统</v>
      </c>
    </row>
    <row r="1225" spans="1:13">
      <c r="A1225" s="9" t="s">
        <v>7931</v>
      </c>
      <c r="B1225" s="9" t="s">
        <v>7932</v>
      </c>
      <c r="C1225" s="9" t="s">
        <v>278</v>
      </c>
      <c r="D1225" s="9" t="str">
        <f>VLOOKUP(C1225,研究!A:F,4,FALSE)</f>
        <v>电子</v>
      </c>
      <c r="E1225" s="9" t="str">
        <f>VLOOKUP(C1225,研究!A:F,5,FALSE)</f>
        <v>计算机</v>
      </c>
      <c r="F1225" s="10" t="str">
        <f>VLOOKUP(C1225,研究!A:F,6,FALSE)</f>
        <v>IT</v>
      </c>
      <c r="G1225" s="9" t="s">
        <v>277</v>
      </c>
      <c r="H1225" s="9" t="s">
        <v>7933</v>
      </c>
      <c r="I1225" s="9"/>
      <c r="J1225" s="9" t="s">
        <v>7934</v>
      </c>
      <c r="K1225" s="15" t="s">
        <v>7935</v>
      </c>
      <c r="L1225" s="9" t="s">
        <v>7936</v>
      </c>
      <c r="M1225" t="str">
        <f>VLOOKUP(A1225,[1]all_info!$A:$N,14,FALSE)</f>
        <v>方舱医院,鸿蒙,智慧党建,三网融合,华为,数字经济,东数西算（算力）</v>
      </c>
    </row>
    <row r="1226" spans="1:13">
      <c r="A1226" s="11" t="s">
        <v>7937</v>
      </c>
      <c r="B1226" s="11" t="s">
        <v>7938</v>
      </c>
      <c r="C1226" s="11" t="s">
        <v>278</v>
      </c>
      <c r="D1226" s="11" t="str">
        <f>VLOOKUP(C1226,研究!A:F,4,FALSE)</f>
        <v>电子</v>
      </c>
      <c r="E1226" s="11" t="str">
        <f>VLOOKUP(C1226,研究!A:F,5,FALSE)</f>
        <v>计算机</v>
      </c>
      <c r="F1226" s="12" t="str">
        <f>VLOOKUP(C1226,研究!A:F,6,FALSE)</f>
        <v>IT</v>
      </c>
      <c r="G1226" s="11" t="s">
        <v>277</v>
      </c>
      <c r="H1226" s="11" t="s">
        <v>7939</v>
      </c>
      <c r="I1226" s="11" t="s">
        <v>3376</v>
      </c>
      <c r="J1226" s="11" t="s">
        <v>7940</v>
      </c>
      <c r="K1226" s="16" t="s">
        <v>7941</v>
      </c>
      <c r="L1226" s="11" t="s">
        <v>7942</v>
      </c>
      <c r="M1226" t="str">
        <f>VLOOKUP(A1226,[1]all_info!$A:$N,14,FALSE)</f>
        <v>疫情监测,智慧政务,数字乡村,智慧城市,蚂蚁金服,乡村振兴,银联,华为,数字经济</v>
      </c>
    </row>
    <row r="1227" spans="1:13">
      <c r="A1227" s="9" t="s">
        <v>7943</v>
      </c>
      <c r="B1227" s="9" t="s">
        <v>7944</v>
      </c>
      <c r="C1227" s="9" t="s">
        <v>278</v>
      </c>
      <c r="D1227" s="9" t="str">
        <f>VLOOKUP(C1227,研究!A:F,4,FALSE)</f>
        <v>电子</v>
      </c>
      <c r="E1227" s="9" t="str">
        <f>VLOOKUP(C1227,研究!A:F,5,FALSE)</f>
        <v>计算机</v>
      </c>
      <c r="F1227" s="10" t="str">
        <f>VLOOKUP(C1227,研究!A:F,6,FALSE)</f>
        <v>IT</v>
      </c>
      <c r="G1227" s="9" t="s">
        <v>6971</v>
      </c>
      <c r="H1227" s="9" t="s">
        <v>7945</v>
      </c>
      <c r="I1227" s="9"/>
      <c r="J1227" s="9" t="s">
        <v>7946</v>
      </c>
      <c r="K1227" s="15" t="s">
        <v>7947</v>
      </c>
      <c r="L1227" s="9" t="s">
        <v>7948</v>
      </c>
      <c r="M1227" t="str">
        <f>VLOOKUP(A1227,[1]all_info!$A:$N,14,FALSE)</f>
        <v>阿里巴巴,智慧政务,美团股,智慧城市,国产操作系统,国产软件,华为,大数据反恐</v>
      </c>
    </row>
    <row r="1228" spans="1:13">
      <c r="A1228" s="11" t="s">
        <v>7949</v>
      </c>
      <c r="B1228" s="11" t="s">
        <v>7950</v>
      </c>
      <c r="C1228" s="11" t="s">
        <v>278</v>
      </c>
      <c r="D1228" s="11" t="str">
        <f>VLOOKUP(C1228,研究!A:F,4,FALSE)</f>
        <v>电子</v>
      </c>
      <c r="E1228" s="11" t="str">
        <f>VLOOKUP(C1228,研究!A:F,5,FALSE)</f>
        <v>计算机</v>
      </c>
      <c r="F1228" s="12" t="str">
        <f>VLOOKUP(C1228,研究!A:F,6,FALSE)</f>
        <v>IT</v>
      </c>
      <c r="G1228" s="11" t="s">
        <v>279</v>
      </c>
      <c r="H1228" s="11" t="s">
        <v>7795</v>
      </c>
      <c r="I1228" s="11" t="s">
        <v>2998</v>
      </c>
      <c r="J1228" s="11" t="s">
        <v>7951</v>
      </c>
      <c r="K1228" s="16" t="s">
        <v>7952</v>
      </c>
      <c r="L1228" s="11" t="s">
        <v>7953</v>
      </c>
      <c r="M1228" t="str">
        <f>VLOOKUP(A1228,[1]all_info!$A:$N,14,FALSE)</f>
        <v>抖音,华为,智慧城市</v>
      </c>
    </row>
    <row r="1229" spans="1:13">
      <c r="A1229" s="9" t="s">
        <v>7954</v>
      </c>
      <c r="B1229" s="9" t="s">
        <v>7955</v>
      </c>
      <c r="C1229" s="9" t="s">
        <v>278</v>
      </c>
      <c r="D1229" s="9" t="str">
        <f>VLOOKUP(C1229,研究!A:F,4,FALSE)</f>
        <v>电子</v>
      </c>
      <c r="E1229" s="9" t="str">
        <f>VLOOKUP(C1229,研究!A:F,5,FALSE)</f>
        <v>计算机</v>
      </c>
      <c r="F1229" s="10" t="str">
        <f>VLOOKUP(C1229,研究!A:F,6,FALSE)</f>
        <v>IT</v>
      </c>
      <c r="G1229" s="9"/>
      <c r="H1229" s="9" t="s">
        <v>4160</v>
      </c>
      <c r="I1229" s="9" t="s">
        <v>7956</v>
      </c>
      <c r="J1229" s="9" t="s">
        <v>7957</v>
      </c>
      <c r="K1229" s="15" t="s">
        <v>7958</v>
      </c>
      <c r="L1229" s="9" t="s">
        <v>7959</v>
      </c>
      <c r="M1229" t="str">
        <f>VLOOKUP(A1229,[1]all_info!$A:$N,14,FALSE)</f>
        <v>阿里巴巴,PPP,数字中国,京东,智慧城市,国资云,乡村振兴,地方国资改革,农村电商,商汤科技,央企国资改革,华为,百度,东数西算（算力）</v>
      </c>
    </row>
    <row r="1230" spans="1:13">
      <c r="A1230" s="11" t="s">
        <v>7960</v>
      </c>
      <c r="B1230" s="11" t="s">
        <v>7961</v>
      </c>
      <c r="C1230" s="11" t="s">
        <v>278</v>
      </c>
      <c r="D1230" s="11" t="str">
        <f>VLOOKUP(C1230,研究!A:F,4,FALSE)</f>
        <v>电子</v>
      </c>
      <c r="E1230" s="11" t="str">
        <f>VLOOKUP(C1230,研究!A:F,5,FALSE)</f>
        <v>计算机</v>
      </c>
      <c r="F1230" s="12" t="str">
        <f>VLOOKUP(C1230,研究!A:F,6,FALSE)</f>
        <v>IT</v>
      </c>
      <c r="G1230" s="11" t="s">
        <v>6971</v>
      </c>
      <c r="H1230" s="11" t="s">
        <v>7377</v>
      </c>
      <c r="I1230" s="11" t="s">
        <v>7962</v>
      </c>
      <c r="J1230" s="11" t="s">
        <v>7963</v>
      </c>
      <c r="K1230" s="16" t="s">
        <v>7964</v>
      </c>
      <c r="L1230" s="11" t="s">
        <v>7965</v>
      </c>
      <c r="M1230" t="str">
        <f>VLOOKUP(A1230,[1]all_info!$A:$N,14,FALSE)</f>
        <v>国产替代,腾讯,百度,国产软件,华为,大数据反恐</v>
      </c>
    </row>
    <row r="1231" spans="1:13">
      <c r="A1231" s="9" t="s">
        <v>7966</v>
      </c>
      <c r="B1231" s="9" t="s">
        <v>7967</v>
      </c>
      <c r="C1231" s="9" t="s">
        <v>278</v>
      </c>
      <c r="D1231" s="9" t="str">
        <f>VLOOKUP(C1231,研究!A:F,4,FALSE)</f>
        <v>电子</v>
      </c>
      <c r="E1231" s="9" t="str">
        <f>VLOOKUP(C1231,研究!A:F,5,FALSE)</f>
        <v>计算机</v>
      </c>
      <c r="F1231" s="10" t="str">
        <f>VLOOKUP(C1231,研究!A:F,6,FALSE)</f>
        <v>IT</v>
      </c>
      <c r="G1231" s="9" t="s">
        <v>277</v>
      </c>
      <c r="H1231" s="9" t="s">
        <v>7968</v>
      </c>
      <c r="I1231" s="9" t="s">
        <v>6824</v>
      </c>
      <c r="J1231" s="9" t="s">
        <v>7969</v>
      </c>
      <c r="K1231" s="15" t="s">
        <v>7970</v>
      </c>
      <c r="L1231" s="9" t="s">
        <v>7971</v>
      </c>
      <c r="M1231" t="str">
        <f>VLOOKUP(A1231,[1]all_info!$A:$N,14,FALSE)</f>
        <v>疫情监测,智慧政务,电子身份证,数字中国,数字乡村,健康中国,智慧城市,国产软件,华为</v>
      </c>
    </row>
    <row r="1232" spans="1:13">
      <c r="A1232" s="11" t="s">
        <v>7972</v>
      </c>
      <c r="B1232" s="11" t="s">
        <v>7973</v>
      </c>
      <c r="C1232" s="11" t="s">
        <v>278</v>
      </c>
      <c r="D1232" s="11" t="str">
        <f>VLOOKUP(C1232,研究!A:F,4,FALSE)</f>
        <v>电子</v>
      </c>
      <c r="E1232" s="11" t="str">
        <f>VLOOKUP(C1232,研究!A:F,5,FALSE)</f>
        <v>计算机</v>
      </c>
      <c r="F1232" s="12" t="str">
        <f>VLOOKUP(C1232,研究!A:F,6,FALSE)</f>
        <v>IT</v>
      </c>
      <c r="G1232" s="11"/>
      <c r="H1232" s="11" t="s">
        <v>117</v>
      </c>
      <c r="I1232" s="11"/>
      <c r="J1232" s="11" t="s">
        <v>7974</v>
      </c>
      <c r="K1232" s="16" t="s">
        <v>7975</v>
      </c>
      <c r="L1232" s="11" t="s">
        <v>7976</v>
      </c>
      <c r="M1232" t="str">
        <f>VLOOKUP(A1232,[1]all_info!$A:$N,14,FALSE)</f>
        <v>智慧政务,智慧城市,军工,华为,东数西算（算力）</v>
      </c>
    </row>
    <row r="1233" spans="1:13">
      <c r="A1233" s="9" t="s">
        <v>7977</v>
      </c>
      <c r="B1233" s="9" t="s">
        <v>7978</v>
      </c>
      <c r="C1233" s="9" t="s">
        <v>278</v>
      </c>
      <c r="D1233" s="9" t="str">
        <f>VLOOKUP(C1233,研究!A:F,4,FALSE)</f>
        <v>电子</v>
      </c>
      <c r="E1233" s="9" t="str">
        <f>VLOOKUP(C1233,研究!A:F,5,FALSE)</f>
        <v>计算机</v>
      </c>
      <c r="F1233" s="10" t="str">
        <f>VLOOKUP(C1233,研究!A:F,6,FALSE)</f>
        <v>IT</v>
      </c>
      <c r="G1233" s="9" t="s">
        <v>277</v>
      </c>
      <c r="H1233" s="9" t="s">
        <v>7979</v>
      </c>
      <c r="I1233" s="9" t="s">
        <v>7980</v>
      </c>
      <c r="J1233" s="9" t="s">
        <v>7981</v>
      </c>
      <c r="K1233" s="15" t="s">
        <v>7982</v>
      </c>
      <c r="L1233" s="9" t="s">
        <v>7983</v>
      </c>
      <c r="M1233" t="str">
        <f>VLOOKUP(A1233,[1]all_info!$A:$N,14,FALSE)</f>
        <v>碳中和,华为鲲鹏,数字经济,智慧政务,微信小程序,电子身份证,华为欧拉,数字乡村,智慧城市,乡村振兴,大数据反恐,国产软件,工业4.0,华为,东数西算（算力）</v>
      </c>
    </row>
    <row r="1234" spans="1:13">
      <c r="A1234" s="11" t="s">
        <v>7984</v>
      </c>
      <c r="B1234" s="11" t="s">
        <v>7985</v>
      </c>
      <c r="C1234" s="11" t="s">
        <v>278</v>
      </c>
      <c r="D1234" s="11" t="str">
        <f>VLOOKUP(C1234,研究!A:F,4,FALSE)</f>
        <v>电子</v>
      </c>
      <c r="E1234" s="11" t="str">
        <f>VLOOKUP(C1234,研究!A:F,5,FALSE)</f>
        <v>计算机</v>
      </c>
      <c r="F1234" s="12" t="str">
        <f>VLOOKUP(C1234,研究!A:F,6,FALSE)</f>
        <v>IT</v>
      </c>
      <c r="G1234" s="11"/>
      <c r="H1234" s="11" t="s">
        <v>7986</v>
      </c>
      <c r="I1234" s="11" t="s">
        <v>1399</v>
      </c>
      <c r="J1234" s="11" t="s">
        <v>7987</v>
      </c>
      <c r="K1234" s="16" t="s">
        <v>7988</v>
      </c>
      <c r="L1234" s="11" t="s">
        <v>7989</v>
      </c>
      <c r="M1234" t="str">
        <f>VLOOKUP(A1234,[1]all_info!$A:$N,14,FALSE)</f>
        <v>新基建,专精特新</v>
      </c>
    </row>
    <row r="1235" spans="1:13">
      <c r="A1235" s="9" t="s">
        <v>7990</v>
      </c>
      <c r="B1235" s="9" t="s">
        <v>7991</v>
      </c>
      <c r="C1235" s="9" t="s">
        <v>278</v>
      </c>
      <c r="D1235" s="9" t="str">
        <f>VLOOKUP(C1235,研究!A:F,4,FALSE)</f>
        <v>电子</v>
      </c>
      <c r="E1235" s="9" t="str">
        <f>VLOOKUP(C1235,研究!A:F,5,FALSE)</f>
        <v>计算机</v>
      </c>
      <c r="F1235" s="10" t="str">
        <f>VLOOKUP(C1235,研究!A:F,6,FALSE)</f>
        <v>IT</v>
      </c>
      <c r="G1235" s="9" t="s">
        <v>277</v>
      </c>
      <c r="H1235" s="9" t="s">
        <v>7992</v>
      </c>
      <c r="I1235" s="9" t="s">
        <v>802</v>
      </c>
      <c r="J1235" s="9" t="s">
        <v>7993</v>
      </c>
      <c r="K1235" s="15" t="s">
        <v>7994</v>
      </c>
      <c r="L1235" s="9" t="s">
        <v>7995</v>
      </c>
      <c r="M1235" t="str">
        <f>VLOOKUP(A1235,[1]all_info!$A:$N,14,FALSE)</f>
        <v>农业信息化,疫情监测,药品信息化追溯,腾讯,数字中国,智慧城市,蚂蚁金服,微信,国产软件,华为</v>
      </c>
    </row>
    <row r="1236" spans="1:13">
      <c r="A1236" s="11" t="s">
        <v>7996</v>
      </c>
      <c r="B1236" s="11" t="s">
        <v>7997</v>
      </c>
      <c r="C1236" s="11" t="s">
        <v>278</v>
      </c>
      <c r="D1236" s="11" t="str">
        <f>VLOOKUP(C1236,研究!A:F,4,FALSE)</f>
        <v>电子</v>
      </c>
      <c r="E1236" s="11" t="str">
        <f>VLOOKUP(C1236,研究!A:F,5,FALSE)</f>
        <v>计算机</v>
      </c>
      <c r="F1236" s="12" t="str">
        <f>VLOOKUP(C1236,研究!A:F,6,FALSE)</f>
        <v>IT</v>
      </c>
      <c r="G1236" s="11"/>
      <c r="H1236" s="11" t="s">
        <v>7998</v>
      </c>
      <c r="I1236" s="11" t="s">
        <v>7999</v>
      </c>
      <c r="J1236" s="11" t="s">
        <v>8000</v>
      </c>
      <c r="K1236" s="16" t="s">
        <v>8001</v>
      </c>
      <c r="L1236" s="11" t="s">
        <v>8002</v>
      </c>
      <c r="M1236" t="str">
        <f>VLOOKUP(A1236,[1]all_info!$A:$N,14,FALSE)</f>
        <v>三网融合,华为,宽带中国,冬奥会,华为海思股</v>
      </c>
    </row>
    <row r="1237" spans="1:13">
      <c r="A1237" s="9" t="s">
        <v>8003</v>
      </c>
      <c r="B1237" s="9" t="s">
        <v>8004</v>
      </c>
      <c r="C1237" s="9" t="s">
        <v>278</v>
      </c>
      <c r="D1237" s="9" t="str">
        <f>VLOOKUP(C1237,研究!A:F,4,FALSE)</f>
        <v>电子</v>
      </c>
      <c r="E1237" s="9" t="str">
        <f>VLOOKUP(C1237,研究!A:F,5,FALSE)</f>
        <v>计算机</v>
      </c>
      <c r="F1237" s="10" t="str">
        <f>VLOOKUP(C1237,研究!A:F,6,FALSE)</f>
        <v>IT</v>
      </c>
      <c r="G1237" s="9"/>
      <c r="H1237" s="9" t="s">
        <v>8005</v>
      </c>
      <c r="I1237" s="9"/>
      <c r="J1237" s="9" t="s">
        <v>8006</v>
      </c>
      <c r="K1237" s="15" t="s">
        <v>8007</v>
      </c>
      <c r="L1237" s="9" t="s">
        <v>8008</v>
      </c>
      <c r="M1237" t="str">
        <f>VLOOKUP(A1237,[1]all_info!$A:$N,14,FALSE)</f>
        <v>食品安全,阿里巴巴,药品信息化追溯,健康中国,国产软件,华为</v>
      </c>
    </row>
    <row r="1238" spans="1:13">
      <c r="A1238" s="11" t="s">
        <v>8009</v>
      </c>
      <c r="B1238" s="11" t="s">
        <v>8010</v>
      </c>
      <c r="C1238" s="11" t="s">
        <v>278</v>
      </c>
      <c r="D1238" s="11" t="str">
        <f>VLOOKUP(C1238,研究!A:F,4,FALSE)</f>
        <v>电子</v>
      </c>
      <c r="E1238" s="11" t="str">
        <f>VLOOKUP(C1238,研究!A:F,5,FALSE)</f>
        <v>计算机</v>
      </c>
      <c r="F1238" s="12" t="str">
        <f>VLOOKUP(C1238,研究!A:F,6,FALSE)</f>
        <v>IT</v>
      </c>
      <c r="G1238" s="11"/>
      <c r="H1238" s="11" t="s">
        <v>8011</v>
      </c>
      <c r="I1238" s="11" t="s">
        <v>8012</v>
      </c>
      <c r="J1238" s="11" t="s">
        <v>8013</v>
      </c>
      <c r="K1238" s="16" t="s">
        <v>8014</v>
      </c>
      <c r="L1238" s="11" t="s">
        <v>8015</v>
      </c>
      <c r="M1238" t="str">
        <f>VLOOKUP(A1238,[1]all_info!$A:$N,14,FALSE)</f>
        <v>农村电商,PPP,腾讯,智慧城市,乡村振兴,军工,抖音,华为</v>
      </c>
    </row>
    <row r="1239" spans="1:13">
      <c r="A1239" s="9" t="s">
        <v>8016</v>
      </c>
      <c r="B1239" s="9" t="s">
        <v>8017</v>
      </c>
      <c r="C1239" s="9" t="s">
        <v>278</v>
      </c>
      <c r="D1239" s="9" t="str">
        <f>VLOOKUP(C1239,研究!A:F,4,FALSE)</f>
        <v>电子</v>
      </c>
      <c r="E1239" s="9" t="str">
        <f>VLOOKUP(C1239,研究!A:F,5,FALSE)</f>
        <v>计算机</v>
      </c>
      <c r="F1239" s="10" t="str">
        <f>VLOOKUP(C1239,研究!A:F,6,FALSE)</f>
        <v>IT</v>
      </c>
      <c r="G1239" s="9" t="s">
        <v>6805</v>
      </c>
      <c r="H1239" s="9" t="s">
        <v>8018</v>
      </c>
      <c r="I1239" s="9" t="s">
        <v>6913</v>
      </c>
      <c r="J1239" s="9" t="s">
        <v>8019</v>
      </c>
      <c r="K1239" s="15" t="s">
        <v>8020</v>
      </c>
      <c r="L1239" s="9" t="s">
        <v>8021</v>
      </c>
      <c r="M1239" t="str">
        <f>VLOOKUP(A1239,[1]all_info!$A:$N,14,FALSE)</f>
        <v>疫情监测,杭州亚运会,阿里巴巴,数字经济,新型城镇化,数字乡村,智慧城市,百度,国产软件,华为</v>
      </c>
    </row>
    <row r="1240" spans="1:13">
      <c r="A1240" s="11" t="s">
        <v>8022</v>
      </c>
      <c r="B1240" s="11" t="s">
        <v>8023</v>
      </c>
      <c r="C1240" s="11" t="s">
        <v>278</v>
      </c>
      <c r="D1240" s="11" t="str">
        <f>VLOOKUP(C1240,研究!A:F,4,FALSE)</f>
        <v>电子</v>
      </c>
      <c r="E1240" s="11" t="str">
        <f>VLOOKUP(C1240,研究!A:F,5,FALSE)</f>
        <v>计算机</v>
      </c>
      <c r="F1240" s="12" t="str">
        <f>VLOOKUP(C1240,研究!A:F,6,FALSE)</f>
        <v>IT</v>
      </c>
      <c r="G1240" s="11"/>
      <c r="H1240" s="11" t="s">
        <v>7593</v>
      </c>
      <c r="I1240" s="11" t="s">
        <v>8024</v>
      </c>
      <c r="J1240" s="11" t="s">
        <v>8025</v>
      </c>
      <c r="K1240" s="16" t="s">
        <v>8026</v>
      </c>
      <c r="L1240" s="11" t="s">
        <v>8027</v>
      </c>
      <c r="M1240" t="str">
        <f>VLOOKUP(A1240,[1]all_info!$A:$N,14,FALSE)</f>
        <v>联通混改,宽带中国,三网融合,电信业整合</v>
      </c>
    </row>
    <row r="1241" spans="1:13">
      <c r="A1241" s="9" t="s">
        <v>8028</v>
      </c>
      <c r="B1241" s="9" t="s">
        <v>8029</v>
      </c>
      <c r="C1241" s="9" t="s">
        <v>278</v>
      </c>
      <c r="D1241" s="9" t="str">
        <f>VLOOKUP(C1241,研究!A:F,4,FALSE)</f>
        <v>电子</v>
      </c>
      <c r="E1241" s="9" t="str">
        <f>VLOOKUP(C1241,研究!A:F,5,FALSE)</f>
        <v>计算机</v>
      </c>
      <c r="F1241" s="10" t="str">
        <f>VLOOKUP(C1241,研究!A:F,6,FALSE)</f>
        <v>IT</v>
      </c>
      <c r="G1241" s="9"/>
      <c r="H1241" s="9" t="s">
        <v>117</v>
      </c>
      <c r="I1241" s="9" t="s">
        <v>8030</v>
      </c>
      <c r="J1241" s="9" t="s">
        <v>8031</v>
      </c>
      <c r="K1241" s="15" t="s">
        <v>8032</v>
      </c>
      <c r="L1241" s="9" t="s">
        <v>8033</v>
      </c>
      <c r="M1241" t="str">
        <f>VLOOKUP(A1241,[1]all_info!$A:$N,14,FALSE)</f>
        <v>国产软件,智慧城市,东数西算（算力）</v>
      </c>
    </row>
    <row r="1242" spans="1:13">
      <c r="A1242" s="11" t="s">
        <v>8034</v>
      </c>
      <c r="B1242" s="11" t="s">
        <v>8035</v>
      </c>
      <c r="C1242" s="11" t="s">
        <v>278</v>
      </c>
      <c r="D1242" s="11" t="str">
        <f>VLOOKUP(C1242,研究!A:F,4,FALSE)</f>
        <v>电子</v>
      </c>
      <c r="E1242" s="11" t="str">
        <f>VLOOKUP(C1242,研究!A:F,5,FALSE)</f>
        <v>计算机</v>
      </c>
      <c r="F1242" s="12" t="str">
        <f>VLOOKUP(C1242,研究!A:F,6,FALSE)</f>
        <v>IT</v>
      </c>
      <c r="G1242" s="11" t="s">
        <v>277</v>
      </c>
      <c r="H1242" s="11" t="s">
        <v>132</v>
      </c>
      <c r="I1242" s="11" t="s">
        <v>8036</v>
      </c>
      <c r="J1242" s="11" t="s">
        <v>8037</v>
      </c>
      <c r="K1242" s="16" t="s">
        <v>8038</v>
      </c>
      <c r="L1242" s="11" t="s">
        <v>8039</v>
      </c>
      <c r="M1242" t="str">
        <f>VLOOKUP(A1242,[1]all_info!$A:$N,14,FALSE)</f>
        <v>方舱医院,华为鲲鹏,军工,食品安全,疫情监测,数字经济,国产替代,医疗改革,药品信息化追溯,军民融合,智慧政务,数字乡村,智慧城市,健康中国,国产软件,央企国资改革,华为</v>
      </c>
    </row>
    <row r="1243" spans="1:13">
      <c r="A1243" s="9" t="s">
        <v>8040</v>
      </c>
      <c r="B1243" s="9" t="s">
        <v>8041</v>
      </c>
      <c r="C1243" s="9" t="s">
        <v>278</v>
      </c>
      <c r="D1243" s="9" t="str">
        <f>VLOOKUP(C1243,研究!A:F,4,FALSE)</f>
        <v>电子</v>
      </c>
      <c r="E1243" s="9" t="str">
        <f>VLOOKUP(C1243,研究!A:F,5,FALSE)</f>
        <v>计算机</v>
      </c>
      <c r="F1243" s="10" t="str">
        <f>VLOOKUP(C1243,研究!A:F,6,FALSE)</f>
        <v>IT</v>
      </c>
      <c r="G1243" s="9"/>
      <c r="H1243" s="9" t="s">
        <v>8042</v>
      </c>
      <c r="I1243" s="9" t="s">
        <v>2998</v>
      </c>
      <c r="J1243" s="9" t="s">
        <v>8043</v>
      </c>
      <c r="K1243" s="15" t="s">
        <v>8044</v>
      </c>
      <c r="L1243" s="9" t="s">
        <v>8045</v>
      </c>
      <c r="M1243" t="str">
        <f>VLOOKUP(A1243,[1]all_info!$A:$N,14,FALSE)</f>
        <v>军民融合,军工,华为</v>
      </c>
    </row>
    <row r="1244" spans="1:13">
      <c r="A1244" s="11" t="s">
        <v>8046</v>
      </c>
      <c r="B1244" s="11" t="s">
        <v>8047</v>
      </c>
      <c r="C1244" s="11" t="s">
        <v>278</v>
      </c>
      <c r="D1244" s="11" t="str">
        <f>VLOOKUP(C1244,研究!A:F,4,FALSE)</f>
        <v>电子</v>
      </c>
      <c r="E1244" s="11" t="str">
        <f>VLOOKUP(C1244,研究!A:F,5,FALSE)</f>
        <v>计算机</v>
      </c>
      <c r="F1244" s="12" t="str">
        <f>VLOOKUP(C1244,研究!A:F,6,FALSE)</f>
        <v>IT</v>
      </c>
      <c r="G1244" s="11"/>
      <c r="H1244" s="11" t="s">
        <v>8048</v>
      </c>
      <c r="I1244" s="11" t="s">
        <v>8049</v>
      </c>
      <c r="J1244" s="11" t="s">
        <v>8050</v>
      </c>
      <c r="K1244" s="16" t="s">
        <v>8051</v>
      </c>
      <c r="L1244" s="11" t="s">
        <v>8052</v>
      </c>
      <c r="M1244" t="str">
        <f>VLOOKUP(A1244,[1]all_info!$A:$N,14,FALSE)</f>
        <v>银联,国产软件,智慧城市</v>
      </c>
    </row>
    <row r="1245" spans="1:13">
      <c r="A1245" s="9" t="s">
        <v>8053</v>
      </c>
      <c r="B1245" s="9" t="s">
        <v>8054</v>
      </c>
      <c r="C1245" s="9" t="s">
        <v>278</v>
      </c>
      <c r="D1245" s="9" t="str">
        <f>VLOOKUP(C1245,研究!A:F,4,FALSE)</f>
        <v>电子</v>
      </c>
      <c r="E1245" s="9" t="str">
        <f>VLOOKUP(C1245,研究!A:F,5,FALSE)</f>
        <v>计算机</v>
      </c>
      <c r="F1245" s="10" t="str">
        <f>VLOOKUP(C1245,研究!A:F,6,FALSE)</f>
        <v>IT</v>
      </c>
      <c r="G1245" s="9" t="s">
        <v>279</v>
      </c>
      <c r="H1245" s="9" t="s">
        <v>8055</v>
      </c>
      <c r="I1245" s="9"/>
      <c r="J1245" s="9" t="s">
        <v>8056</v>
      </c>
      <c r="K1245" s="15" t="s">
        <v>8057</v>
      </c>
      <c r="L1245" s="9" t="s">
        <v>8058</v>
      </c>
      <c r="M1245" t="str">
        <f>VLOOKUP(A1245,[1]all_info!$A:$N,14,FALSE)</f>
        <v>腾讯,抖音</v>
      </c>
    </row>
    <row r="1246" spans="1:13">
      <c r="A1246" s="11" t="s">
        <v>8059</v>
      </c>
      <c r="B1246" s="11" t="s">
        <v>8060</v>
      </c>
      <c r="C1246" s="11" t="s">
        <v>278</v>
      </c>
      <c r="D1246" s="11" t="str">
        <f>VLOOKUP(C1246,研究!A:F,4,FALSE)</f>
        <v>电子</v>
      </c>
      <c r="E1246" s="11" t="str">
        <f>VLOOKUP(C1246,研究!A:F,5,FALSE)</f>
        <v>计算机</v>
      </c>
      <c r="F1246" s="12" t="str">
        <f>VLOOKUP(C1246,研究!A:F,6,FALSE)</f>
        <v>IT</v>
      </c>
      <c r="G1246" s="11"/>
      <c r="H1246" s="11" t="s">
        <v>8061</v>
      </c>
      <c r="I1246" s="11" t="s">
        <v>1749</v>
      </c>
      <c r="J1246" s="11" t="s">
        <v>8062</v>
      </c>
      <c r="K1246" s="16" t="s">
        <v>8063</v>
      </c>
      <c r="L1246" s="11" t="s">
        <v>8064</v>
      </c>
      <c r="M1246" t="str">
        <f>VLOOKUP(A1246,[1]all_info!$A:$N,14,FALSE)</f>
        <v>碳中和,农业信息化,疫情监测,一带一路,新基建,数字经济,智慧政务,大数据反恐,数字乡村,智慧城市,乡村振兴,地方国资改革,国产软件,华为,东数西算（算力）</v>
      </c>
    </row>
    <row r="1247" spans="1:13">
      <c r="A1247" s="9" t="s">
        <v>8065</v>
      </c>
      <c r="B1247" s="9" t="s">
        <v>8066</v>
      </c>
      <c r="C1247" s="9" t="s">
        <v>278</v>
      </c>
      <c r="D1247" s="9" t="str">
        <f>VLOOKUP(C1247,研究!A:F,4,FALSE)</f>
        <v>电子</v>
      </c>
      <c r="E1247" s="9" t="str">
        <f>VLOOKUP(C1247,研究!A:F,5,FALSE)</f>
        <v>计算机</v>
      </c>
      <c r="F1247" s="10" t="str">
        <f>VLOOKUP(C1247,研究!A:F,6,FALSE)</f>
        <v>IT</v>
      </c>
      <c r="G1247" s="9" t="s">
        <v>277</v>
      </c>
      <c r="H1247" s="9" t="s">
        <v>447</v>
      </c>
      <c r="I1247" s="9" t="s">
        <v>8067</v>
      </c>
      <c r="J1247" s="9" t="s">
        <v>8068</v>
      </c>
      <c r="K1247" s="15" t="s">
        <v>8069</v>
      </c>
      <c r="L1247" s="9" t="s">
        <v>8070</v>
      </c>
      <c r="M1247" t="str">
        <f>VLOOKUP(A1247,[1]all_info!$A:$N,14,FALSE)</f>
        <v>联想,迪士尼,智慧城市,蚂蚁金服,疫情监测</v>
      </c>
    </row>
    <row r="1248" spans="1:13">
      <c r="A1248" s="11" t="s">
        <v>8071</v>
      </c>
      <c r="B1248" s="11" t="s">
        <v>8072</v>
      </c>
      <c r="C1248" s="11" t="s">
        <v>278</v>
      </c>
      <c r="D1248" s="11" t="str">
        <f>VLOOKUP(C1248,研究!A:F,4,FALSE)</f>
        <v>电子</v>
      </c>
      <c r="E1248" s="11" t="str">
        <f>VLOOKUP(C1248,研究!A:F,5,FALSE)</f>
        <v>计算机</v>
      </c>
      <c r="F1248" s="12" t="str">
        <f>VLOOKUP(C1248,研究!A:F,6,FALSE)</f>
        <v>IT</v>
      </c>
      <c r="G1248" s="11"/>
      <c r="H1248" s="11" t="s">
        <v>8073</v>
      </c>
      <c r="I1248" s="11"/>
      <c r="J1248" s="11" t="s">
        <v>8074</v>
      </c>
      <c r="K1248" s="16" t="s">
        <v>8075</v>
      </c>
      <c r="L1248" s="11" t="s">
        <v>8076</v>
      </c>
      <c r="M1248" t="str">
        <f>VLOOKUP(A1248,[1]all_info!$A:$N,14,FALSE)</f>
        <v>阿里巴巴,数字经济,华为</v>
      </c>
    </row>
    <row r="1249" spans="1:13">
      <c r="A1249" s="9" t="s">
        <v>8077</v>
      </c>
      <c r="B1249" s="9" t="s">
        <v>8078</v>
      </c>
      <c r="C1249" s="9" t="s">
        <v>278</v>
      </c>
      <c r="D1249" s="9" t="str">
        <f>VLOOKUP(C1249,研究!A:F,4,FALSE)</f>
        <v>电子</v>
      </c>
      <c r="E1249" s="9" t="str">
        <f>VLOOKUP(C1249,研究!A:F,5,FALSE)</f>
        <v>计算机</v>
      </c>
      <c r="F1249" s="10" t="str">
        <f>VLOOKUP(C1249,研究!A:F,6,FALSE)</f>
        <v>IT</v>
      </c>
      <c r="G1249" s="9" t="s">
        <v>6805</v>
      </c>
      <c r="H1249" s="9" t="s">
        <v>1714</v>
      </c>
      <c r="I1249" s="9" t="s">
        <v>7378</v>
      </c>
      <c r="J1249" s="9" t="s">
        <v>8079</v>
      </c>
      <c r="K1249" s="15" t="s">
        <v>8080</v>
      </c>
      <c r="L1249" s="9" t="s">
        <v>8081</v>
      </c>
      <c r="M1249" t="str">
        <f>VLOOKUP(A1249,[1]all_info!$A:$N,14,FALSE)</f>
        <v>疫情监测,智慧政务,智慧党建,数字中国,京东,智慧城市,国产软件,华为</v>
      </c>
    </row>
    <row r="1250" spans="1:13">
      <c r="A1250" s="11" t="s">
        <v>8082</v>
      </c>
      <c r="B1250" s="11" t="s">
        <v>8083</v>
      </c>
      <c r="C1250" s="11" t="s">
        <v>278</v>
      </c>
      <c r="D1250" s="11" t="str">
        <f>VLOOKUP(C1250,研究!A:F,4,FALSE)</f>
        <v>电子</v>
      </c>
      <c r="E1250" s="11" t="str">
        <f>VLOOKUP(C1250,研究!A:F,5,FALSE)</f>
        <v>计算机</v>
      </c>
      <c r="F1250" s="12" t="str">
        <f>VLOOKUP(C1250,研究!A:F,6,FALSE)</f>
        <v>IT</v>
      </c>
      <c r="G1250" s="11" t="s">
        <v>6971</v>
      </c>
      <c r="H1250" s="11" t="s">
        <v>8084</v>
      </c>
      <c r="I1250" s="11" t="s">
        <v>7731</v>
      </c>
      <c r="J1250" s="11" t="s">
        <v>8085</v>
      </c>
      <c r="K1250" s="16" t="s">
        <v>8086</v>
      </c>
      <c r="L1250" s="11" t="s">
        <v>8087</v>
      </c>
      <c r="M1250" t="str">
        <f>VLOOKUP(A1250,[1]all_info!$A:$N,14,FALSE)</f>
        <v>苹果,抖音,京东</v>
      </c>
    </row>
    <row r="1251" spans="1:13">
      <c r="A1251" s="9" t="s">
        <v>8088</v>
      </c>
      <c r="B1251" s="9" t="s">
        <v>8089</v>
      </c>
      <c r="C1251" s="9" t="s">
        <v>278</v>
      </c>
      <c r="D1251" s="9" t="str">
        <f>VLOOKUP(C1251,研究!A:F,4,FALSE)</f>
        <v>电子</v>
      </c>
      <c r="E1251" s="9" t="str">
        <f>VLOOKUP(C1251,研究!A:F,5,FALSE)</f>
        <v>计算机</v>
      </c>
      <c r="F1251" s="10" t="str">
        <f>VLOOKUP(C1251,研究!A:F,6,FALSE)</f>
        <v>IT</v>
      </c>
      <c r="G1251" s="9"/>
      <c r="H1251" s="9" t="s">
        <v>8090</v>
      </c>
      <c r="I1251" s="9" t="s">
        <v>2998</v>
      </c>
      <c r="J1251" s="9" t="s">
        <v>8091</v>
      </c>
      <c r="K1251" s="15" t="s">
        <v>8092</v>
      </c>
      <c r="L1251" s="9" t="s">
        <v>8093</v>
      </c>
      <c r="M1251" t="str">
        <f>VLOOKUP(A1251,[1]all_info!$A:$N,14,FALSE)</f>
        <v>碳中和,方舱医院,疫情监测,腾讯,数字中国,智慧城市,华为,恒大</v>
      </c>
    </row>
    <row r="1252" spans="1:13">
      <c r="A1252" s="11" t="s">
        <v>8094</v>
      </c>
      <c r="B1252" s="11" t="s">
        <v>8095</v>
      </c>
      <c r="C1252" s="11" t="s">
        <v>278</v>
      </c>
      <c r="D1252" s="11" t="str">
        <f>VLOOKUP(C1252,研究!A:F,4,FALSE)</f>
        <v>电子</v>
      </c>
      <c r="E1252" s="11" t="str">
        <f>VLOOKUP(C1252,研究!A:F,5,FALSE)</f>
        <v>计算机</v>
      </c>
      <c r="F1252" s="12" t="str">
        <f>VLOOKUP(C1252,研究!A:F,6,FALSE)</f>
        <v>IT</v>
      </c>
      <c r="G1252" s="11" t="s">
        <v>6805</v>
      </c>
      <c r="H1252" s="11" t="s">
        <v>8096</v>
      </c>
      <c r="I1252" s="11" t="s">
        <v>802</v>
      </c>
      <c r="J1252" s="11" t="s">
        <v>8097</v>
      </c>
      <c r="K1252" s="16" t="s">
        <v>8098</v>
      </c>
      <c r="L1252" s="11" t="s">
        <v>8099</v>
      </c>
      <c r="M1252" t="str">
        <f>VLOOKUP(A1252,[1]all_info!$A:$N,14,FALSE)</f>
        <v>土地流转,国产软件,华为</v>
      </c>
    </row>
    <row r="1253" spans="1:13">
      <c r="A1253" s="9" t="s">
        <v>8100</v>
      </c>
      <c r="B1253" s="9" t="s">
        <v>8101</v>
      </c>
      <c r="C1253" s="9" t="s">
        <v>278</v>
      </c>
      <c r="D1253" s="9" t="str">
        <f>VLOOKUP(C1253,研究!A:F,4,FALSE)</f>
        <v>电子</v>
      </c>
      <c r="E1253" s="9" t="str">
        <f>VLOOKUP(C1253,研究!A:F,5,FALSE)</f>
        <v>计算机</v>
      </c>
      <c r="F1253" s="10" t="str">
        <f>VLOOKUP(C1253,研究!A:F,6,FALSE)</f>
        <v>IT</v>
      </c>
      <c r="G1253" s="9" t="s">
        <v>277</v>
      </c>
      <c r="H1253" s="9" t="s">
        <v>8102</v>
      </c>
      <c r="I1253" s="9" t="s">
        <v>8103</v>
      </c>
      <c r="J1253" s="9" t="s">
        <v>8104</v>
      </c>
      <c r="K1253" s="15" t="s">
        <v>8105</v>
      </c>
      <c r="L1253" s="9" t="s">
        <v>8106</v>
      </c>
      <c r="M1253" t="str">
        <f>VLOOKUP(A1253,[1]all_info!$A:$N,14,FALSE)</f>
        <v>进口博览会,碳中和,阿里巴巴,智慧城市,中远系,地方国资改革,央企国资改革,统一大市场</v>
      </c>
    </row>
    <row r="1254" spans="1:13">
      <c r="A1254" s="11" t="s">
        <v>8107</v>
      </c>
      <c r="B1254" s="11" t="s">
        <v>8108</v>
      </c>
      <c r="C1254" s="11" t="s">
        <v>278</v>
      </c>
      <c r="D1254" s="11" t="str">
        <f>VLOOKUP(C1254,研究!A:F,4,FALSE)</f>
        <v>电子</v>
      </c>
      <c r="E1254" s="11" t="str">
        <f>VLOOKUP(C1254,研究!A:F,5,FALSE)</f>
        <v>计算机</v>
      </c>
      <c r="F1254" s="12" t="str">
        <f>VLOOKUP(C1254,研究!A:F,6,FALSE)</f>
        <v>IT</v>
      </c>
      <c r="G1254" s="11"/>
      <c r="H1254" s="11" t="s">
        <v>8109</v>
      </c>
      <c r="I1254" s="11" t="s">
        <v>1366</v>
      </c>
      <c r="J1254" s="11" t="s">
        <v>8110</v>
      </c>
      <c r="K1254" s="16" t="s">
        <v>8111</v>
      </c>
      <c r="L1254" s="11" t="s">
        <v>8112</v>
      </c>
      <c r="M1254" t="str">
        <f>VLOOKUP(A1254,[1]all_info!$A:$N,14,FALSE)</f>
        <v>国产软件,工业4.0,专精特新,碳中和</v>
      </c>
    </row>
    <row r="1255" spans="1:13">
      <c r="A1255" s="9" t="s">
        <v>8113</v>
      </c>
      <c r="B1255" s="9" t="s">
        <v>8114</v>
      </c>
      <c r="C1255" s="9" t="s">
        <v>278</v>
      </c>
      <c r="D1255" s="9" t="str">
        <f>VLOOKUP(C1255,研究!A:F,4,FALSE)</f>
        <v>电子</v>
      </c>
      <c r="E1255" s="9" t="str">
        <f>VLOOKUP(C1255,研究!A:F,5,FALSE)</f>
        <v>计算机</v>
      </c>
      <c r="F1255" s="10" t="str">
        <f>VLOOKUP(C1255,研究!A:F,6,FALSE)</f>
        <v>IT</v>
      </c>
      <c r="G1255" s="9"/>
      <c r="H1255" s="9" t="s">
        <v>8115</v>
      </c>
      <c r="I1255" s="9" t="s">
        <v>774</v>
      </c>
      <c r="J1255" s="9" t="s">
        <v>8116</v>
      </c>
      <c r="K1255" s="15" t="s">
        <v>8117</v>
      </c>
      <c r="L1255" s="9" t="s">
        <v>8118</v>
      </c>
      <c r="M1255" t="str">
        <f>VLOOKUP(A1255,[1]all_info!$A:$N,14,FALSE)</f>
        <v>阿里巴巴,PPP,智慧城市,蚂蚁金服,百度,华为,数字经济</v>
      </c>
    </row>
    <row r="1256" spans="1:13">
      <c r="A1256" s="11" t="s">
        <v>8119</v>
      </c>
      <c r="B1256" s="11" t="s">
        <v>8120</v>
      </c>
      <c r="C1256" s="11" t="s">
        <v>278</v>
      </c>
      <c r="D1256" s="11" t="str">
        <f>VLOOKUP(C1256,研究!A:F,4,FALSE)</f>
        <v>电子</v>
      </c>
      <c r="E1256" s="11" t="str">
        <f>VLOOKUP(C1256,研究!A:F,5,FALSE)</f>
        <v>计算机</v>
      </c>
      <c r="F1256" s="12" t="str">
        <f>VLOOKUP(C1256,研究!A:F,6,FALSE)</f>
        <v>IT</v>
      </c>
      <c r="G1256" s="11" t="s">
        <v>279</v>
      </c>
      <c r="H1256" s="11" t="s">
        <v>987</v>
      </c>
      <c r="I1256" s="11" t="s">
        <v>6847</v>
      </c>
      <c r="J1256" s="11" t="s">
        <v>8121</v>
      </c>
      <c r="K1256" s="16" t="s">
        <v>8122</v>
      </c>
      <c r="L1256" s="11" t="s">
        <v>8123</v>
      </c>
      <c r="M1256" t="str">
        <f>VLOOKUP(A1256,[1]all_info!$A:$N,14,FALSE)</f>
        <v>华为鲲鹏,中国电科系,阿里巴巴,数字经济,智慧政务,数字中国,国资云,智慧城市,国产操作系统,地方国资改革,央企国资改革,华为,大数据反恐</v>
      </c>
    </row>
    <row r="1257" spans="1:13">
      <c r="A1257" s="9" t="s">
        <v>8124</v>
      </c>
      <c r="B1257" s="9" t="s">
        <v>8125</v>
      </c>
      <c r="C1257" s="9" t="s">
        <v>278</v>
      </c>
      <c r="D1257" s="9" t="str">
        <f>VLOOKUP(C1257,研究!A:F,4,FALSE)</f>
        <v>电子</v>
      </c>
      <c r="E1257" s="9" t="str">
        <f>VLOOKUP(C1257,研究!A:F,5,FALSE)</f>
        <v>计算机</v>
      </c>
      <c r="F1257" s="10" t="str">
        <f>VLOOKUP(C1257,研究!A:F,6,FALSE)</f>
        <v>IT</v>
      </c>
      <c r="G1257" s="9" t="s">
        <v>277</v>
      </c>
      <c r="H1257" s="9" t="s">
        <v>8126</v>
      </c>
      <c r="I1257" s="9" t="s">
        <v>8127</v>
      </c>
      <c r="J1257" s="9" t="s">
        <v>8128</v>
      </c>
      <c r="K1257" s="15" t="s">
        <v>8129</v>
      </c>
      <c r="L1257" s="9" t="s">
        <v>8130</v>
      </c>
      <c r="M1257" t="str">
        <f>VLOOKUP(A1257,[1]all_info!$A:$N,14,FALSE)</f>
        <v>军工,智慧城市</v>
      </c>
    </row>
    <row r="1258" spans="1:13">
      <c r="A1258" s="11" t="s">
        <v>8131</v>
      </c>
      <c r="B1258" s="11" t="s">
        <v>8132</v>
      </c>
      <c r="C1258" s="11" t="s">
        <v>278</v>
      </c>
      <c r="D1258" s="11" t="str">
        <f>VLOOKUP(C1258,研究!A:F,4,FALSE)</f>
        <v>电子</v>
      </c>
      <c r="E1258" s="11" t="str">
        <f>VLOOKUP(C1258,研究!A:F,5,FALSE)</f>
        <v>计算机</v>
      </c>
      <c r="F1258" s="12" t="str">
        <f>VLOOKUP(C1258,研究!A:F,6,FALSE)</f>
        <v>IT</v>
      </c>
      <c r="G1258" s="11" t="s">
        <v>277</v>
      </c>
      <c r="H1258" s="11" t="s">
        <v>8133</v>
      </c>
      <c r="I1258" s="11" t="s">
        <v>6800</v>
      </c>
      <c r="J1258" s="11" t="s">
        <v>8134</v>
      </c>
      <c r="K1258" s="16" t="s">
        <v>8135</v>
      </c>
      <c r="L1258" s="11" t="s">
        <v>8136</v>
      </c>
      <c r="M1258" t="str">
        <f>VLOOKUP(A1258,[1]all_info!$A:$N,14,FALSE)</f>
        <v>国六标准、国六排放、国六,国产操作系统,百度,地方国资改革,国产软件,央企国资改革,华为,华为汽车</v>
      </c>
    </row>
    <row r="1259" spans="1:13">
      <c r="A1259" s="9" t="s">
        <v>8137</v>
      </c>
      <c r="B1259" s="9" t="s">
        <v>8138</v>
      </c>
      <c r="C1259" s="9" t="s">
        <v>278</v>
      </c>
      <c r="D1259" s="9" t="str">
        <f>VLOOKUP(C1259,研究!A:F,4,FALSE)</f>
        <v>电子</v>
      </c>
      <c r="E1259" s="9" t="str">
        <f>VLOOKUP(C1259,研究!A:F,5,FALSE)</f>
        <v>计算机</v>
      </c>
      <c r="F1259" s="10" t="str">
        <f>VLOOKUP(C1259,研究!A:F,6,FALSE)</f>
        <v>IT</v>
      </c>
      <c r="G1259" s="9"/>
      <c r="H1259" s="9" t="s">
        <v>3030</v>
      </c>
      <c r="I1259" s="9" t="s">
        <v>8139</v>
      </c>
      <c r="J1259" s="9" t="s">
        <v>8140</v>
      </c>
      <c r="K1259" s="15" t="s">
        <v>8141</v>
      </c>
      <c r="L1259" s="9" t="s">
        <v>8142</v>
      </c>
      <c r="M1259" t="str">
        <f>VLOOKUP(A1259,[1]all_info!$A:$N,14,FALSE)</f>
        <v>国产软件,抖音</v>
      </c>
    </row>
    <row r="1260" spans="1:13">
      <c r="A1260" s="11" t="s">
        <v>8143</v>
      </c>
      <c r="B1260" s="11" t="s">
        <v>8144</v>
      </c>
      <c r="C1260" s="11" t="s">
        <v>278</v>
      </c>
      <c r="D1260" s="11" t="str">
        <f>VLOOKUP(C1260,研究!A:F,4,FALSE)</f>
        <v>电子</v>
      </c>
      <c r="E1260" s="11" t="str">
        <f>VLOOKUP(C1260,研究!A:F,5,FALSE)</f>
        <v>计算机</v>
      </c>
      <c r="F1260" s="12" t="str">
        <f>VLOOKUP(C1260,研究!A:F,6,FALSE)</f>
        <v>IT</v>
      </c>
      <c r="G1260" s="11" t="s">
        <v>277</v>
      </c>
      <c r="H1260" s="11" t="s">
        <v>8145</v>
      </c>
      <c r="I1260" s="11" t="s">
        <v>8146</v>
      </c>
      <c r="J1260" s="11" t="s">
        <v>8147</v>
      </c>
      <c r="K1260" s="16" t="s">
        <v>8148</v>
      </c>
      <c r="L1260" s="11" t="s">
        <v>8149</v>
      </c>
      <c r="M1260" t="str">
        <f>VLOOKUP(A1260,[1]all_info!$A:$N,14,FALSE)</f>
        <v>军民融合,宽带中国,华为</v>
      </c>
    </row>
    <row r="1261" spans="1:13">
      <c r="A1261" s="9" t="s">
        <v>8150</v>
      </c>
      <c r="B1261" s="9" t="s">
        <v>8151</v>
      </c>
      <c r="C1261" s="9" t="s">
        <v>278</v>
      </c>
      <c r="D1261" s="9" t="str">
        <f>VLOOKUP(C1261,研究!A:F,4,FALSE)</f>
        <v>电子</v>
      </c>
      <c r="E1261" s="9" t="str">
        <f>VLOOKUP(C1261,研究!A:F,5,FALSE)</f>
        <v>计算机</v>
      </c>
      <c r="F1261" s="10" t="str">
        <f>VLOOKUP(C1261,研究!A:F,6,FALSE)</f>
        <v>IT</v>
      </c>
      <c r="G1261" s="9" t="s">
        <v>6805</v>
      </c>
      <c r="H1261" s="9" t="s">
        <v>8152</v>
      </c>
      <c r="I1261" s="9"/>
      <c r="J1261" s="9" t="s">
        <v>8153</v>
      </c>
      <c r="K1261" s="15" t="s">
        <v>8154</v>
      </c>
      <c r="L1261" s="9" t="s">
        <v>8155</v>
      </c>
      <c r="M1261" t="str">
        <f>VLOOKUP(A1261,[1]all_info!$A:$N,14,FALSE)</f>
        <v>方舱医院,华为鲲鹏,腾讯,数字乡村,智慧城市,京东,华为欧拉,国产软件,冬奥会,华为,军民融合</v>
      </c>
    </row>
    <row r="1262" spans="1:13">
      <c r="A1262" s="11" t="s">
        <v>8156</v>
      </c>
      <c r="B1262" s="11" t="s">
        <v>8157</v>
      </c>
      <c r="C1262" s="11" t="s">
        <v>278</v>
      </c>
      <c r="D1262" s="11" t="str">
        <f>VLOOKUP(C1262,研究!A:F,4,FALSE)</f>
        <v>电子</v>
      </c>
      <c r="E1262" s="11" t="str">
        <f>VLOOKUP(C1262,研究!A:F,5,FALSE)</f>
        <v>计算机</v>
      </c>
      <c r="F1262" s="12" t="str">
        <f>VLOOKUP(C1262,研究!A:F,6,FALSE)</f>
        <v>IT</v>
      </c>
      <c r="G1262" s="11" t="s">
        <v>3454</v>
      </c>
      <c r="H1262" s="11" t="s">
        <v>8158</v>
      </c>
      <c r="I1262" s="11"/>
      <c r="J1262" s="11" t="s">
        <v>8159</v>
      </c>
      <c r="K1262" s="16" t="s">
        <v>8160</v>
      </c>
      <c r="L1262" s="11" t="s">
        <v>8161</v>
      </c>
      <c r="M1262" t="str">
        <f>VLOOKUP(A1262,[1]all_info!$A:$N,14,FALSE)</f>
        <v>国产替代,国资云,智慧城市,国产操作系统,紫光系,冬奥会,东数西算（算力）</v>
      </c>
    </row>
    <row r="1263" spans="1:13">
      <c r="A1263" s="9" t="s">
        <v>8162</v>
      </c>
      <c r="B1263" s="9" t="s">
        <v>8163</v>
      </c>
      <c r="C1263" s="9" t="s">
        <v>278</v>
      </c>
      <c r="D1263" s="9" t="str">
        <f>VLOOKUP(C1263,研究!A:F,4,FALSE)</f>
        <v>电子</v>
      </c>
      <c r="E1263" s="9" t="str">
        <f>VLOOKUP(C1263,研究!A:F,5,FALSE)</f>
        <v>计算机</v>
      </c>
      <c r="F1263" s="10" t="str">
        <f>VLOOKUP(C1263,研究!A:F,6,FALSE)</f>
        <v>IT</v>
      </c>
      <c r="G1263" s="9"/>
      <c r="H1263" s="9" t="s">
        <v>132</v>
      </c>
      <c r="I1263" s="9"/>
      <c r="J1263" s="9" t="s">
        <v>8164</v>
      </c>
      <c r="K1263" s="15" t="s">
        <v>8165</v>
      </c>
      <c r="L1263" s="9" t="s">
        <v>132</v>
      </c>
      <c r="M1263">
        <f>VLOOKUP(A1263,[1]all_info!$A:$N,14,FALSE)</f>
        <v>0</v>
      </c>
    </row>
    <row r="1264" spans="1:13">
      <c r="A1264" s="11" t="s">
        <v>8166</v>
      </c>
      <c r="B1264" s="11" t="s">
        <v>8167</v>
      </c>
      <c r="C1264" s="11" t="s">
        <v>278</v>
      </c>
      <c r="D1264" s="11" t="str">
        <f>VLOOKUP(C1264,研究!A:F,4,FALSE)</f>
        <v>电子</v>
      </c>
      <c r="E1264" s="11" t="str">
        <f>VLOOKUP(C1264,研究!A:F,5,FALSE)</f>
        <v>计算机</v>
      </c>
      <c r="F1264" s="12" t="str">
        <f>VLOOKUP(C1264,研究!A:F,6,FALSE)</f>
        <v>IT</v>
      </c>
      <c r="G1264" s="11" t="s">
        <v>277</v>
      </c>
      <c r="H1264" s="11" t="s">
        <v>447</v>
      </c>
      <c r="I1264" s="11"/>
      <c r="J1264" s="11" t="s">
        <v>8168</v>
      </c>
      <c r="K1264" s="16" t="s">
        <v>8169</v>
      </c>
      <c r="L1264" s="11" t="s">
        <v>8170</v>
      </c>
      <c r="M1264" t="str">
        <f>VLOOKUP(A1264,[1]all_info!$A:$N,14,FALSE)</f>
        <v>华为鲲鹏,京东金融,数字中国,数字乡村,智慧城市,国产软件,华为</v>
      </c>
    </row>
    <row r="1265" spans="1:13">
      <c r="A1265" s="9" t="s">
        <v>8171</v>
      </c>
      <c r="B1265" s="9" t="s">
        <v>8172</v>
      </c>
      <c r="C1265" s="9" t="s">
        <v>278</v>
      </c>
      <c r="D1265" s="9" t="str">
        <f>VLOOKUP(C1265,研究!A:F,4,FALSE)</f>
        <v>电子</v>
      </c>
      <c r="E1265" s="9" t="str">
        <f>VLOOKUP(C1265,研究!A:F,5,FALSE)</f>
        <v>计算机</v>
      </c>
      <c r="F1265" s="10" t="str">
        <f>VLOOKUP(C1265,研究!A:F,6,FALSE)</f>
        <v>IT</v>
      </c>
      <c r="G1265" s="9" t="s">
        <v>277</v>
      </c>
      <c r="H1265" s="9" t="s">
        <v>8173</v>
      </c>
      <c r="I1265" s="9" t="s">
        <v>190</v>
      </c>
      <c r="J1265" s="9" t="s">
        <v>8174</v>
      </c>
      <c r="K1265" s="15" t="s">
        <v>8175</v>
      </c>
      <c r="L1265" s="9" t="s">
        <v>8176</v>
      </c>
      <c r="M1265" t="str">
        <f>VLOOKUP(A1265,[1]all_info!$A:$N,14,FALSE)</f>
        <v>地方国资改革</v>
      </c>
    </row>
    <row r="1266" spans="1:13">
      <c r="A1266" s="11" t="s">
        <v>8177</v>
      </c>
      <c r="B1266" s="11" t="s">
        <v>8178</v>
      </c>
      <c r="C1266" s="11" t="s">
        <v>278</v>
      </c>
      <c r="D1266" s="11" t="str">
        <f>VLOOKUP(C1266,研究!A:F,4,FALSE)</f>
        <v>电子</v>
      </c>
      <c r="E1266" s="11" t="str">
        <f>VLOOKUP(C1266,研究!A:F,5,FALSE)</f>
        <v>计算机</v>
      </c>
      <c r="F1266" s="12" t="str">
        <f>VLOOKUP(C1266,研究!A:F,6,FALSE)</f>
        <v>IT</v>
      </c>
      <c r="G1266" s="11" t="s">
        <v>277</v>
      </c>
      <c r="H1266" s="11" t="s">
        <v>8179</v>
      </c>
      <c r="I1266" s="11" t="s">
        <v>8180</v>
      </c>
      <c r="J1266" s="11" t="s">
        <v>8181</v>
      </c>
      <c r="K1266" s="16" t="s">
        <v>8182</v>
      </c>
      <c r="L1266" s="11" t="s">
        <v>8183</v>
      </c>
      <c r="M1266" t="str">
        <f>VLOOKUP(A1266,[1]all_info!$A:$N,14,FALSE)</f>
        <v>华为鲲鹏,疫情监测,智慧政务,腾讯,国资云,智慧城市,地方国资改革,国产软件,华为</v>
      </c>
    </row>
    <row r="1267" spans="1:13">
      <c r="A1267" s="9" t="s">
        <v>8184</v>
      </c>
      <c r="B1267" s="9" t="s">
        <v>8185</v>
      </c>
      <c r="C1267" s="9" t="s">
        <v>278</v>
      </c>
      <c r="D1267" s="9" t="str">
        <f>VLOOKUP(C1267,研究!A:F,4,FALSE)</f>
        <v>电子</v>
      </c>
      <c r="E1267" s="9" t="str">
        <f>VLOOKUP(C1267,研究!A:F,5,FALSE)</f>
        <v>计算机</v>
      </c>
      <c r="F1267" s="10" t="str">
        <f>VLOOKUP(C1267,研究!A:F,6,FALSE)</f>
        <v>IT</v>
      </c>
      <c r="G1267" s="9" t="s">
        <v>3454</v>
      </c>
      <c r="H1267" s="9" t="s">
        <v>8186</v>
      </c>
      <c r="I1267" s="9" t="s">
        <v>480</v>
      </c>
      <c r="J1267" s="9" t="s">
        <v>8187</v>
      </c>
      <c r="K1267" s="15" t="s">
        <v>8188</v>
      </c>
      <c r="L1267" s="9" t="s">
        <v>8189</v>
      </c>
      <c r="M1267" t="str">
        <f>VLOOKUP(A1267,[1]all_info!$A:$N,14,FALSE)</f>
        <v>阿里巴巴,数字中国,华为,东数西算（算力）</v>
      </c>
    </row>
    <row r="1268" spans="1:13">
      <c r="A1268" s="11" t="s">
        <v>8190</v>
      </c>
      <c r="B1268" s="11" t="s">
        <v>8191</v>
      </c>
      <c r="C1268" s="11" t="s">
        <v>564</v>
      </c>
      <c r="D1268" s="11" t="str">
        <f>VLOOKUP(C1268,研究!A:F,4,FALSE)</f>
        <v>电子</v>
      </c>
      <c r="E1268" s="11" t="str">
        <f>VLOOKUP(C1268,研究!A:F,5,FALSE)</f>
        <v>计算机</v>
      </c>
      <c r="F1268" s="12" t="str">
        <f>VLOOKUP(C1268,研究!A:F,6,FALSE)</f>
        <v>计算机设备</v>
      </c>
      <c r="G1268" s="11"/>
      <c r="H1268" s="11"/>
      <c r="I1268" s="11"/>
      <c r="J1268" s="11"/>
      <c r="K1268" s="16" t="s">
        <v>8192</v>
      </c>
      <c r="L1268" s="11"/>
      <c r="M1268">
        <f>VLOOKUP(A1268,[1]all_info!$A:$N,14,FALSE)</f>
        <v>0</v>
      </c>
    </row>
    <row r="1269" spans="1:13">
      <c r="A1269" s="9" t="s">
        <v>8193</v>
      </c>
      <c r="B1269" s="9" t="s">
        <v>8194</v>
      </c>
      <c r="C1269" s="9" t="s">
        <v>564</v>
      </c>
      <c r="D1269" s="9" t="str">
        <f>VLOOKUP(C1269,研究!A:F,4,FALSE)</f>
        <v>电子</v>
      </c>
      <c r="E1269" s="9" t="str">
        <f>VLOOKUP(C1269,研究!A:F,5,FALSE)</f>
        <v>计算机</v>
      </c>
      <c r="F1269" s="10" t="str">
        <f>VLOOKUP(C1269,研究!A:F,6,FALSE)</f>
        <v>计算机设备</v>
      </c>
      <c r="G1269" s="9"/>
      <c r="H1269" s="9"/>
      <c r="I1269" s="9" t="s">
        <v>7980</v>
      </c>
      <c r="J1269" s="9" t="s">
        <v>802</v>
      </c>
      <c r="K1269" s="15" t="s">
        <v>8195</v>
      </c>
      <c r="L1269" s="9" t="s">
        <v>8196</v>
      </c>
      <c r="M1269">
        <f>VLOOKUP(A1269,[1]all_info!$A:$N,14,FALSE)</f>
        <v>0</v>
      </c>
    </row>
    <row r="1270" spans="1:13">
      <c r="A1270" s="11" t="s">
        <v>8197</v>
      </c>
      <c r="B1270" s="11" t="s">
        <v>8198</v>
      </c>
      <c r="C1270" s="11" t="s">
        <v>564</v>
      </c>
      <c r="D1270" s="11" t="str">
        <f>VLOOKUP(C1270,研究!A:F,4,FALSE)</f>
        <v>电子</v>
      </c>
      <c r="E1270" s="11" t="str">
        <f>VLOOKUP(C1270,研究!A:F,5,FALSE)</f>
        <v>计算机</v>
      </c>
      <c r="F1270" s="12" t="str">
        <f>VLOOKUP(C1270,研究!A:F,6,FALSE)</f>
        <v>计算机设备</v>
      </c>
      <c r="G1270" s="11"/>
      <c r="H1270" s="11"/>
      <c r="I1270" s="11" t="s">
        <v>774</v>
      </c>
      <c r="J1270" s="11" t="s">
        <v>8199</v>
      </c>
      <c r="K1270" s="16" t="s">
        <v>8200</v>
      </c>
      <c r="L1270" s="11" t="s">
        <v>8201</v>
      </c>
      <c r="M1270" t="str">
        <f>VLOOKUP(A1270,[1]all_info!$A:$N,14,FALSE)</f>
        <v>军工,智慧城市</v>
      </c>
    </row>
    <row r="1271" spans="1:13">
      <c r="A1271" s="9" t="s">
        <v>8202</v>
      </c>
      <c r="B1271" s="9" t="s">
        <v>8203</v>
      </c>
      <c r="C1271" s="9" t="s">
        <v>564</v>
      </c>
      <c r="D1271" s="9" t="str">
        <f>VLOOKUP(C1271,研究!A:F,4,FALSE)</f>
        <v>电子</v>
      </c>
      <c r="E1271" s="9" t="str">
        <f>VLOOKUP(C1271,研究!A:F,5,FALSE)</f>
        <v>计算机</v>
      </c>
      <c r="F1271" s="10" t="str">
        <f>VLOOKUP(C1271,研究!A:F,6,FALSE)</f>
        <v>计算机设备</v>
      </c>
      <c r="G1271" s="9"/>
      <c r="H1271" s="9" t="s">
        <v>199</v>
      </c>
      <c r="I1271" s="9" t="s">
        <v>8204</v>
      </c>
      <c r="J1271" s="9" t="s">
        <v>8205</v>
      </c>
      <c r="K1271" s="15" t="s">
        <v>8206</v>
      </c>
      <c r="L1271" s="9" t="s">
        <v>8207</v>
      </c>
      <c r="M1271" t="str">
        <f>VLOOKUP(A1271,[1]all_info!$A:$N,14,FALSE)</f>
        <v>国六标准、国六排放、国六,智慧城市</v>
      </c>
    </row>
    <row r="1272" spans="1:13">
      <c r="A1272" s="11" t="s">
        <v>8208</v>
      </c>
      <c r="B1272" s="11" t="s">
        <v>8209</v>
      </c>
      <c r="C1272" s="11" t="s">
        <v>564</v>
      </c>
      <c r="D1272" s="11" t="str">
        <f>VLOOKUP(C1272,研究!A:F,4,FALSE)</f>
        <v>电子</v>
      </c>
      <c r="E1272" s="11" t="str">
        <f>VLOOKUP(C1272,研究!A:F,5,FALSE)</f>
        <v>计算机</v>
      </c>
      <c r="F1272" s="12" t="str">
        <f>VLOOKUP(C1272,研究!A:F,6,FALSE)</f>
        <v>计算机设备</v>
      </c>
      <c r="G1272" s="11" t="s">
        <v>277</v>
      </c>
      <c r="H1272" s="11" t="s">
        <v>962</v>
      </c>
      <c r="I1272" s="11" t="s">
        <v>6800</v>
      </c>
      <c r="J1272" s="11" t="s">
        <v>8210</v>
      </c>
      <c r="K1272" s="16" t="s">
        <v>8211</v>
      </c>
      <c r="L1272" s="11" t="s">
        <v>8212</v>
      </c>
      <c r="M1272">
        <f>VLOOKUP(A1272,[1]all_info!$A:$N,14,FALSE)</f>
        <v>0</v>
      </c>
    </row>
    <row r="1273" spans="1:13">
      <c r="A1273" s="9" t="s">
        <v>8213</v>
      </c>
      <c r="B1273" s="9" t="s">
        <v>8214</v>
      </c>
      <c r="C1273" s="9" t="s">
        <v>564</v>
      </c>
      <c r="D1273" s="9" t="str">
        <f>VLOOKUP(C1273,研究!A:F,4,FALSE)</f>
        <v>电子</v>
      </c>
      <c r="E1273" s="9" t="str">
        <f>VLOOKUP(C1273,研究!A:F,5,FALSE)</f>
        <v>计算机</v>
      </c>
      <c r="F1273" s="10" t="str">
        <f>VLOOKUP(C1273,研究!A:F,6,FALSE)</f>
        <v>计算机设备</v>
      </c>
      <c r="G1273" s="9"/>
      <c r="H1273" s="9"/>
      <c r="I1273" s="9" t="s">
        <v>8215</v>
      </c>
      <c r="J1273" s="9" t="s">
        <v>7557</v>
      </c>
      <c r="K1273" s="15" t="s">
        <v>8216</v>
      </c>
      <c r="L1273" s="9" t="s">
        <v>8217</v>
      </c>
      <c r="M1273">
        <f>VLOOKUP(A1273,[1]all_info!$A:$N,14,FALSE)</f>
        <v>0</v>
      </c>
    </row>
    <row r="1274" spans="1:13">
      <c r="A1274" s="11" t="s">
        <v>8218</v>
      </c>
      <c r="B1274" s="11" t="s">
        <v>8219</v>
      </c>
      <c r="C1274" s="11" t="s">
        <v>564</v>
      </c>
      <c r="D1274" s="11" t="str">
        <f>VLOOKUP(C1274,研究!A:F,4,FALSE)</f>
        <v>电子</v>
      </c>
      <c r="E1274" s="11" t="str">
        <f>VLOOKUP(C1274,研究!A:F,5,FALSE)</f>
        <v>计算机</v>
      </c>
      <c r="F1274" s="12" t="str">
        <f>VLOOKUP(C1274,研究!A:F,6,FALSE)</f>
        <v>计算机设备</v>
      </c>
      <c r="G1274" s="11"/>
      <c r="H1274" s="11" t="s">
        <v>8220</v>
      </c>
      <c r="I1274" s="11" t="s">
        <v>8221</v>
      </c>
      <c r="J1274" s="11" t="s">
        <v>8222</v>
      </c>
      <c r="K1274" s="16" t="s">
        <v>8223</v>
      </c>
      <c r="L1274" s="11" t="s">
        <v>8224</v>
      </c>
      <c r="M1274" t="str">
        <f>VLOOKUP(A1274,[1]all_info!$A:$N,14,FALSE)</f>
        <v>专精特新</v>
      </c>
    </row>
    <row r="1275" spans="1:13">
      <c r="A1275" s="9" t="s">
        <v>8225</v>
      </c>
      <c r="B1275" s="9" t="s">
        <v>8226</v>
      </c>
      <c r="C1275" s="9" t="s">
        <v>564</v>
      </c>
      <c r="D1275" s="9" t="str">
        <f>VLOOKUP(C1275,研究!A:F,4,FALSE)</f>
        <v>电子</v>
      </c>
      <c r="E1275" s="9" t="str">
        <f>VLOOKUP(C1275,研究!A:F,5,FALSE)</f>
        <v>计算机</v>
      </c>
      <c r="F1275" s="10" t="str">
        <f>VLOOKUP(C1275,研究!A:F,6,FALSE)</f>
        <v>计算机设备</v>
      </c>
      <c r="G1275" s="9"/>
      <c r="H1275" s="9" t="s">
        <v>2314</v>
      </c>
      <c r="I1275" s="9"/>
      <c r="J1275" s="9" t="s">
        <v>8227</v>
      </c>
      <c r="K1275" s="15" t="s">
        <v>8228</v>
      </c>
      <c r="L1275" s="9" t="s">
        <v>8229</v>
      </c>
      <c r="M1275" t="str">
        <f>VLOOKUP(A1275,[1]all_info!$A:$N,14,FALSE)</f>
        <v>外贸受益,国产替代,专精特新,富士康</v>
      </c>
    </row>
    <row r="1276" spans="1:13">
      <c r="A1276" s="11" t="s">
        <v>8230</v>
      </c>
      <c r="B1276" s="11" t="s">
        <v>8231</v>
      </c>
      <c r="C1276" s="11" t="s">
        <v>564</v>
      </c>
      <c r="D1276" s="11" t="str">
        <f>VLOOKUP(C1276,研究!A:F,4,FALSE)</f>
        <v>电子</v>
      </c>
      <c r="E1276" s="11" t="str">
        <f>VLOOKUP(C1276,研究!A:F,5,FALSE)</f>
        <v>计算机</v>
      </c>
      <c r="F1276" s="12" t="str">
        <f>VLOOKUP(C1276,研究!A:F,6,FALSE)</f>
        <v>计算机设备</v>
      </c>
      <c r="G1276" s="11"/>
      <c r="H1276" s="11" t="s">
        <v>4160</v>
      </c>
      <c r="I1276" s="11"/>
      <c r="J1276" s="11" t="s">
        <v>8232</v>
      </c>
      <c r="K1276" s="16" t="s">
        <v>8233</v>
      </c>
      <c r="L1276" s="11" t="s">
        <v>8234</v>
      </c>
      <c r="M1276" t="str">
        <f>VLOOKUP(A1276,[1]all_info!$A:$N,14,FALSE)</f>
        <v>国产软件,智慧城市</v>
      </c>
    </row>
    <row r="1277" spans="1:13">
      <c r="A1277" s="9" t="s">
        <v>8235</v>
      </c>
      <c r="B1277" s="9" t="s">
        <v>8236</v>
      </c>
      <c r="C1277" s="9" t="s">
        <v>564</v>
      </c>
      <c r="D1277" s="9" t="str">
        <f>VLOOKUP(C1277,研究!A:F,4,FALSE)</f>
        <v>电子</v>
      </c>
      <c r="E1277" s="9" t="str">
        <f>VLOOKUP(C1277,研究!A:F,5,FALSE)</f>
        <v>计算机</v>
      </c>
      <c r="F1277" s="10" t="str">
        <f>VLOOKUP(C1277,研究!A:F,6,FALSE)</f>
        <v>计算机设备</v>
      </c>
      <c r="G1277" s="9"/>
      <c r="H1277" s="9" t="s">
        <v>8237</v>
      </c>
      <c r="I1277" s="9"/>
      <c r="J1277" s="9" t="s">
        <v>8238</v>
      </c>
      <c r="K1277" s="15" t="s">
        <v>8239</v>
      </c>
      <c r="L1277" s="9" t="s">
        <v>8240</v>
      </c>
      <c r="M1277" t="str">
        <f>VLOOKUP(A1277,[1]all_info!$A:$N,14,FALSE)</f>
        <v>军工,智慧城市</v>
      </c>
    </row>
    <row r="1278" spans="1:13">
      <c r="A1278" s="11" t="s">
        <v>8241</v>
      </c>
      <c r="B1278" s="11" t="s">
        <v>8242</v>
      </c>
      <c r="C1278" s="11" t="s">
        <v>564</v>
      </c>
      <c r="D1278" s="11" t="str">
        <f>VLOOKUP(C1278,研究!A:F,4,FALSE)</f>
        <v>电子</v>
      </c>
      <c r="E1278" s="11" t="str">
        <f>VLOOKUP(C1278,研究!A:F,5,FALSE)</f>
        <v>计算机</v>
      </c>
      <c r="F1278" s="12" t="str">
        <f>VLOOKUP(C1278,研究!A:F,6,FALSE)</f>
        <v>计算机设备</v>
      </c>
      <c r="G1278" s="11" t="s">
        <v>277</v>
      </c>
      <c r="H1278" s="11" t="s">
        <v>8243</v>
      </c>
      <c r="I1278" s="11" t="s">
        <v>774</v>
      </c>
      <c r="J1278" s="11" t="s">
        <v>8244</v>
      </c>
      <c r="K1278" s="16" t="s">
        <v>8245</v>
      </c>
      <c r="L1278" s="11" t="s">
        <v>8246</v>
      </c>
      <c r="M1278">
        <f>VLOOKUP(A1278,[1]all_info!$A:$N,14,FALSE)</f>
        <v>0</v>
      </c>
    </row>
    <row r="1279" spans="1:13">
      <c r="A1279" s="9" t="s">
        <v>8247</v>
      </c>
      <c r="B1279" s="9" t="s">
        <v>8248</v>
      </c>
      <c r="C1279" s="9" t="s">
        <v>564</v>
      </c>
      <c r="D1279" s="9" t="str">
        <f>VLOOKUP(C1279,研究!A:F,4,FALSE)</f>
        <v>电子</v>
      </c>
      <c r="E1279" s="9" t="str">
        <f>VLOOKUP(C1279,研究!A:F,5,FALSE)</f>
        <v>计算机</v>
      </c>
      <c r="F1279" s="10" t="str">
        <f>VLOOKUP(C1279,研究!A:F,6,FALSE)</f>
        <v>计算机设备</v>
      </c>
      <c r="G1279" s="9"/>
      <c r="H1279" s="9" t="s">
        <v>8249</v>
      </c>
      <c r="I1279" s="9" t="s">
        <v>536</v>
      </c>
      <c r="J1279" s="9" t="s">
        <v>8250</v>
      </c>
      <c r="K1279" s="15" t="s">
        <v>8251</v>
      </c>
      <c r="L1279" s="9" t="s">
        <v>8252</v>
      </c>
      <c r="M1279" t="str">
        <f>VLOOKUP(A1279,[1]all_info!$A:$N,14,FALSE)</f>
        <v>国产替代,鸿蒙,专精特新,智慧城市,国产操作系统,国产软件,工业4.0,华为,东数西算（算力）</v>
      </c>
    </row>
    <row r="1280" spans="1:13">
      <c r="A1280" s="11" t="s">
        <v>8253</v>
      </c>
      <c r="B1280" s="11" t="s">
        <v>8254</v>
      </c>
      <c r="C1280" s="11" t="s">
        <v>564</v>
      </c>
      <c r="D1280" s="11" t="str">
        <f>VLOOKUP(C1280,研究!A:F,4,FALSE)</f>
        <v>电子</v>
      </c>
      <c r="E1280" s="11" t="str">
        <f>VLOOKUP(C1280,研究!A:F,5,FALSE)</f>
        <v>计算机</v>
      </c>
      <c r="F1280" s="12" t="str">
        <f>VLOOKUP(C1280,研究!A:F,6,FALSE)</f>
        <v>计算机设备</v>
      </c>
      <c r="G1280" s="11" t="s">
        <v>277</v>
      </c>
      <c r="H1280" s="11" t="s">
        <v>7795</v>
      </c>
      <c r="I1280" s="11"/>
      <c r="J1280" s="11" t="s">
        <v>8255</v>
      </c>
      <c r="K1280" s="16" t="s">
        <v>8256</v>
      </c>
      <c r="L1280" s="11" t="s">
        <v>8257</v>
      </c>
      <c r="M1280" t="str">
        <f>VLOOKUP(A1280,[1]all_info!$A:$N,14,FALSE)</f>
        <v>一带一路,国产替代,智慧政务,国产操作系统,冬奥会</v>
      </c>
    </row>
    <row r="1281" spans="1:13">
      <c r="A1281" s="9" t="s">
        <v>8258</v>
      </c>
      <c r="B1281" s="9" t="s">
        <v>8259</v>
      </c>
      <c r="C1281" s="9" t="s">
        <v>564</v>
      </c>
      <c r="D1281" s="9" t="str">
        <f>VLOOKUP(C1281,研究!A:F,4,FALSE)</f>
        <v>电子</v>
      </c>
      <c r="E1281" s="9" t="str">
        <f>VLOOKUP(C1281,研究!A:F,5,FALSE)</f>
        <v>计算机</v>
      </c>
      <c r="F1281" s="10" t="str">
        <f>VLOOKUP(C1281,研究!A:F,6,FALSE)</f>
        <v>计算机设备</v>
      </c>
      <c r="G1281" s="9" t="s">
        <v>6805</v>
      </c>
      <c r="H1281" s="9" t="s">
        <v>8260</v>
      </c>
      <c r="I1281" s="9"/>
      <c r="J1281" s="9" t="s">
        <v>8261</v>
      </c>
      <c r="K1281" s="15" t="s">
        <v>8262</v>
      </c>
      <c r="L1281" s="9" t="s">
        <v>8263</v>
      </c>
      <c r="M1281" t="str">
        <f>VLOOKUP(A1281,[1]all_info!$A:$N,14,FALSE)</f>
        <v>腾讯,智慧城市,国产操作系统,中科院系,国产软件,寒武纪,央企国资改革,东数西算（算力）</v>
      </c>
    </row>
    <row r="1282" spans="1:13">
      <c r="A1282" s="11" t="s">
        <v>8264</v>
      </c>
      <c r="B1282" s="11" t="s">
        <v>8265</v>
      </c>
      <c r="C1282" s="11" t="s">
        <v>564</v>
      </c>
      <c r="D1282" s="11" t="str">
        <f>VLOOKUP(C1282,研究!A:F,4,FALSE)</f>
        <v>电子</v>
      </c>
      <c r="E1282" s="11" t="str">
        <f>VLOOKUP(C1282,研究!A:F,5,FALSE)</f>
        <v>计算机</v>
      </c>
      <c r="F1282" s="12" t="str">
        <f>VLOOKUP(C1282,研究!A:F,6,FALSE)</f>
        <v>计算机设备</v>
      </c>
      <c r="G1282" s="11"/>
      <c r="H1282" s="11" t="s">
        <v>8266</v>
      </c>
      <c r="I1282" s="11" t="s">
        <v>8267</v>
      </c>
      <c r="J1282" s="11" t="s">
        <v>8268</v>
      </c>
      <c r="K1282" s="16" t="s">
        <v>8269</v>
      </c>
      <c r="L1282" s="11" t="s">
        <v>8270</v>
      </c>
      <c r="M1282" t="str">
        <f>VLOOKUP(A1282,[1]all_info!$A:$N,14,FALSE)</f>
        <v>航天系,反恐,智慧城市,地方国资改革,军工,央企国资改革,冬奥会</v>
      </c>
    </row>
    <row r="1283" spans="1:13">
      <c r="A1283" s="9" t="s">
        <v>8271</v>
      </c>
      <c r="B1283" s="9" t="s">
        <v>8272</v>
      </c>
      <c r="C1283" s="9" t="s">
        <v>564</v>
      </c>
      <c r="D1283" s="9" t="str">
        <f>VLOOKUP(C1283,研究!A:F,4,FALSE)</f>
        <v>电子</v>
      </c>
      <c r="E1283" s="9" t="str">
        <f>VLOOKUP(C1283,研究!A:F,5,FALSE)</f>
        <v>计算机</v>
      </c>
      <c r="F1283" s="10" t="str">
        <f>VLOOKUP(C1283,研究!A:F,6,FALSE)</f>
        <v>计算机设备</v>
      </c>
      <c r="G1283" s="9" t="s">
        <v>276</v>
      </c>
      <c r="H1283" s="9" t="s">
        <v>8273</v>
      </c>
      <c r="I1283" s="9" t="s">
        <v>8274</v>
      </c>
      <c r="J1283" s="9" t="s">
        <v>8275</v>
      </c>
      <c r="K1283" s="15" t="s">
        <v>8276</v>
      </c>
      <c r="L1283" s="9" t="s">
        <v>8277</v>
      </c>
      <c r="M1283" t="str">
        <f>VLOOKUP(A1283,[1]all_info!$A:$N,14,FALSE)</f>
        <v>PPP,智慧城市,国产操作系统,紫光系,地方国资改革,军工,央企国资改革</v>
      </c>
    </row>
    <row r="1284" spans="1:13">
      <c r="A1284" s="11" t="s">
        <v>8278</v>
      </c>
      <c r="B1284" s="11" t="s">
        <v>8279</v>
      </c>
      <c r="C1284" s="11" t="s">
        <v>564</v>
      </c>
      <c r="D1284" s="11" t="str">
        <f>VLOOKUP(C1284,研究!A:F,4,FALSE)</f>
        <v>电子</v>
      </c>
      <c r="E1284" s="11" t="str">
        <f>VLOOKUP(C1284,研究!A:F,5,FALSE)</f>
        <v>计算机</v>
      </c>
      <c r="F1284" s="12" t="str">
        <f>VLOOKUP(C1284,研究!A:F,6,FALSE)</f>
        <v>计算机设备</v>
      </c>
      <c r="G1284" s="11"/>
      <c r="H1284" s="11"/>
      <c r="I1284" s="11"/>
      <c r="J1284" s="11" t="s">
        <v>774</v>
      </c>
      <c r="K1284" s="16" t="s">
        <v>8280</v>
      </c>
      <c r="L1284" s="11" t="s">
        <v>8281</v>
      </c>
      <c r="M1284">
        <f>VLOOKUP(A1284,[1]all_info!$A:$N,14,FALSE)</f>
        <v>0</v>
      </c>
    </row>
    <row r="1285" spans="1:13">
      <c r="A1285" s="9" t="s">
        <v>8282</v>
      </c>
      <c r="B1285" s="9" t="s">
        <v>8283</v>
      </c>
      <c r="C1285" s="9" t="s">
        <v>564</v>
      </c>
      <c r="D1285" s="9" t="str">
        <f>VLOOKUP(C1285,研究!A:F,4,FALSE)</f>
        <v>电子</v>
      </c>
      <c r="E1285" s="9" t="str">
        <f>VLOOKUP(C1285,研究!A:F,5,FALSE)</f>
        <v>计算机</v>
      </c>
      <c r="F1285" s="10" t="str">
        <f>VLOOKUP(C1285,研究!A:F,6,FALSE)</f>
        <v>计算机设备</v>
      </c>
      <c r="G1285" s="9"/>
      <c r="H1285" s="9"/>
      <c r="I1285" s="9"/>
      <c r="J1285" s="9" t="s">
        <v>8284</v>
      </c>
      <c r="K1285" s="15"/>
      <c r="L1285" s="9"/>
      <c r="M1285" t="e">
        <f>VLOOKUP(A1285,[1]all_info!$A:$N,14,FALSE)</f>
        <v>#N/A</v>
      </c>
    </row>
    <row r="1286" spans="1:13">
      <c r="A1286" s="11" t="s">
        <v>8285</v>
      </c>
      <c r="B1286" s="11" t="s">
        <v>8286</v>
      </c>
      <c r="C1286" s="11" t="s">
        <v>564</v>
      </c>
      <c r="D1286" s="11" t="str">
        <f>VLOOKUP(C1286,研究!A:F,4,FALSE)</f>
        <v>电子</v>
      </c>
      <c r="E1286" s="11" t="str">
        <f>VLOOKUP(C1286,研究!A:F,5,FALSE)</f>
        <v>计算机</v>
      </c>
      <c r="F1286" s="12" t="str">
        <f>VLOOKUP(C1286,研究!A:F,6,FALSE)</f>
        <v>计算机设备</v>
      </c>
      <c r="G1286" s="11"/>
      <c r="H1286" s="11"/>
      <c r="I1286" s="11"/>
      <c r="J1286" s="11" t="s">
        <v>8287</v>
      </c>
      <c r="K1286" s="16" t="s">
        <v>8288</v>
      </c>
      <c r="L1286" s="11"/>
      <c r="M1286">
        <f>VLOOKUP(A1286,[1]all_info!$A:$N,14,FALSE)</f>
        <v>0</v>
      </c>
    </row>
    <row r="1287" spans="1:13">
      <c r="A1287" s="9" t="s">
        <v>8289</v>
      </c>
      <c r="B1287" s="9" t="s">
        <v>8290</v>
      </c>
      <c r="C1287" s="9" t="s">
        <v>564</v>
      </c>
      <c r="D1287" s="9" t="str">
        <f>VLOOKUP(C1287,研究!A:F,4,FALSE)</f>
        <v>电子</v>
      </c>
      <c r="E1287" s="9" t="str">
        <f>VLOOKUP(C1287,研究!A:F,5,FALSE)</f>
        <v>计算机</v>
      </c>
      <c r="F1287" s="10" t="str">
        <f>VLOOKUP(C1287,研究!A:F,6,FALSE)</f>
        <v>计算机设备</v>
      </c>
      <c r="G1287" s="9"/>
      <c r="H1287" s="9" t="s">
        <v>2314</v>
      </c>
      <c r="I1287" s="9"/>
      <c r="J1287" s="9" t="s">
        <v>8291</v>
      </c>
      <c r="K1287" s="15" t="s">
        <v>8292</v>
      </c>
      <c r="L1287" s="9"/>
      <c r="M1287">
        <f>VLOOKUP(A1287,[1]all_info!$A:$N,14,FALSE)</f>
        <v>0</v>
      </c>
    </row>
    <row r="1288" spans="1:13">
      <c r="A1288" s="11" t="s">
        <v>8293</v>
      </c>
      <c r="B1288" s="11" t="s">
        <v>8294</v>
      </c>
      <c r="C1288" s="11" t="s">
        <v>564</v>
      </c>
      <c r="D1288" s="11" t="str">
        <f>VLOOKUP(C1288,研究!A:F,4,FALSE)</f>
        <v>电子</v>
      </c>
      <c r="E1288" s="11" t="str">
        <f>VLOOKUP(C1288,研究!A:F,5,FALSE)</f>
        <v>计算机</v>
      </c>
      <c r="F1288" s="12" t="str">
        <f>VLOOKUP(C1288,研究!A:F,6,FALSE)</f>
        <v>计算机设备</v>
      </c>
      <c r="G1288" s="11" t="s">
        <v>277</v>
      </c>
      <c r="H1288" s="11" t="s">
        <v>8295</v>
      </c>
      <c r="I1288" s="11" t="s">
        <v>8296</v>
      </c>
      <c r="J1288" s="11" t="s">
        <v>8297</v>
      </c>
      <c r="K1288" s="16" t="s">
        <v>8298</v>
      </c>
      <c r="L1288" s="11" t="s">
        <v>8299</v>
      </c>
      <c r="M1288" t="str">
        <f>VLOOKUP(A1288,[1]all_info!$A:$N,14,FALSE)</f>
        <v>国产软件,智慧政务,数字中国,军工,数字经济</v>
      </c>
    </row>
    <row r="1289" spans="1:13">
      <c r="A1289" s="9" t="s">
        <v>8300</v>
      </c>
      <c r="B1289" s="9" t="s">
        <v>8301</v>
      </c>
      <c r="C1289" s="9" t="s">
        <v>564</v>
      </c>
      <c r="D1289" s="9" t="str">
        <f>VLOOKUP(C1289,研究!A:F,4,FALSE)</f>
        <v>电子</v>
      </c>
      <c r="E1289" s="9" t="str">
        <f>VLOOKUP(C1289,研究!A:F,5,FALSE)</f>
        <v>计算机</v>
      </c>
      <c r="F1289" s="10" t="str">
        <f>VLOOKUP(C1289,研究!A:F,6,FALSE)</f>
        <v>计算机设备</v>
      </c>
      <c r="G1289" s="9"/>
      <c r="H1289" s="9"/>
      <c r="I1289" s="9"/>
      <c r="J1289" s="9" t="s">
        <v>8302</v>
      </c>
      <c r="K1289" s="15" t="s">
        <v>8303</v>
      </c>
      <c r="L1289" s="9" t="s">
        <v>8304</v>
      </c>
      <c r="M1289" t="str">
        <f>VLOOKUP(A1289,[1]all_info!$A:$N,14,FALSE)</f>
        <v>华为</v>
      </c>
    </row>
    <row r="1290" spans="1:13">
      <c r="A1290" s="11" t="s">
        <v>8305</v>
      </c>
      <c r="B1290" s="11" t="s">
        <v>8306</v>
      </c>
      <c r="C1290" s="11" t="s">
        <v>564</v>
      </c>
      <c r="D1290" s="11" t="str">
        <f>VLOOKUP(C1290,研究!A:F,4,FALSE)</f>
        <v>电子</v>
      </c>
      <c r="E1290" s="11" t="str">
        <f>VLOOKUP(C1290,研究!A:F,5,FALSE)</f>
        <v>计算机</v>
      </c>
      <c r="F1290" s="12" t="str">
        <f>VLOOKUP(C1290,研究!A:F,6,FALSE)</f>
        <v>计算机设备</v>
      </c>
      <c r="G1290" s="11" t="s">
        <v>6971</v>
      </c>
      <c r="H1290" s="11" t="s">
        <v>8307</v>
      </c>
      <c r="I1290" s="11"/>
      <c r="J1290" s="11" t="s">
        <v>8308</v>
      </c>
      <c r="K1290" s="16" t="s">
        <v>8309</v>
      </c>
      <c r="L1290" s="11" t="s">
        <v>8310</v>
      </c>
      <c r="M1290" t="str">
        <f>VLOOKUP(A1290,[1]all_info!$A:$N,14,FALSE)</f>
        <v>冬奥会,鸿蒙</v>
      </c>
    </row>
    <row r="1291" spans="1:13">
      <c r="A1291" s="9" t="s">
        <v>8311</v>
      </c>
      <c r="B1291" s="9" t="s">
        <v>8312</v>
      </c>
      <c r="C1291" s="9" t="s">
        <v>564</v>
      </c>
      <c r="D1291" s="9" t="str">
        <f>VLOOKUP(C1291,研究!A:F,4,FALSE)</f>
        <v>电子</v>
      </c>
      <c r="E1291" s="9" t="str">
        <f>VLOOKUP(C1291,研究!A:F,5,FALSE)</f>
        <v>计算机</v>
      </c>
      <c r="F1291" s="10" t="str">
        <f>VLOOKUP(C1291,研究!A:F,6,FALSE)</f>
        <v>计算机设备</v>
      </c>
      <c r="G1291" s="9"/>
      <c r="H1291" s="9" t="s">
        <v>8313</v>
      </c>
      <c r="I1291" s="9" t="s">
        <v>8314</v>
      </c>
      <c r="J1291" s="9" t="s">
        <v>8315</v>
      </c>
      <c r="K1291" s="15" t="s">
        <v>8316</v>
      </c>
      <c r="L1291" s="9" t="s">
        <v>8317</v>
      </c>
      <c r="M1291" t="str">
        <f>VLOOKUP(A1291,[1]all_info!$A:$N,14,FALSE)</f>
        <v>方舱医院,专精特新,智慧城市</v>
      </c>
    </row>
    <row r="1292" spans="1:13">
      <c r="A1292" s="11" t="s">
        <v>8318</v>
      </c>
      <c r="B1292" s="11" t="s">
        <v>8319</v>
      </c>
      <c r="C1292" s="11" t="s">
        <v>564</v>
      </c>
      <c r="D1292" s="11" t="str">
        <f>VLOOKUP(C1292,研究!A:F,4,FALSE)</f>
        <v>电子</v>
      </c>
      <c r="E1292" s="11" t="str">
        <f>VLOOKUP(C1292,研究!A:F,5,FALSE)</f>
        <v>计算机</v>
      </c>
      <c r="F1292" s="12" t="str">
        <f>VLOOKUP(C1292,研究!A:F,6,FALSE)</f>
        <v>计算机设备</v>
      </c>
      <c r="G1292" s="11" t="s">
        <v>6805</v>
      </c>
      <c r="H1292" s="11" t="s">
        <v>8320</v>
      </c>
      <c r="I1292" s="11" t="s">
        <v>8321</v>
      </c>
      <c r="J1292" s="11" t="s">
        <v>8322</v>
      </c>
      <c r="K1292" s="16" t="s">
        <v>8323</v>
      </c>
      <c r="L1292" s="11" t="s">
        <v>8324</v>
      </c>
      <c r="M1292" t="str">
        <f>VLOOKUP(A1292,[1]all_info!$A:$N,14,FALSE)</f>
        <v>军工,国产软件</v>
      </c>
    </row>
    <row r="1293" spans="1:13">
      <c r="A1293" s="9" t="s">
        <v>8325</v>
      </c>
      <c r="B1293" s="9" t="s">
        <v>8326</v>
      </c>
      <c r="C1293" s="9" t="s">
        <v>564</v>
      </c>
      <c r="D1293" s="9" t="str">
        <f>VLOOKUP(C1293,研究!A:F,4,FALSE)</f>
        <v>电子</v>
      </c>
      <c r="E1293" s="9" t="str">
        <f>VLOOKUP(C1293,研究!A:F,5,FALSE)</f>
        <v>计算机</v>
      </c>
      <c r="F1293" s="10" t="str">
        <f>VLOOKUP(C1293,研究!A:F,6,FALSE)</f>
        <v>计算机设备</v>
      </c>
      <c r="G1293" s="9"/>
      <c r="H1293" s="9" t="s">
        <v>8327</v>
      </c>
      <c r="I1293" s="9" t="s">
        <v>8328</v>
      </c>
      <c r="J1293" s="9" t="s">
        <v>8329</v>
      </c>
      <c r="K1293" s="15" t="s">
        <v>8330</v>
      </c>
      <c r="L1293" s="9" t="s">
        <v>8331</v>
      </c>
      <c r="M1293" t="str">
        <f>VLOOKUP(A1293,[1]all_info!$A:$N,14,FALSE)</f>
        <v>疫情监测,比亚迪,乡村振兴,数字乡村,百度,华为,东数西算（算力）</v>
      </c>
    </row>
    <row r="1294" spans="1:13">
      <c r="A1294" s="11" t="s">
        <v>8332</v>
      </c>
      <c r="B1294" s="11" t="s">
        <v>8333</v>
      </c>
      <c r="C1294" s="11" t="s">
        <v>564</v>
      </c>
      <c r="D1294" s="11" t="str">
        <f>VLOOKUP(C1294,研究!A:F,4,FALSE)</f>
        <v>电子</v>
      </c>
      <c r="E1294" s="11" t="str">
        <f>VLOOKUP(C1294,研究!A:F,5,FALSE)</f>
        <v>计算机</v>
      </c>
      <c r="F1294" s="12" t="str">
        <f>VLOOKUP(C1294,研究!A:F,6,FALSE)</f>
        <v>计算机设备</v>
      </c>
      <c r="G1294" s="11"/>
      <c r="H1294" s="11" t="s">
        <v>117</v>
      </c>
      <c r="I1294" s="11" t="s">
        <v>8334</v>
      </c>
      <c r="J1294" s="11" t="s">
        <v>8335</v>
      </c>
      <c r="K1294" s="16" t="s">
        <v>8336</v>
      </c>
      <c r="L1294" s="11" t="s">
        <v>8337</v>
      </c>
      <c r="M1294" t="str">
        <f>VLOOKUP(A1294,[1]all_info!$A:$N,14,FALSE)</f>
        <v>华为</v>
      </c>
    </row>
    <row r="1295" spans="1:13">
      <c r="A1295" s="9" t="s">
        <v>8338</v>
      </c>
      <c r="B1295" s="9" t="s">
        <v>8339</v>
      </c>
      <c r="C1295" s="9" t="s">
        <v>564</v>
      </c>
      <c r="D1295" s="9" t="str">
        <f>VLOOKUP(C1295,研究!A:F,4,FALSE)</f>
        <v>电子</v>
      </c>
      <c r="E1295" s="9" t="str">
        <f>VLOOKUP(C1295,研究!A:F,5,FALSE)</f>
        <v>计算机</v>
      </c>
      <c r="F1295" s="10" t="str">
        <f>VLOOKUP(C1295,研究!A:F,6,FALSE)</f>
        <v>计算机设备</v>
      </c>
      <c r="G1295" s="9"/>
      <c r="H1295" s="9" t="s">
        <v>222</v>
      </c>
      <c r="I1295" s="9" t="s">
        <v>1399</v>
      </c>
      <c r="J1295" s="9" t="s">
        <v>1399</v>
      </c>
      <c r="K1295" s="15" t="s">
        <v>8340</v>
      </c>
      <c r="L1295" s="9" t="s">
        <v>8341</v>
      </c>
      <c r="M1295" t="str">
        <f>VLOOKUP(A1295,[1]all_info!$A:$N,14,FALSE)</f>
        <v>一带一路</v>
      </c>
    </row>
    <row r="1296" spans="1:13">
      <c r="A1296" s="11" t="s">
        <v>8342</v>
      </c>
      <c r="B1296" s="11" t="s">
        <v>8343</v>
      </c>
      <c r="C1296" s="11" t="s">
        <v>564</v>
      </c>
      <c r="D1296" s="11" t="str">
        <f>VLOOKUP(C1296,研究!A:F,4,FALSE)</f>
        <v>电子</v>
      </c>
      <c r="E1296" s="11" t="str">
        <f>VLOOKUP(C1296,研究!A:F,5,FALSE)</f>
        <v>计算机</v>
      </c>
      <c r="F1296" s="12" t="str">
        <f>VLOOKUP(C1296,研究!A:F,6,FALSE)</f>
        <v>计算机设备</v>
      </c>
      <c r="G1296" s="11"/>
      <c r="H1296" s="11" t="s">
        <v>8344</v>
      </c>
      <c r="I1296" s="11"/>
      <c r="J1296" s="11" t="s">
        <v>8345</v>
      </c>
      <c r="K1296" s="16" t="s">
        <v>8346</v>
      </c>
      <c r="L1296" s="11" t="s">
        <v>8347</v>
      </c>
      <c r="M1296" t="str">
        <f>VLOOKUP(A1296,[1]all_info!$A:$N,14,FALSE)</f>
        <v>智慧城市</v>
      </c>
    </row>
    <row r="1297" spans="1:13">
      <c r="A1297" s="9" t="s">
        <v>8348</v>
      </c>
      <c r="B1297" s="9" t="s">
        <v>8349</v>
      </c>
      <c r="C1297" s="9" t="s">
        <v>564</v>
      </c>
      <c r="D1297" s="9" t="str">
        <f>VLOOKUP(C1297,研究!A:F,4,FALSE)</f>
        <v>电子</v>
      </c>
      <c r="E1297" s="9" t="str">
        <f>VLOOKUP(C1297,研究!A:F,5,FALSE)</f>
        <v>计算机</v>
      </c>
      <c r="F1297" s="10" t="str">
        <f>VLOOKUP(C1297,研究!A:F,6,FALSE)</f>
        <v>计算机设备</v>
      </c>
      <c r="G1297" s="9"/>
      <c r="H1297" s="9"/>
      <c r="I1297" s="9"/>
      <c r="J1297" s="9"/>
      <c r="K1297" s="15" t="s">
        <v>8350</v>
      </c>
      <c r="L1297" s="9" t="s">
        <v>8351</v>
      </c>
      <c r="M1297">
        <f>VLOOKUP(A1297,[1]all_info!$A:$N,14,FALSE)</f>
        <v>0</v>
      </c>
    </row>
    <row r="1298" spans="1:13">
      <c r="A1298" s="11" t="s">
        <v>8352</v>
      </c>
      <c r="B1298" s="11" t="s">
        <v>8353</v>
      </c>
      <c r="C1298" s="11" t="s">
        <v>564</v>
      </c>
      <c r="D1298" s="11" t="str">
        <f>VLOOKUP(C1298,研究!A:F,4,FALSE)</f>
        <v>电子</v>
      </c>
      <c r="E1298" s="11" t="str">
        <f>VLOOKUP(C1298,研究!A:F,5,FALSE)</f>
        <v>计算机</v>
      </c>
      <c r="F1298" s="12" t="str">
        <f>VLOOKUP(C1298,研究!A:F,6,FALSE)</f>
        <v>计算机设备</v>
      </c>
      <c r="G1298" s="11"/>
      <c r="H1298" s="11" t="s">
        <v>8354</v>
      </c>
      <c r="I1298" s="11" t="s">
        <v>774</v>
      </c>
      <c r="J1298" s="11" t="s">
        <v>8355</v>
      </c>
      <c r="K1298" s="16" t="s">
        <v>8356</v>
      </c>
      <c r="L1298" s="11" t="s">
        <v>8357</v>
      </c>
      <c r="M1298" t="str">
        <f>VLOOKUP(A1298,[1]all_info!$A:$N,14,FALSE)</f>
        <v>冬奥会,华为,智慧城市</v>
      </c>
    </row>
    <row r="1299" spans="1:13">
      <c r="A1299" s="9" t="s">
        <v>8358</v>
      </c>
      <c r="B1299" s="9" t="s">
        <v>8359</v>
      </c>
      <c r="C1299" s="9" t="s">
        <v>564</v>
      </c>
      <c r="D1299" s="9" t="str">
        <f>VLOOKUP(C1299,研究!A:F,4,FALSE)</f>
        <v>电子</v>
      </c>
      <c r="E1299" s="9" t="str">
        <f>VLOOKUP(C1299,研究!A:F,5,FALSE)</f>
        <v>计算机</v>
      </c>
      <c r="F1299" s="10" t="str">
        <f>VLOOKUP(C1299,研究!A:F,6,FALSE)</f>
        <v>计算机设备</v>
      </c>
      <c r="G1299" s="9"/>
      <c r="H1299" s="9" t="s">
        <v>8360</v>
      </c>
      <c r="I1299" s="9" t="s">
        <v>6847</v>
      </c>
      <c r="J1299" s="9" t="s">
        <v>8361</v>
      </c>
      <c r="K1299" s="15" t="s">
        <v>8362</v>
      </c>
      <c r="L1299" s="9" t="s">
        <v>8363</v>
      </c>
      <c r="M1299" t="str">
        <f>VLOOKUP(A1299,[1]all_info!$A:$N,14,FALSE)</f>
        <v>军工,国产软件</v>
      </c>
    </row>
    <row r="1300" spans="1:13">
      <c r="A1300" s="11" t="s">
        <v>8364</v>
      </c>
      <c r="B1300" s="11" t="s">
        <v>8365</v>
      </c>
      <c r="C1300" s="11" t="s">
        <v>564</v>
      </c>
      <c r="D1300" s="11" t="str">
        <f>VLOOKUP(C1300,研究!A:F,4,FALSE)</f>
        <v>电子</v>
      </c>
      <c r="E1300" s="11" t="str">
        <f>VLOOKUP(C1300,研究!A:F,5,FALSE)</f>
        <v>计算机</v>
      </c>
      <c r="F1300" s="12" t="str">
        <f>VLOOKUP(C1300,研究!A:F,6,FALSE)</f>
        <v>计算机设备</v>
      </c>
      <c r="G1300" s="11" t="s">
        <v>277</v>
      </c>
      <c r="H1300" s="11" t="s">
        <v>117</v>
      </c>
      <c r="I1300" s="11"/>
      <c r="J1300" s="11" t="s">
        <v>8366</v>
      </c>
      <c r="K1300" s="16" t="s">
        <v>8367</v>
      </c>
      <c r="L1300" s="11" t="s">
        <v>8368</v>
      </c>
      <c r="M1300" t="str">
        <f>VLOOKUP(A1300,[1]all_info!$A:$N,14,FALSE)</f>
        <v>华为鲲鹏,疫情监测,杭州亚运会,电子身份证,蚂蚁金服,国产软件,华为,数字经济</v>
      </c>
    </row>
    <row r="1301" spans="1:13">
      <c r="A1301" s="9" t="s">
        <v>8369</v>
      </c>
      <c r="B1301" s="9" t="s">
        <v>8370</v>
      </c>
      <c r="C1301" s="9" t="s">
        <v>564</v>
      </c>
      <c r="D1301" s="9" t="str">
        <f>VLOOKUP(C1301,研究!A:F,4,FALSE)</f>
        <v>电子</v>
      </c>
      <c r="E1301" s="9" t="str">
        <f>VLOOKUP(C1301,研究!A:F,5,FALSE)</f>
        <v>计算机</v>
      </c>
      <c r="F1301" s="10" t="str">
        <f>VLOOKUP(C1301,研究!A:F,6,FALSE)</f>
        <v>计算机设备</v>
      </c>
      <c r="G1301" s="9" t="s">
        <v>277</v>
      </c>
      <c r="H1301" s="9"/>
      <c r="I1301" s="9" t="s">
        <v>774</v>
      </c>
      <c r="J1301" s="9" t="s">
        <v>8371</v>
      </c>
      <c r="K1301" s="15" t="s">
        <v>8372</v>
      </c>
      <c r="L1301" s="9" t="s">
        <v>8373</v>
      </c>
      <c r="M1301" t="str">
        <f>VLOOKUP(A1301,[1]all_info!$A:$N,14,FALSE)</f>
        <v>华为鲲鹏,智慧政务,专精特新,智慧城市,国产软件,华为,东数西算（算力）</v>
      </c>
    </row>
    <row r="1302" spans="1:13">
      <c r="A1302" s="11" t="s">
        <v>8374</v>
      </c>
      <c r="B1302" s="11" t="s">
        <v>8375</v>
      </c>
      <c r="C1302" s="11" t="s">
        <v>564</v>
      </c>
      <c r="D1302" s="11" t="str">
        <f>VLOOKUP(C1302,研究!A:F,4,FALSE)</f>
        <v>电子</v>
      </c>
      <c r="E1302" s="11" t="str">
        <f>VLOOKUP(C1302,研究!A:F,5,FALSE)</f>
        <v>计算机</v>
      </c>
      <c r="F1302" s="12" t="str">
        <f>VLOOKUP(C1302,研究!A:F,6,FALSE)</f>
        <v>计算机设备</v>
      </c>
      <c r="G1302" s="11"/>
      <c r="H1302" s="11" t="s">
        <v>8376</v>
      </c>
      <c r="I1302" s="11" t="s">
        <v>8377</v>
      </c>
      <c r="J1302" s="11" t="s">
        <v>8378</v>
      </c>
      <c r="K1302" s="16" t="s">
        <v>8379</v>
      </c>
      <c r="L1302" s="11" t="s">
        <v>8380</v>
      </c>
      <c r="M1302" t="str">
        <f>VLOOKUP(A1302,[1]all_info!$A:$N,14,FALSE)</f>
        <v>华为,智慧城市</v>
      </c>
    </row>
    <row r="1303" spans="1:13">
      <c r="A1303" s="9" t="s">
        <v>8381</v>
      </c>
      <c r="B1303" s="9" t="s">
        <v>8382</v>
      </c>
      <c r="C1303" s="9" t="s">
        <v>564</v>
      </c>
      <c r="D1303" s="9" t="str">
        <f>VLOOKUP(C1303,研究!A:F,4,FALSE)</f>
        <v>电子</v>
      </c>
      <c r="E1303" s="9" t="str">
        <f>VLOOKUP(C1303,研究!A:F,5,FALSE)</f>
        <v>计算机</v>
      </c>
      <c r="F1303" s="10" t="str">
        <f>VLOOKUP(C1303,研究!A:F,6,FALSE)</f>
        <v>计算机设备</v>
      </c>
      <c r="G1303" s="9"/>
      <c r="H1303" s="9" t="s">
        <v>3516</v>
      </c>
      <c r="I1303" s="9" t="s">
        <v>8383</v>
      </c>
      <c r="J1303" s="9" t="s">
        <v>8384</v>
      </c>
      <c r="K1303" s="15" t="s">
        <v>8385</v>
      </c>
      <c r="L1303" s="9" t="s">
        <v>8386</v>
      </c>
      <c r="M1303" t="str">
        <f>VLOOKUP(A1303,[1]all_info!$A:$N,14,FALSE)</f>
        <v>国产软件,新版人民币,专精特新</v>
      </c>
    </row>
    <row r="1304" spans="1:13">
      <c r="A1304" s="11" t="s">
        <v>8387</v>
      </c>
      <c r="B1304" s="11" t="s">
        <v>8388</v>
      </c>
      <c r="C1304" s="11" t="s">
        <v>564</v>
      </c>
      <c r="D1304" s="11" t="str">
        <f>VLOOKUP(C1304,研究!A:F,4,FALSE)</f>
        <v>电子</v>
      </c>
      <c r="E1304" s="11" t="str">
        <f>VLOOKUP(C1304,研究!A:F,5,FALSE)</f>
        <v>计算机</v>
      </c>
      <c r="F1304" s="12" t="str">
        <f>VLOOKUP(C1304,研究!A:F,6,FALSE)</f>
        <v>计算机设备</v>
      </c>
      <c r="G1304" s="11" t="s">
        <v>277</v>
      </c>
      <c r="H1304" s="11" t="s">
        <v>8389</v>
      </c>
      <c r="I1304" s="11" t="s">
        <v>7058</v>
      </c>
      <c r="J1304" s="11" t="s">
        <v>8390</v>
      </c>
      <c r="K1304" s="16" t="s">
        <v>8391</v>
      </c>
      <c r="L1304" s="11" t="s">
        <v>8392</v>
      </c>
      <c r="M1304" t="str">
        <f>VLOOKUP(A1304,[1]all_info!$A:$N,14,FALSE)</f>
        <v>智慧政务,电子身份证,数字中国,专精特新,智慧城市,蚂蚁金服,冬奥会</v>
      </c>
    </row>
    <row r="1305" spans="1:13">
      <c r="A1305" s="9" t="s">
        <v>8393</v>
      </c>
      <c r="B1305" s="9" t="s">
        <v>8394</v>
      </c>
      <c r="C1305" s="9" t="s">
        <v>564</v>
      </c>
      <c r="D1305" s="9" t="str">
        <f>VLOOKUP(C1305,研究!A:F,4,FALSE)</f>
        <v>电子</v>
      </c>
      <c r="E1305" s="9" t="str">
        <f>VLOOKUP(C1305,研究!A:F,5,FALSE)</f>
        <v>计算机</v>
      </c>
      <c r="F1305" s="10" t="str">
        <f>VLOOKUP(C1305,研究!A:F,6,FALSE)</f>
        <v>计算机设备</v>
      </c>
      <c r="G1305" s="9"/>
      <c r="H1305" s="9" t="s">
        <v>8395</v>
      </c>
      <c r="I1305" s="9" t="s">
        <v>8396</v>
      </c>
      <c r="J1305" s="9" t="s">
        <v>8397</v>
      </c>
      <c r="K1305" s="15" t="s">
        <v>8398</v>
      </c>
      <c r="L1305" s="9" t="s">
        <v>8399</v>
      </c>
      <c r="M1305" t="str">
        <f>VLOOKUP(A1305,[1]all_info!$A:$N,14,FALSE)</f>
        <v>新冠检测,鸿蒙,药品信息化追溯,电子身份证,疫情监测,华为海思股</v>
      </c>
    </row>
    <row r="1306" spans="1:13">
      <c r="A1306" s="11" t="s">
        <v>8400</v>
      </c>
      <c r="B1306" s="11" t="s">
        <v>8401</v>
      </c>
      <c r="C1306" s="11" t="s">
        <v>564</v>
      </c>
      <c r="D1306" s="11" t="str">
        <f>VLOOKUP(C1306,研究!A:F,4,FALSE)</f>
        <v>电子</v>
      </c>
      <c r="E1306" s="11" t="str">
        <f>VLOOKUP(C1306,研究!A:F,5,FALSE)</f>
        <v>计算机</v>
      </c>
      <c r="F1306" s="12" t="str">
        <f>VLOOKUP(C1306,研究!A:F,6,FALSE)</f>
        <v>计算机设备</v>
      </c>
      <c r="G1306" s="11"/>
      <c r="H1306" s="11" t="s">
        <v>8402</v>
      </c>
      <c r="I1306" s="11"/>
      <c r="J1306" s="11" t="s">
        <v>8403</v>
      </c>
      <c r="K1306" s="16" t="s">
        <v>8404</v>
      </c>
      <c r="L1306" s="11" t="s">
        <v>8405</v>
      </c>
      <c r="M1306" t="str">
        <f>VLOOKUP(A1306,[1]all_info!$A:$N,14,FALSE)</f>
        <v>工业4.0</v>
      </c>
    </row>
    <row r="1307" spans="1:13">
      <c r="A1307" s="9" t="s">
        <v>8406</v>
      </c>
      <c r="B1307" s="9" t="s">
        <v>8407</v>
      </c>
      <c r="C1307" s="9" t="s">
        <v>564</v>
      </c>
      <c r="D1307" s="9" t="str">
        <f>VLOOKUP(C1307,研究!A:F,4,FALSE)</f>
        <v>电子</v>
      </c>
      <c r="E1307" s="9" t="str">
        <f>VLOOKUP(C1307,研究!A:F,5,FALSE)</f>
        <v>计算机</v>
      </c>
      <c r="F1307" s="10" t="str">
        <f>VLOOKUP(C1307,研究!A:F,6,FALSE)</f>
        <v>计算机设备</v>
      </c>
      <c r="G1307" s="9" t="s">
        <v>6805</v>
      </c>
      <c r="H1307" s="9" t="s">
        <v>8408</v>
      </c>
      <c r="I1307" s="9" t="s">
        <v>8409</v>
      </c>
      <c r="J1307" s="9" t="s">
        <v>8410</v>
      </c>
      <c r="K1307" s="15" t="s">
        <v>8411</v>
      </c>
      <c r="L1307" s="9" t="s">
        <v>8412</v>
      </c>
      <c r="M1307" t="str">
        <f>VLOOKUP(A1307,[1]all_info!$A:$N,14,FALSE)</f>
        <v>电子身份证,专精特新,商汤科技,国产操作系统,百度,地方国资改革</v>
      </c>
    </row>
    <row r="1308" spans="1:13">
      <c r="A1308" s="11" t="s">
        <v>8413</v>
      </c>
      <c r="B1308" s="11" t="s">
        <v>8414</v>
      </c>
      <c r="C1308" s="11" t="s">
        <v>564</v>
      </c>
      <c r="D1308" s="11" t="str">
        <f>VLOOKUP(C1308,研究!A:F,4,FALSE)</f>
        <v>电子</v>
      </c>
      <c r="E1308" s="11" t="str">
        <f>VLOOKUP(C1308,研究!A:F,5,FALSE)</f>
        <v>计算机</v>
      </c>
      <c r="F1308" s="12" t="str">
        <f>VLOOKUP(C1308,研究!A:F,6,FALSE)</f>
        <v>计算机设备</v>
      </c>
      <c r="G1308" s="11"/>
      <c r="H1308" s="11" t="s">
        <v>8415</v>
      </c>
      <c r="I1308" s="11" t="s">
        <v>8284</v>
      </c>
      <c r="J1308" s="11" t="s">
        <v>8416</v>
      </c>
      <c r="K1308" s="16" t="s">
        <v>8417</v>
      </c>
      <c r="L1308" s="11" t="s">
        <v>8418</v>
      </c>
      <c r="M1308" t="str">
        <f>VLOOKUP(A1308,[1]all_info!$A:$N,14,FALSE)</f>
        <v>新基建</v>
      </c>
    </row>
    <row r="1309" spans="1:13">
      <c r="A1309" s="9" t="s">
        <v>8419</v>
      </c>
      <c r="B1309" s="9" t="s">
        <v>8420</v>
      </c>
      <c r="C1309" s="9" t="s">
        <v>564</v>
      </c>
      <c r="D1309" s="9" t="str">
        <f>VLOOKUP(C1309,研究!A:F,4,FALSE)</f>
        <v>电子</v>
      </c>
      <c r="E1309" s="9" t="str">
        <f>VLOOKUP(C1309,研究!A:F,5,FALSE)</f>
        <v>计算机</v>
      </c>
      <c r="F1309" s="10" t="str">
        <f>VLOOKUP(C1309,研究!A:F,6,FALSE)</f>
        <v>计算机设备</v>
      </c>
      <c r="G1309" s="9"/>
      <c r="H1309" s="9" t="s">
        <v>8421</v>
      </c>
      <c r="I1309" s="9"/>
      <c r="J1309" s="9" t="s">
        <v>8422</v>
      </c>
      <c r="K1309" s="15" t="s">
        <v>8423</v>
      </c>
      <c r="L1309" s="9" t="s">
        <v>8424</v>
      </c>
      <c r="M1309" t="str">
        <f>VLOOKUP(A1309,[1]all_info!$A:$N,14,FALSE)</f>
        <v>地方国资改革,军工,央企国资改革</v>
      </c>
    </row>
    <row r="1310" spans="1:13">
      <c r="A1310" s="11" t="s">
        <v>8425</v>
      </c>
      <c r="B1310" s="11" t="s">
        <v>8426</v>
      </c>
      <c r="C1310" s="11" t="s">
        <v>564</v>
      </c>
      <c r="D1310" s="11" t="str">
        <f>VLOOKUP(C1310,研究!A:F,4,FALSE)</f>
        <v>电子</v>
      </c>
      <c r="E1310" s="11" t="str">
        <f>VLOOKUP(C1310,研究!A:F,5,FALSE)</f>
        <v>计算机</v>
      </c>
      <c r="F1310" s="12" t="str">
        <f>VLOOKUP(C1310,研究!A:F,6,FALSE)</f>
        <v>计算机设备</v>
      </c>
      <c r="G1310" s="11"/>
      <c r="H1310" s="11" t="s">
        <v>513</v>
      </c>
      <c r="I1310" s="11" t="s">
        <v>774</v>
      </c>
      <c r="J1310" s="11" t="s">
        <v>8427</v>
      </c>
      <c r="K1310" s="16" t="s">
        <v>8428</v>
      </c>
      <c r="L1310" s="11" t="s">
        <v>8429</v>
      </c>
      <c r="M1310" t="str">
        <f>VLOOKUP(A1310,[1]all_info!$A:$N,14,FALSE)</f>
        <v>智慧城市</v>
      </c>
    </row>
    <row r="1311" spans="1:13">
      <c r="A1311" s="9" t="s">
        <v>8430</v>
      </c>
      <c r="B1311" s="9" t="s">
        <v>8431</v>
      </c>
      <c r="C1311" s="9" t="s">
        <v>564</v>
      </c>
      <c r="D1311" s="9" t="str">
        <f>VLOOKUP(C1311,研究!A:F,4,FALSE)</f>
        <v>电子</v>
      </c>
      <c r="E1311" s="9" t="str">
        <f>VLOOKUP(C1311,研究!A:F,5,FALSE)</f>
        <v>计算机</v>
      </c>
      <c r="F1311" s="10" t="str">
        <f>VLOOKUP(C1311,研究!A:F,6,FALSE)</f>
        <v>计算机设备</v>
      </c>
      <c r="G1311" s="9" t="s">
        <v>277</v>
      </c>
      <c r="H1311" s="9" t="s">
        <v>8432</v>
      </c>
      <c r="I1311" s="9" t="s">
        <v>8433</v>
      </c>
      <c r="J1311" s="9" t="s">
        <v>8434</v>
      </c>
      <c r="K1311" s="15" t="s">
        <v>8435</v>
      </c>
      <c r="L1311" s="9" t="s">
        <v>8436</v>
      </c>
      <c r="M1311" t="str">
        <f>VLOOKUP(A1311,[1]all_info!$A:$N,14,FALSE)</f>
        <v>国产软件,华为鲲鹏,谷歌,国产操作系统</v>
      </c>
    </row>
    <row r="1312" spans="1:13">
      <c r="A1312" s="11" t="s">
        <v>8437</v>
      </c>
      <c r="B1312" s="11" t="s">
        <v>8438</v>
      </c>
      <c r="C1312" s="11" t="s">
        <v>564</v>
      </c>
      <c r="D1312" s="11" t="str">
        <f>VLOOKUP(C1312,研究!A:F,4,FALSE)</f>
        <v>电子</v>
      </c>
      <c r="E1312" s="11" t="str">
        <f>VLOOKUP(C1312,研究!A:F,5,FALSE)</f>
        <v>计算机</v>
      </c>
      <c r="F1312" s="12" t="str">
        <f>VLOOKUP(C1312,研究!A:F,6,FALSE)</f>
        <v>计算机设备</v>
      </c>
      <c r="G1312" s="11"/>
      <c r="H1312" s="11" t="s">
        <v>8439</v>
      </c>
      <c r="I1312" s="11" t="s">
        <v>2998</v>
      </c>
      <c r="J1312" s="11" t="s">
        <v>8440</v>
      </c>
      <c r="K1312" s="16" t="s">
        <v>8441</v>
      </c>
      <c r="L1312" s="11" t="s">
        <v>8442</v>
      </c>
      <c r="M1312" t="str">
        <f>VLOOKUP(A1312,[1]all_info!$A:$N,14,FALSE)</f>
        <v>地方国资改革,国产软件,智慧城市,联想</v>
      </c>
    </row>
    <row r="1313" spans="1:13">
      <c r="A1313" s="9" t="s">
        <v>8443</v>
      </c>
      <c r="B1313" s="9" t="s">
        <v>8444</v>
      </c>
      <c r="C1313" s="9" t="s">
        <v>564</v>
      </c>
      <c r="D1313" s="9" t="str">
        <f>VLOOKUP(C1313,研究!A:F,4,FALSE)</f>
        <v>电子</v>
      </c>
      <c r="E1313" s="9" t="str">
        <f>VLOOKUP(C1313,研究!A:F,5,FALSE)</f>
        <v>计算机</v>
      </c>
      <c r="F1313" s="10" t="str">
        <f>VLOOKUP(C1313,研究!A:F,6,FALSE)</f>
        <v>计算机设备</v>
      </c>
      <c r="G1313" s="9"/>
      <c r="H1313" s="9" t="s">
        <v>8445</v>
      </c>
      <c r="I1313" s="9" t="s">
        <v>8446</v>
      </c>
      <c r="J1313" s="9" t="s">
        <v>8447</v>
      </c>
      <c r="K1313" s="15" t="s">
        <v>8448</v>
      </c>
      <c r="L1313" s="9" t="s">
        <v>8449</v>
      </c>
      <c r="M1313" t="str">
        <f>VLOOKUP(A1313,[1]all_info!$A:$N,14,FALSE)</f>
        <v>新版人民币,人民币防伪</v>
      </c>
    </row>
    <row r="1314" spans="1:13">
      <c r="A1314" s="11" t="s">
        <v>8450</v>
      </c>
      <c r="B1314" s="11" t="s">
        <v>8451</v>
      </c>
      <c r="C1314" s="11" t="s">
        <v>564</v>
      </c>
      <c r="D1314" s="11" t="str">
        <f>VLOOKUP(C1314,研究!A:F,4,FALSE)</f>
        <v>电子</v>
      </c>
      <c r="E1314" s="11" t="str">
        <f>VLOOKUP(C1314,研究!A:F,5,FALSE)</f>
        <v>计算机</v>
      </c>
      <c r="F1314" s="12" t="str">
        <f>VLOOKUP(C1314,研究!A:F,6,FALSE)</f>
        <v>计算机设备</v>
      </c>
      <c r="G1314" s="11"/>
      <c r="H1314" s="11" t="s">
        <v>8452</v>
      </c>
      <c r="I1314" s="11" t="s">
        <v>8453</v>
      </c>
      <c r="J1314" s="11" t="s">
        <v>8454</v>
      </c>
      <c r="K1314" s="16" t="s">
        <v>8455</v>
      </c>
      <c r="L1314" s="11" t="s">
        <v>8456</v>
      </c>
      <c r="M1314" t="str">
        <f>VLOOKUP(A1314,[1]all_info!$A:$N,14,FALSE)</f>
        <v>地方国资改革,国产软件,华为,智慧城市</v>
      </c>
    </row>
    <row r="1315" spans="1:13">
      <c r="A1315" s="9" t="s">
        <v>8457</v>
      </c>
      <c r="B1315" s="9" t="s">
        <v>8458</v>
      </c>
      <c r="C1315" s="9" t="s">
        <v>564</v>
      </c>
      <c r="D1315" s="9" t="str">
        <f>VLOOKUP(C1315,研究!A:F,4,FALSE)</f>
        <v>电子</v>
      </c>
      <c r="E1315" s="9" t="str">
        <f>VLOOKUP(C1315,研究!A:F,5,FALSE)</f>
        <v>计算机</v>
      </c>
      <c r="F1315" s="10" t="str">
        <f>VLOOKUP(C1315,研究!A:F,6,FALSE)</f>
        <v>计算机设备</v>
      </c>
      <c r="G1315" s="9" t="s">
        <v>277</v>
      </c>
      <c r="H1315" s="9" t="s">
        <v>8459</v>
      </c>
      <c r="I1315" s="9" t="s">
        <v>8460</v>
      </c>
      <c r="J1315" s="9" t="s">
        <v>8461</v>
      </c>
      <c r="K1315" s="15" t="s">
        <v>8462</v>
      </c>
      <c r="L1315" s="9" t="s">
        <v>8463</v>
      </c>
      <c r="M1315" t="str">
        <f>VLOOKUP(A1315,[1]all_info!$A:$N,14,FALSE)</f>
        <v>阿里巴巴,数字经济,智慧政务,智慧城市,军工,华为,冬奥会</v>
      </c>
    </row>
    <row r="1316" spans="1:13">
      <c r="A1316" s="11" t="s">
        <v>8464</v>
      </c>
      <c r="B1316" s="11" t="s">
        <v>8465</v>
      </c>
      <c r="C1316" s="11" t="s">
        <v>564</v>
      </c>
      <c r="D1316" s="11" t="str">
        <f>VLOOKUP(C1316,研究!A:F,4,FALSE)</f>
        <v>电子</v>
      </c>
      <c r="E1316" s="11" t="str">
        <f>VLOOKUP(C1316,研究!A:F,5,FALSE)</f>
        <v>计算机</v>
      </c>
      <c r="F1316" s="12" t="str">
        <f>VLOOKUP(C1316,研究!A:F,6,FALSE)</f>
        <v>计算机设备</v>
      </c>
      <c r="G1316" s="11" t="s">
        <v>277</v>
      </c>
      <c r="H1316" s="11" t="s">
        <v>8466</v>
      </c>
      <c r="I1316" s="11" t="s">
        <v>7610</v>
      </c>
      <c r="J1316" s="11" t="s">
        <v>8467</v>
      </c>
      <c r="K1316" s="16" t="s">
        <v>8468</v>
      </c>
      <c r="L1316" s="11" t="s">
        <v>8469</v>
      </c>
      <c r="M1316" t="str">
        <f>VLOOKUP(A1316,[1]all_info!$A:$N,14,FALSE)</f>
        <v>军工,专精特新,国产操作系统</v>
      </c>
    </row>
    <row r="1317" spans="1:13">
      <c r="A1317" s="9" t="s">
        <v>8470</v>
      </c>
      <c r="B1317" s="9" t="s">
        <v>8471</v>
      </c>
      <c r="C1317" s="9" t="s">
        <v>564</v>
      </c>
      <c r="D1317" s="9" t="str">
        <f>VLOOKUP(C1317,研究!A:F,4,FALSE)</f>
        <v>电子</v>
      </c>
      <c r="E1317" s="9" t="str">
        <f>VLOOKUP(C1317,研究!A:F,5,FALSE)</f>
        <v>计算机</v>
      </c>
      <c r="F1317" s="10" t="str">
        <f>VLOOKUP(C1317,研究!A:F,6,FALSE)</f>
        <v>计算机设备</v>
      </c>
      <c r="G1317" s="9"/>
      <c r="H1317" s="9" t="s">
        <v>8090</v>
      </c>
      <c r="I1317" s="9" t="s">
        <v>8472</v>
      </c>
      <c r="J1317" s="9" t="s">
        <v>8473</v>
      </c>
      <c r="K1317" s="15" t="s">
        <v>8474</v>
      </c>
      <c r="L1317" s="9" t="s">
        <v>8475</v>
      </c>
      <c r="M1317" t="str">
        <f>VLOOKUP(A1317,[1]all_info!$A:$N,14,FALSE)</f>
        <v>地方国资改革,智慧灯杆,华为,智慧城市</v>
      </c>
    </row>
    <row r="1318" spans="1:13">
      <c r="A1318" s="11" t="s">
        <v>8476</v>
      </c>
      <c r="B1318" s="11" t="s">
        <v>8477</v>
      </c>
      <c r="C1318" s="11" t="s">
        <v>564</v>
      </c>
      <c r="D1318" s="11" t="str">
        <f>VLOOKUP(C1318,研究!A:F,4,FALSE)</f>
        <v>电子</v>
      </c>
      <c r="E1318" s="11" t="str">
        <f>VLOOKUP(C1318,研究!A:F,5,FALSE)</f>
        <v>计算机</v>
      </c>
      <c r="F1318" s="12" t="str">
        <f>VLOOKUP(C1318,研究!A:F,6,FALSE)</f>
        <v>计算机设备</v>
      </c>
      <c r="G1318" s="11"/>
      <c r="H1318" s="11" t="s">
        <v>8478</v>
      </c>
      <c r="I1318" s="11" t="s">
        <v>7076</v>
      </c>
      <c r="J1318" s="11" t="s">
        <v>8479</v>
      </c>
      <c r="K1318" s="16" t="s">
        <v>8480</v>
      </c>
      <c r="L1318" s="11" t="s">
        <v>8481</v>
      </c>
      <c r="M1318" t="str">
        <f>VLOOKUP(A1318,[1]all_info!$A:$N,14,FALSE)</f>
        <v>阿里巴巴,PPP,智慧城市,百度,军工,华为</v>
      </c>
    </row>
    <row r="1319" spans="1:13">
      <c r="A1319" s="9" t="s">
        <v>8482</v>
      </c>
      <c r="B1319" s="9" t="s">
        <v>8483</v>
      </c>
      <c r="C1319" s="9" t="s">
        <v>564</v>
      </c>
      <c r="D1319" s="9" t="str">
        <f>VLOOKUP(C1319,研究!A:F,4,FALSE)</f>
        <v>电子</v>
      </c>
      <c r="E1319" s="9" t="str">
        <f>VLOOKUP(C1319,研究!A:F,5,FALSE)</f>
        <v>计算机</v>
      </c>
      <c r="F1319" s="10" t="str">
        <f>VLOOKUP(C1319,研究!A:F,6,FALSE)</f>
        <v>计算机设备</v>
      </c>
      <c r="G1319" s="9"/>
      <c r="H1319" s="9" t="s">
        <v>523</v>
      </c>
      <c r="I1319" s="9" t="s">
        <v>8484</v>
      </c>
      <c r="J1319" s="9" t="s">
        <v>8485</v>
      </c>
      <c r="K1319" s="15" t="s">
        <v>8486</v>
      </c>
      <c r="L1319" s="9" t="s">
        <v>8487</v>
      </c>
      <c r="M1319" t="str">
        <f>VLOOKUP(A1319,[1]all_info!$A:$N,14,FALSE)</f>
        <v>恒大,智慧城市</v>
      </c>
    </row>
    <row r="1320" spans="1:13">
      <c r="A1320" s="11" t="s">
        <v>8488</v>
      </c>
      <c r="B1320" s="11" t="s">
        <v>8489</v>
      </c>
      <c r="C1320" s="11" t="s">
        <v>564</v>
      </c>
      <c r="D1320" s="11" t="str">
        <f>VLOOKUP(C1320,研究!A:F,4,FALSE)</f>
        <v>电子</v>
      </c>
      <c r="E1320" s="11" t="str">
        <f>VLOOKUP(C1320,研究!A:F,5,FALSE)</f>
        <v>计算机</v>
      </c>
      <c r="F1320" s="12" t="str">
        <f>VLOOKUP(C1320,研究!A:F,6,FALSE)</f>
        <v>计算机设备</v>
      </c>
      <c r="G1320" s="11"/>
      <c r="H1320" s="11" t="s">
        <v>8490</v>
      </c>
      <c r="I1320" s="11"/>
      <c r="J1320" s="11" t="s">
        <v>8491</v>
      </c>
      <c r="K1320" s="16" t="s">
        <v>8492</v>
      </c>
      <c r="L1320" s="11" t="s">
        <v>8493</v>
      </c>
      <c r="M1320" t="str">
        <f>VLOOKUP(A1320,[1]all_info!$A:$N,14,FALSE)</f>
        <v>银联,电子身份证,腾讯,微信</v>
      </c>
    </row>
    <row r="1321" spans="1:13">
      <c r="A1321" s="9" t="s">
        <v>8494</v>
      </c>
      <c r="B1321" s="9" t="s">
        <v>8495</v>
      </c>
      <c r="C1321" s="9" t="s">
        <v>564</v>
      </c>
      <c r="D1321" s="9" t="str">
        <f>VLOOKUP(C1321,研究!A:F,4,FALSE)</f>
        <v>电子</v>
      </c>
      <c r="E1321" s="9" t="str">
        <f>VLOOKUP(C1321,研究!A:F,5,FALSE)</f>
        <v>计算机</v>
      </c>
      <c r="F1321" s="10" t="str">
        <f>VLOOKUP(C1321,研究!A:F,6,FALSE)</f>
        <v>计算机设备</v>
      </c>
      <c r="G1321" s="9"/>
      <c r="H1321" s="9" t="s">
        <v>498</v>
      </c>
      <c r="I1321" s="9" t="s">
        <v>498</v>
      </c>
      <c r="J1321" s="9" t="s">
        <v>8496</v>
      </c>
      <c r="K1321" s="15" t="s">
        <v>8497</v>
      </c>
      <c r="L1321" s="9" t="s">
        <v>8498</v>
      </c>
      <c r="M1321" t="str">
        <f>VLOOKUP(A1321,[1]all_info!$A:$N,14,FALSE)</f>
        <v>三星</v>
      </c>
    </row>
    <row r="1322" spans="1:13">
      <c r="A1322" s="11" t="s">
        <v>8499</v>
      </c>
      <c r="B1322" s="11" t="s">
        <v>8500</v>
      </c>
      <c r="C1322" s="11" t="s">
        <v>564</v>
      </c>
      <c r="D1322" s="11" t="str">
        <f>VLOOKUP(C1322,研究!A:F,4,FALSE)</f>
        <v>电子</v>
      </c>
      <c r="E1322" s="11" t="str">
        <f>VLOOKUP(C1322,研究!A:F,5,FALSE)</f>
        <v>计算机</v>
      </c>
      <c r="F1322" s="12" t="str">
        <f>VLOOKUP(C1322,研究!A:F,6,FALSE)</f>
        <v>计算机设备</v>
      </c>
      <c r="G1322" s="11"/>
      <c r="H1322" s="11" t="s">
        <v>447</v>
      </c>
      <c r="I1322" s="11" t="s">
        <v>6075</v>
      </c>
      <c r="J1322" s="11" t="s">
        <v>774</v>
      </c>
      <c r="K1322" s="16" t="s">
        <v>8501</v>
      </c>
      <c r="L1322" s="11" t="s">
        <v>8502</v>
      </c>
      <c r="M1322" t="str">
        <f>VLOOKUP(A1322,[1]all_info!$A:$N,14,FALSE)</f>
        <v>冬奥会</v>
      </c>
    </row>
    <row r="1323" spans="1:13">
      <c r="A1323" s="9" t="s">
        <v>8503</v>
      </c>
      <c r="B1323" s="9" t="s">
        <v>8504</v>
      </c>
      <c r="C1323" s="9" t="s">
        <v>564</v>
      </c>
      <c r="D1323" s="9" t="str">
        <f>VLOOKUP(C1323,研究!A:F,4,FALSE)</f>
        <v>电子</v>
      </c>
      <c r="E1323" s="9" t="str">
        <f>VLOOKUP(C1323,研究!A:F,5,FALSE)</f>
        <v>计算机</v>
      </c>
      <c r="F1323" s="10" t="str">
        <f>VLOOKUP(C1323,研究!A:F,6,FALSE)</f>
        <v>计算机设备</v>
      </c>
      <c r="G1323" s="9" t="s">
        <v>277</v>
      </c>
      <c r="H1323" s="9" t="s">
        <v>8505</v>
      </c>
      <c r="I1323" s="9"/>
      <c r="J1323" s="9" t="s">
        <v>8506</v>
      </c>
      <c r="K1323" s="15" t="s">
        <v>8507</v>
      </c>
      <c r="L1323" s="9" t="s">
        <v>8508</v>
      </c>
      <c r="M1323" t="str">
        <f>VLOOKUP(A1323,[1]all_info!$A:$N,14,FALSE)</f>
        <v>华为,智慧城市,疫情监测</v>
      </c>
    </row>
    <row r="1324" spans="1:13">
      <c r="A1324" s="11" t="s">
        <v>8509</v>
      </c>
      <c r="B1324" s="11" t="s">
        <v>8510</v>
      </c>
      <c r="C1324" s="11" t="s">
        <v>564</v>
      </c>
      <c r="D1324" s="11" t="str">
        <f>VLOOKUP(C1324,研究!A:F,4,FALSE)</f>
        <v>电子</v>
      </c>
      <c r="E1324" s="11" t="str">
        <f>VLOOKUP(C1324,研究!A:F,5,FALSE)</f>
        <v>计算机</v>
      </c>
      <c r="F1324" s="12" t="str">
        <f>VLOOKUP(C1324,研究!A:F,6,FALSE)</f>
        <v>计算机设备</v>
      </c>
      <c r="G1324" s="11" t="s">
        <v>277</v>
      </c>
      <c r="H1324" s="11" t="s">
        <v>8511</v>
      </c>
      <c r="I1324" s="11" t="s">
        <v>8512</v>
      </c>
      <c r="J1324" s="11" t="s">
        <v>8513</v>
      </c>
      <c r="K1324" s="16" t="s">
        <v>8514</v>
      </c>
      <c r="L1324" s="11" t="s">
        <v>8515</v>
      </c>
      <c r="M1324" t="str">
        <f>VLOOKUP(A1324,[1]all_info!$A:$N,14,FALSE)</f>
        <v>比亚迪,专精特新</v>
      </c>
    </row>
    <row r="1325" spans="1:13">
      <c r="A1325" s="9" t="s">
        <v>8516</v>
      </c>
      <c r="B1325" s="9" t="s">
        <v>8517</v>
      </c>
      <c r="C1325" s="9" t="s">
        <v>564</v>
      </c>
      <c r="D1325" s="9" t="str">
        <f>VLOOKUP(C1325,研究!A:F,4,FALSE)</f>
        <v>电子</v>
      </c>
      <c r="E1325" s="9" t="str">
        <f>VLOOKUP(C1325,研究!A:F,5,FALSE)</f>
        <v>计算机</v>
      </c>
      <c r="F1325" s="10" t="str">
        <f>VLOOKUP(C1325,研究!A:F,6,FALSE)</f>
        <v>计算机设备</v>
      </c>
      <c r="G1325" s="9"/>
      <c r="H1325" s="9" t="s">
        <v>132</v>
      </c>
      <c r="I1325" s="9" t="s">
        <v>802</v>
      </c>
      <c r="J1325" s="9" t="s">
        <v>8518</v>
      </c>
      <c r="K1325" s="15" t="s">
        <v>8519</v>
      </c>
      <c r="L1325" s="9" t="s">
        <v>8520</v>
      </c>
      <c r="M1325" t="str">
        <f>VLOOKUP(A1325,[1]all_info!$A:$N,14,FALSE)</f>
        <v>地方国资改革,国产软件,专精特新,国产操作系统</v>
      </c>
    </row>
    <row r="1326" spans="1:13">
      <c r="A1326" s="11" t="s">
        <v>8521</v>
      </c>
      <c r="B1326" s="11" t="s">
        <v>8522</v>
      </c>
      <c r="C1326" s="11" t="s">
        <v>564</v>
      </c>
      <c r="D1326" s="11" t="str">
        <f>VLOOKUP(C1326,研究!A:F,4,FALSE)</f>
        <v>电子</v>
      </c>
      <c r="E1326" s="11" t="str">
        <f>VLOOKUP(C1326,研究!A:F,5,FALSE)</f>
        <v>计算机</v>
      </c>
      <c r="F1326" s="12" t="str">
        <f>VLOOKUP(C1326,研究!A:F,6,FALSE)</f>
        <v>计算机设备</v>
      </c>
      <c r="G1326" s="11"/>
      <c r="H1326" s="11"/>
      <c r="I1326" s="11" t="s">
        <v>774</v>
      </c>
      <c r="J1326" s="11" t="s">
        <v>8523</v>
      </c>
      <c r="K1326" s="16" t="s">
        <v>8524</v>
      </c>
      <c r="L1326" s="11" t="s">
        <v>8525</v>
      </c>
      <c r="M1326">
        <f>VLOOKUP(A1326,[1]all_info!$A:$N,14,FALSE)</f>
        <v>0</v>
      </c>
    </row>
    <row r="1327" spans="1:13">
      <c r="A1327" s="9" t="s">
        <v>8526</v>
      </c>
      <c r="B1327" s="9" t="s">
        <v>8527</v>
      </c>
      <c r="C1327" s="9" t="s">
        <v>564</v>
      </c>
      <c r="D1327" s="9" t="str">
        <f>VLOOKUP(C1327,研究!A:F,4,FALSE)</f>
        <v>电子</v>
      </c>
      <c r="E1327" s="9" t="str">
        <f>VLOOKUP(C1327,研究!A:F,5,FALSE)</f>
        <v>计算机</v>
      </c>
      <c r="F1327" s="10" t="str">
        <f>VLOOKUP(C1327,研究!A:F,6,FALSE)</f>
        <v>计算机设备</v>
      </c>
      <c r="G1327" s="9" t="s">
        <v>276</v>
      </c>
      <c r="H1327" s="9" t="s">
        <v>8528</v>
      </c>
      <c r="I1327" s="9" t="s">
        <v>8529</v>
      </c>
      <c r="J1327" s="9" t="s">
        <v>8530</v>
      </c>
      <c r="K1327" s="15" t="s">
        <v>8531</v>
      </c>
      <c r="L1327" s="9" t="s">
        <v>8532</v>
      </c>
      <c r="M1327" t="str">
        <f>VLOOKUP(A1327,[1]all_info!$A:$N,14,FALSE)</f>
        <v>王者荣耀,百度</v>
      </c>
    </row>
    <row r="1328" spans="1:13">
      <c r="A1328" s="11" t="s">
        <v>8533</v>
      </c>
      <c r="B1328" s="11" t="s">
        <v>8534</v>
      </c>
      <c r="C1328" s="11" t="s">
        <v>564</v>
      </c>
      <c r="D1328" s="11" t="str">
        <f>VLOOKUP(C1328,研究!A:F,4,FALSE)</f>
        <v>电子</v>
      </c>
      <c r="E1328" s="11" t="str">
        <f>VLOOKUP(C1328,研究!A:F,5,FALSE)</f>
        <v>计算机</v>
      </c>
      <c r="F1328" s="12" t="str">
        <f>VLOOKUP(C1328,研究!A:F,6,FALSE)</f>
        <v>计算机设备</v>
      </c>
      <c r="G1328" s="11" t="s">
        <v>277</v>
      </c>
      <c r="H1328" s="11" t="s">
        <v>3318</v>
      </c>
      <c r="I1328" s="11" t="s">
        <v>8535</v>
      </c>
      <c r="J1328" s="11" t="s">
        <v>8536</v>
      </c>
      <c r="K1328" s="16" t="s">
        <v>8537</v>
      </c>
      <c r="L1328" s="11" t="s">
        <v>8538</v>
      </c>
      <c r="M1328" t="str">
        <f>VLOOKUP(A1328,[1]all_info!$A:$N,14,FALSE)</f>
        <v>数字经济,谷歌,军民融合,智慧政务,智慧灯杆,商汤科技,智慧城市,地方国资改革,反恐,华为</v>
      </c>
    </row>
    <row r="1329" spans="1:13">
      <c r="A1329" s="9" t="s">
        <v>8539</v>
      </c>
      <c r="B1329" s="9" t="s">
        <v>8540</v>
      </c>
      <c r="C1329" s="9" t="s">
        <v>564</v>
      </c>
      <c r="D1329" s="9" t="str">
        <f>VLOOKUP(C1329,研究!A:F,4,FALSE)</f>
        <v>电子</v>
      </c>
      <c r="E1329" s="9" t="str">
        <f>VLOOKUP(C1329,研究!A:F,5,FALSE)</f>
        <v>计算机</v>
      </c>
      <c r="F1329" s="10" t="str">
        <f>VLOOKUP(C1329,研究!A:F,6,FALSE)</f>
        <v>计算机设备</v>
      </c>
      <c r="G1329" s="9" t="s">
        <v>277</v>
      </c>
      <c r="H1329" s="9" t="s">
        <v>8541</v>
      </c>
      <c r="I1329" s="9" t="s">
        <v>8542</v>
      </c>
      <c r="J1329" s="9" t="s">
        <v>8543</v>
      </c>
      <c r="K1329" s="15" t="s">
        <v>8544</v>
      </c>
      <c r="L1329" s="9" t="s">
        <v>8545</v>
      </c>
      <c r="M1329" t="str">
        <f>VLOOKUP(A1329,[1]all_info!$A:$N,14,FALSE)</f>
        <v>一带一路,小米,智慧城市,国家科技大会,国产软件,华为</v>
      </c>
    </row>
    <row r="1330" spans="1:13">
      <c r="A1330" s="11" t="s">
        <v>8546</v>
      </c>
      <c r="B1330" s="11" t="s">
        <v>8547</v>
      </c>
      <c r="C1330" s="11" t="s">
        <v>564</v>
      </c>
      <c r="D1330" s="11" t="str">
        <f>VLOOKUP(C1330,研究!A:F,4,FALSE)</f>
        <v>电子</v>
      </c>
      <c r="E1330" s="11" t="str">
        <f>VLOOKUP(C1330,研究!A:F,5,FALSE)</f>
        <v>计算机</v>
      </c>
      <c r="F1330" s="12" t="str">
        <f>VLOOKUP(C1330,研究!A:F,6,FALSE)</f>
        <v>计算机设备</v>
      </c>
      <c r="G1330" s="11"/>
      <c r="H1330" s="11" t="s">
        <v>7533</v>
      </c>
      <c r="I1330" s="11" t="s">
        <v>8548</v>
      </c>
      <c r="J1330" s="11" t="s">
        <v>8549</v>
      </c>
      <c r="K1330" s="16" t="s">
        <v>8550</v>
      </c>
      <c r="L1330" s="11" t="s">
        <v>8551</v>
      </c>
      <c r="M1330" t="str">
        <f>VLOOKUP(A1330,[1]all_info!$A:$N,14,FALSE)</f>
        <v>杭州亚运会,中国电科系,工业4.0,反恐,智慧城市,地方国资改革,央企国资改革</v>
      </c>
    </row>
    <row r="1331" spans="1:13">
      <c r="A1331" s="9" t="s">
        <v>8552</v>
      </c>
      <c r="B1331" s="9" t="s">
        <v>8553</v>
      </c>
      <c r="C1331" s="9" t="s">
        <v>564</v>
      </c>
      <c r="D1331" s="9" t="str">
        <f>VLOOKUP(C1331,研究!A:F,4,FALSE)</f>
        <v>电子</v>
      </c>
      <c r="E1331" s="9" t="str">
        <f>VLOOKUP(C1331,研究!A:F,5,FALSE)</f>
        <v>计算机</v>
      </c>
      <c r="F1331" s="10" t="str">
        <f>VLOOKUP(C1331,研究!A:F,6,FALSE)</f>
        <v>计算机设备</v>
      </c>
      <c r="G1331" s="9" t="s">
        <v>277</v>
      </c>
      <c r="H1331" s="9" t="s">
        <v>8554</v>
      </c>
      <c r="I1331" s="9" t="s">
        <v>3951</v>
      </c>
      <c r="J1331" s="9" t="s">
        <v>8555</v>
      </c>
      <c r="K1331" s="15" t="s">
        <v>8556</v>
      </c>
      <c r="L1331" s="9" t="s">
        <v>8557</v>
      </c>
      <c r="M1331" t="str">
        <f>VLOOKUP(A1331,[1]all_info!$A:$N,14,FALSE)</f>
        <v>人民币防伪</v>
      </c>
    </row>
    <row r="1332" spans="1:13">
      <c r="A1332" s="11" t="s">
        <v>8558</v>
      </c>
      <c r="B1332" s="11" t="s">
        <v>8559</v>
      </c>
      <c r="C1332" s="11" t="s">
        <v>564</v>
      </c>
      <c r="D1332" s="11" t="str">
        <f>VLOOKUP(C1332,研究!A:F,4,FALSE)</f>
        <v>电子</v>
      </c>
      <c r="E1332" s="11" t="str">
        <f>VLOOKUP(C1332,研究!A:F,5,FALSE)</f>
        <v>计算机</v>
      </c>
      <c r="F1332" s="12" t="str">
        <f>VLOOKUP(C1332,研究!A:F,6,FALSE)</f>
        <v>计算机设备</v>
      </c>
      <c r="G1332" s="11"/>
      <c r="H1332" s="11" t="s">
        <v>1773</v>
      </c>
      <c r="I1332" s="11"/>
      <c r="J1332" s="11" t="s">
        <v>8560</v>
      </c>
      <c r="K1332" s="16" t="s">
        <v>8561</v>
      </c>
      <c r="L1332" s="11" t="s">
        <v>8562</v>
      </c>
      <c r="M1332" t="str">
        <f>VLOOKUP(A1332,[1]all_info!$A:$N,14,FALSE)</f>
        <v>国产软件,三胎,智慧城市,百度</v>
      </c>
    </row>
    <row r="1333" spans="1:13">
      <c r="A1333" s="9" t="s">
        <v>8563</v>
      </c>
      <c r="B1333" s="9" t="s">
        <v>8564</v>
      </c>
      <c r="C1333" s="9" t="s">
        <v>564</v>
      </c>
      <c r="D1333" s="9" t="str">
        <f>VLOOKUP(C1333,研究!A:F,4,FALSE)</f>
        <v>电子</v>
      </c>
      <c r="E1333" s="9" t="str">
        <f>VLOOKUP(C1333,研究!A:F,5,FALSE)</f>
        <v>计算机</v>
      </c>
      <c r="F1333" s="10" t="str">
        <f>VLOOKUP(C1333,研究!A:F,6,FALSE)</f>
        <v>计算机设备</v>
      </c>
      <c r="G1333" s="9"/>
      <c r="H1333" s="9" t="s">
        <v>8466</v>
      </c>
      <c r="I1333" s="9" t="s">
        <v>8565</v>
      </c>
      <c r="J1333" s="9" t="s">
        <v>8566</v>
      </c>
      <c r="K1333" s="15" t="s">
        <v>8567</v>
      </c>
      <c r="L1333" s="9" t="s">
        <v>8568</v>
      </c>
      <c r="M1333" t="str">
        <f>VLOOKUP(A1333,[1]all_info!$A:$N,14,FALSE)</f>
        <v>华为鲲鹏,中国电科系,腾讯,数字中国,国资云,国产操作系统,国产软件,央企国资改革,华为</v>
      </c>
    </row>
    <row r="1334" spans="1:13">
      <c r="A1334" s="11" t="s">
        <v>8569</v>
      </c>
      <c r="B1334" s="11" t="s">
        <v>8570</v>
      </c>
      <c r="C1334" s="11" t="s">
        <v>564</v>
      </c>
      <c r="D1334" s="11" t="str">
        <f>VLOOKUP(C1334,研究!A:F,4,FALSE)</f>
        <v>电子</v>
      </c>
      <c r="E1334" s="11" t="str">
        <f>VLOOKUP(C1334,研究!A:F,5,FALSE)</f>
        <v>计算机</v>
      </c>
      <c r="F1334" s="12" t="str">
        <f>VLOOKUP(C1334,研究!A:F,6,FALSE)</f>
        <v>计算机设备</v>
      </c>
      <c r="G1334" s="11"/>
      <c r="H1334" s="11" t="s">
        <v>8571</v>
      </c>
      <c r="I1334" s="11" t="s">
        <v>8572</v>
      </c>
      <c r="J1334" s="11" t="s">
        <v>8573</v>
      </c>
      <c r="K1334" s="16" t="s">
        <v>8574</v>
      </c>
      <c r="L1334" s="11" t="s">
        <v>8575</v>
      </c>
      <c r="M1334" t="str">
        <f>VLOOKUP(A1334,[1]all_info!$A:$N,14,FALSE)</f>
        <v>杭州亚运会,PPP,腾讯,智慧城市,反恐,数字经济</v>
      </c>
    </row>
    <row r="1335" spans="1:13">
      <c r="A1335" s="9" t="s">
        <v>8576</v>
      </c>
      <c r="B1335" s="9" t="s">
        <v>8577</v>
      </c>
      <c r="C1335" s="9" t="s">
        <v>564</v>
      </c>
      <c r="D1335" s="9" t="str">
        <f>VLOOKUP(C1335,研究!A:F,4,FALSE)</f>
        <v>电子</v>
      </c>
      <c r="E1335" s="9" t="str">
        <f>VLOOKUP(C1335,研究!A:F,5,FALSE)</f>
        <v>计算机</v>
      </c>
      <c r="F1335" s="10" t="str">
        <f>VLOOKUP(C1335,研究!A:F,6,FALSE)</f>
        <v>计算机设备</v>
      </c>
      <c r="G1335" s="9"/>
      <c r="H1335" s="9" t="s">
        <v>8578</v>
      </c>
      <c r="I1335" s="9" t="s">
        <v>8579</v>
      </c>
      <c r="J1335" s="9" t="s">
        <v>8580</v>
      </c>
      <c r="K1335" s="15" t="s">
        <v>8581</v>
      </c>
      <c r="L1335" s="9" t="s">
        <v>8582</v>
      </c>
      <c r="M1335" t="str">
        <f>VLOOKUP(A1335,[1]all_info!$A:$N,14,FALSE)</f>
        <v>数字经济,微信小程序,智慧城市,乡村振兴,华为,微信</v>
      </c>
    </row>
    <row r="1336" spans="1:13">
      <c r="A1336" s="11" t="s">
        <v>8583</v>
      </c>
      <c r="B1336" s="11" t="s">
        <v>8584</v>
      </c>
      <c r="C1336" s="11" t="s">
        <v>564</v>
      </c>
      <c r="D1336" s="11" t="str">
        <f>VLOOKUP(C1336,研究!A:F,4,FALSE)</f>
        <v>电子</v>
      </c>
      <c r="E1336" s="11" t="str">
        <f>VLOOKUP(C1336,研究!A:F,5,FALSE)</f>
        <v>计算机</v>
      </c>
      <c r="F1336" s="12" t="str">
        <f>VLOOKUP(C1336,研究!A:F,6,FALSE)</f>
        <v>计算机设备</v>
      </c>
      <c r="G1336" s="11" t="s">
        <v>277</v>
      </c>
      <c r="H1336" s="11" t="s">
        <v>8585</v>
      </c>
      <c r="I1336" s="11" t="s">
        <v>8586</v>
      </c>
      <c r="J1336" s="11" t="s">
        <v>8587</v>
      </c>
      <c r="K1336" s="16" t="s">
        <v>8588</v>
      </c>
      <c r="L1336" s="11" t="s">
        <v>8589</v>
      </c>
      <c r="M1336" t="str">
        <f>VLOOKUP(A1336,[1]all_info!$A:$N,14,FALSE)</f>
        <v>军工</v>
      </c>
    </row>
    <row r="1337" spans="1:13">
      <c r="A1337" s="9" t="s">
        <v>8590</v>
      </c>
      <c r="B1337" s="9" t="s">
        <v>8591</v>
      </c>
      <c r="C1337" s="9" t="s">
        <v>564</v>
      </c>
      <c r="D1337" s="9" t="str">
        <f>VLOOKUP(C1337,研究!A:F,4,FALSE)</f>
        <v>电子</v>
      </c>
      <c r="E1337" s="9" t="str">
        <f>VLOOKUP(C1337,研究!A:F,5,FALSE)</f>
        <v>计算机</v>
      </c>
      <c r="F1337" s="10" t="str">
        <f>VLOOKUP(C1337,研究!A:F,6,FALSE)</f>
        <v>计算机设备</v>
      </c>
      <c r="G1337" s="9" t="s">
        <v>277</v>
      </c>
      <c r="H1337" s="9" t="s">
        <v>8592</v>
      </c>
      <c r="I1337" s="9"/>
      <c r="J1337" s="9" t="s">
        <v>8593</v>
      </c>
      <c r="K1337" s="15" t="s">
        <v>8594</v>
      </c>
      <c r="L1337" s="9" t="s">
        <v>8595</v>
      </c>
      <c r="M1337" t="str">
        <f>VLOOKUP(A1337,[1]all_info!$A:$N,14,FALSE)</f>
        <v>新版人民币,国产替代,国产操作系统</v>
      </c>
    </row>
    <row r="1338" spans="1:13">
      <c r="A1338" s="11" t="s">
        <v>8596</v>
      </c>
      <c r="B1338" s="11" t="s">
        <v>8597</v>
      </c>
      <c r="C1338" s="11" t="s">
        <v>564</v>
      </c>
      <c r="D1338" s="11" t="str">
        <f>VLOOKUP(C1338,研究!A:F,4,FALSE)</f>
        <v>电子</v>
      </c>
      <c r="E1338" s="11" t="str">
        <f>VLOOKUP(C1338,研究!A:F,5,FALSE)</f>
        <v>计算机</v>
      </c>
      <c r="F1338" s="12" t="str">
        <f>VLOOKUP(C1338,研究!A:F,6,FALSE)</f>
        <v>计算机设备</v>
      </c>
      <c r="G1338" s="11" t="s">
        <v>277</v>
      </c>
      <c r="H1338" s="11" t="s">
        <v>8598</v>
      </c>
      <c r="I1338" s="11" t="s">
        <v>8599</v>
      </c>
      <c r="J1338" s="11" t="s">
        <v>8600</v>
      </c>
      <c r="K1338" s="16" t="s">
        <v>8601</v>
      </c>
      <c r="L1338" s="11" t="s">
        <v>8602</v>
      </c>
      <c r="M1338" t="str">
        <f>VLOOKUP(A1338,[1]all_info!$A:$N,14,FALSE)</f>
        <v>华为鲲鹏,国产替代,智慧政务,国资云,地方国资改革,新版人民币,华为,东数西算（算力）</v>
      </c>
    </row>
    <row r="1339" spans="1:13">
      <c r="A1339" s="9" t="s">
        <v>8603</v>
      </c>
      <c r="B1339" s="9" t="s">
        <v>8604</v>
      </c>
      <c r="C1339" s="9" t="s">
        <v>564</v>
      </c>
      <c r="D1339" s="9" t="str">
        <f>VLOOKUP(C1339,研究!A:F,4,FALSE)</f>
        <v>电子</v>
      </c>
      <c r="E1339" s="9" t="str">
        <f>VLOOKUP(C1339,研究!A:F,5,FALSE)</f>
        <v>计算机</v>
      </c>
      <c r="F1339" s="10" t="str">
        <f>VLOOKUP(C1339,研究!A:F,6,FALSE)</f>
        <v>计算机设备</v>
      </c>
      <c r="G1339" s="9"/>
      <c r="H1339" s="9" t="s">
        <v>8605</v>
      </c>
      <c r="I1339" s="9" t="s">
        <v>6847</v>
      </c>
      <c r="J1339" s="9" t="s">
        <v>6847</v>
      </c>
      <c r="K1339" s="15" t="s">
        <v>8606</v>
      </c>
      <c r="L1339" s="9"/>
      <c r="M1339">
        <f>VLOOKUP(A1339,[1]all_info!$A:$N,14,FALSE)</f>
        <v>0</v>
      </c>
    </row>
    <row r="1340" spans="1:13">
      <c r="A1340" s="11" t="s">
        <v>8607</v>
      </c>
      <c r="B1340" s="11" t="s">
        <v>8608</v>
      </c>
      <c r="C1340" s="11" t="s">
        <v>564</v>
      </c>
      <c r="D1340" s="11" t="str">
        <f>VLOOKUP(C1340,研究!A:F,4,FALSE)</f>
        <v>电子</v>
      </c>
      <c r="E1340" s="11" t="str">
        <f>VLOOKUP(C1340,研究!A:F,5,FALSE)</f>
        <v>计算机</v>
      </c>
      <c r="F1340" s="12" t="str">
        <f>VLOOKUP(C1340,研究!A:F,6,FALSE)</f>
        <v>计算机设备</v>
      </c>
      <c r="G1340" s="11"/>
      <c r="H1340" s="11" t="s">
        <v>829</v>
      </c>
      <c r="I1340" s="11"/>
      <c r="J1340" s="11" t="s">
        <v>8609</v>
      </c>
      <c r="K1340" s="16" t="s">
        <v>8610</v>
      </c>
      <c r="L1340" s="11"/>
      <c r="M1340" t="str">
        <f>VLOOKUP(A1340,[1]all_info!$A:$N,14,FALSE)</f>
        <v>专精特新</v>
      </c>
    </row>
    <row r="1341" spans="1:13">
      <c r="A1341" s="9" t="s">
        <v>8611</v>
      </c>
      <c r="B1341" s="9" t="s">
        <v>8612</v>
      </c>
      <c r="C1341" s="9" t="s">
        <v>564</v>
      </c>
      <c r="D1341" s="9" t="str">
        <f>VLOOKUP(C1341,研究!A:F,4,FALSE)</f>
        <v>电子</v>
      </c>
      <c r="E1341" s="9" t="str">
        <f>VLOOKUP(C1341,研究!A:F,5,FALSE)</f>
        <v>计算机</v>
      </c>
      <c r="F1341" s="10" t="str">
        <f>VLOOKUP(C1341,研究!A:F,6,FALSE)</f>
        <v>计算机设备</v>
      </c>
      <c r="G1341" s="9"/>
      <c r="H1341" s="9" t="s">
        <v>117</v>
      </c>
      <c r="I1341" s="9"/>
      <c r="J1341" s="9" t="s">
        <v>8613</v>
      </c>
      <c r="K1341" s="15" t="s">
        <v>8614</v>
      </c>
      <c r="L1341" s="9"/>
      <c r="M1341">
        <f>VLOOKUP(A1341,[1]all_info!$A:$N,14,FALSE)</f>
        <v>0</v>
      </c>
    </row>
    <row r="1342" spans="1:13">
      <c r="A1342" s="11" t="s">
        <v>8615</v>
      </c>
      <c r="B1342" s="11" t="s">
        <v>8616</v>
      </c>
      <c r="C1342" s="11" t="s">
        <v>564</v>
      </c>
      <c r="D1342" s="11" t="str">
        <f>VLOOKUP(C1342,研究!A:F,4,FALSE)</f>
        <v>电子</v>
      </c>
      <c r="E1342" s="11" t="str">
        <f>VLOOKUP(C1342,研究!A:F,5,FALSE)</f>
        <v>计算机</v>
      </c>
      <c r="F1342" s="12" t="str">
        <f>VLOOKUP(C1342,研究!A:F,6,FALSE)</f>
        <v>计算机设备</v>
      </c>
      <c r="G1342" s="11" t="s">
        <v>277</v>
      </c>
      <c r="H1342" s="11" t="s">
        <v>8617</v>
      </c>
      <c r="I1342" s="11"/>
      <c r="J1342" s="11" t="s">
        <v>8618</v>
      </c>
      <c r="K1342" s="16" t="s">
        <v>8619</v>
      </c>
      <c r="L1342" s="11" t="s">
        <v>8620</v>
      </c>
      <c r="M1342" t="str">
        <f>VLOOKUP(A1342,[1]all_info!$A:$N,14,FALSE)</f>
        <v>华为鲲鹏,食品安全,鸿蒙,药品信息化追溯,电子身份证,数字中国,数字乡村,智慧城市,乡村振兴,华为</v>
      </c>
    </row>
    <row r="1343" spans="1:13">
      <c r="A1343" s="9" t="s">
        <v>8621</v>
      </c>
      <c r="B1343" s="9" t="s">
        <v>8622</v>
      </c>
      <c r="C1343" s="9" t="s">
        <v>564</v>
      </c>
      <c r="D1343" s="9" t="str">
        <f>VLOOKUP(C1343,研究!A:F,4,FALSE)</f>
        <v>电子</v>
      </c>
      <c r="E1343" s="9" t="str">
        <f>VLOOKUP(C1343,研究!A:F,5,FALSE)</f>
        <v>计算机</v>
      </c>
      <c r="F1343" s="10" t="str">
        <f>VLOOKUP(C1343,研究!A:F,6,FALSE)</f>
        <v>计算机设备</v>
      </c>
      <c r="G1343" s="9" t="s">
        <v>6805</v>
      </c>
      <c r="H1343" s="9"/>
      <c r="I1343" s="9"/>
      <c r="J1343" s="9" t="s">
        <v>8623</v>
      </c>
      <c r="K1343" s="15" t="s">
        <v>8624</v>
      </c>
      <c r="L1343" s="9" t="s">
        <v>8625</v>
      </c>
      <c r="M1343" t="str">
        <f>VLOOKUP(A1343,[1]all_info!$A:$N,14,FALSE)</f>
        <v>国产软件,两会,国产替代,网易,国资云,智慧城市,国产操作系统,美团股,地方国资改革,军工,抖音,东数西算（算力）</v>
      </c>
    </row>
    <row r="1344" spans="1:13">
      <c r="A1344" s="11" t="s">
        <v>8626</v>
      </c>
      <c r="B1344" s="11" t="s">
        <v>8627</v>
      </c>
      <c r="C1344" s="11" t="s">
        <v>564</v>
      </c>
      <c r="D1344" s="11" t="str">
        <f>VLOOKUP(C1344,研究!A:F,4,FALSE)</f>
        <v>电子</v>
      </c>
      <c r="E1344" s="11" t="str">
        <f>VLOOKUP(C1344,研究!A:F,5,FALSE)</f>
        <v>计算机</v>
      </c>
      <c r="F1344" s="12" t="str">
        <f>VLOOKUP(C1344,研究!A:F,6,FALSE)</f>
        <v>计算机设备</v>
      </c>
      <c r="G1344" s="11"/>
      <c r="H1344" s="11" t="s">
        <v>8628</v>
      </c>
      <c r="I1344" s="11" t="s">
        <v>6847</v>
      </c>
      <c r="J1344" s="11" t="s">
        <v>8629</v>
      </c>
      <c r="K1344" s="16" t="s">
        <v>8630</v>
      </c>
      <c r="L1344" s="11" t="s">
        <v>8631</v>
      </c>
      <c r="M1344" t="str">
        <f>VLOOKUP(A1344,[1]all_info!$A:$N,14,FALSE)</f>
        <v>国产软件,航天军工,疫情监测,数字经济,谷歌,军民融合,智慧城市,国产操作系统,地方国资改革,军工,央企国资改革,华为,东数西算（算力）</v>
      </c>
    </row>
    <row r="1345" spans="1:13">
      <c r="A1345" s="11" t="s">
        <v>8632</v>
      </c>
      <c r="B1345" s="11" t="s">
        <v>8633</v>
      </c>
      <c r="C1345" s="11" t="s">
        <v>359</v>
      </c>
      <c r="D1345" s="11" t="s">
        <v>479</v>
      </c>
      <c r="E1345" s="11">
        <f>VLOOKUP(C1345,研究!A:F,5,FALSE)</f>
        <v>0</v>
      </c>
      <c r="F1345" s="10" t="str">
        <f>VLOOKUP(C1345,研究!A:F,6,FALSE)</f>
        <v>重型设备</v>
      </c>
      <c r="G1345" s="11"/>
      <c r="H1345" s="11" t="s">
        <v>8634</v>
      </c>
      <c r="I1345" s="11"/>
      <c r="J1345" s="11" t="s">
        <v>8635</v>
      </c>
      <c r="K1345" s="16" t="s">
        <v>8636</v>
      </c>
      <c r="L1345" s="11" t="s">
        <v>8637</v>
      </c>
      <c r="M1345" t="str">
        <f>VLOOKUP(A1345,[1]all_info!$A:$N,14,FALSE)</f>
        <v>军工</v>
      </c>
    </row>
    <row r="1346" spans="1:13">
      <c r="A1346" s="11" t="s">
        <v>8638</v>
      </c>
      <c r="B1346" s="11" t="s">
        <v>8639</v>
      </c>
      <c r="C1346" s="11" t="s">
        <v>399</v>
      </c>
      <c r="D1346" s="11" t="str">
        <f>VLOOKUP(C1346,研究!A:F,4,FALSE)</f>
        <v>电子</v>
      </c>
      <c r="E1346" s="11" t="str">
        <f>VLOOKUP(C1346,研究!A:F,5,FALSE)</f>
        <v>军工电子</v>
      </c>
      <c r="F1346" s="12">
        <f>VLOOKUP(C1346,研究!A:F,6,FALSE)</f>
        <v>0</v>
      </c>
      <c r="G1346" s="11"/>
      <c r="H1346" s="18" t="s">
        <v>8640</v>
      </c>
      <c r="I1346" s="11" t="s">
        <v>8641</v>
      </c>
      <c r="J1346" s="11" t="s">
        <v>498</v>
      </c>
      <c r="K1346" s="16" t="s">
        <v>8642</v>
      </c>
      <c r="L1346" s="11" t="s">
        <v>8643</v>
      </c>
      <c r="M1346" t="str">
        <f>VLOOKUP(A1346,[1]all_info!$A:$N,14,FALSE)</f>
        <v>军工</v>
      </c>
    </row>
    <row r="1347" spans="1:13">
      <c r="A1347" s="9" t="s">
        <v>8644</v>
      </c>
      <c r="B1347" s="9" t="s">
        <v>8645</v>
      </c>
      <c r="C1347" s="9" t="s">
        <v>399</v>
      </c>
      <c r="D1347" s="9" t="str">
        <f>VLOOKUP(C1347,研究!A:F,4,FALSE)</f>
        <v>电子</v>
      </c>
      <c r="E1347" s="9" t="str">
        <f>VLOOKUP(C1347,研究!A:F,5,FALSE)</f>
        <v>军工电子</v>
      </c>
      <c r="F1347" s="10">
        <f>VLOOKUP(C1347,研究!A:F,6,FALSE)</f>
        <v>0</v>
      </c>
      <c r="G1347" s="9"/>
      <c r="H1347" s="17" t="s">
        <v>8646</v>
      </c>
      <c r="I1347" s="9"/>
      <c r="J1347" s="9" t="s">
        <v>423</v>
      </c>
      <c r="K1347" s="15" t="s">
        <v>8647</v>
      </c>
      <c r="L1347" s="9" t="s">
        <v>8648</v>
      </c>
      <c r="M1347">
        <f>VLOOKUP(A1347,[1]all_info!$A:$N,14,FALSE)</f>
        <v>0</v>
      </c>
    </row>
    <row r="1348" spans="1:13">
      <c r="A1348" s="11" t="s">
        <v>8649</v>
      </c>
      <c r="B1348" s="11" t="s">
        <v>8650</v>
      </c>
      <c r="C1348" s="11" t="s">
        <v>399</v>
      </c>
      <c r="D1348" s="11" t="str">
        <f>VLOOKUP(C1348,研究!A:F,4,FALSE)</f>
        <v>电子</v>
      </c>
      <c r="E1348" s="11" t="str">
        <f>VLOOKUP(C1348,研究!A:F,5,FALSE)</f>
        <v>军工电子</v>
      </c>
      <c r="F1348" s="12">
        <f>VLOOKUP(C1348,研究!A:F,6,FALSE)</f>
        <v>0</v>
      </c>
      <c r="G1348" s="11"/>
      <c r="H1348" s="18" t="s">
        <v>3633</v>
      </c>
      <c r="I1348" s="11" t="s">
        <v>8651</v>
      </c>
      <c r="J1348" s="11" t="s">
        <v>5413</v>
      </c>
      <c r="K1348" s="16" t="s">
        <v>8652</v>
      </c>
      <c r="L1348" s="11" t="s">
        <v>8653</v>
      </c>
      <c r="M1348" t="str">
        <f>VLOOKUP(A1348,[1]all_info!$A:$N,14,FALSE)</f>
        <v>军工</v>
      </c>
    </row>
    <row r="1349" spans="1:13">
      <c r="A1349" s="9" t="s">
        <v>8654</v>
      </c>
      <c r="B1349" s="9" t="s">
        <v>8655</v>
      </c>
      <c r="C1349" s="9" t="s">
        <v>399</v>
      </c>
      <c r="D1349" s="9" t="str">
        <f>VLOOKUP(C1349,研究!A:F,4,FALSE)</f>
        <v>电子</v>
      </c>
      <c r="E1349" s="9" t="str">
        <f>VLOOKUP(C1349,研究!A:F,5,FALSE)</f>
        <v>军工电子</v>
      </c>
      <c r="F1349" s="10">
        <f>VLOOKUP(C1349,研究!A:F,6,FALSE)</f>
        <v>0</v>
      </c>
      <c r="G1349" s="9"/>
      <c r="H1349" s="17" t="s">
        <v>276</v>
      </c>
      <c r="I1349" s="9" t="s">
        <v>536</v>
      </c>
      <c r="J1349" s="9"/>
      <c r="K1349" s="15" t="s">
        <v>8656</v>
      </c>
      <c r="L1349" s="9" t="s">
        <v>8657</v>
      </c>
      <c r="M1349" t="str">
        <f>VLOOKUP(A1349,[1]all_info!$A:$N,14,FALSE)</f>
        <v>军工</v>
      </c>
    </row>
    <row r="1350" spans="1:13">
      <c r="A1350" s="11" t="s">
        <v>8658</v>
      </c>
      <c r="B1350" s="11" t="s">
        <v>8659</v>
      </c>
      <c r="C1350" s="11" t="s">
        <v>399</v>
      </c>
      <c r="D1350" s="11" t="str">
        <f>VLOOKUP(C1350,研究!A:F,4,FALSE)</f>
        <v>电子</v>
      </c>
      <c r="E1350" s="11" t="str">
        <f>VLOOKUP(C1350,研究!A:F,5,FALSE)</f>
        <v>军工电子</v>
      </c>
      <c r="F1350" s="12">
        <f>VLOOKUP(C1350,研究!A:F,6,FALSE)</f>
        <v>0</v>
      </c>
      <c r="G1350" s="11"/>
      <c r="H1350" s="18"/>
      <c r="I1350" s="11"/>
      <c r="J1350" s="11"/>
      <c r="K1350" s="16" t="s">
        <v>8660</v>
      </c>
      <c r="L1350" s="11" t="s">
        <v>8661</v>
      </c>
      <c r="M1350" t="str">
        <f>VLOOKUP(A1350,[1]all_info!$A:$N,14,FALSE)</f>
        <v>军工</v>
      </c>
    </row>
    <row r="1351" spans="1:13">
      <c r="A1351" s="9" t="s">
        <v>8662</v>
      </c>
      <c r="B1351" s="9" t="s">
        <v>8663</v>
      </c>
      <c r="C1351" s="9" t="s">
        <v>399</v>
      </c>
      <c r="D1351" s="9" t="str">
        <f>VLOOKUP(C1351,研究!A:F,4,FALSE)</f>
        <v>电子</v>
      </c>
      <c r="E1351" s="9" t="str">
        <f>VLOOKUP(C1351,研究!A:F,5,FALSE)</f>
        <v>军工电子</v>
      </c>
      <c r="F1351" s="10">
        <f>VLOOKUP(C1351,研究!A:F,6,FALSE)</f>
        <v>0</v>
      </c>
      <c r="G1351" s="9"/>
      <c r="H1351" s="17"/>
      <c r="I1351" s="9"/>
      <c r="J1351" s="9"/>
      <c r="K1351" s="15"/>
      <c r="L1351" s="9"/>
      <c r="M1351">
        <f>VLOOKUP(A1351,[1]all_info!$A:$N,14,FALSE)</f>
        <v>0</v>
      </c>
    </row>
    <row r="1352" spans="1:13">
      <c r="A1352" s="11" t="s">
        <v>8664</v>
      </c>
      <c r="B1352" s="11" t="s">
        <v>8665</v>
      </c>
      <c r="C1352" s="11" t="s">
        <v>399</v>
      </c>
      <c r="D1352" s="11" t="str">
        <f>VLOOKUP(C1352,研究!A:F,4,FALSE)</f>
        <v>电子</v>
      </c>
      <c r="E1352" s="11" t="str">
        <f>VLOOKUP(C1352,研究!A:F,5,FALSE)</f>
        <v>军工电子</v>
      </c>
      <c r="F1352" s="12">
        <f>VLOOKUP(C1352,研究!A:F,6,FALSE)</f>
        <v>0</v>
      </c>
      <c r="G1352" s="11"/>
      <c r="H1352" s="18" t="s">
        <v>498</v>
      </c>
      <c r="I1352" s="11" t="s">
        <v>498</v>
      </c>
      <c r="J1352" s="11" t="s">
        <v>498</v>
      </c>
      <c r="K1352" s="16" t="s">
        <v>8666</v>
      </c>
      <c r="L1352" s="11"/>
      <c r="M1352" t="str">
        <f>VLOOKUP(A1352,[1]all_info!$A:$N,14,FALSE)</f>
        <v>中国电科系,央企国资改革</v>
      </c>
    </row>
    <row r="1353" spans="1:13">
      <c r="A1353" s="9" t="s">
        <v>8667</v>
      </c>
      <c r="B1353" s="9" t="s">
        <v>8668</v>
      </c>
      <c r="C1353" s="9" t="s">
        <v>399</v>
      </c>
      <c r="D1353" s="9" t="str">
        <f>VLOOKUP(C1353,研究!A:F,4,FALSE)</f>
        <v>电子</v>
      </c>
      <c r="E1353" s="9" t="str">
        <f>VLOOKUP(C1353,研究!A:F,5,FALSE)</f>
        <v>军工电子</v>
      </c>
      <c r="F1353" s="10">
        <f>VLOOKUP(C1353,研究!A:F,6,FALSE)</f>
        <v>0</v>
      </c>
      <c r="G1353" s="9"/>
      <c r="H1353" s="17" t="s">
        <v>61</v>
      </c>
      <c r="I1353" s="9" t="s">
        <v>8669</v>
      </c>
      <c r="J1353" s="9" t="s">
        <v>8669</v>
      </c>
      <c r="K1353" s="15" t="s">
        <v>8670</v>
      </c>
      <c r="L1353" s="9" t="s">
        <v>8671</v>
      </c>
      <c r="M1353" t="str">
        <f>VLOOKUP(A1353,[1]all_info!$A:$N,14,FALSE)</f>
        <v>军工</v>
      </c>
    </row>
    <row r="1354" spans="1:13">
      <c r="A1354" s="11" t="s">
        <v>8672</v>
      </c>
      <c r="B1354" s="11" t="s">
        <v>8673</v>
      </c>
      <c r="C1354" s="11" t="s">
        <v>399</v>
      </c>
      <c r="D1354" s="11" t="str">
        <f>VLOOKUP(C1354,研究!A:F,4,FALSE)</f>
        <v>电子</v>
      </c>
      <c r="E1354" s="11" t="str">
        <f>VLOOKUP(C1354,研究!A:F,5,FALSE)</f>
        <v>军工电子</v>
      </c>
      <c r="F1354" s="12">
        <f>VLOOKUP(C1354,研究!A:F,6,FALSE)</f>
        <v>0</v>
      </c>
      <c r="G1354" s="11"/>
      <c r="H1354" s="18"/>
      <c r="I1354" s="11"/>
      <c r="J1354" s="11" t="s">
        <v>8674</v>
      </c>
      <c r="K1354" s="16"/>
      <c r="L1354" s="11" t="s">
        <v>8675</v>
      </c>
      <c r="M1354" t="str">
        <f>VLOOKUP(A1354,[1]all_info!$A:$N,14,FALSE)</f>
        <v>军工</v>
      </c>
    </row>
    <row r="1355" spans="1:13">
      <c r="A1355" s="9" t="s">
        <v>8676</v>
      </c>
      <c r="B1355" s="9" t="s">
        <v>8677</v>
      </c>
      <c r="C1355" s="9" t="s">
        <v>399</v>
      </c>
      <c r="D1355" s="9" t="str">
        <f>VLOOKUP(C1355,研究!A:F,4,FALSE)</f>
        <v>电子</v>
      </c>
      <c r="E1355" s="9" t="str">
        <f>VLOOKUP(C1355,研究!A:F,5,FALSE)</f>
        <v>军工电子</v>
      </c>
      <c r="F1355" s="10">
        <f>VLOOKUP(C1355,研究!A:F,6,FALSE)</f>
        <v>0</v>
      </c>
      <c r="G1355" s="9"/>
      <c r="H1355" s="17"/>
      <c r="I1355" s="9"/>
      <c r="J1355" s="9"/>
      <c r="K1355" s="15" t="s">
        <v>8678</v>
      </c>
      <c r="L1355" s="9" t="s">
        <v>8679</v>
      </c>
      <c r="M1355">
        <f>VLOOKUP(A1355,[1]all_info!$A:$N,14,FALSE)</f>
        <v>0</v>
      </c>
    </row>
    <row r="1356" ht="27" spans="1:13">
      <c r="A1356" s="11" t="s">
        <v>8680</v>
      </c>
      <c r="B1356" s="11" t="s">
        <v>8681</v>
      </c>
      <c r="C1356" s="11" t="s">
        <v>399</v>
      </c>
      <c r="D1356" s="11" t="str">
        <f>VLOOKUP(C1356,研究!A:F,4,FALSE)</f>
        <v>电子</v>
      </c>
      <c r="E1356" s="11" t="str">
        <f>VLOOKUP(C1356,研究!A:F,5,FALSE)</f>
        <v>军工电子</v>
      </c>
      <c r="F1356" s="12">
        <f>VLOOKUP(C1356,研究!A:F,6,FALSE)</f>
        <v>0</v>
      </c>
      <c r="G1356" s="11"/>
      <c r="H1356" s="18" t="s">
        <v>8682</v>
      </c>
      <c r="I1356" s="11" t="s">
        <v>1749</v>
      </c>
      <c r="J1356" s="11" t="s">
        <v>8683</v>
      </c>
      <c r="K1356" s="16" t="s">
        <v>8684</v>
      </c>
      <c r="L1356" s="11" t="s">
        <v>8685</v>
      </c>
      <c r="M1356" t="str">
        <f>VLOOKUP(A1356,[1]all_info!$A:$N,14,FALSE)</f>
        <v>军工</v>
      </c>
    </row>
    <row r="1357" spans="1:13">
      <c r="A1357" s="9" t="s">
        <v>8686</v>
      </c>
      <c r="B1357" s="9" t="s">
        <v>8687</v>
      </c>
      <c r="C1357" s="9" t="s">
        <v>399</v>
      </c>
      <c r="D1357" s="9" t="str">
        <f>VLOOKUP(C1357,研究!A:F,4,FALSE)</f>
        <v>电子</v>
      </c>
      <c r="E1357" s="9" t="str">
        <f>VLOOKUP(C1357,研究!A:F,5,FALSE)</f>
        <v>军工电子</v>
      </c>
      <c r="F1357" s="10">
        <f>VLOOKUP(C1357,研究!A:F,6,FALSE)</f>
        <v>0</v>
      </c>
      <c r="G1357" s="9"/>
      <c r="H1357" s="17" t="s">
        <v>61</v>
      </c>
      <c r="I1357" s="9"/>
      <c r="J1357" s="9"/>
      <c r="K1357" s="15" t="s">
        <v>8688</v>
      </c>
      <c r="L1357" s="9" t="s">
        <v>8689</v>
      </c>
      <c r="M1357" t="str">
        <f>VLOOKUP(A1357,[1]all_info!$A:$N,14,FALSE)</f>
        <v>军工</v>
      </c>
    </row>
    <row r="1358" spans="1:13">
      <c r="A1358" s="11" t="s">
        <v>8690</v>
      </c>
      <c r="B1358" s="11" t="s">
        <v>8691</v>
      </c>
      <c r="C1358" s="11" t="s">
        <v>399</v>
      </c>
      <c r="D1358" s="11" t="str">
        <f>VLOOKUP(C1358,研究!A:F,4,FALSE)</f>
        <v>电子</v>
      </c>
      <c r="E1358" s="11" t="str">
        <f>VLOOKUP(C1358,研究!A:F,5,FALSE)</f>
        <v>军工电子</v>
      </c>
      <c r="F1358" s="12">
        <f>VLOOKUP(C1358,研究!A:F,6,FALSE)</f>
        <v>0</v>
      </c>
      <c r="G1358" s="11"/>
      <c r="H1358" s="18"/>
      <c r="I1358" s="11"/>
      <c r="J1358" s="11"/>
      <c r="K1358" s="16" t="s">
        <v>8692</v>
      </c>
      <c r="L1358" s="11"/>
      <c r="M1358">
        <f>VLOOKUP(A1358,[1]all_info!$A:$N,14,FALSE)</f>
        <v>0</v>
      </c>
    </row>
    <row r="1359" spans="1:13">
      <c r="A1359" s="9" t="s">
        <v>8693</v>
      </c>
      <c r="B1359" s="9" t="s">
        <v>8694</v>
      </c>
      <c r="C1359" s="9" t="s">
        <v>399</v>
      </c>
      <c r="D1359" s="9" t="str">
        <f>VLOOKUP(C1359,研究!A:F,4,FALSE)</f>
        <v>电子</v>
      </c>
      <c r="E1359" s="9" t="str">
        <f>VLOOKUP(C1359,研究!A:F,5,FALSE)</f>
        <v>军工电子</v>
      </c>
      <c r="F1359" s="10">
        <f>VLOOKUP(C1359,研究!A:F,6,FALSE)</f>
        <v>0</v>
      </c>
      <c r="G1359" s="9"/>
      <c r="H1359" s="17"/>
      <c r="I1359" s="9" t="s">
        <v>2270</v>
      </c>
      <c r="J1359" s="9"/>
      <c r="K1359" s="15" t="s">
        <v>8695</v>
      </c>
      <c r="L1359" s="9" t="s">
        <v>8696</v>
      </c>
      <c r="M1359" t="str">
        <f>VLOOKUP(A1359,[1]all_info!$A:$N,14,FALSE)</f>
        <v>军民融合,军工,专精特新</v>
      </c>
    </row>
    <row r="1360" spans="1:13">
      <c r="A1360" s="11" t="s">
        <v>8697</v>
      </c>
      <c r="B1360" s="11" t="s">
        <v>8698</v>
      </c>
      <c r="C1360" s="11" t="s">
        <v>399</v>
      </c>
      <c r="D1360" s="11" t="str">
        <f>VLOOKUP(C1360,研究!A:F,4,FALSE)</f>
        <v>电子</v>
      </c>
      <c r="E1360" s="11" t="str">
        <f>VLOOKUP(C1360,研究!A:F,5,FALSE)</f>
        <v>军工电子</v>
      </c>
      <c r="F1360" s="12">
        <f>VLOOKUP(C1360,研究!A:F,6,FALSE)</f>
        <v>0</v>
      </c>
      <c r="G1360" s="11"/>
      <c r="H1360" s="18" t="s">
        <v>8699</v>
      </c>
      <c r="I1360" s="11" t="s">
        <v>498</v>
      </c>
      <c r="J1360" s="11" t="s">
        <v>8700</v>
      </c>
      <c r="K1360" s="16" t="s">
        <v>8701</v>
      </c>
      <c r="L1360" s="11" t="s">
        <v>8702</v>
      </c>
      <c r="M1360" t="str">
        <f>VLOOKUP(A1360,[1]all_info!$A:$N,14,FALSE)</f>
        <v>军工</v>
      </c>
    </row>
    <row r="1361" spans="1:13">
      <c r="A1361" s="9" t="s">
        <v>8703</v>
      </c>
      <c r="B1361" s="9" t="s">
        <v>8704</v>
      </c>
      <c r="C1361" s="9" t="s">
        <v>399</v>
      </c>
      <c r="D1361" s="9" t="str">
        <f>VLOOKUP(C1361,研究!A:F,4,FALSE)</f>
        <v>电子</v>
      </c>
      <c r="E1361" s="9" t="str">
        <f>VLOOKUP(C1361,研究!A:F,5,FALSE)</f>
        <v>军工电子</v>
      </c>
      <c r="F1361" s="10">
        <f>VLOOKUP(C1361,研究!A:F,6,FALSE)</f>
        <v>0</v>
      </c>
      <c r="G1361" s="9"/>
      <c r="H1361" s="17" t="s">
        <v>8705</v>
      </c>
      <c r="I1361" s="9"/>
      <c r="J1361" s="9" t="s">
        <v>8706</v>
      </c>
      <c r="K1361" s="15" t="s">
        <v>8707</v>
      </c>
      <c r="L1361" s="9" t="s">
        <v>8708</v>
      </c>
      <c r="M1361" t="str">
        <f>VLOOKUP(A1361,[1]all_info!$A:$N,14,FALSE)</f>
        <v>地方国资改革,军工,军民融合,一带一路</v>
      </c>
    </row>
    <row r="1362" spans="1:13">
      <c r="A1362" s="11" t="s">
        <v>8709</v>
      </c>
      <c r="B1362" s="11" t="s">
        <v>8710</v>
      </c>
      <c r="C1362" s="11" t="s">
        <v>399</v>
      </c>
      <c r="D1362" s="11" t="str">
        <f>VLOOKUP(C1362,研究!A:F,4,FALSE)</f>
        <v>电子</v>
      </c>
      <c r="E1362" s="11" t="str">
        <f>VLOOKUP(C1362,研究!A:F,5,FALSE)</f>
        <v>军工电子</v>
      </c>
      <c r="F1362" s="12">
        <f>VLOOKUP(C1362,研究!A:F,6,FALSE)</f>
        <v>0</v>
      </c>
      <c r="G1362" s="11"/>
      <c r="H1362" s="18" t="s">
        <v>8711</v>
      </c>
      <c r="I1362" s="11" t="s">
        <v>8712</v>
      </c>
      <c r="J1362" s="11" t="s">
        <v>8713</v>
      </c>
      <c r="K1362" s="16" t="s">
        <v>8714</v>
      </c>
      <c r="L1362" s="11" t="s">
        <v>8715</v>
      </c>
      <c r="M1362" t="str">
        <f>VLOOKUP(A1362,[1]all_info!$A:$N,14,FALSE)</f>
        <v>军工,航天军工,专精特新,小米</v>
      </c>
    </row>
    <row r="1363" spans="1:13">
      <c r="A1363" s="9" t="s">
        <v>8716</v>
      </c>
      <c r="B1363" s="9" t="s">
        <v>8717</v>
      </c>
      <c r="C1363" s="9" t="s">
        <v>399</v>
      </c>
      <c r="D1363" s="9" t="str">
        <f>VLOOKUP(C1363,研究!A:F,4,FALSE)</f>
        <v>电子</v>
      </c>
      <c r="E1363" s="9" t="str">
        <f>VLOOKUP(C1363,研究!A:F,5,FALSE)</f>
        <v>军工电子</v>
      </c>
      <c r="F1363" s="10">
        <f>VLOOKUP(C1363,研究!A:F,6,FALSE)</f>
        <v>0</v>
      </c>
      <c r="G1363" s="9"/>
      <c r="H1363" s="17" t="s">
        <v>8711</v>
      </c>
      <c r="I1363" s="9" t="s">
        <v>8718</v>
      </c>
      <c r="J1363" s="9" t="s">
        <v>2648</v>
      </c>
      <c r="K1363" s="15" t="s">
        <v>8719</v>
      </c>
      <c r="L1363" s="9" t="s">
        <v>8720</v>
      </c>
      <c r="M1363" t="str">
        <f>VLOOKUP(A1363,[1]all_info!$A:$N,14,FALSE)</f>
        <v>军工</v>
      </c>
    </row>
    <row r="1364" ht="27" spans="1:13">
      <c r="A1364" s="11" t="s">
        <v>8721</v>
      </c>
      <c r="B1364" s="11" t="s">
        <v>8722</v>
      </c>
      <c r="C1364" s="11" t="s">
        <v>399</v>
      </c>
      <c r="D1364" s="11" t="str">
        <f>VLOOKUP(C1364,研究!A:F,4,FALSE)</f>
        <v>电子</v>
      </c>
      <c r="E1364" s="11" t="str">
        <f>VLOOKUP(C1364,研究!A:F,5,FALSE)</f>
        <v>军工电子</v>
      </c>
      <c r="F1364" s="12">
        <f>VLOOKUP(C1364,研究!A:F,6,FALSE)</f>
        <v>0</v>
      </c>
      <c r="G1364" s="11"/>
      <c r="H1364" s="18" t="s">
        <v>8723</v>
      </c>
      <c r="I1364" s="11" t="s">
        <v>8724</v>
      </c>
      <c r="J1364" s="11" t="s">
        <v>8725</v>
      </c>
      <c r="K1364" s="16" t="s">
        <v>8726</v>
      </c>
      <c r="L1364" s="11" t="s">
        <v>8727</v>
      </c>
      <c r="M1364" t="str">
        <f>VLOOKUP(A1364,[1]all_info!$A:$N,14,FALSE)</f>
        <v>地方国资改革,军工,央企国资改革,航天军工</v>
      </c>
    </row>
    <row r="1365" ht="27" spans="1:13">
      <c r="A1365" s="9" t="s">
        <v>8728</v>
      </c>
      <c r="B1365" s="9" t="s">
        <v>8729</v>
      </c>
      <c r="C1365" s="9" t="s">
        <v>399</v>
      </c>
      <c r="D1365" s="9" t="str">
        <f>VLOOKUP(C1365,研究!A:F,4,FALSE)</f>
        <v>电子</v>
      </c>
      <c r="E1365" s="9" t="str">
        <f>VLOOKUP(C1365,研究!A:F,5,FALSE)</f>
        <v>军工电子</v>
      </c>
      <c r="F1365" s="10">
        <f>VLOOKUP(C1365,研究!A:F,6,FALSE)</f>
        <v>0</v>
      </c>
      <c r="G1365" s="9"/>
      <c r="H1365" s="17" t="s">
        <v>8730</v>
      </c>
      <c r="I1365" s="9" t="s">
        <v>536</v>
      </c>
      <c r="J1365" s="9" t="s">
        <v>8731</v>
      </c>
      <c r="K1365" s="15" t="s">
        <v>8732</v>
      </c>
      <c r="L1365" s="9" t="s">
        <v>8733</v>
      </c>
      <c r="M1365" t="str">
        <f>VLOOKUP(A1365,[1]all_info!$A:$N,14,FALSE)</f>
        <v>一带一路,新基建,军工,华为,军民融合</v>
      </c>
    </row>
    <row r="1366" spans="1:13">
      <c r="A1366" s="11" t="s">
        <v>8734</v>
      </c>
      <c r="B1366" s="11" t="s">
        <v>8735</v>
      </c>
      <c r="C1366" s="11" t="s">
        <v>399</v>
      </c>
      <c r="D1366" s="11" t="str">
        <f>VLOOKUP(C1366,研究!A:F,4,FALSE)</f>
        <v>电子</v>
      </c>
      <c r="E1366" s="11" t="str">
        <f>VLOOKUP(C1366,研究!A:F,5,FALSE)</f>
        <v>军工电子</v>
      </c>
      <c r="F1366" s="12">
        <f>VLOOKUP(C1366,研究!A:F,6,FALSE)</f>
        <v>0</v>
      </c>
      <c r="G1366" s="11"/>
      <c r="H1366" s="18" t="s">
        <v>8736</v>
      </c>
      <c r="I1366" s="11" t="s">
        <v>8737</v>
      </c>
      <c r="J1366" s="11" t="s">
        <v>8738</v>
      </c>
      <c r="K1366" s="16" t="s">
        <v>8739</v>
      </c>
      <c r="L1366" s="11" t="s">
        <v>8740</v>
      </c>
      <c r="M1366" t="str">
        <f>VLOOKUP(A1366,[1]all_info!$A:$N,14,FALSE)</f>
        <v>国产软件,中国电科系,新基建,军民融合,PPP,地方国资改革,军工,央企国资改革,华为</v>
      </c>
    </row>
    <row r="1367" spans="1:13">
      <c r="A1367" s="9" t="s">
        <v>8741</v>
      </c>
      <c r="B1367" s="9" t="s">
        <v>8742</v>
      </c>
      <c r="C1367" s="9" t="s">
        <v>399</v>
      </c>
      <c r="D1367" s="9" t="str">
        <f>VLOOKUP(C1367,研究!A:F,4,FALSE)</f>
        <v>电子</v>
      </c>
      <c r="E1367" s="9" t="str">
        <f>VLOOKUP(C1367,研究!A:F,5,FALSE)</f>
        <v>军工电子</v>
      </c>
      <c r="F1367" s="10">
        <f>VLOOKUP(C1367,研究!A:F,6,FALSE)</f>
        <v>0</v>
      </c>
      <c r="G1367" s="9"/>
      <c r="H1367" s="17" t="s">
        <v>277</v>
      </c>
      <c r="I1367" s="9"/>
      <c r="J1367" s="9" t="s">
        <v>8743</v>
      </c>
      <c r="K1367" s="15" t="s">
        <v>8744</v>
      </c>
      <c r="L1367" s="9" t="s">
        <v>8745</v>
      </c>
      <c r="M1367" t="str">
        <f>VLOOKUP(A1367,[1]all_info!$A:$N,14,FALSE)</f>
        <v>军工,国产软件</v>
      </c>
    </row>
    <row r="1368" spans="1:13">
      <c r="A1368" s="11" t="s">
        <v>8746</v>
      </c>
      <c r="B1368" s="11" t="s">
        <v>8747</v>
      </c>
      <c r="C1368" s="11" t="s">
        <v>399</v>
      </c>
      <c r="D1368" s="11" t="str">
        <f>VLOOKUP(C1368,研究!A:F,4,FALSE)</f>
        <v>电子</v>
      </c>
      <c r="E1368" s="11" t="str">
        <f>VLOOKUP(C1368,研究!A:F,5,FALSE)</f>
        <v>军工电子</v>
      </c>
      <c r="F1368" s="12">
        <f>VLOOKUP(C1368,研究!A:F,6,FALSE)</f>
        <v>0</v>
      </c>
      <c r="G1368" s="11"/>
      <c r="H1368" s="18" t="s">
        <v>495</v>
      </c>
      <c r="I1368" s="11" t="s">
        <v>8748</v>
      </c>
      <c r="J1368" s="11" t="s">
        <v>8749</v>
      </c>
      <c r="K1368" s="16" t="s">
        <v>8750</v>
      </c>
      <c r="L1368" s="11" t="s">
        <v>8751</v>
      </c>
      <c r="M1368" t="str">
        <f>VLOOKUP(A1368,[1]all_info!$A:$N,14,FALSE)</f>
        <v>军工,电子身份证</v>
      </c>
    </row>
    <row r="1369" spans="1:13">
      <c r="A1369" s="9" t="s">
        <v>8752</v>
      </c>
      <c r="B1369" s="9" t="s">
        <v>8753</v>
      </c>
      <c r="C1369" s="9" t="s">
        <v>399</v>
      </c>
      <c r="D1369" s="9" t="str">
        <f>VLOOKUP(C1369,研究!A:F,4,FALSE)</f>
        <v>电子</v>
      </c>
      <c r="E1369" s="9" t="str">
        <f>VLOOKUP(C1369,研究!A:F,5,FALSE)</f>
        <v>军工电子</v>
      </c>
      <c r="F1369" s="10">
        <f>VLOOKUP(C1369,研究!A:F,6,FALSE)</f>
        <v>0</v>
      </c>
      <c r="G1369" s="9"/>
      <c r="H1369" s="17" t="s">
        <v>61</v>
      </c>
      <c r="I1369" s="9"/>
      <c r="J1369" s="9" t="s">
        <v>8651</v>
      </c>
      <c r="K1369" s="15" t="s">
        <v>8754</v>
      </c>
      <c r="L1369" s="9" t="s">
        <v>8755</v>
      </c>
      <c r="M1369" t="str">
        <f>VLOOKUP(A1369,[1]all_info!$A:$N,14,FALSE)</f>
        <v>军工</v>
      </c>
    </row>
    <row r="1370" spans="1:13">
      <c r="A1370" s="11" t="s">
        <v>8756</v>
      </c>
      <c r="B1370" s="11" t="s">
        <v>8757</v>
      </c>
      <c r="C1370" s="11" t="s">
        <v>399</v>
      </c>
      <c r="D1370" s="11" t="str">
        <f>VLOOKUP(C1370,研究!A:F,4,FALSE)</f>
        <v>电子</v>
      </c>
      <c r="E1370" s="11" t="str">
        <f>VLOOKUP(C1370,研究!A:F,5,FALSE)</f>
        <v>军工电子</v>
      </c>
      <c r="F1370" s="12">
        <f>VLOOKUP(C1370,研究!A:F,6,FALSE)</f>
        <v>0</v>
      </c>
      <c r="G1370" s="11"/>
      <c r="H1370" s="18" t="s">
        <v>8758</v>
      </c>
      <c r="I1370" s="11"/>
      <c r="J1370" s="11" t="s">
        <v>8759</v>
      </c>
      <c r="K1370" s="16" t="s">
        <v>8760</v>
      </c>
      <c r="L1370" s="11" t="s">
        <v>8761</v>
      </c>
      <c r="M1370" t="str">
        <f>VLOOKUP(A1370,[1]all_info!$A:$N,14,FALSE)</f>
        <v>军工,专精特新,智慧城市,中科院系,国产软件,军民融合</v>
      </c>
    </row>
    <row r="1371" spans="1:13">
      <c r="A1371" s="9" t="s">
        <v>8762</v>
      </c>
      <c r="B1371" s="9" t="s">
        <v>8763</v>
      </c>
      <c r="C1371" s="9" t="s">
        <v>399</v>
      </c>
      <c r="D1371" s="9" t="str">
        <f>VLOOKUP(C1371,研究!A:F,4,FALSE)</f>
        <v>电子</v>
      </c>
      <c r="E1371" s="9" t="str">
        <f>VLOOKUP(C1371,研究!A:F,5,FALSE)</f>
        <v>军工电子</v>
      </c>
      <c r="F1371" s="10">
        <f>VLOOKUP(C1371,研究!A:F,6,FALSE)</f>
        <v>0</v>
      </c>
      <c r="G1371" s="9"/>
      <c r="H1371" s="17" t="s">
        <v>8764</v>
      </c>
      <c r="I1371" s="9" t="s">
        <v>8765</v>
      </c>
      <c r="J1371" s="9" t="s">
        <v>8766</v>
      </c>
      <c r="K1371" s="15" t="s">
        <v>8767</v>
      </c>
      <c r="L1371" s="9" t="s">
        <v>8768</v>
      </c>
      <c r="M1371" t="str">
        <f>VLOOKUP(A1371,[1]all_info!$A:$N,14,FALSE)</f>
        <v>军民融合,军工,华为,华为海思股</v>
      </c>
    </row>
    <row r="1372" spans="1:13">
      <c r="A1372" s="11" t="s">
        <v>8769</v>
      </c>
      <c r="B1372" s="11" t="s">
        <v>8770</v>
      </c>
      <c r="C1372" s="11" t="s">
        <v>399</v>
      </c>
      <c r="D1372" s="11" t="str">
        <f>VLOOKUP(C1372,研究!A:F,4,FALSE)</f>
        <v>电子</v>
      </c>
      <c r="E1372" s="11" t="str">
        <f>VLOOKUP(C1372,研究!A:F,5,FALSE)</f>
        <v>军工电子</v>
      </c>
      <c r="F1372" s="12">
        <f>VLOOKUP(C1372,研究!A:F,6,FALSE)</f>
        <v>0</v>
      </c>
      <c r="G1372" s="11"/>
      <c r="H1372" s="18" t="s">
        <v>5796</v>
      </c>
      <c r="I1372" s="11" t="s">
        <v>2286</v>
      </c>
      <c r="J1372" s="11" t="s">
        <v>8771</v>
      </c>
      <c r="K1372" s="16" t="s">
        <v>8772</v>
      </c>
      <c r="L1372" s="11" t="s">
        <v>8773</v>
      </c>
      <c r="M1372" t="str">
        <f>VLOOKUP(A1372,[1]all_info!$A:$N,14,FALSE)</f>
        <v>军工</v>
      </c>
    </row>
    <row r="1373" spans="1:13">
      <c r="A1373" s="9" t="s">
        <v>8774</v>
      </c>
      <c r="B1373" s="9" t="s">
        <v>8775</v>
      </c>
      <c r="C1373" s="9" t="s">
        <v>399</v>
      </c>
      <c r="D1373" s="9" t="str">
        <f>VLOOKUP(C1373,研究!A:F,4,FALSE)</f>
        <v>电子</v>
      </c>
      <c r="E1373" s="9" t="str">
        <f>VLOOKUP(C1373,研究!A:F,5,FALSE)</f>
        <v>军工电子</v>
      </c>
      <c r="F1373" s="10">
        <f>VLOOKUP(C1373,研究!A:F,6,FALSE)</f>
        <v>0</v>
      </c>
      <c r="G1373" s="9"/>
      <c r="H1373" s="17" t="s">
        <v>8776</v>
      </c>
      <c r="I1373" s="9" t="s">
        <v>8777</v>
      </c>
      <c r="J1373" s="9" t="s">
        <v>8778</v>
      </c>
      <c r="K1373" s="15" t="s">
        <v>8779</v>
      </c>
      <c r="L1373" s="9" t="s">
        <v>8780</v>
      </c>
      <c r="M1373" t="str">
        <f>VLOOKUP(A1373,[1]all_info!$A:$N,14,FALSE)</f>
        <v>军工,军民融合</v>
      </c>
    </row>
    <row r="1374" spans="1:13">
      <c r="A1374" s="11" t="s">
        <v>8781</v>
      </c>
      <c r="B1374" s="11" t="s">
        <v>8782</v>
      </c>
      <c r="C1374" s="11" t="s">
        <v>399</v>
      </c>
      <c r="D1374" s="11" t="str">
        <f>VLOOKUP(C1374,研究!A:F,4,FALSE)</f>
        <v>电子</v>
      </c>
      <c r="E1374" s="11" t="str">
        <f>VLOOKUP(C1374,研究!A:F,5,FALSE)</f>
        <v>军工电子</v>
      </c>
      <c r="F1374" s="12">
        <f>VLOOKUP(C1374,研究!A:F,6,FALSE)</f>
        <v>0</v>
      </c>
      <c r="G1374" s="11" t="s">
        <v>400</v>
      </c>
      <c r="H1374" s="18" t="s">
        <v>8783</v>
      </c>
      <c r="I1374" s="11" t="s">
        <v>536</v>
      </c>
      <c r="J1374" s="11" t="s">
        <v>8784</v>
      </c>
      <c r="K1374" s="16" t="s">
        <v>8785</v>
      </c>
      <c r="L1374" s="11" t="s">
        <v>8786</v>
      </c>
      <c r="M1374" t="str">
        <f>VLOOKUP(A1374,[1]all_info!$A:$N,14,FALSE)</f>
        <v>军工,航天军工</v>
      </c>
    </row>
    <row r="1375" ht="27" spans="1:13">
      <c r="A1375" s="9" t="s">
        <v>8787</v>
      </c>
      <c r="B1375" s="9" t="s">
        <v>8788</v>
      </c>
      <c r="C1375" s="9" t="s">
        <v>399</v>
      </c>
      <c r="D1375" s="9" t="str">
        <f>VLOOKUP(C1375,研究!A:F,4,FALSE)</f>
        <v>电子</v>
      </c>
      <c r="E1375" s="9" t="str">
        <f>VLOOKUP(C1375,研究!A:F,5,FALSE)</f>
        <v>军工电子</v>
      </c>
      <c r="F1375" s="10">
        <f>VLOOKUP(C1375,研究!A:F,6,FALSE)</f>
        <v>0</v>
      </c>
      <c r="G1375" s="9"/>
      <c r="H1375" s="17" t="s">
        <v>8789</v>
      </c>
      <c r="I1375" s="9" t="s">
        <v>8790</v>
      </c>
      <c r="J1375" s="9" t="s">
        <v>8791</v>
      </c>
      <c r="K1375" s="15" t="s">
        <v>8792</v>
      </c>
      <c r="L1375" s="9" t="s">
        <v>8793</v>
      </c>
      <c r="M1375" t="str">
        <f>VLOOKUP(A1375,[1]all_info!$A:$N,14,FALSE)</f>
        <v>军民融合,军工,华为</v>
      </c>
    </row>
    <row r="1376" ht="40.5" spans="1:13">
      <c r="A1376" s="11" t="s">
        <v>8794</v>
      </c>
      <c r="B1376" s="11" t="s">
        <v>8795</v>
      </c>
      <c r="C1376" s="11" t="s">
        <v>399</v>
      </c>
      <c r="D1376" s="11" t="str">
        <f>VLOOKUP(C1376,研究!A:F,4,FALSE)</f>
        <v>电子</v>
      </c>
      <c r="E1376" s="11" t="str">
        <f>VLOOKUP(C1376,研究!A:F,5,FALSE)</f>
        <v>军工电子</v>
      </c>
      <c r="F1376" s="12">
        <f>VLOOKUP(C1376,研究!A:F,6,FALSE)</f>
        <v>0</v>
      </c>
      <c r="G1376" s="11"/>
      <c r="H1376" s="18" t="s">
        <v>8796</v>
      </c>
      <c r="I1376" s="11" t="s">
        <v>8797</v>
      </c>
      <c r="J1376" s="11" t="s">
        <v>8798</v>
      </c>
      <c r="K1376" s="16" t="s">
        <v>8799</v>
      </c>
      <c r="L1376" s="11" t="s">
        <v>8800</v>
      </c>
      <c r="M1376" t="str">
        <f>VLOOKUP(A1376,[1]all_info!$A:$N,14,FALSE)</f>
        <v>军民融合,军工,华为,东数西算（算力）</v>
      </c>
    </row>
    <row r="1377" spans="1:13">
      <c r="A1377" s="9" t="s">
        <v>8801</v>
      </c>
      <c r="B1377" s="9" t="s">
        <v>8802</v>
      </c>
      <c r="C1377" s="9" t="s">
        <v>399</v>
      </c>
      <c r="D1377" s="9" t="str">
        <f>VLOOKUP(C1377,研究!A:F,4,FALSE)</f>
        <v>电子</v>
      </c>
      <c r="E1377" s="9" t="str">
        <f>VLOOKUP(C1377,研究!A:F,5,FALSE)</f>
        <v>军工电子</v>
      </c>
      <c r="F1377" s="10">
        <f>VLOOKUP(C1377,研究!A:F,6,FALSE)</f>
        <v>0</v>
      </c>
      <c r="G1377" s="9"/>
      <c r="H1377" s="17" t="s">
        <v>6926</v>
      </c>
      <c r="I1377" s="9" t="s">
        <v>8669</v>
      </c>
      <c r="J1377" s="9" t="s">
        <v>8803</v>
      </c>
      <c r="K1377" s="15" t="s">
        <v>8804</v>
      </c>
      <c r="L1377" s="9" t="s">
        <v>8805</v>
      </c>
      <c r="M1377" t="str">
        <f>VLOOKUP(A1377,[1]all_info!$A:$N,14,FALSE)</f>
        <v>专精特新,智慧城市,百度,国产软件,华为,小鹏汽车</v>
      </c>
    </row>
    <row r="1378" ht="27" spans="1:13">
      <c r="A1378" s="11" t="s">
        <v>8806</v>
      </c>
      <c r="B1378" s="11" t="s">
        <v>8807</v>
      </c>
      <c r="C1378" s="11" t="s">
        <v>399</v>
      </c>
      <c r="D1378" s="11" t="str">
        <f>VLOOKUP(C1378,研究!A:F,4,FALSE)</f>
        <v>电子</v>
      </c>
      <c r="E1378" s="11" t="str">
        <f>VLOOKUP(C1378,研究!A:F,5,FALSE)</f>
        <v>军工电子</v>
      </c>
      <c r="F1378" s="12">
        <f>VLOOKUP(C1378,研究!A:F,6,FALSE)</f>
        <v>0</v>
      </c>
      <c r="G1378" s="11" t="s">
        <v>536</v>
      </c>
      <c r="H1378" s="18" t="s">
        <v>8808</v>
      </c>
      <c r="I1378" s="11" t="s">
        <v>8809</v>
      </c>
      <c r="J1378" s="11" t="s">
        <v>8810</v>
      </c>
      <c r="K1378" s="16" t="s">
        <v>8811</v>
      </c>
      <c r="L1378" s="11" t="s">
        <v>8812</v>
      </c>
      <c r="M1378" t="str">
        <f>VLOOKUP(A1378,[1]all_info!$A:$N,14,FALSE)</f>
        <v>军工,军民融合,海洋经济</v>
      </c>
    </row>
    <row r="1379" spans="1:13">
      <c r="A1379" s="9" t="s">
        <v>8813</v>
      </c>
      <c r="B1379" s="9" t="s">
        <v>8814</v>
      </c>
      <c r="C1379" s="9" t="s">
        <v>399</v>
      </c>
      <c r="D1379" s="9" t="str">
        <f>VLOOKUP(C1379,研究!A:F,4,FALSE)</f>
        <v>电子</v>
      </c>
      <c r="E1379" s="9" t="str">
        <f>VLOOKUP(C1379,研究!A:F,5,FALSE)</f>
        <v>军工电子</v>
      </c>
      <c r="F1379" s="10">
        <f>VLOOKUP(C1379,研究!A:F,6,FALSE)</f>
        <v>0</v>
      </c>
      <c r="G1379" s="9"/>
      <c r="H1379" s="17" t="s">
        <v>8815</v>
      </c>
      <c r="I1379" s="9" t="s">
        <v>8816</v>
      </c>
      <c r="J1379" s="9" t="s">
        <v>8817</v>
      </c>
      <c r="K1379" s="15" t="s">
        <v>8818</v>
      </c>
      <c r="L1379" s="9" t="s">
        <v>8819</v>
      </c>
      <c r="M1379" t="str">
        <f>VLOOKUP(A1379,[1]all_info!$A:$N,14,FALSE)</f>
        <v>专精特新,地方国资改革,军工,中航系,央企国资改革,军民融合</v>
      </c>
    </row>
    <row r="1380" spans="1:13">
      <c r="A1380" s="11" t="s">
        <v>8820</v>
      </c>
      <c r="B1380" s="11" t="s">
        <v>8821</v>
      </c>
      <c r="C1380" s="11" t="s">
        <v>399</v>
      </c>
      <c r="D1380" s="11" t="str">
        <f>VLOOKUP(C1380,研究!A:F,4,FALSE)</f>
        <v>电子</v>
      </c>
      <c r="E1380" s="11" t="str">
        <f>VLOOKUP(C1380,研究!A:F,5,FALSE)</f>
        <v>军工电子</v>
      </c>
      <c r="F1380" s="12">
        <f>VLOOKUP(C1380,研究!A:F,6,FALSE)</f>
        <v>0</v>
      </c>
      <c r="G1380" s="11"/>
      <c r="H1380" s="18" t="s">
        <v>8822</v>
      </c>
      <c r="I1380" s="11" t="s">
        <v>8823</v>
      </c>
      <c r="J1380" s="11" t="s">
        <v>8824</v>
      </c>
      <c r="K1380" s="16" t="s">
        <v>8825</v>
      </c>
      <c r="L1380" s="11" t="s">
        <v>8826</v>
      </c>
      <c r="M1380" t="str">
        <f>VLOOKUP(A1380,[1]all_info!$A:$N,14,FALSE)</f>
        <v>军工,国产替代,航天军工,军民融合</v>
      </c>
    </row>
    <row r="1381" spans="1:13">
      <c r="A1381" s="9" t="s">
        <v>8827</v>
      </c>
      <c r="B1381" s="9" t="s">
        <v>8828</v>
      </c>
      <c r="C1381" s="9" t="s">
        <v>399</v>
      </c>
      <c r="D1381" s="9" t="str">
        <f>VLOOKUP(C1381,研究!A:F,4,FALSE)</f>
        <v>电子</v>
      </c>
      <c r="E1381" s="9" t="str">
        <f>VLOOKUP(C1381,研究!A:F,5,FALSE)</f>
        <v>军工电子</v>
      </c>
      <c r="F1381" s="10">
        <f>VLOOKUP(C1381,研究!A:F,6,FALSE)</f>
        <v>0</v>
      </c>
      <c r="G1381" s="9" t="s">
        <v>400</v>
      </c>
      <c r="H1381" s="17" t="s">
        <v>8829</v>
      </c>
      <c r="I1381" s="9" t="s">
        <v>8830</v>
      </c>
      <c r="J1381" s="9" t="s">
        <v>8831</v>
      </c>
      <c r="K1381" s="15" t="s">
        <v>8832</v>
      </c>
      <c r="L1381" s="9" t="s">
        <v>8833</v>
      </c>
      <c r="M1381" t="str">
        <f>VLOOKUP(A1381,[1]all_info!$A:$N,14,FALSE)</f>
        <v>军工,航天军工,军民融合</v>
      </c>
    </row>
    <row r="1382" spans="1:13">
      <c r="A1382" s="11" t="s">
        <v>8834</v>
      </c>
      <c r="B1382" s="11" t="s">
        <v>8835</v>
      </c>
      <c r="C1382" s="11" t="s">
        <v>399</v>
      </c>
      <c r="D1382" s="11" t="str">
        <f>VLOOKUP(C1382,研究!A:F,4,FALSE)</f>
        <v>电子</v>
      </c>
      <c r="E1382" s="11" t="str">
        <f>VLOOKUP(C1382,研究!A:F,5,FALSE)</f>
        <v>军工电子</v>
      </c>
      <c r="F1382" s="12">
        <f>VLOOKUP(C1382,研究!A:F,6,FALSE)</f>
        <v>0</v>
      </c>
      <c r="G1382" s="11"/>
      <c r="H1382" s="18" t="s">
        <v>5574</v>
      </c>
      <c r="I1382" s="11" t="s">
        <v>8651</v>
      </c>
      <c r="J1382" s="11" t="s">
        <v>8836</v>
      </c>
      <c r="K1382" s="16" t="s">
        <v>8837</v>
      </c>
      <c r="L1382" s="11" t="s">
        <v>8838</v>
      </c>
      <c r="M1382" t="str">
        <f>VLOOKUP(A1382,[1]all_info!$A:$N,14,FALSE)</f>
        <v>军工</v>
      </c>
    </row>
    <row r="1383" spans="1:13">
      <c r="A1383" s="9" t="s">
        <v>8839</v>
      </c>
      <c r="B1383" s="9" t="s">
        <v>8840</v>
      </c>
      <c r="C1383" s="9" t="s">
        <v>399</v>
      </c>
      <c r="D1383" s="9" t="str">
        <f>VLOOKUP(C1383,研究!A:F,4,FALSE)</f>
        <v>电子</v>
      </c>
      <c r="E1383" s="9" t="str">
        <f>VLOOKUP(C1383,研究!A:F,5,FALSE)</f>
        <v>军工电子</v>
      </c>
      <c r="F1383" s="10">
        <f>VLOOKUP(C1383,研究!A:F,6,FALSE)</f>
        <v>0</v>
      </c>
      <c r="G1383" s="9"/>
      <c r="H1383" s="17" t="s">
        <v>8841</v>
      </c>
      <c r="I1383" s="9"/>
      <c r="J1383" s="9" t="s">
        <v>8842</v>
      </c>
      <c r="K1383" s="15" t="s">
        <v>8843</v>
      </c>
      <c r="L1383" s="9" t="s">
        <v>8844</v>
      </c>
      <c r="M1383" t="str">
        <f>VLOOKUP(A1383,[1]all_info!$A:$N,14,FALSE)</f>
        <v>中国电科系,太空经济,军民融合,地方国资改革,军工,央企国资改革,华为</v>
      </c>
    </row>
    <row r="1384" ht="27" spans="1:13">
      <c r="A1384" s="11" t="s">
        <v>8845</v>
      </c>
      <c r="B1384" s="11" t="s">
        <v>8846</v>
      </c>
      <c r="C1384" s="11" t="s">
        <v>399</v>
      </c>
      <c r="D1384" s="11" t="str">
        <f>VLOOKUP(C1384,研究!A:F,4,FALSE)</f>
        <v>电子</v>
      </c>
      <c r="E1384" s="11" t="str">
        <f>VLOOKUP(C1384,研究!A:F,5,FALSE)</f>
        <v>军工电子</v>
      </c>
      <c r="F1384" s="12">
        <f>VLOOKUP(C1384,研究!A:F,6,FALSE)</f>
        <v>0</v>
      </c>
      <c r="G1384" s="11"/>
      <c r="H1384" s="18" t="s">
        <v>8847</v>
      </c>
      <c r="I1384" s="11" t="s">
        <v>2648</v>
      </c>
      <c r="J1384" s="11" t="s">
        <v>8848</v>
      </c>
      <c r="K1384" s="16" t="s">
        <v>8849</v>
      </c>
      <c r="L1384" s="11" t="s">
        <v>8850</v>
      </c>
      <c r="M1384" t="str">
        <f>VLOOKUP(A1384,[1]all_info!$A:$N,14,FALSE)</f>
        <v>国产软件,国产操作系统,地方国资改革,军工,军民融合,阅兵</v>
      </c>
    </row>
    <row r="1385" ht="27" spans="1:13">
      <c r="A1385" s="9" t="s">
        <v>8851</v>
      </c>
      <c r="B1385" s="9" t="s">
        <v>8852</v>
      </c>
      <c r="C1385" s="9" t="s">
        <v>399</v>
      </c>
      <c r="D1385" s="9" t="str">
        <f>VLOOKUP(C1385,研究!A:F,4,FALSE)</f>
        <v>电子</v>
      </c>
      <c r="E1385" s="9" t="str">
        <f>VLOOKUP(C1385,研究!A:F,5,FALSE)</f>
        <v>军工电子</v>
      </c>
      <c r="F1385" s="10">
        <f>VLOOKUP(C1385,研究!A:F,6,FALSE)</f>
        <v>0</v>
      </c>
      <c r="G1385" s="9" t="s">
        <v>536</v>
      </c>
      <c r="H1385" s="17" t="s">
        <v>8853</v>
      </c>
      <c r="I1385" s="9" t="s">
        <v>8854</v>
      </c>
      <c r="J1385" s="9" t="s">
        <v>8855</v>
      </c>
      <c r="K1385" s="15" t="s">
        <v>8856</v>
      </c>
      <c r="L1385" s="9" t="s">
        <v>8857</v>
      </c>
      <c r="M1385" t="str">
        <f>VLOOKUP(A1385,[1]all_info!$A:$N,14,FALSE)</f>
        <v>太空经济,新基建,军工,华为,军民融合</v>
      </c>
    </row>
    <row r="1386" spans="1:13">
      <c r="A1386" s="11" t="s">
        <v>8858</v>
      </c>
      <c r="B1386" s="11" t="s">
        <v>8859</v>
      </c>
      <c r="C1386" s="11" t="s">
        <v>399</v>
      </c>
      <c r="D1386" s="11" t="str">
        <f>VLOOKUP(C1386,研究!A:F,4,FALSE)</f>
        <v>电子</v>
      </c>
      <c r="E1386" s="11" t="str">
        <f>VLOOKUP(C1386,研究!A:F,5,FALSE)</f>
        <v>军工电子</v>
      </c>
      <c r="F1386" s="12">
        <f>VLOOKUP(C1386,研究!A:F,6,FALSE)</f>
        <v>0</v>
      </c>
      <c r="G1386" s="11"/>
      <c r="H1386" s="18" t="s">
        <v>498</v>
      </c>
      <c r="I1386" s="11"/>
      <c r="J1386" s="11" t="s">
        <v>8860</v>
      </c>
      <c r="K1386" s="16" t="s">
        <v>8861</v>
      </c>
      <c r="L1386" s="11" t="s">
        <v>8862</v>
      </c>
      <c r="M1386" t="str">
        <f>VLOOKUP(A1386,[1]all_info!$A:$N,14,FALSE)</f>
        <v>寨卡病毒,军工,埃博拉,反恐,军民融合</v>
      </c>
    </row>
    <row r="1387" spans="1:13">
      <c r="A1387" s="9" t="s">
        <v>8863</v>
      </c>
      <c r="B1387" s="9" t="s">
        <v>8864</v>
      </c>
      <c r="C1387" s="9" t="s">
        <v>399</v>
      </c>
      <c r="D1387" s="9" t="str">
        <f>VLOOKUP(C1387,研究!A:F,4,FALSE)</f>
        <v>电子</v>
      </c>
      <c r="E1387" s="9" t="str">
        <f>VLOOKUP(C1387,研究!A:F,5,FALSE)</f>
        <v>军工电子</v>
      </c>
      <c r="F1387" s="10">
        <f>VLOOKUP(C1387,研究!A:F,6,FALSE)</f>
        <v>0</v>
      </c>
      <c r="G1387" s="9"/>
      <c r="H1387" s="17" t="s">
        <v>6926</v>
      </c>
      <c r="I1387" s="9" t="s">
        <v>8865</v>
      </c>
      <c r="J1387" s="9" t="s">
        <v>8866</v>
      </c>
      <c r="K1387" s="15" t="s">
        <v>8867</v>
      </c>
      <c r="L1387" s="9" t="s">
        <v>8868</v>
      </c>
      <c r="M1387" t="str">
        <f>VLOOKUP(A1387,[1]all_info!$A:$N,14,FALSE)</f>
        <v>比亚迪,百度,军工,航天军工,华为</v>
      </c>
    </row>
    <row r="1388" spans="1:13">
      <c r="A1388" s="11" t="s">
        <v>8869</v>
      </c>
      <c r="B1388" s="11" t="s">
        <v>8870</v>
      </c>
      <c r="C1388" s="11" t="s">
        <v>399</v>
      </c>
      <c r="D1388" s="11" t="str">
        <f>VLOOKUP(C1388,研究!A:F,4,FALSE)</f>
        <v>电子</v>
      </c>
      <c r="E1388" s="11" t="str">
        <f>VLOOKUP(C1388,研究!A:F,5,FALSE)</f>
        <v>军工电子</v>
      </c>
      <c r="F1388" s="12">
        <f>VLOOKUP(C1388,研究!A:F,6,FALSE)</f>
        <v>0</v>
      </c>
      <c r="G1388" s="11"/>
      <c r="H1388" s="18" t="s">
        <v>8871</v>
      </c>
      <c r="I1388" s="11" t="s">
        <v>8669</v>
      </c>
      <c r="J1388" s="11" t="s">
        <v>8872</v>
      </c>
      <c r="K1388" s="16" t="s">
        <v>8873</v>
      </c>
      <c r="L1388" s="11" t="s">
        <v>8874</v>
      </c>
      <c r="M1388" t="str">
        <f>VLOOKUP(A1388,[1]all_info!$A:$N,14,FALSE)</f>
        <v>新型城镇化,数字乡村,智慧城市,地方国资改革,华为</v>
      </c>
    </row>
    <row r="1389" ht="27" spans="1:13">
      <c r="A1389" s="9" t="s">
        <v>8875</v>
      </c>
      <c r="B1389" s="9" t="s">
        <v>8876</v>
      </c>
      <c r="C1389" s="9" t="s">
        <v>399</v>
      </c>
      <c r="D1389" s="9" t="str">
        <f>VLOOKUP(C1389,研究!A:F,4,FALSE)</f>
        <v>电子</v>
      </c>
      <c r="E1389" s="9" t="str">
        <f>VLOOKUP(C1389,研究!A:F,5,FALSE)</f>
        <v>军工电子</v>
      </c>
      <c r="F1389" s="10">
        <f>VLOOKUP(C1389,研究!A:F,6,FALSE)</f>
        <v>0</v>
      </c>
      <c r="G1389" s="9"/>
      <c r="H1389" s="17" t="s">
        <v>8877</v>
      </c>
      <c r="I1389" s="9" t="s">
        <v>1732</v>
      </c>
      <c r="J1389" s="9" t="s">
        <v>8878</v>
      </c>
      <c r="K1389" s="15" t="s">
        <v>8879</v>
      </c>
      <c r="L1389" s="9" t="s">
        <v>8880</v>
      </c>
      <c r="M1389" t="str">
        <f>VLOOKUP(A1389,[1]all_info!$A:$N,14,FALSE)</f>
        <v>航天军工,嫦娥,专精特新,中科院系,军工,央企国资改革</v>
      </c>
    </row>
    <row r="1390" spans="1:13">
      <c r="A1390" s="11" t="s">
        <v>8881</v>
      </c>
      <c r="B1390" s="11" t="s">
        <v>8882</v>
      </c>
      <c r="C1390" s="11" t="s">
        <v>399</v>
      </c>
      <c r="D1390" s="11" t="str">
        <f>VLOOKUP(C1390,研究!A:F,4,FALSE)</f>
        <v>电子</v>
      </c>
      <c r="E1390" s="11" t="str">
        <f>VLOOKUP(C1390,研究!A:F,5,FALSE)</f>
        <v>军工电子</v>
      </c>
      <c r="F1390" s="12">
        <f>VLOOKUP(C1390,研究!A:F,6,FALSE)</f>
        <v>0</v>
      </c>
      <c r="G1390" s="11"/>
      <c r="H1390" s="18" t="s">
        <v>8883</v>
      </c>
      <c r="I1390" s="11" t="s">
        <v>536</v>
      </c>
      <c r="J1390" s="11" t="s">
        <v>8884</v>
      </c>
      <c r="K1390" s="16" t="s">
        <v>8885</v>
      </c>
      <c r="L1390" s="11" t="s">
        <v>8886</v>
      </c>
      <c r="M1390" t="str">
        <f>VLOOKUP(A1390,[1]all_info!$A:$N,14,FALSE)</f>
        <v>军民融合,军工,国产替代,专精特新</v>
      </c>
    </row>
    <row r="1391" spans="1:13">
      <c r="A1391" s="9" t="s">
        <v>8887</v>
      </c>
      <c r="B1391" s="9" t="s">
        <v>8888</v>
      </c>
      <c r="C1391" s="9" t="s">
        <v>399</v>
      </c>
      <c r="D1391" s="9" t="str">
        <f>VLOOKUP(C1391,研究!A:F,4,FALSE)</f>
        <v>电子</v>
      </c>
      <c r="E1391" s="9" t="str">
        <f>VLOOKUP(C1391,研究!A:F,5,FALSE)</f>
        <v>军工电子</v>
      </c>
      <c r="F1391" s="10">
        <f>VLOOKUP(C1391,研究!A:F,6,FALSE)</f>
        <v>0</v>
      </c>
      <c r="G1391" s="9"/>
      <c r="H1391" s="17" t="s">
        <v>8889</v>
      </c>
      <c r="I1391" s="9" t="s">
        <v>350</v>
      </c>
      <c r="J1391" s="9" t="s">
        <v>8890</v>
      </c>
      <c r="K1391" s="15" t="s">
        <v>8891</v>
      </c>
      <c r="L1391" s="9" t="s">
        <v>8892</v>
      </c>
      <c r="M1391" t="str">
        <f>VLOOKUP(A1391,[1]all_info!$A:$N,14,FALSE)</f>
        <v>军工,反恐,军民融合</v>
      </c>
    </row>
    <row r="1392" spans="1:13">
      <c r="A1392" s="11" t="s">
        <v>8893</v>
      </c>
      <c r="B1392" s="11" t="s">
        <v>8894</v>
      </c>
      <c r="C1392" s="11" t="s">
        <v>399</v>
      </c>
      <c r="D1392" s="11" t="str">
        <f>VLOOKUP(C1392,研究!A:F,4,FALSE)</f>
        <v>电子</v>
      </c>
      <c r="E1392" s="11" t="str">
        <f>VLOOKUP(C1392,研究!A:F,5,FALSE)</f>
        <v>军工电子</v>
      </c>
      <c r="F1392" s="12">
        <f>VLOOKUP(C1392,研究!A:F,6,FALSE)</f>
        <v>0</v>
      </c>
      <c r="G1392" s="11"/>
      <c r="H1392" s="18" t="s">
        <v>8895</v>
      </c>
      <c r="I1392" s="11" t="s">
        <v>8896</v>
      </c>
      <c r="J1392" s="11" t="s">
        <v>8897</v>
      </c>
      <c r="K1392" s="16" t="s">
        <v>8898</v>
      </c>
      <c r="L1392" s="11" t="s">
        <v>8899</v>
      </c>
      <c r="M1392" t="str">
        <f>VLOOKUP(A1392,[1]all_info!$A:$N,14,FALSE)</f>
        <v>三星,中兵系,地方国资改革,军工,央企国资改革,华为</v>
      </c>
    </row>
    <row r="1393" spans="1:13">
      <c r="A1393" s="9" t="s">
        <v>8900</v>
      </c>
      <c r="B1393" s="9" t="s">
        <v>8901</v>
      </c>
      <c r="C1393" s="9" t="s">
        <v>399</v>
      </c>
      <c r="D1393" s="9" t="str">
        <f>VLOOKUP(C1393,研究!A:F,4,FALSE)</f>
        <v>电子</v>
      </c>
      <c r="E1393" s="9" t="str">
        <f>VLOOKUP(C1393,研究!A:F,5,FALSE)</f>
        <v>军工电子</v>
      </c>
      <c r="F1393" s="10">
        <f>VLOOKUP(C1393,研究!A:F,6,FALSE)</f>
        <v>0</v>
      </c>
      <c r="G1393" s="9"/>
      <c r="H1393" s="17" t="s">
        <v>1328</v>
      </c>
      <c r="I1393" s="9"/>
      <c r="J1393" s="9" t="s">
        <v>8902</v>
      </c>
      <c r="K1393" s="15" t="s">
        <v>8903</v>
      </c>
      <c r="L1393" s="9" t="s">
        <v>8904</v>
      </c>
      <c r="M1393" t="str">
        <f>VLOOKUP(A1393,[1]all_info!$A:$N,14,FALSE)</f>
        <v>比亚迪,军民融合,特斯拉,军工,中航系,央企国资改革,华为,阅兵</v>
      </c>
    </row>
    <row r="1394" ht="27" spans="1:13">
      <c r="A1394" s="11" t="s">
        <v>8905</v>
      </c>
      <c r="B1394" s="11" t="s">
        <v>8906</v>
      </c>
      <c r="C1394" s="11" t="s">
        <v>399</v>
      </c>
      <c r="D1394" s="11" t="str">
        <f>VLOOKUP(C1394,研究!A:F,4,FALSE)</f>
        <v>电子</v>
      </c>
      <c r="E1394" s="11" t="str">
        <f>VLOOKUP(C1394,研究!A:F,5,FALSE)</f>
        <v>军工电子</v>
      </c>
      <c r="F1394" s="12">
        <f>VLOOKUP(C1394,研究!A:F,6,FALSE)</f>
        <v>0</v>
      </c>
      <c r="G1394" s="11"/>
      <c r="H1394" s="18" t="s">
        <v>8907</v>
      </c>
      <c r="I1394" s="11" t="s">
        <v>8908</v>
      </c>
      <c r="J1394" s="11" t="s">
        <v>8909</v>
      </c>
      <c r="K1394" s="16" t="s">
        <v>8910</v>
      </c>
      <c r="L1394" s="11" t="s">
        <v>8911</v>
      </c>
      <c r="M1394" t="str">
        <f>VLOOKUP(A1394,[1]all_info!$A:$N,14,FALSE)</f>
        <v>国产替代,军工,华为,军民融合,阅兵</v>
      </c>
    </row>
    <row r="1395" spans="1:13">
      <c r="A1395" s="9" t="s">
        <v>8912</v>
      </c>
      <c r="B1395" s="9" t="s">
        <v>8913</v>
      </c>
      <c r="C1395" s="9" t="s">
        <v>399</v>
      </c>
      <c r="D1395" s="9" t="str">
        <f>VLOOKUP(C1395,研究!A:F,4,FALSE)</f>
        <v>电子</v>
      </c>
      <c r="E1395" s="9" t="str">
        <f>VLOOKUP(C1395,研究!A:F,5,FALSE)</f>
        <v>军工电子</v>
      </c>
      <c r="F1395" s="10">
        <f>VLOOKUP(C1395,研究!A:F,6,FALSE)</f>
        <v>0</v>
      </c>
      <c r="G1395" s="9"/>
      <c r="H1395" s="17" t="s">
        <v>8914</v>
      </c>
      <c r="I1395" s="9" t="s">
        <v>925</v>
      </c>
      <c r="J1395" s="9" t="s">
        <v>8915</v>
      </c>
      <c r="K1395" s="15" t="s">
        <v>8916</v>
      </c>
      <c r="L1395" s="9" t="s">
        <v>8917</v>
      </c>
      <c r="M1395" t="str">
        <f>VLOOKUP(A1395,[1]all_info!$A:$N,14,FALSE)</f>
        <v>航天军工,嫦娥,航天系,地方国资改革,军工,央企国资改革,华为,阅兵</v>
      </c>
    </row>
    <row r="1396" spans="1:13">
      <c r="A1396" s="11" t="s">
        <v>8918</v>
      </c>
      <c r="B1396" s="11" t="s">
        <v>8919</v>
      </c>
      <c r="C1396" s="11" t="s">
        <v>399</v>
      </c>
      <c r="D1396" s="11" t="str">
        <f>VLOOKUP(C1396,研究!A:F,4,FALSE)</f>
        <v>电子</v>
      </c>
      <c r="E1396" s="11" t="str">
        <f>VLOOKUP(C1396,研究!A:F,5,FALSE)</f>
        <v>军工电子</v>
      </c>
      <c r="F1396" s="12">
        <f>VLOOKUP(C1396,研究!A:F,6,FALSE)</f>
        <v>0</v>
      </c>
      <c r="G1396" s="11"/>
      <c r="H1396" s="18" t="s">
        <v>8920</v>
      </c>
      <c r="I1396" s="11" t="s">
        <v>8586</v>
      </c>
      <c r="J1396" s="11" t="s">
        <v>8921</v>
      </c>
      <c r="K1396" s="16" t="s">
        <v>8922</v>
      </c>
      <c r="L1396" s="11" t="s">
        <v>8923</v>
      </c>
      <c r="M1396" t="str">
        <f>VLOOKUP(A1396,[1]all_info!$A:$N,14,FALSE)</f>
        <v>军民融合,军工,国产替代,专精特新</v>
      </c>
    </row>
    <row r="1397" spans="1:13">
      <c r="A1397" s="9" t="s">
        <v>8924</v>
      </c>
      <c r="B1397" s="9" t="s">
        <v>8925</v>
      </c>
      <c r="C1397" s="9" t="s">
        <v>399</v>
      </c>
      <c r="D1397" s="9" t="str">
        <f>VLOOKUP(C1397,研究!A:F,4,FALSE)</f>
        <v>电子</v>
      </c>
      <c r="E1397" s="9" t="str">
        <f>VLOOKUP(C1397,研究!A:F,5,FALSE)</f>
        <v>军工电子</v>
      </c>
      <c r="F1397" s="10">
        <f>VLOOKUP(C1397,研究!A:F,6,FALSE)</f>
        <v>0</v>
      </c>
      <c r="G1397" s="9"/>
      <c r="H1397" s="17" t="s">
        <v>8926</v>
      </c>
      <c r="I1397" s="9" t="s">
        <v>925</v>
      </c>
      <c r="J1397" s="9" t="s">
        <v>8927</v>
      </c>
      <c r="K1397" s="15" t="s">
        <v>8928</v>
      </c>
      <c r="L1397" s="9" t="s">
        <v>8929</v>
      </c>
      <c r="M1397" t="str">
        <f>VLOOKUP(A1397,[1]all_info!$A:$N,14,FALSE)</f>
        <v>航天军工,地方国资改革,军工,央企国资改革,军民融合</v>
      </c>
    </row>
    <row r="1398" spans="1:13">
      <c r="A1398" s="11" t="s">
        <v>8930</v>
      </c>
      <c r="B1398" s="11" t="s">
        <v>8931</v>
      </c>
      <c r="C1398" s="11" t="s">
        <v>399</v>
      </c>
      <c r="D1398" s="11" t="str">
        <f>VLOOKUP(C1398,研究!A:F,4,FALSE)</f>
        <v>电子</v>
      </c>
      <c r="E1398" s="11" t="str">
        <f>VLOOKUP(C1398,研究!A:F,5,FALSE)</f>
        <v>军工电子</v>
      </c>
      <c r="F1398" s="12">
        <f>VLOOKUP(C1398,研究!A:F,6,FALSE)</f>
        <v>0</v>
      </c>
      <c r="G1398" s="11"/>
      <c r="H1398" s="18" t="s">
        <v>8932</v>
      </c>
      <c r="I1398" s="11" t="s">
        <v>1040</v>
      </c>
      <c r="J1398" s="11" t="s">
        <v>8933</v>
      </c>
      <c r="K1398" s="16" t="s">
        <v>8934</v>
      </c>
      <c r="L1398" s="11" t="s">
        <v>8935</v>
      </c>
      <c r="M1398" t="str">
        <f>VLOOKUP(A1398,[1]all_info!$A:$N,14,FALSE)</f>
        <v>航天军工,新基建,地方国资改革,军工,央企国资改革,军民融合</v>
      </c>
    </row>
    <row r="1399" spans="1:13">
      <c r="A1399" s="11" t="s">
        <v>8936</v>
      </c>
      <c r="B1399" s="11" t="s">
        <v>8937</v>
      </c>
      <c r="C1399" s="11" t="s">
        <v>478</v>
      </c>
      <c r="D1399" s="11" t="str">
        <f>VLOOKUP(C1399,研究!A:F,4,FALSE)</f>
        <v>电子</v>
      </c>
      <c r="E1399" s="11" t="str">
        <f>VLOOKUP(C1399,研究!A:F,5,FALSE)</f>
        <v>消费电子</v>
      </c>
      <c r="F1399" s="12" t="str">
        <f>VLOOKUP(C1399,研究!A:F,6,FALSE)</f>
        <v>零部件</v>
      </c>
      <c r="G1399" s="11"/>
      <c r="H1399" s="18"/>
      <c r="I1399" s="11"/>
      <c r="J1399" s="11"/>
      <c r="K1399" s="16" t="s">
        <v>8938</v>
      </c>
      <c r="L1399" s="11" t="s">
        <v>8939</v>
      </c>
      <c r="M1399">
        <f>VLOOKUP(A1399,[1]all_info!$A:$N,14,FALSE)</f>
        <v>0</v>
      </c>
    </row>
    <row r="1400" spans="1:13">
      <c r="A1400" s="9" t="s">
        <v>8940</v>
      </c>
      <c r="B1400" s="9" t="s">
        <v>8941</v>
      </c>
      <c r="C1400" s="9" t="s">
        <v>478</v>
      </c>
      <c r="D1400" s="9" t="str">
        <f>VLOOKUP(C1400,研究!A:F,4,FALSE)</f>
        <v>电子</v>
      </c>
      <c r="E1400" s="9" t="str">
        <f>VLOOKUP(C1400,研究!A:F,5,FALSE)</f>
        <v>消费电子</v>
      </c>
      <c r="F1400" s="10" t="str">
        <f>VLOOKUP(C1400,研究!A:F,6,FALSE)</f>
        <v>零部件</v>
      </c>
      <c r="G1400" s="9" t="s">
        <v>2314</v>
      </c>
      <c r="H1400" s="17" t="s">
        <v>8942</v>
      </c>
      <c r="I1400" s="9" t="s">
        <v>8943</v>
      </c>
      <c r="J1400" s="9" t="s">
        <v>6800</v>
      </c>
      <c r="K1400" s="15" t="s">
        <v>8944</v>
      </c>
      <c r="L1400" s="9" t="s">
        <v>8945</v>
      </c>
      <c r="M1400">
        <f>VLOOKUP(A1400,[1]all_info!$A:$N,14,FALSE)</f>
        <v>0</v>
      </c>
    </row>
    <row r="1401" spans="1:13">
      <c r="A1401" s="11" t="s">
        <v>8946</v>
      </c>
      <c r="B1401" s="11" t="s">
        <v>8947</v>
      </c>
      <c r="C1401" s="11" t="s">
        <v>478</v>
      </c>
      <c r="D1401" s="11" t="str">
        <f>VLOOKUP(C1401,研究!A:F,4,FALSE)</f>
        <v>电子</v>
      </c>
      <c r="E1401" s="11" t="str">
        <f>VLOOKUP(C1401,研究!A:F,5,FALSE)</f>
        <v>消费电子</v>
      </c>
      <c r="F1401" s="12" t="str">
        <f>VLOOKUP(C1401,研究!A:F,6,FALSE)</f>
        <v>零部件</v>
      </c>
      <c r="G1401" s="11"/>
      <c r="H1401" s="18"/>
      <c r="I1401" s="11" t="s">
        <v>1269</v>
      </c>
      <c r="J1401" s="11"/>
      <c r="K1401" s="16" t="s">
        <v>8948</v>
      </c>
      <c r="L1401" s="11" t="s">
        <v>8949</v>
      </c>
      <c r="M1401">
        <f>VLOOKUP(A1401,[1]all_info!$A:$N,14,FALSE)</f>
        <v>0</v>
      </c>
    </row>
    <row r="1402" spans="1:13">
      <c r="A1402" s="9" t="s">
        <v>8950</v>
      </c>
      <c r="B1402" s="9" t="s">
        <v>8951</v>
      </c>
      <c r="C1402" s="9" t="s">
        <v>478</v>
      </c>
      <c r="D1402" s="9" t="str">
        <f>VLOOKUP(C1402,研究!A:F,4,FALSE)</f>
        <v>电子</v>
      </c>
      <c r="E1402" s="9" t="str">
        <f>VLOOKUP(C1402,研究!A:F,5,FALSE)</f>
        <v>消费电子</v>
      </c>
      <c r="F1402" s="10" t="str">
        <f>VLOOKUP(C1402,研究!A:F,6,FALSE)</f>
        <v>零部件</v>
      </c>
      <c r="G1402" s="9" t="s">
        <v>495</v>
      </c>
      <c r="H1402" s="17" t="s">
        <v>259</v>
      </c>
      <c r="I1402" s="9" t="s">
        <v>259</v>
      </c>
      <c r="J1402" s="9"/>
      <c r="K1402" s="15" t="s">
        <v>8952</v>
      </c>
      <c r="L1402" s="9" t="s">
        <v>8953</v>
      </c>
      <c r="M1402" t="str">
        <f>VLOOKUP(A1402,[1]all_info!$A:$N,14,FALSE)</f>
        <v>专精特新</v>
      </c>
    </row>
    <row r="1403" spans="1:13">
      <c r="A1403" s="11" t="s">
        <v>8954</v>
      </c>
      <c r="B1403" s="11" t="s">
        <v>8955</v>
      </c>
      <c r="C1403" s="11" t="s">
        <v>478</v>
      </c>
      <c r="D1403" s="11" t="str">
        <f>VLOOKUP(C1403,研究!A:F,4,FALSE)</f>
        <v>电子</v>
      </c>
      <c r="E1403" s="11" t="str">
        <f>VLOOKUP(C1403,研究!A:F,5,FALSE)</f>
        <v>消费电子</v>
      </c>
      <c r="F1403" s="12" t="str">
        <f>VLOOKUP(C1403,研究!A:F,6,FALSE)</f>
        <v>零部件</v>
      </c>
      <c r="G1403" s="11" t="s">
        <v>8956</v>
      </c>
      <c r="H1403" s="18" t="s">
        <v>333</v>
      </c>
      <c r="I1403" s="11" t="s">
        <v>8957</v>
      </c>
      <c r="J1403" s="11" t="s">
        <v>499</v>
      </c>
      <c r="K1403" s="16" t="s">
        <v>8958</v>
      </c>
      <c r="L1403" s="11" t="s">
        <v>8959</v>
      </c>
      <c r="M1403">
        <f>VLOOKUP(A1403,[1]all_info!$A:$N,14,FALSE)</f>
        <v>0</v>
      </c>
    </row>
    <row r="1404" spans="1:13">
      <c r="A1404" s="9" t="s">
        <v>8960</v>
      </c>
      <c r="B1404" s="9" t="s">
        <v>8961</v>
      </c>
      <c r="C1404" s="9" t="s">
        <v>478</v>
      </c>
      <c r="D1404" s="9" t="str">
        <f>VLOOKUP(C1404,研究!A:F,4,FALSE)</f>
        <v>电子</v>
      </c>
      <c r="E1404" s="9" t="str">
        <f>VLOOKUP(C1404,研究!A:F,5,FALSE)</f>
        <v>消费电子</v>
      </c>
      <c r="F1404" s="10" t="str">
        <f>VLOOKUP(C1404,研究!A:F,6,FALSE)</f>
        <v>零部件</v>
      </c>
      <c r="G1404" s="9"/>
      <c r="H1404" s="17" t="s">
        <v>1471</v>
      </c>
      <c r="I1404" s="9"/>
      <c r="J1404" s="9" t="s">
        <v>8962</v>
      </c>
      <c r="K1404" s="15" t="s">
        <v>8963</v>
      </c>
      <c r="L1404" s="9" t="s">
        <v>8964</v>
      </c>
      <c r="M1404" t="str">
        <f>VLOOKUP(A1404,[1]all_info!$A:$N,14,FALSE)</f>
        <v>特斯拉,苹果</v>
      </c>
    </row>
    <row r="1405" spans="1:13">
      <c r="A1405" s="11" t="s">
        <v>8965</v>
      </c>
      <c r="B1405" s="11" t="s">
        <v>8966</v>
      </c>
      <c r="C1405" s="11" t="s">
        <v>478</v>
      </c>
      <c r="D1405" s="11" t="str">
        <f>VLOOKUP(C1405,研究!A:F,4,FALSE)</f>
        <v>电子</v>
      </c>
      <c r="E1405" s="11" t="str">
        <f>VLOOKUP(C1405,研究!A:F,5,FALSE)</f>
        <v>消费电子</v>
      </c>
      <c r="F1405" s="12" t="str">
        <f>VLOOKUP(C1405,研究!A:F,6,FALSE)</f>
        <v>零部件</v>
      </c>
      <c r="G1405" s="11" t="s">
        <v>8967</v>
      </c>
      <c r="H1405" s="18"/>
      <c r="I1405" s="11" t="s">
        <v>8968</v>
      </c>
      <c r="J1405" s="11" t="s">
        <v>8969</v>
      </c>
      <c r="K1405" s="16" t="s">
        <v>8970</v>
      </c>
      <c r="L1405" s="11" t="s">
        <v>8971</v>
      </c>
      <c r="M1405">
        <f>VLOOKUP(A1405,[1]all_info!$A:$N,14,FALSE)</f>
        <v>0</v>
      </c>
    </row>
    <row r="1406" spans="1:13">
      <c r="A1406" s="9" t="s">
        <v>8972</v>
      </c>
      <c r="B1406" s="9" t="s">
        <v>8973</v>
      </c>
      <c r="C1406" s="9" t="s">
        <v>478</v>
      </c>
      <c r="D1406" s="9" t="str">
        <f>VLOOKUP(C1406,研究!A:F,4,FALSE)</f>
        <v>电子</v>
      </c>
      <c r="E1406" s="9" t="str">
        <f>VLOOKUP(C1406,研究!A:F,5,FALSE)</f>
        <v>消费电子</v>
      </c>
      <c r="F1406" s="10" t="str">
        <f>VLOOKUP(C1406,研究!A:F,6,FALSE)</f>
        <v>零部件</v>
      </c>
      <c r="G1406" s="9"/>
      <c r="H1406" s="17"/>
      <c r="I1406" s="9"/>
      <c r="J1406" s="9"/>
      <c r="K1406" s="15" t="s">
        <v>8974</v>
      </c>
      <c r="L1406" s="9"/>
      <c r="M1406">
        <f>VLOOKUP(A1406,[1]all_info!$A:$N,14,FALSE)</f>
        <v>0</v>
      </c>
    </row>
    <row r="1407" spans="1:13">
      <c r="A1407" s="11" t="s">
        <v>8975</v>
      </c>
      <c r="B1407" s="11" t="s">
        <v>8976</v>
      </c>
      <c r="C1407" s="11" t="s">
        <v>478</v>
      </c>
      <c r="D1407" s="11" t="str">
        <f>VLOOKUP(C1407,研究!A:F,4,FALSE)</f>
        <v>电子</v>
      </c>
      <c r="E1407" s="11" t="str">
        <f>VLOOKUP(C1407,研究!A:F,5,FALSE)</f>
        <v>消费电子</v>
      </c>
      <c r="F1407" s="12" t="str">
        <f>VLOOKUP(C1407,研究!A:F,6,FALSE)</f>
        <v>零部件</v>
      </c>
      <c r="G1407" s="11" t="s">
        <v>8977</v>
      </c>
      <c r="H1407" s="18" t="s">
        <v>5283</v>
      </c>
      <c r="I1407" s="11" t="s">
        <v>8978</v>
      </c>
      <c r="J1407" s="11" t="s">
        <v>8979</v>
      </c>
      <c r="K1407" s="16" t="s">
        <v>8980</v>
      </c>
      <c r="L1407" s="11" t="s">
        <v>8981</v>
      </c>
      <c r="M1407" t="str">
        <f>VLOOKUP(A1407,[1]all_info!$A:$N,14,FALSE)</f>
        <v>华为</v>
      </c>
    </row>
    <row r="1408" spans="1:13">
      <c r="A1408" s="9" t="s">
        <v>8982</v>
      </c>
      <c r="B1408" s="9" t="s">
        <v>8983</v>
      </c>
      <c r="C1408" s="9" t="s">
        <v>478</v>
      </c>
      <c r="D1408" s="9" t="str">
        <f>VLOOKUP(C1408,研究!A:F,4,FALSE)</f>
        <v>电子</v>
      </c>
      <c r="E1408" s="9" t="str">
        <f>VLOOKUP(C1408,研究!A:F,5,FALSE)</f>
        <v>消费电子</v>
      </c>
      <c r="F1408" s="10" t="str">
        <f>VLOOKUP(C1408,研究!A:F,6,FALSE)</f>
        <v>零部件</v>
      </c>
      <c r="G1408" s="9" t="s">
        <v>2314</v>
      </c>
      <c r="H1408" s="17"/>
      <c r="I1408" s="9" t="s">
        <v>8984</v>
      </c>
      <c r="J1408" s="9"/>
      <c r="K1408" s="15" t="s">
        <v>8985</v>
      </c>
      <c r="L1408" s="9" t="s">
        <v>8986</v>
      </c>
      <c r="M1408">
        <f>VLOOKUP(A1408,[1]all_info!$A:$N,14,FALSE)</f>
        <v>0</v>
      </c>
    </row>
    <row r="1409" spans="1:13">
      <c r="A1409" s="11" t="s">
        <v>8987</v>
      </c>
      <c r="B1409" s="11" t="s">
        <v>8988</v>
      </c>
      <c r="C1409" s="11" t="s">
        <v>478</v>
      </c>
      <c r="D1409" s="11" t="str">
        <f>VLOOKUP(C1409,研究!A:F,4,FALSE)</f>
        <v>电子</v>
      </c>
      <c r="E1409" s="11" t="str">
        <f>VLOOKUP(C1409,研究!A:F,5,FALSE)</f>
        <v>消费电子</v>
      </c>
      <c r="F1409" s="12" t="str">
        <f>VLOOKUP(C1409,研究!A:F,6,FALSE)</f>
        <v>零部件</v>
      </c>
      <c r="G1409" s="11" t="s">
        <v>2314</v>
      </c>
      <c r="H1409" s="18" t="s">
        <v>195</v>
      </c>
      <c r="I1409" s="11" t="s">
        <v>8989</v>
      </c>
      <c r="J1409" s="11" t="s">
        <v>480</v>
      </c>
      <c r="K1409" s="16" t="s">
        <v>8990</v>
      </c>
      <c r="L1409" s="11" t="s">
        <v>8991</v>
      </c>
      <c r="M1409" t="str">
        <f>VLOOKUP(A1409,[1]all_info!$A:$N,14,FALSE)</f>
        <v>国产替代</v>
      </c>
    </row>
    <row r="1410" spans="1:13">
      <c r="A1410" s="9" t="s">
        <v>8992</v>
      </c>
      <c r="B1410" s="9" t="s">
        <v>8993</v>
      </c>
      <c r="C1410" s="9" t="s">
        <v>478</v>
      </c>
      <c r="D1410" s="9" t="str">
        <f>VLOOKUP(C1410,研究!A:F,4,FALSE)</f>
        <v>电子</v>
      </c>
      <c r="E1410" s="9" t="str">
        <f>VLOOKUP(C1410,研究!A:F,5,FALSE)</f>
        <v>消费电子</v>
      </c>
      <c r="F1410" s="10" t="str">
        <f>VLOOKUP(C1410,研究!A:F,6,FALSE)</f>
        <v>零部件</v>
      </c>
      <c r="G1410" s="9" t="s">
        <v>2314</v>
      </c>
      <c r="H1410" s="17" t="s">
        <v>195</v>
      </c>
      <c r="I1410" s="9" t="s">
        <v>8994</v>
      </c>
      <c r="J1410" s="9" t="s">
        <v>8995</v>
      </c>
      <c r="K1410" s="15" t="s">
        <v>8996</v>
      </c>
      <c r="L1410" s="9" t="s">
        <v>8997</v>
      </c>
      <c r="M1410" t="str">
        <f>VLOOKUP(A1410,[1]all_info!$A:$N,14,FALSE)</f>
        <v>特斯拉,富士康</v>
      </c>
    </row>
    <row r="1411" spans="1:13">
      <c r="A1411" s="11" t="s">
        <v>8998</v>
      </c>
      <c r="B1411" s="11" t="s">
        <v>8999</v>
      </c>
      <c r="C1411" s="11" t="s">
        <v>478</v>
      </c>
      <c r="D1411" s="11" t="str">
        <f>VLOOKUP(C1411,研究!A:F,4,FALSE)</f>
        <v>电子</v>
      </c>
      <c r="E1411" s="11" t="str">
        <f>VLOOKUP(C1411,研究!A:F,5,FALSE)</f>
        <v>消费电子</v>
      </c>
      <c r="F1411" s="12" t="str">
        <f>VLOOKUP(C1411,研究!A:F,6,FALSE)</f>
        <v>零部件</v>
      </c>
      <c r="G1411" s="11" t="s">
        <v>8956</v>
      </c>
      <c r="H1411" s="18"/>
      <c r="I1411" s="11" t="s">
        <v>925</v>
      </c>
      <c r="J1411" s="11" t="s">
        <v>9000</v>
      </c>
      <c r="K1411" s="16" t="s">
        <v>9001</v>
      </c>
      <c r="L1411" s="11" t="s">
        <v>9002</v>
      </c>
      <c r="M1411" t="str">
        <f>VLOOKUP(A1411,[1]all_info!$A:$N,14,FALSE)</f>
        <v>军工,华为</v>
      </c>
    </row>
    <row r="1412" ht="27" spans="1:13">
      <c r="A1412" s="9" t="s">
        <v>9003</v>
      </c>
      <c r="B1412" s="9" t="s">
        <v>9004</v>
      </c>
      <c r="C1412" s="9" t="s">
        <v>478</v>
      </c>
      <c r="D1412" s="9" t="str">
        <f>VLOOKUP(C1412,研究!A:F,4,FALSE)</f>
        <v>电子</v>
      </c>
      <c r="E1412" s="9" t="str">
        <f>VLOOKUP(C1412,研究!A:F,5,FALSE)</f>
        <v>消费电子</v>
      </c>
      <c r="F1412" s="10" t="str">
        <f>VLOOKUP(C1412,研究!A:F,6,FALSE)</f>
        <v>零部件</v>
      </c>
      <c r="G1412" s="9" t="s">
        <v>2314</v>
      </c>
      <c r="H1412" s="17" t="s">
        <v>9005</v>
      </c>
      <c r="I1412" s="9" t="s">
        <v>9006</v>
      </c>
      <c r="J1412" s="9" t="s">
        <v>9007</v>
      </c>
      <c r="K1412" s="15" t="s">
        <v>9008</v>
      </c>
      <c r="L1412" s="9" t="s">
        <v>9009</v>
      </c>
      <c r="M1412" t="str">
        <f>VLOOKUP(A1412,[1]all_info!$A:$N,14,FALSE)</f>
        <v>苹果,富士康</v>
      </c>
    </row>
    <row r="1413" ht="27" spans="1:13">
      <c r="A1413" s="11" t="s">
        <v>9010</v>
      </c>
      <c r="B1413" s="11" t="s">
        <v>9011</v>
      </c>
      <c r="C1413" s="11" t="s">
        <v>478</v>
      </c>
      <c r="D1413" s="11" t="str">
        <f>VLOOKUP(C1413,研究!A:F,4,FALSE)</f>
        <v>电子</v>
      </c>
      <c r="E1413" s="11" t="str">
        <f>VLOOKUP(C1413,研究!A:F,5,FALSE)</f>
        <v>消费电子</v>
      </c>
      <c r="F1413" s="12" t="str">
        <f>VLOOKUP(C1413,研究!A:F,6,FALSE)</f>
        <v>零部件</v>
      </c>
      <c r="G1413" s="11" t="s">
        <v>9012</v>
      </c>
      <c r="H1413" s="18" t="s">
        <v>9013</v>
      </c>
      <c r="I1413" s="11" t="s">
        <v>9014</v>
      </c>
      <c r="J1413" s="11" t="s">
        <v>9015</v>
      </c>
      <c r="K1413" s="16" t="s">
        <v>9016</v>
      </c>
      <c r="L1413" s="11" t="s">
        <v>9017</v>
      </c>
      <c r="M1413" t="str">
        <f>VLOOKUP(A1413,[1]all_info!$A:$N,14,FALSE)</f>
        <v>苹果,三星,富士康</v>
      </c>
    </row>
    <row r="1414" spans="1:13">
      <c r="A1414" s="9" t="s">
        <v>9018</v>
      </c>
      <c r="B1414" s="9" t="s">
        <v>9019</v>
      </c>
      <c r="C1414" s="9" t="s">
        <v>478</v>
      </c>
      <c r="D1414" s="9" t="str">
        <f>VLOOKUP(C1414,研究!A:F,4,FALSE)</f>
        <v>电子</v>
      </c>
      <c r="E1414" s="9" t="str">
        <f>VLOOKUP(C1414,研究!A:F,5,FALSE)</f>
        <v>消费电子</v>
      </c>
      <c r="F1414" s="10" t="str">
        <f>VLOOKUP(C1414,研究!A:F,6,FALSE)</f>
        <v>零部件</v>
      </c>
      <c r="G1414" s="9" t="s">
        <v>2314</v>
      </c>
      <c r="H1414" s="17" t="s">
        <v>9020</v>
      </c>
      <c r="I1414" s="9" t="s">
        <v>8979</v>
      </c>
      <c r="J1414" s="9" t="s">
        <v>6800</v>
      </c>
      <c r="K1414" s="15" t="s">
        <v>9021</v>
      </c>
      <c r="L1414" s="9" t="s">
        <v>9022</v>
      </c>
      <c r="M1414">
        <f>VLOOKUP(A1414,[1]all_info!$A:$N,14,FALSE)</f>
        <v>0</v>
      </c>
    </row>
    <row r="1415" spans="1:13">
      <c r="A1415" s="11" t="s">
        <v>9023</v>
      </c>
      <c r="B1415" s="11" t="s">
        <v>9024</v>
      </c>
      <c r="C1415" s="11" t="s">
        <v>478</v>
      </c>
      <c r="D1415" s="11" t="str">
        <f>VLOOKUP(C1415,研究!A:F,4,FALSE)</f>
        <v>电子</v>
      </c>
      <c r="E1415" s="11" t="str">
        <f>VLOOKUP(C1415,研究!A:F,5,FALSE)</f>
        <v>消费电子</v>
      </c>
      <c r="F1415" s="12" t="str">
        <f>VLOOKUP(C1415,研究!A:F,6,FALSE)</f>
        <v>零部件</v>
      </c>
      <c r="G1415" s="11" t="s">
        <v>2314</v>
      </c>
      <c r="H1415" s="18" t="s">
        <v>23</v>
      </c>
      <c r="I1415" s="11" t="s">
        <v>480</v>
      </c>
      <c r="J1415" s="11" t="s">
        <v>9025</v>
      </c>
      <c r="K1415" s="16" t="s">
        <v>9026</v>
      </c>
      <c r="L1415" s="11" t="s">
        <v>9027</v>
      </c>
      <c r="M1415" t="str">
        <f>VLOOKUP(A1415,[1]all_info!$A:$N,14,FALSE)</f>
        <v>三星,小米,苹果,地方国资改革,华为</v>
      </c>
    </row>
    <row r="1416" spans="1:13">
      <c r="A1416" s="9" t="s">
        <v>9028</v>
      </c>
      <c r="B1416" s="9" t="s">
        <v>9029</v>
      </c>
      <c r="C1416" s="9" t="s">
        <v>478</v>
      </c>
      <c r="D1416" s="9" t="str">
        <f>VLOOKUP(C1416,研究!A:F,4,FALSE)</f>
        <v>电子</v>
      </c>
      <c r="E1416" s="9" t="str">
        <f>VLOOKUP(C1416,研究!A:F,5,FALSE)</f>
        <v>消费电子</v>
      </c>
      <c r="F1416" s="10" t="str">
        <f>VLOOKUP(C1416,研究!A:F,6,FALSE)</f>
        <v>零部件</v>
      </c>
      <c r="G1416" s="9" t="s">
        <v>2314</v>
      </c>
      <c r="H1416" s="17" t="s">
        <v>257</v>
      </c>
      <c r="I1416" s="9" t="s">
        <v>9030</v>
      </c>
      <c r="J1416" s="9" t="s">
        <v>9031</v>
      </c>
      <c r="K1416" s="15" t="s">
        <v>9032</v>
      </c>
      <c r="L1416" s="9" t="s">
        <v>9033</v>
      </c>
      <c r="M1416" t="str">
        <f>VLOOKUP(A1416,[1]all_info!$A:$N,14,FALSE)</f>
        <v>华为</v>
      </c>
    </row>
    <row r="1417" spans="1:13">
      <c r="A1417" s="11" t="s">
        <v>9034</v>
      </c>
      <c r="B1417" s="11" t="s">
        <v>9035</v>
      </c>
      <c r="C1417" s="11" t="s">
        <v>478</v>
      </c>
      <c r="D1417" s="11" t="str">
        <f>VLOOKUP(C1417,研究!A:F,4,FALSE)</f>
        <v>电子</v>
      </c>
      <c r="E1417" s="11" t="str">
        <f>VLOOKUP(C1417,研究!A:F,5,FALSE)</f>
        <v>消费电子</v>
      </c>
      <c r="F1417" s="12" t="str">
        <f>VLOOKUP(C1417,研究!A:F,6,FALSE)</f>
        <v>零部件</v>
      </c>
      <c r="G1417" s="11" t="s">
        <v>2314</v>
      </c>
      <c r="H1417" s="18" t="s">
        <v>5007</v>
      </c>
      <c r="I1417" s="11" t="s">
        <v>8979</v>
      </c>
      <c r="J1417" s="11" t="s">
        <v>9036</v>
      </c>
      <c r="K1417" s="16" t="s">
        <v>9037</v>
      </c>
      <c r="L1417" s="11" t="s">
        <v>9038</v>
      </c>
      <c r="M1417" t="str">
        <f>VLOOKUP(A1417,[1]all_info!$A:$N,14,FALSE)</f>
        <v>苹果</v>
      </c>
    </row>
    <row r="1418" ht="27" spans="1:13">
      <c r="A1418" s="9" t="s">
        <v>9039</v>
      </c>
      <c r="B1418" s="9" t="s">
        <v>9040</v>
      </c>
      <c r="C1418" s="9" t="s">
        <v>478</v>
      </c>
      <c r="D1418" s="9" t="str">
        <f>VLOOKUP(C1418,研究!A:F,4,FALSE)</f>
        <v>电子</v>
      </c>
      <c r="E1418" s="9" t="str">
        <f>VLOOKUP(C1418,研究!A:F,5,FALSE)</f>
        <v>消费电子</v>
      </c>
      <c r="F1418" s="10" t="str">
        <f>VLOOKUP(C1418,研究!A:F,6,FALSE)</f>
        <v>零部件</v>
      </c>
      <c r="G1418" s="9"/>
      <c r="H1418" s="17" t="s">
        <v>9041</v>
      </c>
      <c r="I1418" s="9" t="s">
        <v>9042</v>
      </c>
      <c r="J1418" s="9" t="s">
        <v>9043</v>
      </c>
      <c r="K1418" s="15" t="s">
        <v>9044</v>
      </c>
      <c r="L1418" s="9" t="s">
        <v>9045</v>
      </c>
      <c r="M1418" t="str">
        <f>VLOOKUP(A1418,[1]all_info!$A:$N,14,FALSE)</f>
        <v>苹果,富士康,智慧城市,郭台铭</v>
      </c>
    </row>
    <row r="1419" spans="1:13">
      <c r="A1419" s="11" t="s">
        <v>9046</v>
      </c>
      <c r="B1419" s="11" t="s">
        <v>9047</v>
      </c>
      <c r="C1419" s="11" t="s">
        <v>478</v>
      </c>
      <c r="D1419" s="11" t="str">
        <f>VLOOKUP(C1419,研究!A:F,4,FALSE)</f>
        <v>电子</v>
      </c>
      <c r="E1419" s="11" t="str">
        <f>VLOOKUP(C1419,研究!A:F,5,FALSE)</f>
        <v>消费电子</v>
      </c>
      <c r="F1419" s="12" t="str">
        <f>VLOOKUP(C1419,研究!A:F,6,FALSE)</f>
        <v>零部件</v>
      </c>
      <c r="G1419" s="11" t="s">
        <v>2314</v>
      </c>
      <c r="H1419" s="18"/>
      <c r="I1419" s="11" t="s">
        <v>8484</v>
      </c>
      <c r="J1419" s="11" t="s">
        <v>480</v>
      </c>
      <c r="K1419" s="16" t="s">
        <v>9048</v>
      </c>
      <c r="L1419" s="11" t="s">
        <v>9049</v>
      </c>
      <c r="M1419" t="str">
        <f>VLOOKUP(A1419,[1]all_info!$A:$N,14,FALSE)</f>
        <v>黄光裕,国产操作系统</v>
      </c>
    </row>
    <row r="1420" spans="1:13">
      <c r="A1420" s="9" t="s">
        <v>9050</v>
      </c>
      <c r="B1420" s="9" t="s">
        <v>9051</v>
      </c>
      <c r="C1420" s="9" t="s">
        <v>478</v>
      </c>
      <c r="D1420" s="9" t="str">
        <f>VLOOKUP(C1420,研究!A:F,4,FALSE)</f>
        <v>电子</v>
      </c>
      <c r="E1420" s="9" t="str">
        <f>VLOOKUP(C1420,研究!A:F,5,FALSE)</f>
        <v>消费电子</v>
      </c>
      <c r="F1420" s="10" t="str">
        <f>VLOOKUP(C1420,研究!A:F,6,FALSE)</f>
        <v>零部件</v>
      </c>
      <c r="G1420" s="9" t="s">
        <v>9052</v>
      </c>
      <c r="H1420" s="17" t="s">
        <v>9053</v>
      </c>
      <c r="I1420" s="9" t="s">
        <v>9054</v>
      </c>
      <c r="J1420" s="9" t="s">
        <v>9055</v>
      </c>
      <c r="K1420" s="15" t="s">
        <v>9056</v>
      </c>
      <c r="L1420" s="9" t="s">
        <v>9057</v>
      </c>
      <c r="M1420" t="str">
        <f>VLOOKUP(A1420,[1]all_info!$A:$N,14,FALSE)</f>
        <v>军工,航天军工,华为,嫦娥</v>
      </c>
    </row>
    <row r="1421" spans="1:13">
      <c r="A1421" s="11" t="s">
        <v>9058</v>
      </c>
      <c r="B1421" s="11" t="s">
        <v>9059</v>
      </c>
      <c r="C1421" s="11" t="s">
        <v>478</v>
      </c>
      <c r="D1421" s="11" t="str">
        <f>VLOOKUP(C1421,研究!A:F,4,FALSE)</f>
        <v>电子</v>
      </c>
      <c r="E1421" s="11" t="str">
        <f>VLOOKUP(C1421,研究!A:F,5,FALSE)</f>
        <v>消费电子</v>
      </c>
      <c r="F1421" s="12" t="str">
        <f>VLOOKUP(C1421,研究!A:F,6,FALSE)</f>
        <v>零部件</v>
      </c>
      <c r="G1421" s="11" t="s">
        <v>491</v>
      </c>
      <c r="H1421" s="18" t="s">
        <v>9060</v>
      </c>
      <c r="I1421" s="11"/>
      <c r="J1421" s="11" t="s">
        <v>9061</v>
      </c>
      <c r="K1421" s="16" t="s">
        <v>9062</v>
      </c>
      <c r="L1421" s="11" t="s">
        <v>9063</v>
      </c>
      <c r="M1421" t="str">
        <f>VLOOKUP(A1421,[1]all_info!$A:$N,14,FALSE)</f>
        <v>地方国资改革,华为</v>
      </c>
    </row>
    <row r="1422" spans="1:13">
      <c r="A1422" s="9" t="s">
        <v>9064</v>
      </c>
      <c r="B1422" s="9" t="s">
        <v>9065</v>
      </c>
      <c r="C1422" s="9" t="s">
        <v>478</v>
      </c>
      <c r="D1422" s="9" t="str">
        <f>VLOOKUP(C1422,研究!A:F,4,FALSE)</f>
        <v>电子</v>
      </c>
      <c r="E1422" s="9" t="str">
        <f>VLOOKUP(C1422,研究!A:F,5,FALSE)</f>
        <v>消费电子</v>
      </c>
      <c r="F1422" s="10" t="str">
        <f>VLOOKUP(C1422,研究!A:F,6,FALSE)</f>
        <v>零部件</v>
      </c>
      <c r="G1422" s="9"/>
      <c r="H1422" s="17" t="s">
        <v>9066</v>
      </c>
      <c r="I1422" s="9"/>
      <c r="J1422" s="9" t="s">
        <v>9067</v>
      </c>
      <c r="K1422" s="15" t="s">
        <v>9068</v>
      </c>
      <c r="L1422" s="9" t="s">
        <v>9069</v>
      </c>
      <c r="M1422" t="str">
        <f>VLOOKUP(A1422,[1]all_info!$A:$N,14,FALSE)</f>
        <v>淘宝手机</v>
      </c>
    </row>
    <row r="1423" spans="1:13">
      <c r="A1423" s="11" t="s">
        <v>9070</v>
      </c>
      <c r="B1423" s="11" t="s">
        <v>9071</v>
      </c>
      <c r="C1423" s="11" t="s">
        <v>478</v>
      </c>
      <c r="D1423" s="11" t="str">
        <f>VLOOKUP(C1423,研究!A:F,4,FALSE)</f>
        <v>电子</v>
      </c>
      <c r="E1423" s="11" t="str">
        <f>VLOOKUP(C1423,研究!A:F,5,FALSE)</f>
        <v>消费电子</v>
      </c>
      <c r="F1423" s="12" t="str">
        <f>VLOOKUP(C1423,研究!A:F,6,FALSE)</f>
        <v>零部件</v>
      </c>
      <c r="G1423" s="11"/>
      <c r="H1423" s="18"/>
      <c r="I1423" s="11" t="s">
        <v>774</v>
      </c>
      <c r="J1423" s="11" t="s">
        <v>9072</v>
      </c>
      <c r="K1423" s="16" t="s">
        <v>9073</v>
      </c>
      <c r="L1423" s="11" t="s">
        <v>9074</v>
      </c>
      <c r="M1423" t="str">
        <f>VLOOKUP(A1423,[1]all_info!$A:$N,14,FALSE)</f>
        <v>华为</v>
      </c>
    </row>
    <row r="1424" spans="1:13">
      <c r="A1424" s="9" t="s">
        <v>9075</v>
      </c>
      <c r="B1424" s="9" t="s">
        <v>9076</v>
      </c>
      <c r="C1424" s="9" t="s">
        <v>478</v>
      </c>
      <c r="D1424" s="9" t="str">
        <f>VLOOKUP(C1424,研究!A:F,4,FALSE)</f>
        <v>电子</v>
      </c>
      <c r="E1424" s="9" t="str">
        <f>VLOOKUP(C1424,研究!A:F,5,FALSE)</f>
        <v>消费电子</v>
      </c>
      <c r="F1424" s="10" t="str">
        <f>VLOOKUP(C1424,研究!A:F,6,FALSE)</f>
        <v>零部件</v>
      </c>
      <c r="G1424" s="9" t="s">
        <v>2314</v>
      </c>
      <c r="H1424" s="17" t="s">
        <v>443</v>
      </c>
      <c r="I1424" s="9" t="s">
        <v>6367</v>
      </c>
      <c r="J1424" s="9" t="s">
        <v>9077</v>
      </c>
      <c r="K1424" s="15" t="s">
        <v>9078</v>
      </c>
      <c r="L1424" s="9" t="s">
        <v>9079</v>
      </c>
      <c r="M1424" t="str">
        <f>VLOOKUP(A1424,[1]all_info!$A:$N,14,FALSE)</f>
        <v>宁德时代,比亚迪,苹果,华为,facebook</v>
      </c>
    </row>
    <row r="1425" ht="27" spans="1:13">
      <c r="A1425" s="11" t="s">
        <v>9080</v>
      </c>
      <c r="B1425" s="11" t="s">
        <v>9081</v>
      </c>
      <c r="C1425" s="11" t="s">
        <v>478</v>
      </c>
      <c r="D1425" s="11" t="str">
        <f>VLOOKUP(C1425,研究!A:F,4,FALSE)</f>
        <v>电子</v>
      </c>
      <c r="E1425" s="11" t="str">
        <f>VLOOKUP(C1425,研究!A:F,5,FALSE)</f>
        <v>消费电子</v>
      </c>
      <c r="F1425" s="12" t="str">
        <f>VLOOKUP(C1425,研究!A:F,6,FALSE)</f>
        <v>零部件</v>
      </c>
      <c r="G1425" s="11" t="s">
        <v>498</v>
      </c>
      <c r="H1425" s="18" t="s">
        <v>9082</v>
      </c>
      <c r="I1425" s="11" t="s">
        <v>8484</v>
      </c>
      <c r="J1425" s="11" t="s">
        <v>9083</v>
      </c>
      <c r="K1425" s="16" t="s">
        <v>9084</v>
      </c>
      <c r="L1425" s="11" t="s">
        <v>9085</v>
      </c>
      <c r="M1425" t="str">
        <f>VLOOKUP(A1425,[1]all_info!$A:$N,14,FALSE)</f>
        <v>小米</v>
      </c>
    </row>
    <row r="1426" spans="1:13">
      <c r="A1426" s="9" t="s">
        <v>9086</v>
      </c>
      <c r="B1426" s="9" t="s">
        <v>9087</v>
      </c>
      <c r="C1426" s="9" t="s">
        <v>478</v>
      </c>
      <c r="D1426" s="9" t="str">
        <f>VLOOKUP(C1426,研究!A:F,4,FALSE)</f>
        <v>电子</v>
      </c>
      <c r="E1426" s="9" t="str">
        <f>VLOOKUP(C1426,研究!A:F,5,FALSE)</f>
        <v>消费电子</v>
      </c>
      <c r="F1426" s="10" t="str">
        <f>VLOOKUP(C1426,研究!A:F,6,FALSE)</f>
        <v>零部件</v>
      </c>
      <c r="G1426" s="9" t="s">
        <v>9088</v>
      </c>
      <c r="H1426" s="17" t="s">
        <v>9089</v>
      </c>
      <c r="I1426" s="9" t="s">
        <v>9090</v>
      </c>
      <c r="J1426" s="9" t="s">
        <v>9091</v>
      </c>
      <c r="K1426" s="15" t="s">
        <v>9092</v>
      </c>
      <c r="L1426" s="9" t="s">
        <v>9093</v>
      </c>
      <c r="M1426" t="str">
        <f>VLOOKUP(A1426,[1]all_info!$A:$N,14,FALSE)</f>
        <v>宁德时代,比亚迪,小米</v>
      </c>
    </row>
    <row r="1427" spans="1:13">
      <c r="A1427" s="11" t="s">
        <v>9094</v>
      </c>
      <c r="B1427" s="11" t="s">
        <v>9095</v>
      </c>
      <c r="C1427" s="11" t="s">
        <v>478</v>
      </c>
      <c r="D1427" s="11" t="str">
        <f>VLOOKUP(C1427,研究!A:F,4,FALSE)</f>
        <v>电子</v>
      </c>
      <c r="E1427" s="11" t="str">
        <f>VLOOKUP(C1427,研究!A:F,5,FALSE)</f>
        <v>消费电子</v>
      </c>
      <c r="F1427" s="12" t="str">
        <f>VLOOKUP(C1427,研究!A:F,6,FALSE)</f>
        <v>零部件</v>
      </c>
      <c r="G1427" s="11" t="s">
        <v>2314</v>
      </c>
      <c r="H1427" s="18" t="s">
        <v>9096</v>
      </c>
      <c r="I1427" s="11" t="s">
        <v>480</v>
      </c>
      <c r="J1427" s="11" t="s">
        <v>9097</v>
      </c>
      <c r="K1427" s="16" t="s">
        <v>9098</v>
      </c>
      <c r="L1427" s="11" t="s">
        <v>9099</v>
      </c>
      <c r="M1427" t="str">
        <f>VLOOKUP(A1427,[1]all_info!$A:$N,14,FALSE)</f>
        <v>苹果,专精特新,富士康</v>
      </c>
    </row>
    <row r="1428" spans="1:13">
      <c r="A1428" s="9" t="s">
        <v>9100</v>
      </c>
      <c r="B1428" s="9" t="s">
        <v>9101</v>
      </c>
      <c r="C1428" s="9" t="s">
        <v>478</v>
      </c>
      <c r="D1428" s="9" t="str">
        <f>VLOOKUP(C1428,研究!A:F,4,FALSE)</f>
        <v>电子</v>
      </c>
      <c r="E1428" s="9" t="str">
        <f>VLOOKUP(C1428,研究!A:F,5,FALSE)</f>
        <v>消费电子</v>
      </c>
      <c r="F1428" s="10" t="str">
        <f>VLOOKUP(C1428,研究!A:F,6,FALSE)</f>
        <v>零部件</v>
      </c>
      <c r="G1428" s="9" t="s">
        <v>2314</v>
      </c>
      <c r="H1428" s="17"/>
      <c r="I1428" s="9"/>
      <c r="J1428" s="9" t="s">
        <v>9102</v>
      </c>
      <c r="K1428" s="15" t="s">
        <v>9103</v>
      </c>
      <c r="L1428" s="9" t="s">
        <v>9104</v>
      </c>
      <c r="M1428" t="str">
        <f>VLOOKUP(A1428,[1]all_info!$A:$N,14,FALSE)</f>
        <v>大疆创新</v>
      </c>
    </row>
    <row r="1429" spans="1:13">
      <c r="A1429" s="11" t="s">
        <v>9105</v>
      </c>
      <c r="B1429" s="11" t="s">
        <v>9106</v>
      </c>
      <c r="C1429" s="11" t="s">
        <v>478</v>
      </c>
      <c r="D1429" s="11" t="str">
        <f>VLOOKUP(C1429,研究!A:F,4,FALSE)</f>
        <v>电子</v>
      </c>
      <c r="E1429" s="11" t="str">
        <f>VLOOKUP(C1429,研究!A:F,5,FALSE)</f>
        <v>消费电子</v>
      </c>
      <c r="F1429" s="12" t="str">
        <f>VLOOKUP(C1429,研究!A:F,6,FALSE)</f>
        <v>零部件</v>
      </c>
      <c r="G1429" s="11"/>
      <c r="H1429" s="18" t="s">
        <v>257</v>
      </c>
      <c r="I1429" s="11" t="s">
        <v>9107</v>
      </c>
      <c r="J1429" s="11"/>
      <c r="K1429" s="16" t="s">
        <v>9108</v>
      </c>
      <c r="L1429" s="11" t="s">
        <v>9109</v>
      </c>
      <c r="M1429">
        <f>VLOOKUP(A1429,[1]all_info!$A:$N,14,FALSE)</f>
        <v>0</v>
      </c>
    </row>
    <row r="1430" spans="1:13">
      <c r="A1430" s="9" t="s">
        <v>9110</v>
      </c>
      <c r="B1430" s="9" t="s">
        <v>9111</v>
      </c>
      <c r="C1430" s="9" t="s">
        <v>478</v>
      </c>
      <c r="D1430" s="9" t="str">
        <f>VLOOKUP(C1430,研究!A:F,4,FALSE)</f>
        <v>电子</v>
      </c>
      <c r="E1430" s="9" t="str">
        <f>VLOOKUP(C1430,研究!A:F,5,FALSE)</f>
        <v>消费电子</v>
      </c>
      <c r="F1430" s="10" t="str">
        <f>VLOOKUP(C1430,研究!A:F,6,FALSE)</f>
        <v>零部件</v>
      </c>
      <c r="G1430" s="9" t="s">
        <v>2314</v>
      </c>
      <c r="H1430" s="17" t="s">
        <v>9112</v>
      </c>
      <c r="I1430" s="9" t="s">
        <v>480</v>
      </c>
      <c r="J1430" s="9" t="s">
        <v>9113</v>
      </c>
      <c r="K1430" s="15" t="s">
        <v>9114</v>
      </c>
      <c r="L1430" s="9" t="s">
        <v>9115</v>
      </c>
      <c r="M1430" t="str">
        <f>VLOOKUP(A1430,[1]all_info!$A:$N,14,FALSE)</f>
        <v>特斯拉,苹果,华为,小米</v>
      </c>
    </row>
    <row r="1431" spans="1:13">
      <c r="A1431" s="11" t="s">
        <v>9116</v>
      </c>
      <c r="B1431" s="11" t="s">
        <v>9117</v>
      </c>
      <c r="C1431" s="11" t="s">
        <v>478</v>
      </c>
      <c r="D1431" s="11" t="str">
        <f>VLOOKUP(C1431,研究!A:F,4,FALSE)</f>
        <v>电子</v>
      </c>
      <c r="E1431" s="11" t="str">
        <f>VLOOKUP(C1431,研究!A:F,5,FALSE)</f>
        <v>消费电子</v>
      </c>
      <c r="F1431" s="12" t="str">
        <f>VLOOKUP(C1431,研究!A:F,6,FALSE)</f>
        <v>零部件</v>
      </c>
      <c r="G1431" s="11" t="s">
        <v>2314</v>
      </c>
      <c r="H1431" s="18"/>
      <c r="I1431" s="11" t="s">
        <v>1938</v>
      </c>
      <c r="J1431" s="11" t="s">
        <v>9118</v>
      </c>
      <c r="K1431" s="16" t="s">
        <v>9119</v>
      </c>
      <c r="L1431" s="11" t="s">
        <v>9120</v>
      </c>
      <c r="M1431" t="str">
        <f>VLOOKUP(A1431,[1]all_info!$A:$N,14,FALSE)</f>
        <v>工业4.0,华为</v>
      </c>
    </row>
    <row r="1432" spans="1:13">
      <c r="A1432" s="9" t="s">
        <v>9121</v>
      </c>
      <c r="B1432" s="9" t="s">
        <v>9122</v>
      </c>
      <c r="C1432" s="9" t="s">
        <v>478</v>
      </c>
      <c r="D1432" s="9" t="str">
        <f>VLOOKUP(C1432,研究!A:F,4,FALSE)</f>
        <v>电子</v>
      </c>
      <c r="E1432" s="9" t="str">
        <f>VLOOKUP(C1432,研究!A:F,5,FALSE)</f>
        <v>消费电子</v>
      </c>
      <c r="F1432" s="10" t="str">
        <f>VLOOKUP(C1432,研究!A:F,6,FALSE)</f>
        <v>零部件</v>
      </c>
      <c r="G1432" s="9" t="s">
        <v>2314</v>
      </c>
      <c r="H1432" s="17"/>
      <c r="I1432" s="9" t="s">
        <v>480</v>
      </c>
      <c r="J1432" s="9" t="s">
        <v>480</v>
      </c>
      <c r="K1432" s="15" t="s">
        <v>9123</v>
      </c>
      <c r="L1432" s="9" t="s">
        <v>9124</v>
      </c>
      <c r="M1432" t="str">
        <f>VLOOKUP(A1432,[1]all_info!$A:$N,14,FALSE)</f>
        <v>特斯拉,专精特新,小米</v>
      </c>
    </row>
    <row r="1433" spans="1:13">
      <c r="A1433" s="11" t="s">
        <v>9125</v>
      </c>
      <c r="B1433" s="11" t="s">
        <v>9126</v>
      </c>
      <c r="C1433" s="11" t="s">
        <v>478</v>
      </c>
      <c r="D1433" s="11" t="str">
        <f>VLOOKUP(C1433,研究!A:F,4,FALSE)</f>
        <v>电子</v>
      </c>
      <c r="E1433" s="11" t="str">
        <f>VLOOKUP(C1433,研究!A:F,5,FALSE)</f>
        <v>消费电子</v>
      </c>
      <c r="F1433" s="12" t="str">
        <f>VLOOKUP(C1433,研究!A:F,6,FALSE)</f>
        <v>零部件</v>
      </c>
      <c r="G1433" s="11" t="s">
        <v>2314</v>
      </c>
      <c r="H1433" s="18" t="s">
        <v>9112</v>
      </c>
      <c r="I1433" s="11" t="s">
        <v>9127</v>
      </c>
      <c r="J1433" s="11" t="s">
        <v>9128</v>
      </c>
      <c r="K1433" s="16" t="s">
        <v>9129</v>
      </c>
      <c r="L1433" s="11" t="s">
        <v>9130</v>
      </c>
      <c r="M1433" t="str">
        <f>VLOOKUP(A1433,[1]all_info!$A:$N,14,FALSE)</f>
        <v>富士康</v>
      </c>
    </row>
    <row r="1434" spans="1:13">
      <c r="A1434" s="9" t="s">
        <v>9131</v>
      </c>
      <c r="B1434" s="9" t="s">
        <v>9132</v>
      </c>
      <c r="C1434" s="9" t="s">
        <v>478</v>
      </c>
      <c r="D1434" s="9" t="str">
        <f>VLOOKUP(C1434,研究!A:F,4,FALSE)</f>
        <v>电子</v>
      </c>
      <c r="E1434" s="9" t="str">
        <f>VLOOKUP(C1434,研究!A:F,5,FALSE)</f>
        <v>消费电子</v>
      </c>
      <c r="F1434" s="10" t="str">
        <f>VLOOKUP(C1434,研究!A:F,6,FALSE)</f>
        <v>零部件</v>
      </c>
      <c r="G1434" s="9" t="s">
        <v>2314</v>
      </c>
      <c r="H1434" s="17" t="s">
        <v>9133</v>
      </c>
      <c r="I1434" s="9" t="s">
        <v>9134</v>
      </c>
      <c r="J1434" s="9" t="s">
        <v>9135</v>
      </c>
      <c r="K1434" s="15" t="s">
        <v>9136</v>
      </c>
      <c r="L1434" s="9" t="s">
        <v>9137</v>
      </c>
      <c r="M1434" t="str">
        <f>VLOOKUP(A1434,[1]all_info!$A:$N,14,FALSE)</f>
        <v>比亚迪,露营经济</v>
      </c>
    </row>
    <row r="1435" spans="1:13">
      <c r="A1435" s="11" t="s">
        <v>9138</v>
      </c>
      <c r="B1435" s="11" t="s">
        <v>9139</v>
      </c>
      <c r="C1435" s="11" t="s">
        <v>478</v>
      </c>
      <c r="D1435" s="11" t="str">
        <f>VLOOKUP(C1435,研究!A:F,4,FALSE)</f>
        <v>电子</v>
      </c>
      <c r="E1435" s="11" t="str">
        <f>VLOOKUP(C1435,研究!A:F,5,FALSE)</f>
        <v>消费电子</v>
      </c>
      <c r="F1435" s="12" t="str">
        <f>VLOOKUP(C1435,研究!A:F,6,FALSE)</f>
        <v>零部件</v>
      </c>
      <c r="G1435" s="11" t="s">
        <v>8977</v>
      </c>
      <c r="H1435" s="18" t="s">
        <v>9140</v>
      </c>
      <c r="I1435" s="11" t="s">
        <v>9141</v>
      </c>
      <c r="J1435" s="11" t="s">
        <v>9142</v>
      </c>
      <c r="K1435" s="16" t="s">
        <v>9143</v>
      </c>
      <c r="L1435" s="11" t="s">
        <v>9144</v>
      </c>
      <c r="M1435" t="str">
        <f>VLOOKUP(A1435,[1]all_info!$A:$N,14,FALSE)</f>
        <v>腾讯,联想,小米</v>
      </c>
    </row>
    <row r="1436" spans="1:13">
      <c r="A1436" s="9" t="s">
        <v>9145</v>
      </c>
      <c r="B1436" s="9" t="s">
        <v>9146</v>
      </c>
      <c r="C1436" s="9" t="s">
        <v>478</v>
      </c>
      <c r="D1436" s="9" t="str">
        <f>VLOOKUP(C1436,研究!A:F,4,FALSE)</f>
        <v>电子</v>
      </c>
      <c r="E1436" s="9" t="str">
        <f>VLOOKUP(C1436,研究!A:F,5,FALSE)</f>
        <v>消费电子</v>
      </c>
      <c r="F1436" s="10" t="str">
        <f>VLOOKUP(C1436,研究!A:F,6,FALSE)</f>
        <v>零部件</v>
      </c>
      <c r="G1436" s="9" t="s">
        <v>2314</v>
      </c>
      <c r="H1436" s="17" t="s">
        <v>195</v>
      </c>
      <c r="I1436" s="9" t="s">
        <v>9147</v>
      </c>
      <c r="J1436" s="9" t="s">
        <v>9148</v>
      </c>
      <c r="K1436" s="15" t="s">
        <v>9149</v>
      </c>
      <c r="L1436" s="9" t="s">
        <v>9150</v>
      </c>
      <c r="M1436" t="str">
        <f>VLOOKUP(A1436,[1]all_info!$A:$N,14,FALSE)</f>
        <v>比亚迪,小米</v>
      </c>
    </row>
    <row r="1437" spans="1:13">
      <c r="A1437" s="11" t="s">
        <v>9151</v>
      </c>
      <c r="B1437" s="11" t="s">
        <v>9152</v>
      </c>
      <c r="C1437" s="11" t="s">
        <v>478</v>
      </c>
      <c r="D1437" s="11" t="str">
        <f>VLOOKUP(C1437,研究!A:F,4,FALSE)</f>
        <v>电子</v>
      </c>
      <c r="E1437" s="11" t="str">
        <f>VLOOKUP(C1437,研究!A:F,5,FALSE)</f>
        <v>消费电子</v>
      </c>
      <c r="F1437" s="12" t="str">
        <f>VLOOKUP(C1437,研究!A:F,6,FALSE)</f>
        <v>零部件</v>
      </c>
      <c r="G1437" s="11"/>
      <c r="H1437" s="18" t="s">
        <v>9153</v>
      </c>
      <c r="I1437" s="11" t="s">
        <v>9154</v>
      </c>
      <c r="J1437" s="11" t="s">
        <v>9155</v>
      </c>
      <c r="K1437" s="16" t="s">
        <v>9156</v>
      </c>
      <c r="L1437" s="11" t="s">
        <v>9157</v>
      </c>
      <c r="M1437">
        <f>VLOOKUP(A1437,[1]all_info!$A:$N,14,FALSE)</f>
        <v>0</v>
      </c>
    </row>
    <row r="1438" spans="1:13">
      <c r="A1438" s="9" t="s">
        <v>9158</v>
      </c>
      <c r="B1438" s="9" t="s">
        <v>9159</v>
      </c>
      <c r="C1438" s="9" t="s">
        <v>478</v>
      </c>
      <c r="D1438" s="9" t="str">
        <f>VLOOKUP(C1438,研究!A:F,4,FALSE)</f>
        <v>电子</v>
      </c>
      <c r="E1438" s="9" t="str">
        <f>VLOOKUP(C1438,研究!A:F,5,FALSE)</f>
        <v>消费电子</v>
      </c>
      <c r="F1438" s="10" t="str">
        <f>VLOOKUP(C1438,研究!A:F,6,FALSE)</f>
        <v>零部件</v>
      </c>
      <c r="G1438" s="9" t="s">
        <v>2314</v>
      </c>
      <c r="H1438" s="17" t="s">
        <v>350</v>
      </c>
      <c r="I1438" s="9"/>
      <c r="J1438" s="9" t="s">
        <v>9160</v>
      </c>
      <c r="K1438" s="15" t="s">
        <v>9161</v>
      </c>
      <c r="L1438" s="9" t="s">
        <v>9162</v>
      </c>
      <c r="M1438" t="str">
        <f>VLOOKUP(A1438,[1]all_info!$A:$N,14,FALSE)</f>
        <v>苹果,华为,小米</v>
      </c>
    </row>
    <row r="1439" spans="1:13">
      <c r="A1439" s="11" t="s">
        <v>9163</v>
      </c>
      <c r="B1439" s="11" t="s">
        <v>9164</v>
      </c>
      <c r="C1439" s="11" t="s">
        <v>478</v>
      </c>
      <c r="D1439" s="11" t="str">
        <f>VLOOKUP(C1439,研究!A:F,4,FALSE)</f>
        <v>电子</v>
      </c>
      <c r="E1439" s="11" t="str">
        <f>VLOOKUP(C1439,研究!A:F,5,FALSE)</f>
        <v>消费电子</v>
      </c>
      <c r="F1439" s="12" t="str">
        <f>VLOOKUP(C1439,研究!A:F,6,FALSE)</f>
        <v>零部件</v>
      </c>
      <c r="G1439" s="11" t="s">
        <v>9012</v>
      </c>
      <c r="H1439" s="18" t="s">
        <v>434</v>
      </c>
      <c r="I1439" s="11" t="s">
        <v>480</v>
      </c>
      <c r="J1439" s="11" t="s">
        <v>9165</v>
      </c>
      <c r="K1439" s="16" t="s">
        <v>9166</v>
      </c>
      <c r="L1439" s="11" t="s">
        <v>9167</v>
      </c>
      <c r="M1439" t="str">
        <f>VLOOKUP(A1439,[1]all_info!$A:$N,14,FALSE)</f>
        <v>苹果</v>
      </c>
    </row>
    <row r="1440" spans="1:13">
      <c r="A1440" s="9" t="s">
        <v>9168</v>
      </c>
      <c r="B1440" s="9" t="s">
        <v>9169</v>
      </c>
      <c r="C1440" s="9" t="s">
        <v>478</v>
      </c>
      <c r="D1440" s="9" t="str">
        <f>VLOOKUP(C1440,研究!A:F,4,FALSE)</f>
        <v>电子</v>
      </c>
      <c r="E1440" s="9" t="str">
        <f>VLOOKUP(C1440,研究!A:F,5,FALSE)</f>
        <v>消费电子</v>
      </c>
      <c r="F1440" s="10" t="str">
        <f>VLOOKUP(C1440,研究!A:F,6,FALSE)</f>
        <v>零部件</v>
      </c>
      <c r="G1440" s="9" t="s">
        <v>2314</v>
      </c>
      <c r="H1440" s="17" t="s">
        <v>9170</v>
      </c>
      <c r="I1440" s="9" t="s">
        <v>9171</v>
      </c>
      <c r="J1440" s="9" t="s">
        <v>9172</v>
      </c>
      <c r="K1440" s="15" t="s">
        <v>9173</v>
      </c>
      <c r="L1440" s="9" t="s">
        <v>9174</v>
      </c>
      <c r="M1440" t="str">
        <f>VLOOKUP(A1440,[1]all_info!$A:$N,14,FALSE)</f>
        <v>华为,华为汽车,小米</v>
      </c>
    </row>
    <row r="1441" spans="1:13">
      <c r="A1441" s="11" t="s">
        <v>9175</v>
      </c>
      <c r="B1441" s="11" t="s">
        <v>9176</v>
      </c>
      <c r="C1441" s="11" t="s">
        <v>478</v>
      </c>
      <c r="D1441" s="11" t="str">
        <f>VLOOKUP(C1441,研究!A:F,4,FALSE)</f>
        <v>电子</v>
      </c>
      <c r="E1441" s="11" t="str">
        <f>VLOOKUP(C1441,研究!A:F,5,FALSE)</f>
        <v>消费电子</v>
      </c>
      <c r="F1441" s="12" t="str">
        <f>VLOOKUP(C1441,研究!A:F,6,FALSE)</f>
        <v>零部件</v>
      </c>
      <c r="G1441" s="11" t="s">
        <v>2314</v>
      </c>
      <c r="H1441" s="18" t="s">
        <v>9177</v>
      </c>
      <c r="I1441" s="11" t="s">
        <v>480</v>
      </c>
      <c r="J1441" s="11" t="s">
        <v>9178</v>
      </c>
      <c r="K1441" s="16" t="s">
        <v>9179</v>
      </c>
      <c r="L1441" s="11" t="s">
        <v>9180</v>
      </c>
      <c r="M1441" t="str">
        <f>VLOOKUP(A1441,[1]all_info!$A:$N,14,FALSE)</f>
        <v>特斯拉,苹果,新冠检测,谷歌</v>
      </c>
    </row>
    <row r="1442" spans="1:13">
      <c r="A1442" s="9" t="s">
        <v>9181</v>
      </c>
      <c r="B1442" s="9" t="s">
        <v>9182</v>
      </c>
      <c r="C1442" s="9" t="s">
        <v>478</v>
      </c>
      <c r="D1442" s="9" t="str">
        <f>VLOOKUP(C1442,研究!A:F,4,FALSE)</f>
        <v>电子</v>
      </c>
      <c r="E1442" s="9" t="str">
        <f>VLOOKUP(C1442,研究!A:F,5,FALSE)</f>
        <v>消费电子</v>
      </c>
      <c r="F1442" s="10" t="str">
        <f>VLOOKUP(C1442,研究!A:F,6,FALSE)</f>
        <v>零部件</v>
      </c>
      <c r="G1442" s="9" t="s">
        <v>2314</v>
      </c>
      <c r="H1442" s="17" t="s">
        <v>195</v>
      </c>
      <c r="I1442" s="9" t="s">
        <v>9183</v>
      </c>
      <c r="J1442" s="9" t="s">
        <v>9184</v>
      </c>
      <c r="K1442" s="15" t="s">
        <v>9185</v>
      </c>
      <c r="L1442" s="9" t="s">
        <v>9186</v>
      </c>
      <c r="M1442" t="str">
        <f>VLOOKUP(A1442,[1]all_info!$A:$N,14,FALSE)</f>
        <v>华为,富士康,小米</v>
      </c>
    </row>
    <row r="1443" spans="1:13">
      <c r="A1443" s="11" t="s">
        <v>9187</v>
      </c>
      <c r="B1443" s="11" t="s">
        <v>9188</v>
      </c>
      <c r="C1443" s="11" t="s">
        <v>478</v>
      </c>
      <c r="D1443" s="11" t="str">
        <f>VLOOKUP(C1443,研究!A:F,4,FALSE)</f>
        <v>电子</v>
      </c>
      <c r="E1443" s="11" t="str">
        <f>VLOOKUP(C1443,研究!A:F,5,FALSE)</f>
        <v>消费电子</v>
      </c>
      <c r="F1443" s="12" t="str">
        <f>VLOOKUP(C1443,研究!A:F,6,FALSE)</f>
        <v>零部件</v>
      </c>
      <c r="G1443" s="11" t="s">
        <v>2314</v>
      </c>
      <c r="H1443" s="18" t="s">
        <v>195</v>
      </c>
      <c r="I1443" s="11"/>
      <c r="J1443" s="11" t="s">
        <v>9189</v>
      </c>
      <c r="K1443" s="16" t="s">
        <v>9190</v>
      </c>
      <c r="L1443" s="11" t="s">
        <v>9191</v>
      </c>
      <c r="M1443" t="str">
        <f>VLOOKUP(A1443,[1]all_info!$A:$N,14,FALSE)</f>
        <v>华为</v>
      </c>
    </row>
    <row r="1444" spans="1:13">
      <c r="A1444" s="9" t="s">
        <v>9192</v>
      </c>
      <c r="B1444" s="9" t="s">
        <v>9193</v>
      </c>
      <c r="C1444" s="9" t="s">
        <v>478</v>
      </c>
      <c r="D1444" s="9" t="str">
        <f>VLOOKUP(C1444,研究!A:F,4,FALSE)</f>
        <v>电子</v>
      </c>
      <c r="E1444" s="9" t="str">
        <f>VLOOKUP(C1444,研究!A:F,5,FALSE)</f>
        <v>消费电子</v>
      </c>
      <c r="F1444" s="10" t="str">
        <f>VLOOKUP(C1444,研究!A:F,6,FALSE)</f>
        <v>零部件</v>
      </c>
      <c r="G1444" s="9"/>
      <c r="H1444" s="17" t="s">
        <v>1471</v>
      </c>
      <c r="I1444" s="9" t="s">
        <v>9194</v>
      </c>
      <c r="J1444" s="9" t="s">
        <v>9195</v>
      </c>
      <c r="K1444" s="15" t="s">
        <v>9196</v>
      </c>
      <c r="L1444" s="9" t="s">
        <v>9197</v>
      </c>
      <c r="M1444" t="str">
        <f>VLOOKUP(A1444,[1]all_info!$A:$N,14,FALSE)</f>
        <v>宁德时代,facebook,比亚迪,特斯拉,苹果,富士康,华为,华为海思股</v>
      </c>
    </row>
    <row r="1445" ht="27" spans="1:13">
      <c r="A1445" s="11" t="s">
        <v>9198</v>
      </c>
      <c r="B1445" s="11" t="s">
        <v>9199</v>
      </c>
      <c r="C1445" s="11" t="s">
        <v>478</v>
      </c>
      <c r="D1445" s="11" t="str">
        <f>VLOOKUP(C1445,研究!A:F,4,FALSE)</f>
        <v>电子</v>
      </c>
      <c r="E1445" s="11" t="str">
        <f>VLOOKUP(C1445,研究!A:F,5,FALSE)</f>
        <v>消费电子</v>
      </c>
      <c r="F1445" s="12" t="str">
        <f>VLOOKUP(C1445,研究!A:F,6,FALSE)</f>
        <v>零部件</v>
      </c>
      <c r="G1445" s="11" t="s">
        <v>9088</v>
      </c>
      <c r="H1445" s="18" t="s">
        <v>9200</v>
      </c>
      <c r="I1445" s="11" t="s">
        <v>9201</v>
      </c>
      <c r="J1445" s="11" t="s">
        <v>9202</v>
      </c>
      <c r="K1445" s="16" t="s">
        <v>9203</v>
      </c>
      <c r="L1445" s="11" t="s">
        <v>9204</v>
      </c>
      <c r="M1445" t="str">
        <f>VLOOKUP(A1445,[1]all_info!$A:$N,14,FALSE)</f>
        <v>外贸受益</v>
      </c>
    </row>
    <row r="1446" ht="27" spans="1:13">
      <c r="A1446" s="9" t="s">
        <v>9205</v>
      </c>
      <c r="B1446" s="9" t="s">
        <v>9206</v>
      </c>
      <c r="C1446" s="9" t="s">
        <v>478</v>
      </c>
      <c r="D1446" s="9" t="str">
        <f>VLOOKUP(C1446,研究!A:F,4,FALSE)</f>
        <v>电子</v>
      </c>
      <c r="E1446" s="9" t="str">
        <f>VLOOKUP(C1446,研究!A:F,5,FALSE)</f>
        <v>消费电子</v>
      </c>
      <c r="F1446" s="10" t="str">
        <f>VLOOKUP(C1446,研究!A:F,6,FALSE)</f>
        <v>零部件</v>
      </c>
      <c r="G1446" s="9" t="s">
        <v>9207</v>
      </c>
      <c r="H1446" s="17" t="s">
        <v>9208</v>
      </c>
      <c r="I1446" s="9" t="s">
        <v>9209</v>
      </c>
      <c r="J1446" s="9" t="s">
        <v>9210</v>
      </c>
      <c r="K1446" s="15" t="s">
        <v>9211</v>
      </c>
      <c r="L1446" s="9" t="s">
        <v>9212</v>
      </c>
      <c r="M1446" t="str">
        <f>VLOOKUP(A1446,[1]all_info!$A:$N,14,FALSE)</f>
        <v>三星,蔚来汽车,小米,特斯拉,苹果,华为</v>
      </c>
    </row>
    <row r="1447" ht="27" spans="1:13">
      <c r="A1447" s="11" t="s">
        <v>9213</v>
      </c>
      <c r="B1447" s="11" t="s">
        <v>9214</v>
      </c>
      <c r="C1447" s="11" t="s">
        <v>478</v>
      </c>
      <c r="D1447" s="11" t="str">
        <f>VLOOKUP(C1447,研究!A:F,4,FALSE)</f>
        <v>电子</v>
      </c>
      <c r="E1447" s="11" t="str">
        <f>VLOOKUP(C1447,研究!A:F,5,FALSE)</f>
        <v>消费电子</v>
      </c>
      <c r="F1447" s="12" t="str">
        <f>VLOOKUP(C1447,研究!A:F,6,FALSE)</f>
        <v>零部件</v>
      </c>
      <c r="G1447" s="11" t="s">
        <v>8977</v>
      </c>
      <c r="H1447" s="18" t="s">
        <v>9215</v>
      </c>
      <c r="I1447" s="11" t="s">
        <v>498</v>
      </c>
      <c r="J1447" s="11" t="s">
        <v>9216</v>
      </c>
      <c r="K1447" s="16" t="s">
        <v>9217</v>
      </c>
      <c r="L1447" s="11" t="s">
        <v>9218</v>
      </c>
      <c r="M1447" t="str">
        <f>VLOOKUP(A1447,[1]all_info!$A:$N,14,FALSE)</f>
        <v>三星,比亚迪,小米,特斯拉,华为</v>
      </c>
    </row>
    <row r="1448" ht="40.5" spans="1:13">
      <c r="A1448" s="9" t="s">
        <v>9219</v>
      </c>
      <c r="B1448" s="9" t="s">
        <v>9220</v>
      </c>
      <c r="C1448" s="9" t="s">
        <v>478</v>
      </c>
      <c r="D1448" s="9" t="str">
        <f>VLOOKUP(C1448,研究!A:F,4,FALSE)</f>
        <v>电子</v>
      </c>
      <c r="E1448" s="9" t="str">
        <f>VLOOKUP(C1448,研究!A:F,5,FALSE)</f>
        <v>消费电子</v>
      </c>
      <c r="F1448" s="10" t="str">
        <f>VLOOKUP(C1448,研究!A:F,6,FALSE)</f>
        <v>零部件</v>
      </c>
      <c r="G1448" s="9"/>
      <c r="H1448" s="17" t="s">
        <v>9221</v>
      </c>
      <c r="I1448" s="9" t="s">
        <v>6800</v>
      </c>
      <c r="J1448" s="9" t="s">
        <v>9222</v>
      </c>
      <c r="K1448" s="15" t="s">
        <v>9223</v>
      </c>
      <c r="L1448" s="9" t="s">
        <v>9224</v>
      </c>
      <c r="M1448" t="str">
        <f>VLOOKUP(A1448,[1]all_info!$A:$N,14,FALSE)</f>
        <v>宁德时代,阿里巴巴,三胎,小米,特斯拉,腾讯,智慧城市,蚂蚁金服</v>
      </c>
    </row>
    <row r="1449" spans="1:13">
      <c r="A1449" s="11" t="s">
        <v>9225</v>
      </c>
      <c r="B1449" s="11" t="s">
        <v>9226</v>
      </c>
      <c r="C1449" s="11" t="s">
        <v>478</v>
      </c>
      <c r="D1449" s="11" t="str">
        <f>VLOOKUP(C1449,研究!A:F,4,FALSE)</f>
        <v>电子</v>
      </c>
      <c r="E1449" s="11" t="str">
        <f>VLOOKUP(C1449,研究!A:F,5,FALSE)</f>
        <v>消费电子</v>
      </c>
      <c r="F1449" s="12" t="str">
        <f>VLOOKUP(C1449,研究!A:F,6,FALSE)</f>
        <v>零部件</v>
      </c>
      <c r="G1449" s="11" t="s">
        <v>9207</v>
      </c>
      <c r="H1449" s="18" t="s">
        <v>257</v>
      </c>
      <c r="I1449" s="11"/>
      <c r="J1449" s="11" t="s">
        <v>9227</v>
      </c>
      <c r="K1449" s="16" t="s">
        <v>9228</v>
      </c>
      <c r="L1449" s="11" t="s">
        <v>9229</v>
      </c>
      <c r="M1449" t="str">
        <f>VLOOKUP(A1449,[1]all_info!$A:$N,14,FALSE)</f>
        <v>小米,特斯拉,苹果,地方国资改革,华为</v>
      </c>
    </row>
    <row r="1450" spans="1:13">
      <c r="A1450" s="9" t="s">
        <v>9230</v>
      </c>
      <c r="B1450" s="9" t="s">
        <v>9231</v>
      </c>
      <c r="C1450" s="9" t="s">
        <v>478</v>
      </c>
      <c r="D1450" s="9" t="str">
        <f>VLOOKUP(C1450,研究!A:F,4,FALSE)</f>
        <v>电子</v>
      </c>
      <c r="E1450" s="9" t="str">
        <f>VLOOKUP(C1450,研究!A:F,5,FALSE)</f>
        <v>消费电子</v>
      </c>
      <c r="F1450" s="10" t="str">
        <f>VLOOKUP(C1450,研究!A:F,6,FALSE)</f>
        <v>零部件</v>
      </c>
      <c r="G1450" s="9" t="s">
        <v>2314</v>
      </c>
      <c r="H1450" s="17" t="s">
        <v>195</v>
      </c>
      <c r="I1450" s="9"/>
      <c r="J1450" s="9" t="s">
        <v>9232</v>
      </c>
      <c r="K1450" s="15" t="s">
        <v>9233</v>
      </c>
      <c r="L1450" s="9" t="s">
        <v>9234</v>
      </c>
      <c r="M1450" t="str">
        <f>VLOOKUP(A1450,[1]all_info!$A:$N,14,FALSE)</f>
        <v>facebook,三星,特斯拉,苹果,工业4.0,华为</v>
      </c>
    </row>
    <row r="1451" spans="1:13">
      <c r="A1451" s="11" t="s">
        <v>9235</v>
      </c>
      <c r="B1451" s="11" t="s">
        <v>9236</v>
      </c>
      <c r="C1451" s="11" t="s">
        <v>478</v>
      </c>
      <c r="D1451" s="11" t="str">
        <f>VLOOKUP(C1451,研究!A:F,4,FALSE)</f>
        <v>电子</v>
      </c>
      <c r="E1451" s="11" t="str">
        <f>VLOOKUP(C1451,研究!A:F,5,FALSE)</f>
        <v>消费电子</v>
      </c>
      <c r="F1451" s="12" t="str">
        <f>VLOOKUP(C1451,研究!A:F,6,FALSE)</f>
        <v>零部件</v>
      </c>
      <c r="G1451" s="11" t="s">
        <v>8977</v>
      </c>
      <c r="H1451" s="18" t="s">
        <v>9237</v>
      </c>
      <c r="I1451" s="11" t="s">
        <v>9238</v>
      </c>
      <c r="J1451" s="11" t="s">
        <v>9239</v>
      </c>
      <c r="K1451" s="16" t="s">
        <v>9240</v>
      </c>
      <c r="L1451" s="11" t="s">
        <v>9241</v>
      </c>
      <c r="M1451" t="str">
        <f>VLOOKUP(A1451,[1]all_info!$A:$N,14,FALSE)</f>
        <v>宁德时代,三星,小米,特斯拉,苹果,工业4.0,华为</v>
      </c>
    </row>
    <row r="1452" ht="27" spans="1:13">
      <c r="A1452" s="9" t="s">
        <v>9242</v>
      </c>
      <c r="B1452" s="9" t="s">
        <v>9243</v>
      </c>
      <c r="C1452" s="9" t="s">
        <v>478</v>
      </c>
      <c r="D1452" s="9" t="str">
        <f>VLOOKUP(C1452,研究!A:F,4,FALSE)</f>
        <v>电子</v>
      </c>
      <c r="E1452" s="9" t="str">
        <f>VLOOKUP(C1452,研究!A:F,5,FALSE)</f>
        <v>消费电子</v>
      </c>
      <c r="F1452" s="10" t="str">
        <f>VLOOKUP(C1452,研究!A:F,6,FALSE)</f>
        <v>零部件</v>
      </c>
      <c r="G1452" s="9" t="s">
        <v>9207</v>
      </c>
      <c r="H1452" s="17" t="s">
        <v>9244</v>
      </c>
      <c r="I1452" s="9" t="s">
        <v>9245</v>
      </c>
      <c r="J1452" s="9" t="s">
        <v>9246</v>
      </c>
      <c r="K1452" s="15" t="s">
        <v>9247</v>
      </c>
      <c r="L1452" s="9" t="s">
        <v>9248</v>
      </c>
      <c r="M1452" t="str">
        <f>VLOOKUP(A1452,[1]all_info!$A:$N,14,FALSE)</f>
        <v>华为,小米</v>
      </c>
    </row>
    <row r="1453" ht="27" spans="1:13">
      <c r="A1453" s="11" t="s">
        <v>9249</v>
      </c>
      <c r="B1453" s="11" t="s">
        <v>9250</v>
      </c>
      <c r="C1453" s="11" t="s">
        <v>478</v>
      </c>
      <c r="D1453" s="11" t="str">
        <f>VLOOKUP(C1453,研究!A:F,4,FALSE)</f>
        <v>电子</v>
      </c>
      <c r="E1453" s="11" t="str">
        <f>VLOOKUP(C1453,研究!A:F,5,FALSE)</f>
        <v>消费电子</v>
      </c>
      <c r="F1453" s="12" t="str">
        <f>VLOOKUP(C1453,研究!A:F,6,FALSE)</f>
        <v>零部件</v>
      </c>
      <c r="G1453" s="11"/>
      <c r="H1453" s="18" t="s">
        <v>9251</v>
      </c>
      <c r="I1453" s="11" t="s">
        <v>6800</v>
      </c>
      <c r="J1453" s="11" t="s">
        <v>9252</v>
      </c>
      <c r="K1453" s="16" t="s">
        <v>9253</v>
      </c>
      <c r="L1453" s="11" t="s">
        <v>9254</v>
      </c>
      <c r="M1453">
        <f>VLOOKUP(A1453,[1]all_info!$A:$N,14,FALSE)</f>
        <v>0</v>
      </c>
    </row>
    <row r="1454" spans="1:13">
      <c r="A1454" s="9" t="s">
        <v>9255</v>
      </c>
      <c r="B1454" s="9" t="s">
        <v>9256</v>
      </c>
      <c r="C1454" s="9" t="s">
        <v>478</v>
      </c>
      <c r="D1454" s="9" t="str">
        <f>VLOOKUP(C1454,研究!A:F,4,FALSE)</f>
        <v>电子</v>
      </c>
      <c r="E1454" s="9" t="str">
        <f>VLOOKUP(C1454,研究!A:F,5,FALSE)</f>
        <v>消费电子</v>
      </c>
      <c r="F1454" s="10" t="str">
        <f>VLOOKUP(C1454,研究!A:F,6,FALSE)</f>
        <v>零部件</v>
      </c>
      <c r="G1454" s="9" t="s">
        <v>9012</v>
      </c>
      <c r="H1454" s="17" t="s">
        <v>9257</v>
      </c>
      <c r="I1454" s="9" t="s">
        <v>9258</v>
      </c>
      <c r="J1454" s="9" t="s">
        <v>9259</v>
      </c>
      <c r="K1454" s="15" t="s">
        <v>9260</v>
      </c>
      <c r="L1454" s="9" t="s">
        <v>9261</v>
      </c>
      <c r="M1454" t="str">
        <f>VLOOKUP(A1454,[1]all_info!$A:$N,14,FALSE)</f>
        <v>露营经济,苹果,华为,小米</v>
      </c>
    </row>
    <row r="1455" spans="1:13">
      <c r="A1455" s="11" t="s">
        <v>9262</v>
      </c>
      <c r="B1455" s="11" t="s">
        <v>9263</v>
      </c>
      <c r="C1455" s="11" t="s">
        <v>478</v>
      </c>
      <c r="D1455" s="11" t="str">
        <f>VLOOKUP(C1455,研究!A:F,4,FALSE)</f>
        <v>电子</v>
      </c>
      <c r="E1455" s="11" t="str">
        <f>VLOOKUP(C1455,研究!A:F,5,FALSE)</f>
        <v>消费电子</v>
      </c>
      <c r="F1455" s="12" t="str">
        <f>VLOOKUP(C1455,研究!A:F,6,FALSE)</f>
        <v>零部件</v>
      </c>
      <c r="G1455" s="11" t="s">
        <v>2314</v>
      </c>
      <c r="H1455" s="18"/>
      <c r="I1455" s="11"/>
      <c r="J1455" s="11" t="s">
        <v>9178</v>
      </c>
      <c r="K1455" s="16" t="s">
        <v>9264</v>
      </c>
      <c r="L1455" s="11" t="s">
        <v>9265</v>
      </c>
      <c r="M1455" t="str">
        <f>VLOOKUP(A1455,[1]all_info!$A:$N,14,FALSE)</f>
        <v>苹果,三星,小米</v>
      </c>
    </row>
    <row r="1456" spans="1:13">
      <c r="A1456" s="9" t="s">
        <v>9266</v>
      </c>
      <c r="B1456" s="9" t="s">
        <v>9267</v>
      </c>
      <c r="C1456" s="9" t="s">
        <v>478</v>
      </c>
      <c r="D1456" s="9" t="str">
        <f>VLOOKUP(C1456,研究!A:F,4,FALSE)</f>
        <v>电子</v>
      </c>
      <c r="E1456" s="9" t="str">
        <f>VLOOKUP(C1456,研究!A:F,5,FALSE)</f>
        <v>消费电子</v>
      </c>
      <c r="F1456" s="10" t="str">
        <f>VLOOKUP(C1456,研究!A:F,6,FALSE)</f>
        <v>零部件</v>
      </c>
      <c r="G1456" s="9" t="s">
        <v>2314</v>
      </c>
      <c r="H1456" s="17" t="s">
        <v>61</v>
      </c>
      <c r="I1456" s="9" t="s">
        <v>9268</v>
      </c>
      <c r="J1456" s="9" t="s">
        <v>9269</v>
      </c>
      <c r="K1456" s="15" t="s">
        <v>9270</v>
      </c>
      <c r="L1456" s="9" t="s">
        <v>9271</v>
      </c>
      <c r="M1456" t="str">
        <f>VLOOKUP(A1456,[1]all_info!$A:$N,14,FALSE)</f>
        <v>苹果,华为</v>
      </c>
    </row>
    <row r="1457" spans="1:13">
      <c r="A1457" s="11" t="s">
        <v>9272</v>
      </c>
      <c r="B1457" s="11" t="s">
        <v>9273</v>
      </c>
      <c r="C1457" s="11" t="s">
        <v>478</v>
      </c>
      <c r="D1457" s="11" t="str">
        <f>VLOOKUP(C1457,研究!A:F,4,FALSE)</f>
        <v>电子</v>
      </c>
      <c r="E1457" s="11" t="str">
        <f>VLOOKUP(C1457,研究!A:F,5,FALSE)</f>
        <v>消费电子</v>
      </c>
      <c r="F1457" s="12" t="str">
        <f>VLOOKUP(C1457,研究!A:F,6,FALSE)</f>
        <v>零部件</v>
      </c>
      <c r="G1457" s="11" t="s">
        <v>2314</v>
      </c>
      <c r="H1457" s="18" t="s">
        <v>5283</v>
      </c>
      <c r="I1457" s="11" t="s">
        <v>9274</v>
      </c>
      <c r="J1457" s="11" t="s">
        <v>9275</v>
      </c>
      <c r="K1457" s="16" t="s">
        <v>9276</v>
      </c>
      <c r="L1457" s="11" t="s">
        <v>9277</v>
      </c>
      <c r="M1457" t="str">
        <f>VLOOKUP(A1457,[1]all_info!$A:$N,14,FALSE)</f>
        <v>宁德时代,国六标准、国六排放、国六,一带一路,新基建,特斯拉</v>
      </c>
    </row>
    <row r="1458" spans="1:13">
      <c r="A1458" s="9" t="s">
        <v>9278</v>
      </c>
      <c r="B1458" s="9" t="s">
        <v>9279</v>
      </c>
      <c r="C1458" s="9" t="s">
        <v>478</v>
      </c>
      <c r="D1458" s="9" t="str">
        <f>VLOOKUP(C1458,研究!A:F,4,FALSE)</f>
        <v>电子</v>
      </c>
      <c r="E1458" s="9" t="str">
        <f>VLOOKUP(C1458,研究!A:F,5,FALSE)</f>
        <v>消费电子</v>
      </c>
      <c r="F1458" s="10" t="str">
        <f>VLOOKUP(C1458,研究!A:F,6,FALSE)</f>
        <v>零部件</v>
      </c>
      <c r="G1458" s="9" t="s">
        <v>2314</v>
      </c>
      <c r="H1458" s="17" t="s">
        <v>9280</v>
      </c>
      <c r="I1458" s="9" t="s">
        <v>9281</v>
      </c>
      <c r="J1458" s="9" t="s">
        <v>9282</v>
      </c>
      <c r="K1458" s="15" t="s">
        <v>9283</v>
      </c>
      <c r="L1458" s="9" t="s">
        <v>9284</v>
      </c>
      <c r="M1458" t="str">
        <f>VLOOKUP(A1458,[1]all_info!$A:$N,14,FALSE)</f>
        <v>国产软件,新基建,蔚来汽车</v>
      </c>
    </row>
    <row r="1459" spans="1:13">
      <c r="A1459" s="11" t="s">
        <v>9285</v>
      </c>
      <c r="B1459" s="11" t="s">
        <v>9286</v>
      </c>
      <c r="C1459" s="11" t="s">
        <v>478</v>
      </c>
      <c r="D1459" s="11" t="str">
        <f>VLOOKUP(C1459,研究!A:F,4,FALSE)</f>
        <v>电子</v>
      </c>
      <c r="E1459" s="11" t="str">
        <f>VLOOKUP(C1459,研究!A:F,5,FALSE)</f>
        <v>消费电子</v>
      </c>
      <c r="F1459" s="12" t="str">
        <f>VLOOKUP(C1459,研究!A:F,6,FALSE)</f>
        <v>零部件</v>
      </c>
      <c r="G1459" s="11"/>
      <c r="H1459" s="18" t="s">
        <v>9287</v>
      </c>
      <c r="I1459" s="11" t="s">
        <v>9288</v>
      </c>
      <c r="J1459" s="11" t="s">
        <v>9289</v>
      </c>
      <c r="K1459" s="16" t="s">
        <v>9290</v>
      </c>
      <c r="L1459" s="11" t="s">
        <v>9291</v>
      </c>
      <c r="M1459" t="str">
        <f>VLOOKUP(A1459,[1]all_info!$A:$N,14,FALSE)</f>
        <v>华为,东数西算（算力）,华为海思股</v>
      </c>
    </row>
    <row r="1460" spans="1:13">
      <c r="A1460" s="9" t="s">
        <v>9292</v>
      </c>
      <c r="B1460" s="9" t="s">
        <v>9293</v>
      </c>
      <c r="C1460" s="9" t="s">
        <v>478</v>
      </c>
      <c r="D1460" s="9" t="str">
        <f>VLOOKUP(C1460,研究!A:F,4,FALSE)</f>
        <v>电子</v>
      </c>
      <c r="E1460" s="9" t="str">
        <f>VLOOKUP(C1460,研究!A:F,5,FALSE)</f>
        <v>消费电子</v>
      </c>
      <c r="F1460" s="10" t="str">
        <f>VLOOKUP(C1460,研究!A:F,6,FALSE)</f>
        <v>零部件</v>
      </c>
      <c r="G1460" s="9" t="s">
        <v>2314</v>
      </c>
      <c r="H1460" s="17" t="s">
        <v>9294</v>
      </c>
      <c r="I1460" s="9" t="s">
        <v>9295</v>
      </c>
      <c r="J1460" s="9" t="s">
        <v>9296</v>
      </c>
      <c r="K1460" s="15" t="s">
        <v>9297</v>
      </c>
      <c r="L1460" s="9" t="s">
        <v>9298</v>
      </c>
      <c r="M1460" t="str">
        <f>VLOOKUP(A1460,[1]all_info!$A:$N,14,FALSE)</f>
        <v>专精特新,华为,富士康,小米</v>
      </c>
    </row>
    <row r="1461" spans="1:13">
      <c r="A1461" s="11" t="s">
        <v>9299</v>
      </c>
      <c r="B1461" s="11" t="s">
        <v>9300</v>
      </c>
      <c r="C1461" s="11" t="s">
        <v>478</v>
      </c>
      <c r="D1461" s="11" t="str">
        <f>VLOOKUP(C1461,研究!A:F,4,FALSE)</f>
        <v>电子</v>
      </c>
      <c r="E1461" s="11" t="str">
        <f>VLOOKUP(C1461,研究!A:F,5,FALSE)</f>
        <v>消费电子</v>
      </c>
      <c r="F1461" s="12" t="str">
        <f>VLOOKUP(C1461,研究!A:F,6,FALSE)</f>
        <v>零部件</v>
      </c>
      <c r="G1461" s="11" t="s">
        <v>2314</v>
      </c>
      <c r="H1461" s="18" t="s">
        <v>434</v>
      </c>
      <c r="I1461" s="11" t="s">
        <v>9301</v>
      </c>
      <c r="J1461" s="11" t="s">
        <v>9302</v>
      </c>
      <c r="K1461" s="16" t="s">
        <v>9303</v>
      </c>
      <c r="L1461" s="11" t="s">
        <v>9304</v>
      </c>
      <c r="M1461" t="str">
        <f>VLOOKUP(A1461,[1]all_info!$A:$N,14,FALSE)</f>
        <v>苹果,华为,富士康,小米</v>
      </c>
    </row>
    <row r="1462" spans="1:13">
      <c r="A1462" s="9" t="s">
        <v>9305</v>
      </c>
      <c r="B1462" s="9" t="s">
        <v>9306</v>
      </c>
      <c r="C1462" s="9" t="s">
        <v>478</v>
      </c>
      <c r="D1462" s="9" t="str">
        <f>VLOOKUP(C1462,研究!A:F,4,FALSE)</f>
        <v>电子</v>
      </c>
      <c r="E1462" s="9" t="str">
        <f>VLOOKUP(C1462,研究!A:F,5,FALSE)</f>
        <v>消费电子</v>
      </c>
      <c r="F1462" s="10" t="str">
        <f>VLOOKUP(C1462,研究!A:F,6,FALSE)</f>
        <v>零部件</v>
      </c>
      <c r="G1462" s="9" t="s">
        <v>2314</v>
      </c>
      <c r="H1462" s="17"/>
      <c r="I1462" s="9"/>
      <c r="J1462" s="9" t="s">
        <v>9178</v>
      </c>
      <c r="K1462" s="15" t="s">
        <v>9307</v>
      </c>
      <c r="L1462" s="9" t="s">
        <v>9308</v>
      </c>
      <c r="M1462" t="str">
        <f>VLOOKUP(A1462,[1]all_info!$A:$N,14,FALSE)</f>
        <v>三星,华为</v>
      </c>
    </row>
    <row r="1463" ht="27" spans="1:13">
      <c r="A1463" s="11" t="s">
        <v>9309</v>
      </c>
      <c r="B1463" s="11" t="s">
        <v>9310</v>
      </c>
      <c r="C1463" s="11" t="s">
        <v>478</v>
      </c>
      <c r="D1463" s="11" t="str">
        <f>VLOOKUP(C1463,研究!A:F,4,FALSE)</f>
        <v>电子</v>
      </c>
      <c r="E1463" s="11" t="str">
        <f>VLOOKUP(C1463,研究!A:F,5,FALSE)</f>
        <v>消费电子</v>
      </c>
      <c r="F1463" s="12" t="str">
        <f>VLOOKUP(C1463,研究!A:F,6,FALSE)</f>
        <v>零部件</v>
      </c>
      <c r="G1463" s="11" t="s">
        <v>2314</v>
      </c>
      <c r="H1463" s="18" t="s">
        <v>9311</v>
      </c>
      <c r="I1463" s="11" t="s">
        <v>9312</v>
      </c>
      <c r="J1463" s="11" t="s">
        <v>9313</v>
      </c>
      <c r="K1463" s="16" t="s">
        <v>9314</v>
      </c>
      <c r="L1463" s="11" t="s">
        <v>9315</v>
      </c>
      <c r="M1463" t="str">
        <f>VLOOKUP(A1463,[1]all_info!$A:$N,14,FALSE)</f>
        <v>苹果,华为,小米</v>
      </c>
    </row>
    <row r="1464" ht="27" spans="1:13">
      <c r="A1464" s="9" t="s">
        <v>9316</v>
      </c>
      <c r="B1464" s="9" t="s">
        <v>9317</v>
      </c>
      <c r="C1464" s="9" t="s">
        <v>478</v>
      </c>
      <c r="D1464" s="9" t="str">
        <f>VLOOKUP(C1464,研究!A:F,4,FALSE)</f>
        <v>电子</v>
      </c>
      <c r="E1464" s="9" t="str">
        <f>VLOOKUP(C1464,研究!A:F,5,FALSE)</f>
        <v>消费电子</v>
      </c>
      <c r="F1464" s="10" t="str">
        <f>VLOOKUP(C1464,研究!A:F,6,FALSE)</f>
        <v>零部件</v>
      </c>
      <c r="G1464" s="9" t="s">
        <v>9088</v>
      </c>
      <c r="H1464" s="17" t="s">
        <v>9318</v>
      </c>
      <c r="I1464" s="9"/>
      <c r="J1464" s="9" t="s">
        <v>9319</v>
      </c>
      <c r="K1464" s="15" t="s">
        <v>9320</v>
      </c>
      <c r="L1464" s="9" t="s">
        <v>9321</v>
      </c>
      <c r="M1464" t="str">
        <f>VLOOKUP(A1464,[1]all_info!$A:$N,14,FALSE)</f>
        <v>地方国资改革,智慧灯杆,数字乡村,新零售</v>
      </c>
    </row>
    <row r="1465" spans="1:13">
      <c r="A1465" s="11" t="s">
        <v>9322</v>
      </c>
      <c r="B1465" s="11" t="s">
        <v>9323</v>
      </c>
      <c r="C1465" s="11" t="s">
        <v>478</v>
      </c>
      <c r="D1465" s="11" t="str">
        <f>VLOOKUP(C1465,研究!A:F,4,FALSE)</f>
        <v>电子</v>
      </c>
      <c r="E1465" s="11" t="str">
        <f>VLOOKUP(C1465,研究!A:F,5,FALSE)</f>
        <v>消费电子</v>
      </c>
      <c r="F1465" s="12" t="str">
        <f>VLOOKUP(C1465,研究!A:F,6,FALSE)</f>
        <v>零部件</v>
      </c>
      <c r="G1465" s="11" t="s">
        <v>8977</v>
      </c>
      <c r="H1465" s="18" t="s">
        <v>195</v>
      </c>
      <c r="I1465" s="11" t="s">
        <v>9324</v>
      </c>
      <c r="J1465" s="11" t="s">
        <v>9325</v>
      </c>
      <c r="K1465" s="16" t="s">
        <v>9326</v>
      </c>
      <c r="L1465" s="11" t="s">
        <v>9327</v>
      </c>
      <c r="M1465" t="str">
        <f>VLOOKUP(A1465,[1]all_info!$A:$N,14,FALSE)</f>
        <v>苹果,三星,华为,小米</v>
      </c>
    </row>
    <row r="1466" spans="1:13">
      <c r="A1466" s="9" t="s">
        <v>9328</v>
      </c>
      <c r="B1466" s="9" t="s">
        <v>9329</v>
      </c>
      <c r="C1466" s="9" t="s">
        <v>478</v>
      </c>
      <c r="D1466" s="9" t="str">
        <f>VLOOKUP(C1466,研究!A:F,4,FALSE)</f>
        <v>电子</v>
      </c>
      <c r="E1466" s="9" t="str">
        <f>VLOOKUP(C1466,研究!A:F,5,FALSE)</f>
        <v>消费电子</v>
      </c>
      <c r="F1466" s="10" t="str">
        <f>VLOOKUP(C1466,研究!A:F,6,FALSE)</f>
        <v>零部件</v>
      </c>
      <c r="G1466" s="9" t="s">
        <v>9207</v>
      </c>
      <c r="H1466" s="17" t="s">
        <v>1340</v>
      </c>
      <c r="I1466" s="9" t="s">
        <v>9330</v>
      </c>
      <c r="J1466" s="9" t="s">
        <v>9331</v>
      </c>
      <c r="K1466" s="15" t="s">
        <v>9332</v>
      </c>
      <c r="L1466" s="9" t="s">
        <v>9333</v>
      </c>
      <c r="M1466" t="str">
        <f>VLOOKUP(A1466,[1]all_info!$A:$N,14,FALSE)</f>
        <v>谷歌,小米,特斯拉,苹果,华为,facebook</v>
      </c>
    </row>
    <row r="1467" spans="1:13">
      <c r="A1467" s="11" t="s">
        <v>9334</v>
      </c>
      <c r="B1467" s="11" t="s">
        <v>9335</v>
      </c>
      <c r="C1467" s="11" t="s">
        <v>478</v>
      </c>
      <c r="D1467" s="11" t="str">
        <f>VLOOKUP(C1467,研究!A:F,4,FALSE)</f>
        <v>电子</v>
      </c>
      <c r="E1467" s="11" t="str">
        <f>VLOOKUP(C1467,研究!A:F,5,FALSE)</f>
        <v>消费电子</v>
      </c>
      <c r="F1467" s="12" t="str">
        <f>VLOOKUP(C1467,研究!A:F,6,FALSE)</f>
        <v>零部件</v>
      </c>
      <c r="G1467" s="11" t="s">
        <v>2314</v>
      </c>
      <c r="H1467" s="18" t="s">
        <v>9336</v>
      </c>
      <c r="I1467" s="11" t="s">
        <v>9337</v>
      </c>
      <c r="J1467" s="11" t="s">
        <v>9338</v>
      </c>
      <c r="K1467" s="16" t="s">
        <v>9339</v>
      </c>
      <c r="L1467" s="11" t="s">
        <v>9340</v>
      </c>
      <c r="M1467" t="str">
        <f>VLOOKUP(A1467,[1]all_info!$A:$N,14,FALSE)</f>
        <v>苹果,华为,富士康,小米</v>
      </c>
    </row>
    <row r="1468" spans="1:13">
      <c r="A1468" s="9" t="s">
        <v>9341</v>
      </c>
      <c r="B1468" s="9" t="s">
        <v>9342</v>
      </c>
      <c r="C1468" s="9" t="s">
        <v>478</v>
      </c>
      <c r="D1468" s="9" t="str">
        <f>VLOOKUP(C1468,研究!A:F,4,FALSE)</f>
        <v>电子</v>
      </c>
      <c r="E1468" s="9" t="str">
        <f>VLOOKUP(C1468,研究!A:F,5,FALSE)</f>
        <v>消费电子</v>
      </c>
      <c r="F1468" s="10" t="str">
        <f>VLOOKUP(C1468,研究!A:F,6,FALSE)</f>
        <v>零部件</v>
      </c>
      <c r="G1468" s="9" t="s">
        <v>2314</v>
      </c>
      <c r="H1468" s="17" t="s">
        <v>195</v>
      </c>
      <c r="I1468" s="9" t="s">
        <v>480</v>
      </c>
      <c r="J1468" s="9" t="s">
        <v>9343</v>
      </c>
      <c r="K1468" s="15" t="s">
        <v>9344</v>
      </c>
      <c r="L1468" s="9" t="s">
        <v>9345</v>
      </c>
      <c r="M1468" t="str">
        <f>VLOOKUP(A1468,[1]all_info!$A:$N,14,FALSE)</f>
        <v>苹果,华为,一带一路</v>
      </c>
    </row>
    <row r="1469" ht="27" spans="1:13">
      <c r="A1469" s="11" t="s">
        <v>9346</v>
      </c>
      <c r="B1469" s="11" t="s">
        <v>9347</v>
      </c>
      <c r="C1469" s="11" t="s">
        <v>478</v>
      </c>
      <c r="D1469" s="11" t="str">
        <f>VLOOKUP(C1469,研究!A:F,4,FALSE)</f>
        <v>电子</v>
      </c>
      <c r="E1469" s="11" t="str">
        <f>VLOOKUP(C1469,研究!A:F,5,FALSE)</f>
        <v>消费电子</v>
      </c>
      <c r="F1469" s="12" t="str">
        <f>VLOOKUP(C1469,研究!A:F,6,FALSE)</f>
        <v>零部件</v>
      </c>
      <c r="G1469" s="11" t="s">
        <v>2314</v>
      </c>
      <c r="H1469" s="18" t="s">
        <v>9348</v>
      </c>
      <c r="I1469" s="11" t="s">
        <v>480</v>
      </c>
      <c r="J1469" s="11" t="s">
        <v>9349</v>
      </c>
      <c r="K1469" s="16" t="s">
        <v>9350</v>
      </c>
      <c r="L1469" s="11" t="s">
        <v>9351</v>
      </c>
      <c r="M1469" t="str">
        <f>VLOOKUP(A1469,[1]all_info!$A:$N,14,FALSE)</f>
        <v>三星,联想,小米,特斯拉,苹果,工业4.0,华为</v>
      </c>
    </row>
    <row r="1470" spans="1:13">
      <c r="A1470" s="9" t="s">
        <v>9352</v>
      </c>
      <c r="B1470" s="9" t="s">
        <v>9353</v>
      </c>
      <c r="C1470" s="9" t="s">
        <v>478</v>
      </c>
      <c r="D1470" s="9" t="str">
        <f>VLOOKUP(C1470,研究!A:F,4,FALSE)</f>
        <v>电子</v>
      </c>
      <c r="E1470" s="9" t="str">
        <f>VLOOKUP(C1470,研究!A:F,5,FALSE)</f>
        <v>消费电子</v>
      </c>
      <c r="F1470" s="10" t="str">
        <f>VLOOKUP(C1470,研究!A:F,6,FALSE)</f>
        <v>零部件</v>
      </c>
      <c r="G1470" s="9" t="s">
        <v>8466</v>
      </c>
      <c r="H1470" s="17" t="s">
        <v>9354</v>
      </c>
      <c r="I1470" s="9" t="s">
        <v>9355</v>
      </c>
      <c r="J1470" s="9" t="s">
        <v>9356</v>
      </c>
      <c r="K1470" s="15" t="s">
        <v>9357</v>
      </c>
      <c r="L1470" s="9" t="s">
        <v>9358</v>
      </c>
      <c r="M1470" t="str">
        <f>VLOOKUP(A1470,[1]all_info!$A:$N,14,FALSE)</f>
        <v>军工,比亚迪,华为</v>
      </c>
    </row>
    <row r="1471" spans="1:13">
      <c r="A1471" s="11" t="s">
        <v>9359</v>
      </c>
      <c r="B1471" s="11" t="s">
        <v>9360</v>
      </c>
      <c r="C1471" s="11" t="s">
        <v>478</v>
      </c>
      <c r="D1471" s="11" t="str">
        <f>VLOOKUP(C1471,研究!A:F,4,FALSE)</f>
        <v>电子</v>
      </c>
      <c r="E1471" s="11" t="str">
        <f>VLOOKUP(C1471,研究!A:F,5,FALSE)</f>
        <v>消费电子</v>
      </c>
      <c r="F1471" s="12" t="str">
        <f>VLOOKUP(C1471,研究!A:F,6,FALSE)</f>
        <v>零部件</v>
      </c>
      <c r="G1471" s="11" t="s">
        <v>2314</v>
      </c>
      <c r="H1471" s="18" t="s">
        <v>350</v>
      </c>
      <c r="I1471" s="11" t="s">
        <v>9361</v>
      </c>
      <c r="J1471" s="11" t="s">
        <v>9362</v>
      </c>
      <c r="K1471" s="16" t="s">
        <v>9363</v>
      </c>
      <c r="L1471" s="11" t="s">
        <v>9364</v>
      </c>
      <c r="M1471" t="str">
        <f>VLOOKUP(A1471,[1]all_info!$A:$N,14,FALSE)</f>
        <v>三星,联想,小米,工业4.0,华为</v>
      </c>
    </row>
    <row r="1472" spans="1:13">
      <c r="A1472" s="9" t="s">
        <v>9365</v>
      </c>
      <c r="B1472" s="9" t="s">
        <v>9366</v>
      </c>
      <c r="C1472" s="9" t="s">
        <v>478</v>
      </c>
      <c r="D1472" s="9" t="str">
        <f>VLOOKUP(C1472,研究!A:F,4,FALSE)</f>
        <v>电子</v>
      </c>
      <c r="E1472" s="9" t="str">
        <f>VLOOKUP(C1472,研究!A:F,5,FALSE)</f>
        <v>消费电子</v>
      </c>
      <c r="F1472" s="10" t="str">
        <f>VLOOKUP(C1472,研究!A:F,6,FALSE)</f>
        <v>零部件</v>
      </c>
      <c r="G1472" s="9" t="s">
        <v>8977</v>
      </c>
      <c r="H1472" s="17" t="s">
        <v>9367</v>
      </c>
      <c r="I1472" s="9" t="s">
        <v>9368</v>
      </c>
      <c r="J1472" s="9" t="s">
        <v>9369</v>
      </c>
      <c r="K1472" s="15" t="s">
        <v>9370</v>
      </c>
      <c r="L1472" s="9" t="s">
        <v>9371</v>
      </c>
      <c r="M1472" t="str">
        <f>VLOOKUP(A1472,[1]all_info!$A:$N,14,FALSE)</f>
        <v>facebook,三星,联想,小米,苹果,富士康,华为</v>
      </c>
    </row>
    <row r="1473" spans="1:13">
      <c r="A1473" s="11" t="s">
        <v>9372</v>
      </c>
      <c r="B1473" s="11" t="s">
        <v>9373</v>
      </c>
      <c r="C1473" s="11" t="s">
        <v>478</v>
      </c>
      <c r="D1473" s="11" t="str">
        <f>VLOOKUP(C1473,研究!A:F,4,FALSE)</f>
        <v>电子</v>
      </c>
      <c r="E1473" s="11" t="str">
        <f>VLOOKUP(C1473,研究!A:F,5,FALSE)</f>
        <v>消费电子</v>
      </c>
      <c r="F1473" s="12" t="str">
        <f>VLOOKUP(C1473,研究!A:F,6,FALSE)</f>
        <v>零部件</v>
      </c>
      <c r="G1473" s="11"/>
      <c r="H1473" s="18" t="s">
        <v>9374</v>
      </c>
      <c r="I1473" s="11" t="s">
        <v>9375</v>
      </c>
      <c r="J1473" s="11" t="s">
        <v>9376</v>
      </c>
      <c r="K1473" s="16" t="s">
        <v>9377</v>
      </c>
      <c r="L1473" s="11" t="s">
        <v>9378</v>
      </c>
      <c r="M1473" t="str">
        <f>VLOOKUP(A1473,[1]all_info!$A:$N,14,FALSE)</f>
        <v>阿里巴巴</v>
      </c>
    </row>
    <row r="1474" spans="1:13">
      <c r="A1474" s="9" t="s">
        <v>9379</v>
      </c>
      <c r="B1474" s="9" t="s">
        <v>9380</v>
      </c>
      <c r="C1474" s="9" t="s">
        <v>478</v>
      </c>
      <c r="D1474" s="9" t="str">
        <f>VLOOKUP(C1474,研究!A:F,4,FALSE)</f>
        <v>电子</v>
      </c>
      <c r="E1474" s="9" t="str">
        <f>VLOOKUP(C1474,研究!A:F,5,FALSE)</f>
        <v>消费电子</v>
      </c>
      <c r="F1474" s="10" t="str">
        <f>VLOOKUP(C1474,研究!A:F,6,FALSE)</f>
        <v>零部件</v>
      </c>
      <c r="G1474" s="9" t="s">
        <v>9207</v>
      </c>
      <c r="H1474" s="17" t="s">
        <v>2517</v>
      </c>
      <c r="I1474" s="9" t="s">
        <v>9381</v>
      </c>
      <c r="J1474" s="9" t="s">
        <v>9382</v>
      </c>
      <c r="K1474" s="15" t="s">
        <v>9383</v>
      </c>
      <c r="L1474" s="9" t="s">
        <v>9384</v>
      </c>
      <c r="M1474" t="str">
        <f>VLOOKUP(A1474,[1]all_info!$A:$N,14,FALSE)</f>
        <v>宁德时代,比亚迪,特斯拉,苹果,共享经济,华为</v>
      </c>
    </row>
    <row r="1475" ht="27" spans="1:13">
      <c r="A1475" s="11" t="s">
        <v>9385</v>
      </c>
      <c r="B1475" s="11" t="s">
        <v>9386</v>
      </c>
      <c r="C1475" s="11" t="s">
        <v>478</v>
      </c>
      <c r="D1475" s="11" t="str">
        <f>VLOOKUP(C1475,研究!A:F,4,FALSE)</f>
        <v>电子</v>
      </c>
      <c r="E1475" s="11" t="str">
        <f>VLOOKUP(C1475,研究!A:F,5,FALSE)</f>
        <v>消费电子</v>
      </c>
      <c r="F1475" s="12" t="str">
        <f>VLOOKUP(C1475,研究!A:F,6,FALSE)</f>
        <v>零部件</v>
      </c>
      <c r="G1475" s="11" t="s">
        <v>9387</v>
      </c>
      <c r="H1475" s="18" t="s">
        <v>9388</v>
      </c>
      <c r="I1475" s="11" t="s">
        <v>9389</v>
      </c>
      <c r="J1475" s="11" t="s">
        <v>9390</v>
      </c>
      <c r="K1475" s="16" t="s">
        <v>9391</v>
      </c>
      <c r="L1475" s="11" t="s">
        <v>9392</v>
      </c>
      <c r="M1475" t="str">
        <f>VLOOKUP(A1475,[1]all_info!$A:$N,14,FALSE)</f>
        <v>三星,工业4.0,地方国资改革,央企国资改革,华为</v>
      </c>
    </row>
    <row r="1476" spans="1:13">
      <c r="A1476" s="9" t="s">
        <v>9393</v>
      </c>
      <c r="B1476" s="9" t="s">
        <v>9394</v>
      </c>
      <c r="C1476" s="9" t="s">
        <v>560</v>
      </c>
      <c r="D1476" s="9" t="str">
        <f>VLOOKUP(C1476,研究!A:F,4,FALSE)</f>
        <v>电子</v>
      </c>
      <c r="E1476" s="9" t="str">
        <f>VLOOKUP(C1476,研究!A:F,5,FALSE)</f>
        <v>其他电子</v>
      </c>
      <c r="F1476" s="10">
        <f>VLOOKUP(C1476,研究!A:F,6,FALSE)</f>
        <v>0</v>
      </c>
      <c r="G1476" s="9"/>
      <c r="H1476" s="17" t="s">
        <v>6262</v>
      </c>
      <c r="I1476" s="9" t="s">
        <v>9395</v>
      </c>
      <c r="J1476" s="9" t="s">
        <v>9396</v>
      </c>
      <c r="K1476" s="15" t="s">
        <v>9397</v>
      </c>
      <c r="L1476" s="9" t="s">
        <v>9398</v>
      </c>
      <c r="M1476" t="str">
        <f>VLOOKUP(A1476,[1]all_info!$A:$N,14,FALSE)</f>
        <v>军工,比亚迪,专精特新,特斯拉</v>
      </c>
    </row>
    <row r="1477" spans="1:13">
      <c r="A1477" s="11" t="s">
        <v>9399</v>
      </c>
      <c r="B1477" s="11" t="s">
        <v>9400</v>
      </c>
      <c r="C1477" s="11" t="s">
        <v>560</v>
      </c>
      <c r="D1477" s="11" t="str">
        <f>VLOOKUP(C1477,研究!A:F,4,FALSE)</f>
        <v>电子</v>
      </c>
      <c r="E1477" s="11" t="str">
        <f>VLOOKUP(C1477,研究!A:F,5,FALSE)</f>
        <v>其他电子</v>
      </c>
      <c r="F1477" s="12">
        <f>VLOOKUP(C1477,研究!A:F,6,FALSE)</f>
        <v>0</v>
      </c>
      <c r="G1477" s="11" t="s">
        <v>9401</v>
      </c>
      <c r="H1477" s="18" t="s">
        <v>9402</v>
      </c>
      <c r="I1477" s="11" t="s">
        <v>78</v>
      </c>
      <c r="J1477" s="11" t="s">
        <v>9403</v>
      </c>
      <c r="K1477" s="16" t="s">
        <v>9404</v>
      </c>
      <c r="L1477" s="11" t="s">
        <v>9405</v>
      </c>
      <c r="M1477">
        <f>VLOOKUP(A1477,[1]all_info!$A:$N,14,FALSE)</f>
        <v>0</v>
      </c>
    </row>
    <row r="1478" spans="1:13">
      <c r="A1478" s="9" t="s">
        <v>9406</v>
      </c>
      <c r="B1478" s="9" t="s">
        <v>9407</v>
      </c>
      <c r="C1478" s="9" t="s">
        <v>560</v>
      </c>
      <c r="D1478" s="9" t="str">
        <f>VLOOKUP(C1478,研究!A:F,4,FALSE)</f>
        <v>电子</v>
      </c>
      <c r="E1478" s="9" t="str">
        <f>VLOOKUP(C1478,研究!A:F,5,FALSE)</f>
        <v>其他电子</v>
      </c>
      <c r="F1478" s="10">
        <f>VLOOKUP(C1478,研究!A:F,6,FALSE)</f>
        <v>0</v>
      </c>
      <c r="G1478" s="9"/>
      <c r="H1478" s="17"/>
      <c r="I1478" s="9"/>
      <c r="J1478" s="9"/>
      <c r="K1478" s="15" t="s">
        <v>9408</v>
      </c>
      <c r="L1478" s="9" t="s">
        <v>9409</v>
      </c>
      <c r="M1478">
        <f>VLOOKUP(A1478,[1]all_info!$A:$N,14,FALSE)</f>
        <v>0</v>
      </c>
    </row>
    <row r="1479" spans="1:13">
      <c r="A1479" s="11" t="s">
        <v>9410</v>
      </c>
      <c r="B1479" s="11" t="s">
        <v>9411</v>
      </c>
      <c r="C1479" s="11" t="s">
        <v>560</v>
      </c>
      <c r="D1479" s="11" t="str">
        <f>VLOOKUP(C1479,研究!A:F,4,FALSE)</f>
        <v>电子</v>
      </c>
      <c r="E1479" s="11" t="str">
        <f>VLOOKUP(C1479,研究!A:F,5,FALSE)</f>
        <v>其他电子</v>
      </c>
      <c r="F1479" s="12">
        <f>VLOOKUP(C1479,研究!A:F,6,FALSE)</f>
        <v>0</v>
      </c>
      <c r="G1479" s="11"/>
      <c r="H1479" s="18"/>
      <c r="I1479" s="11"/>
      <c r="J1479" s="11"/>
      <c r="K1479" s="16" t="s">
        <v>9412</v>
      </c>
      <c r="L1479" s="11" t="s">
        <v>9413</v>
      </c>
      <c r="M1479" t="str">
        <f>VLOOKUP(A1479,[1]all_info!$A:$N,14,FALSE)</f>
        <v>苹果</v>
      </c>
    </row>
    <row r="1480" spans="1:13">
      <c r="A1480" s="9" t="s">
        <v>9414</v>
      </c>
      <c r="B1480" s="9" t="s">
        <v>9415</v>
      </c>
      <c r="C1480" s="9" t="s">
        <v>560</v>
      </c>
      <c r="D1480" s="9" t="str">
        <f>VLOOKUP(C1480,研究!A:F,4,FALSE)</f>
        <v>电子</v>
      </c>
      <c r="E1480" s="9" t="str">
        <f>VLOOKUP(C1480,研究!A:F,5,FALSE)</f>
        <v>其他电子</v>
      </c>
      <c r="F1480" s="10">
        <f>VLOOKUP(C1480,研究!A:F,6,FALSE)</f>
        <v>0</v>
      </c>
      <c r="G1480" s="9" t="s">
        <v>499</v>
      </c>
      <c r="H1480" s="17"/>
      <c r="I1480" s="9"/>
      <c r="J1480" s="9" t="s">
        <v>499</v>
      </c>
      <c r="K1480" s="15" t="s">
        <v>9416</v>
      </c>
      <c r="L1480" s="9" t="s">
        <v>9417</v>
      </c>
      <c r="M1480" t="str">
        <f>VLOOKUP(A1480,[1]all_info!$A:$N,14,FALSE)</f>
        <v>工业4.0</v>
      </c>
    </row>
    <row r="1481" spans="1:13">
      <c r="A1481" s="11" t="s">
        <v>9418</v>
      </c>
      <c r="B1481" s="11" t="s">
        <v>9419</v>
      </c>
      <c r="C1481" s="11" t="s">
        <v>560</v>
      </c>
      <c r="D1481" s="11" t="str">
        <f>VLOOKUP(C1481,研究!A:F,4,FALSE)</f>
        <v>电子</v>
      </c>
      <c r="E1481" s="11" t="str">
        <f>VLOOKUP(C1481,研究!A:F,5,FALSE)</f>
        <v>其他电子</v>
      </c>
      <c r="F1481" s="12">
        <f>VLOOKUP(C1481,研究!A:F,6,FALSE)</f>
        <v>0</v>
      </c>
      <c r="G1481" s="11"/>
      <c r="H1481" s="18" t="s">
        <v>9420</v>
      </c>
      <c r="I1481" s="11" t="s">
        <v>3634</v>
      </c>
      <c r="J1481" s="11" t="s">
        <v>9421</v>
      </c>
      <c r="K1481" s="16" t="s">
        <v>9422</v>
      </c>
      <c r="L1481" s="11" t="s">
        <v>9423</v>
      </c>
      <c r="M1481" t="str">
        <f>VLOOKUP(A1481,[1]all_info!$A:$N,14,FALSE)</f>
        <v>海航系,商汤科技,一带一路</v>
      </c>
    </row>
    <row r="1482" spans="1:13">
      <c r="A1482" s="9" t="s">
        <v>9424</v>
      </c>
      <c r="B1482" s="9" t="s">
        <v>9425</v>
      </c>
      <c r="C1482" s="9" t="s">
        <v>560</v>
      </c>
      <c r="D1482" s="9" t="str">
        <f>VLOOKUP(C1482,研究!A:F,4,FALSE)</f>
        <v>电子</v>
      </c>
      <c r="E1482" s="9" t="str">
        <f>VLOOKUP(C1482,研究!A:F,5,FALSE)</f>
        <v>其他电子</v>
      </c>
      <c r="F1482" s="10">
        <f>VLOOKUP(C1482,研究!A:F,6,FALSE)</f>
        <v>0</v>
      </c>
      <c r="G1482" s="9" t="s">
        <v>8466</v>
      </c>
      <c r="H1482" s="17" t="s">
        <v>276</v>
      </c>
      <c r="I1482" s="9"/>
      <c r="J1482" s="9" t="s">
        <v>9426</v>
      </c>
      <c r="K1482" s="15" t="s">
        <v>9427</v>
      </c>
      <c r="L1482" s="9" t="s">
        <v>9428</v>
      </c>
      <c r="M1482" t="str">
        <f>VLOOKUP(A1482,[1]all_info!$A:$N,14,FALSE)</f>
        <v>军工</v>
      </c>
    </row>
    <row r="1483" spans="1:13">
      <c r="A1483" s="11" t="s">
        <v>9429</v>
      </c>
      <c r="B1483" s="11" t="s">
        <v>9430</v>
      </c>
      <c r="C1483" s="11" t="s">
        <v>560</v>
      </c>
      <c r="D1483" s="11" t="str">
        <f>VLOOKUP(C1483,研究!A:F,4,FALSE)</f>
        <v>电子</v>
      </c>
      <c r="E1483" s="11" t="str">
        <f>VLOOKUP(C1483,研究!A:F,5,FALSE)</f>
        <v>其他电子</v>
      </c>
      <c r="F1483" s="12">
        <f>VLOOKUP(C1483,研究!A:F,6,FALSE)</f>
        <v>0</v>
      </c>
      <c r="G1483" s="11" t="s">
        <v>9431</v>
      </c>
      <c r="H1483" s="18" t="s">
        <v>350</v>
      </c>
      <c r="I1483" s="11" t="s">
        <v>9432</v>
      </c>
      <c r="J1483" s="11" t="s">
        <v>9433</v>
      </c>
      <c r="K1483" s="16" t="s">
        <v>9434</v>
      </c>
      <c r="L1483" s="11" t="s">
        <v>9435</v>
      </c>
      <c r="M1483" t="str">
        <f>VLOOKUP(A1483,[1]all_info!$A:$N,14,FALSE)</f>
        <v>宁德时代,腾讯,食品安全,融媒体</v>
      </c>
    </row>
    <row r="1484" spans="1:13">
      <c r="A1484" s="9" t="s">
        <v>9436</v>
      </c>
      <c r="B1484" s="9" t="s">
        <v>9437</v>
      </c>
      <c r="C1484" s="9" t="s">
        <v>560</v>
      </c>
      <c r="D1484" s="9" t="str">
        <f>VLOOKUP(C1484,研究!A:F,4,FALSE)</f>
        <v>电子</v>
      </c>
      <c r="E1484" s="9" t="str">
        <f>VLOOKUP(C1484,研究!A:F,5,FALSE)</f>
        <v>其他电子</v>
      </c>
      <c r="F1484" s="10">
        <f>VLOOKUP(C1484,研究!A:F,6,FALSE)</f>
        <v>0</v>
      </c>
      <c r="G1484" s="9"/>
      <c r="H1484" s="17" t="s">
        <v>1471</v>
      </c>
      <c r="I1484" s="9"/>
      <c r="J1484" s="9" t="s">
        <v>9438</v>
      </c>
      <c r="K1484" s="15" t="s">
        <v>9439</v>
      </c>
      <c r="L1484" s="9"/>
      <c r="M1484" t="e">
        <f>VLOOKUP(A1484,[1]all_info!$A:$N,14,FALSE)</f>
        <v>#N/A</v>
      </c>
    </row>
    <row r="1485" spans="1:13">
      <c r="A1485" s="11" t="s">
        <v>9440</v>
      </c>
      <c r="B1485" s="11" t="s">
        <v>9441</v>
      </c>
      <c r="C1485" s="11" t="s">
        <v>560</v>
      </c>
      <c r="D1485" s="11" t="str">
        <f>VLOOKUP(C1485,研究!A:F,4,FALSE)</f>
        <v>电子</v>
      </c>
      <c r="E1485" s="11" t="str">
        <f>VLOOKUP(C1485,研究!A:F,5,FALSE)</f>
        <v>其他电子</v>
      </c>
      <c r="F1485" s="12">
        <f>VLOOKUP(C1485,研究!A:F,6,FALSE)</f>
        <v>0</v>
      </c>
      <c r="G1485" s="11" t="s">
        <v>9442</v>
      </c>
      <c r="H1485" s="18" t="s">
        <v>9257</v>
      </c>
      <c r="I1485" s="11" t="s">
        <v>9443</v>
      </c>
      <c r="J1485" s="11" t="s">
        <v>9444</v>
      </c>
      <c r="K1485" s="16" t="s">
        <v>9445</v>
      </c>
      <c r="L1485" s="11" t="s">
        <v>9446</v>
      </c>
      <c r="M1485" t="str">
        <f>VLOOKUP(A1485,[1]all_info!$A:$N,14,FALSE)</f>
        <v>比亚迪</v>
      </c>
    </row>
    <row r="1486" spans="1:13">
      <c r="A1486" s="9" t="s">
        <v>9447</v>
      </c>
      <c r="B1486" s="9" t="s">
        <v>9448</v>
      </c>
      <c r="C1486" s="9" t="s">
        <v>560</v>
      </c>
      <c r="D1486" s="9" t="str">
        <f>VLOOKUP(C1486,研究!A:F,4,FALSE)</f>
        <v>电子</v>
      </c>
      <c r="E1486" s="9" t="str">
        <f>VLOOKUP(C1486,研究!A:F,5,FALSE)</f>
        <v>其他电子</v>
      </c>
      <c r="F1486" s="10">
        <f>VLOOKUP(C1486,研究!A:F,6,FALSE)</f>
        <v>0</v>
      </c>
      <c r="G1486" s="9"/>
      <c r="H1486" s="17" t="s">
        <v>9287</v>
      </c>
      <c r="I1486" s="9" t="s">
        <v>9449</v>
      </c>
      <c r="J1486" s="9" t="s">
        <v>9450</v>
      </c>
      <c r="K1486" s="15" t="s">
        <v>9451</v>
      </c>
      <c r="L1486" s="9" t="s">
        <v>9452</v>
      </c>
      <c r="M1486" t="str">
        <f>VLOOKUP(A1486,[1]all_info!$A:$N,14,FALSE)</f>
        <v>宁德时代,特斯拉,专精特新,华为,华为汽车</v>
      </c>
    </row>
    <row r="1487" spans="1:13">
      <c r="A1487" s="11" t="s">
        <v>9453</v>
      </c>
      <c r="B1487" s="11" t="s">
        <v>9454</v>
      </c>
      <c r="C1487" s="11" t="s">
        <v>560</v>
      </c>
      <c r="D1487" s="11" t="str">
        <f>VLOOKUP(C1487,研究!A:F,4,FALSE)</f>
        <v>电子</v>
      </c>
      <c r="E1487" s="11" t="str">
        <f>VLOOKUP(C1487,研究!A:F,5,FALSE)</f>
        <v>其他电子</v>
      </c>
      <c r="F1487" s="12">
        <f>VLOOKUP(C1487,研究!A:F,6,FALSE)</f>
        <v>0</v>
      </c>
      <c r="G1487" s="11" t="s">
        <v>2314</v>
      </c>
      <c r="H1487" s="18" t="s">
        <v>6262</v>
      </c>
      <c r="I1487" s="11" t="s">
        <v>9455</v>
      </c>
      <c r="J1487" s="11" t="s">
        <v>9456</v>
      </c>
      <c r="K1487" s="16" t="s">
        <v>9457</v>
      </c>
      <c r="L1487" s="11" t="s">
        <v>9458</v>
      </c>
      <c r="M1487" t="str">
        <f>VLOOKUP(A1487,[1]all_info!$A:$N,14,FALSE)</f>
        <v>专精特新,小米</v>
      </c>
    </row>
    <row r="1488" spans="1:13">
      <c r="A1488" s="9" t="s">
        <v>9459</v>
      </c>
      <c r="B1488" s="9" t="s">
        <v>9460</v>
      </c>
      <c r="C1488" s="9" t="s">
        <v>560</v>
      </c>
      <c r="D1488" s="9" t="str">
        <f>VLOOKUP(C1488,研究!A:F,4,FALSE)</f>
        <v>电子</v>
      </c>
      <c r="E1488" s="9" t="str">
        <f>VLOOKUP(C1488,研究!A:F,5,FALSE)</f>
        <v>其他电子</v>
      </c>
      <c r="F1488" s="10">
        <f>VLOOKUP(C1488,研究!A:F,6,FALSE)</f>
        <v>0</v>
      </c>
      <c r="G1488" s="9" t="s">
        <v>9461</v>
      </c>
      <c r="H1488" s="17" t="s">
        <v>5050</v>
      </c>
      <c r="I1488" s="9" t="s">
        <v>9462</v>
      </c>
      <c r="J1488" s="9" t="s">
        <v>9463</v>
      </c>
      <c r="K1488" s="15" t="s">
        <v>9464</v>
      </c>
      <c r="L1488" s="9" t="s">
        <v>9465</v>
      </c>
      <c r="M1488" t="str">
        <f>VLOOKUP(A1488,[1]all_info!$A:$N,14,FALSE)</f>
        <v>宁德时代,比亚迪,统一大市场,小米</v>
      </c>
    </row>
    <row r="1489" spans="1:13">
      <c r="A1489" s="11" t="s">
        <v>9466</v>
      </c>
      <c r="B1489" s="11" t="s">
        <v>9467</v>
      </c>
      <c r="C1489" s="11" t="s">
        <v>560</v>
      </c>
      <c r="D1489" s="11" t="str">
        <f>VLOOKUP(C1489,研究!A:F,4,FALSE)</f>
        <v>电子</v>
      </c>
      <c r="E1489" s="11" t="str">
        <f>VLOOKUP(C1489,研究!A:F,5,FALSE)</f>
        <v>其他电子</v>
      </c>
      <c r="F1489" s="12">
        <f>VLOOKUP(C1489,研究!A:F,6,FALSE)</f>
        <v>0</v>
      </c>
      <c r="G1489" s="11" t="s">
        <v>2314</v>
      </c>
      <c r="H1489" s="18" t="s">
        <v>133</v>
      </c>
      <c r="I1489" s="11" t="s">
        <v>1938</v>
      </c>
      <c r="J1489" s="11" t="s">
        <v>9468</v>
      </c>
      <c r="K1489" s="16" t="s">
        <v>9469</v>
      </c>
      <c r="L1489" s="11" t="s">
        <v>9470</v>
      </c>
      <c r="M1489" t="str">
        <f>VLOOKUP(A1489,[1]all_info!$A:$N,14,FALSE)</f>
        <v>外贸受益,苹果,华为</v>
      </c>
    </row>
    <row r="1490" spans="1:13">
      <c r="A1490" s="9" t="s">
        <v>9471</v>
      </c>
      <c r="B1490" s="9" t="s">
        <v>9472</v>
      </c>
      <c r="C1490" s="9" t="s">
        <v>560</v>
      </c>
      <c r="D1490" s="9" t="str">
        <f>VLOOKUP(C1490,研究!A:F,4,FALSE)</f>
        <v>电子</v>
      </c>
      <c r="E1490" s="9" t="str">
        <f>VLOOKUP(C1490,研究!A:F,5,FALSE)</f>
        <v>其他电子</v>
      </c>
      <c r="F1490" s="10">
        <f>VLOOKUP(C1490,研究!A:F,6,FALSE)</f>
        <v>0</v>
      </c>
      <c r="G1490" s="9"/>
      <c r="H1490" s="17" t="s">
        <v>123</v>
      </c>
      <c r="I1490" s="9" t="s">
        <v>3634</v>
      </c>
      <c r="J1490" s="9" t="s">
        <v>7014</v>
      </c>
      <c r="K1490" s="15" t="s">
        <v>9473</v>
      </c>
      <c r="L1490" s="9" t="s">
        <v>9474</v>
      </c>
      <c r="M1490" t="str">
        <f>VLOOKUP(A1490,[1]all_info!$A:$N,14,FALSE)</f>
        <v>苹果,三星,华为</v>
      </c>
    </row>
    <row r="1491" spans="1:13">
      <c r="A1491" s="11" t="s">
        <v>9475</v>
      </c>
      <c r="B1491" s="11" t="s">
        <v>9476</v>
      </c>
      <c r="C1491" s="11" t="s">
        <v>560</v>
      </c>
      <c r="D1491" s="11" t="str">
        <f>VLOOKUP(C1491,研究!A:F,4,FALSE)</f>
        <v>电子</v>
      </c>
      <c r="E1491" s="11" t="str">
        <f>VLOOKUP(C1491,研究!A:F,5,FALSE)</f>
        <v>其他电子</v>
      </c>
      <c r="F1491" s="12">
        <f>VLOOKUP(C1491,研究!A:F,6,FALSE)</f>
        <v>0</v>
      </c>
      <c r="G1491" s="11" t="s">
        <v>9477</v>
      </c>
      <c r="H1491" s="18" t="s">
        <v>9478</v>
      </c>
      <c r="I1491" s="11" t="s">
        <v>925</v>
      </c>
      <c r="J1491" s="11" t="s">
        <v>9479</v>
      </c>
      <c r="K1491" s="16" t="s">
        <v>9480</v>
      </c>
      <c r="L1491" s="11" t="s">
        <v>9481</v>
      </c>
      <c r="M1491" t="str">
        <f>VLOOKUP(A1491,[1]all_info!$A:$N,14,FALSE)</f>
        <v>比亚迪,电子身份证,大疆创新</v>
      </c>
    </row>
    <row r="1492" spans="1:13">
      <c r="A1492" s="9" t="s">
        <v>9482</v>
      </c>
      <c r="B1492" s="9" t="s">
        <v>9483</v>
      </c>
      <c r="C1492" s="9" t="s">
        <v>560</v>
      </c>
      <c r="D1492" s="9" t="str">
        <f>VLOOKUP(C1492,研究!A:F,4,FALSE)</f>
        <v>电子</v>
      </c>
      <c r="E1492" s="9" t="str">
        <f>VLOOKUP(C1492,研究!A:F,5,FALSE)</f>
        <v>其他电子</v>
      </c>
      <c r="F1492" s="10">
        <f>VLOOKUP(C1492,研究!A:F,6,FALSE)</f>
        <v>0</v>
      </c>
      <c r="G1492" s="9" t="s">
        <v>9484</v>
      </c>
      <c r="H1492" s="17" t="s">
        <v>9485</v>
      </c>
      <c r="I1492" s="9" t="s">
        <v>925</v>
      </c>
      <c r="J1492" s="9" t="s">
        <v>9486</v>
      </c>
      <c r="K1492" s="15" t="s">
        <v>9487</v>
      </c>
      <c r="L1492" s="9" t="s">
        <v>9488</v>
      </c>
      <c r="M1492" t="str">
        <f>VLOOKUP(A1492,[1]all_info!$A:$N,14,FALSE)</f>
        <v>比亚迪,小米,智慧灯杆,智慧城市,华为</v>
      </c>
    </row>
    <row r="1493" spans="1:13">
      <c r="A1493" s="11" t="s">
        <v>9489</v>
      </c>
      <c r="B1493" s="11" t="s">
        <v>9490</v>
      </c>
      <c r="C1493" s="11" t="s">
        <v>560</v>
      </c>
      <c r="D1493" s="11" t="str">
        <f>VLOOKUP(C1493,研究!A:F,4,FALSE)</f>
        <v>电子</v>
      </c>
      <c r="E1493" s="11" t="str">
        <f>VLOOKUP(C1493,研究!A:F,5,FALSE)</f>
        <v>其他电子</v>
      </c>
      <c r="F1493" s="12">
        <f>VLOOKUP(C1493,研究!A:F,6,FALSE)</f>
        <v>0</v>
      </c>
      <c r="G1493" s="11"/>
      <c r="H1493" s="18"/>
      <c r="I1493" s="11" t="s">
        <v>2270</v>
      </c>
      <c r="J1493" s="11" t="s">
        <v>9491</v>
      </c>
      <c r="K1493" s="16" t="s">
        <v>9492</v>
      </c>
      <c r="L1493" s="11" t="s">
        <v>9493</v>
      </c>
      <c r="M1493" t="str">
        <f>VLOOKUP(A1493,[1]all_info!$A:$N,14,FALSE)</f>
        <v>中船系,专精特新,地方国资改革,军工,央企国资改革,军民融合</v>
      </c>
    </row>
    <row r="1494" spans="1:13">
      <c r="A1494" s="9" t="s">
        <v>9494</v>
      </c>
      <c r="B1494" s="9" t="s">
        <v>9495</v>
      </c>
      <c r="C1494" s="9" t="s">
        <v>560</v>
      </c>
      <c r="D1494" s="9" t="str">
        <f>VLOOKUP(C1494,研究!A:F,4,FALSE)</f>
        <v>电子</v>
      </c>
      <c r="E1494" s="9" t="str">
        <f>VLOOKUP(C1494,研究!A:F,5,FALSE)</f>
        <v>其他电子</v>
      </c>
      <c r="F1494" s="10">
        <f>VLOOKUP(C1494,研究!A:F,6,FALSE)</f>
        <v>0</v>
      </c>
      <c r="G1494" s="9" t="s">
        <v>829</v>
      </c>
      <c r="H1494" s="17" t="s">
        <v>9496</v>
      </c>
      <c r="I1494" s="9" t="s">
        <v>9497</v>
      </c>
      <c r="J1494" s="9" t="s">
        <v>9498</v>
      </c>
      <c r="K1494" s="15" t="s">
        <v>9499</v>
      </c>
      <c r="L1494" s="9" t="s">
        <v>9500</v>
      </c>
      <c r="M1494" t="str">
        <f>VLOOKUP(A1494,[1]all_info!$A:$N,14,FALSE)</f>
        <v>大疆创新</v>
      </c>
    </row>
    <row r="1495" ht="27" spans="1:13">
      <c r="A1495" s="11" t="s">
        <v>9501</v>
      </c>
      <c r="B1495" s="11" t="s">
        <v>9502</v>
      </c>
      <c r="C1495" s="11" t="s">
        <v>560</v>
      </c>
      <c r="D1495" s="11" t="str">
        <f>VLOOKUP(C1495,研究!A:F,4,FALSE)</f>
        <v>电子</v>
      </c>
      <c r="E1495" s="11" t="str">
        <f>VLOOKUP(C1495,研究!A:F,5,FALSE)</f>
        <v>其他电子</v>
      </c>
      <c r="F1495" s="12">
        <f>VLOOKUP(C1495,研究!A:F,6,FALSE)</f>
        <v>0</v>
      </c>
      <c r="G1495" s="11" t="s">
        <v>9503</v>
      </c>
      <c r="H1495" s="18" t="s">
        <v>9504</v>
      </c>
      <c r="I1495" s="11" t="s">
        <v>9505</v>
      </c>
      <c r="J1495" s="11" t="s">
        <v>9506</v>
      </c>
      <c r="K1495" s="16" t="s">
        <v>9507</v>
      </c>
      <c r="L1495" s="11" t="s">
        <v>9508</v>
      </c>
      <c r="M1495">
        <f>VLOOKUP(A1495,[1]all_info!$A:$N,14,FALSE)</f>
        <v>0</v>
      </c>
    </row>
    <row r="1496" spans="1:13">
      <c r="A1496" s="9" t="s">
        <v>9509</v>
      </c>
      <c r="B1496" s="9" t="s">
        <v>9510</v>
      </c>
      <c r="C1496" s="9" t="s">
        <v>560</v>
      </c>
      <c r="D1496" s="9" t="str">
        <f>VLOOKUP(C1496,研究!A:F,4,FALSE)</f>
        <v>电子</v>
      </c>
      <c r="E1496" s="9" t="str">
        <f>VLOOKUP(C1496,研究!A:F,5,FALSE)</f>
        <v>其他电子</v>
      </c>
      <c r="F1496" s="10">
        <f>VLOOKUP(C1496,研究!A:F,6,FALSE)</f>
        <v>0</v>
      </c>
      <c r="G1496" s="9" t="s">
        <v>9511</v>
      </c>
      <c r="H1496" s="17" t="s">
        <v>9512</v>
      </c>
      <c r="I1496" s="9" t="s">
        <v>9513</v>
      </c>
      <c r="J1496" s="9" t="s">
        <v>9514</v>
      </c>
      <c r="K1496" s="15" t="s">
        <v>9515</v>
      </c>
      <c r="L1496" s="9" t="s">
        <v>9516</v>
      </c>
      <c r="M1496" t="str">
        <f>VLOOKUP(A1496,[1]all_info!$A:$N,14,FALSE)</f>
        <v>特斯拉,华为,小米,华为海思股</v>
      </c>
    </row>
    <row r="1497" spans="1:13">
      <c r="A1497" s="11" t="s">
        <v>9517</v>
      </c>
      <c r="B1497" s="11" t="s">
        <v>9518</v>
      </c>
      <c r="C1497" s="11" t="s">
        <v>560</v>
      </c>
      <c r="D1497" s="11" t="str">
        <f>VLOOKUP(C1497,研究!A:F,4,FALSE)</f>
        <v>电子</v>
      </c>
      <c r="E1497" s="11" t="str">
        <f>VLOOKUP(C1497,研究!A:F,5,FALSE)</f>
        <v>其他电子</v>
      </c>
      <c r="F1497" s="12">
        <f>VLOOKUP(C1497,研究!A:F,6,FALSE)</f>
        <v>0</v>
      </c>
      <c r="G1497" s="11" t="s">
        <v>9511</v>
      </c>
      <c r="H1497" s="18" t="s">
        <v>195</v>
      </c>
      <c r="I1497" s="11" t="s">
        <v>925</v>
      </c>
      <c r="J1497" s="11" t="s">
        <v>9519</v>
      </c>
      <c r="K1497" s="16" t="s">
        <v>9520</v>
      </c>
      <c r="L1497" s="11" t="s">
        <v>9521</v>
      </c>
      <c r="M1497" t="str">
        <f>VLOOKUP(A1497,[1]all_info!$A:$N,14,FALSE)</f>
        <v>阿里巴巴,腾讯,华为,新基建</v>
      </c>
    </row>
    <row r="1498" spans="1:13">
      <c r="A1498" s="9" t="s">
        <v>9522</v>
      </c>
      <c r="B1498" s="9" t="s">
        <v>9523</v>
      </c>
      <c r="C1498" s="9" t="s">
        <v>560</v>
      </c>
      <c r="D1498" s="9" t="str">
        <f>VLOOKUP(C1498,研究!A:F,4,FALSE)</f>
        <v>电子</v>
      </c>
      <c r="E1498" s="9" t="str">
        <f>VLOOKUP(C1498,研究!A:F,5,FALSE)</f>
        <v>其他电子</v>
      </c>
      <c r="F1498" s="10">
        <f>VLOOKUP(C1498,研究!A:F,6,FALSE)</f>
        <v>0</v>
      </c>
      <c r="G1498" s="9"/>
      <c r="H1498" s="17" t="s">
        <v>9524</v>
      </c>
      <c r="I1498" s="9" t="s">
        <v>552</v>
      </c>
      <c r="J1498" s="9" t="s">
        <v>9525</v>
      </c>
      <c r="K1498" s="15" t="s">
        <v>9526</v>
      </c>
      <c r="L1498" s="9" t="s">
        <v>9527</v>
      </c>
      <c r="M1498" t="str">
        <f>VLOOKUP(A1498,[1]all_info!$A:$N,14,FALSE)</f>
        <v>华为</v>
      </c>
    </row>
    <row r="1499" spans="1:13">
      <c r="A1499" s="11" t="s">
        <v>9528</v>
      </c>
      <c r="B1499" s="11" t="s">
        <v>9529</v>
      </c>
      <c r="C1499" s="11" t="s">
        <v>560</v>
      </c>
      <c r="D1499" s="11" t="str">
        <f>VLOOKUP(C1499,研究!A:F,4,FALSE)</f>
        <v>电子</v>
      </c>
      <c r="E1499" s="11" t="str">
        <f>VLOOKUP(C1499,研究!A:F,5,FALSE)</f>
        <v>其他电子</v>
      </c>
      <c r="F1499" s="12">
        <f>VLOOKUP(C1499,研究!A:F,6,FALSE)</f>
        <v>0</v>
      </c>
      <c r="G1499" s="11" t="s">
        <v>1274</v>
      </c>
      <c r="H1499" s="18" t="s">
        <v>9530</v>
      </c>
      <c r="I1499" s="11" t="s">
        <v>5590</v>
      </c>
      <c r="J1499" s="11" t="s">
        <v>9531</v>
      </c>
      <c r="K1499" s="16" t="s">
        <v>9532</v>
      </c>
      <c r="L1499" s="11" t="s">
        <v>9533</v>
      </c>
      <c r="M1499" t="str">
        <f>VLOOKUP(A1499,[1]all_info!$A:$N,14,FALSE)</f>
        <v>比亚迪,小米,富士康,华为,华为汽车</v>
      </c>
    </row>
    <row r="1500" spans="1:13">
      <c r="A1500" s="9" t="s">
        <v>9534</v>
      </c>
      <c r="B1500" s="9" t="s">
        <v>9535</v>
      </c>
      <c r="C1500" s="9" t="s">
        <v>560</v>
      </c>
      <c r="D1500" s="9" t="str">
        <f>VLOOKUP(C1500,研究!A:F,4,FALSE)</f>
        <v>电子</v>
      </c>
      <c r="E1500" s="9" t="str">
        <f>VLOOKUP(C1500,研究!A:F,5,FALSE)</f>
        <v>其他电子</v>
      </c>
      <c r="F1500" s="10">
        <f>VLOOKUP(C1500,研究!A:F,6,FALSE)</f>
        <v>0</v>
      </c>
      <c r="G1500" s="9" t="s">
        <v>9431</v>
      </c>
      <c r="H1500" s="17" t="s">
        <v>226</v>
      </c>
      <c r="I1500" s="9" t="s">
        <v>9536</v>
      </c>
      <c r="J1500" s="9" t="s">
        <v>9537</v>
      </c>
      <c r="K1500" s="15" t="s">
        <v>9538</v>
      </c>
      <c r="L1500" s="9" t="s">
        <v>9539</v>
      </c>
      <c r="M1500" t="str">
        <f>VLOOKUP(A1500,[1]all_info!$A:$N,14,FALSE)</f>
        <v>国产软件,专精特新,百度</v>
      </c>
    </row>
    <row r="1501" spans="1:13">
      <c r="A1501" s="11" t="s">
        <v>9540</v>
      </c>
      <c r="B1501" s="11" t="s">
        <v>9541</v>
      </c>
      <c r="C1501" s="11" t="s">
        <v>560</v>
      </c>
      <c r="D1501" s="11" t="str">
        <f>VLOOKUP(C1501,研究!A:F,4,FALSE)</f>
        <v>电子</v>
      </c>
      <c r="E1501" s="11" t="str">
        <f>VLOOKUP(C1501,研究!A:F,5,FALSE)</f>
        <v>其他电子</v>
      </c>
      <c r="F1501" s="12">
        <f>VLOOKUP(C1501,研究!A:F,6,FALSE)</f>
        <v>0</v>
      </c>
      <c r="G1501" s="11" t="s">
        <v>9542</v>
      </c>
      <c r="H1501" s="18" t="s">
        <v>331</v>
      </c>
      <c r="I1501" s="11" t="s">
        <v>9543</v>
      </c>
      <c r="J1501" s="11" t="s">
        <v>9544</v>
      </c>
      <c r="K1501" s="16" t="s">
        <v>9545</v>
      </c>
      <c r="L1501" s="11" t="s">
        <v>9546</v>
      </c>
      <c r="M1501" t="str">
        <f>VLOOKUP(A1501,[1]all_info!$A:$N,14,FALSE)</f>
        <v>国产替代</v>
      </c>
    </row>
    <row r="1502" spans="1:13">
      <c r="A1502" s="9" t="s">
        <v>9547</v>
      </c>
      <c r="B1502" s="9" t="s">
        <v>9548</v>
      </c>
      <c r="C1502" s="9" t="s">
        <v>560</v>
      </c>
      <c r="D1502" s="9" t="str">
        <f>VLOOKUP(C1502,研究!A:F,4,FALSE)</f>
        <v>电子</v>
      </c>
      <c r="E1502" s="9" t="str">
        <f>VLOOKUP(C1502,研究!A:F,5,FALSE)</f>
        <v>其他电子</v>
      </c>
      <c r="F1502" s="10">
        <f>VLOOKUP(C1502,研究!A:F,6,FALSE)</f>
        <v>0</v>
      </c>
      <c r="G1502" s="9"/>
      <c r="H1502" s="17" t="s">
        <v>9549</v>
      </c>
      <c r="I1502" s="9"/>
      <c r="J1502" s="9" t="s">
        <v>9550</v>
      </c>
      <c r="K1502" s="15" t="s">
        <v>9551</v>
      </c>
      <c r="L1502" s="9" t="s">
        <v>9552</v>
      </c>
      <c r="M1502">
        <f>VLOOKUP(A1502,[1]all_info!$A:$N,14,FALSE)</f>
        <v>0</v>
      </c>
    </row>
    <row r="1503" spans="1:13">
      <c r="A1503" s="11" t="s">
        <v>9553</v>
      </c>
      <c r="B1503" s="11" t="s">
        <v>9554</v>
      </c>
      <c r="C1503" s="11" t="s">
        <v>560</v>
      </c>
      <c r="D1503" s="11" t="str">
        <f>VLOOKUP(C1503,研究!A:F,4,FALSE)</f>
        <v>电子</v>
      </c>
      <c r="E1503" s="11" t="str">
        <f>VLOOKUP(C1503,研究!A:F,5,FALSE)</f>
        <v>其他电子</v>
      </c>
      <c r="F1503" s="12">
        <f>VLOOKUP(C1503,研究!A:F,6,FALSE)</f>
        <v>0</v>
      </c>
      <c r="G1503" s="11"/>
      <c r="H1503" s="18" t="s">
        <v>9555</v>
      </c>
      <c r="I1503" s="11" t="s">
        <v>925</v>
      </c>
      <c r="J1503" s="11" t="s">
        <v>417</v>
      </c>
      <c r="K1503" s="16" t="s">
        <v>9556</v>
      </c>
      <c r="L1503" s="11" t="s">
        <v>9557</v>
      </c>
      <c r="M1503">
        <f>VLOOKUP(A1503,[1]all_info!$A:$N,14,FALSE)</f>
        <v>0</v>
      </c>
    </row>
    <row r="1504" ht="27" spans="1:13">
      <c r="A1504" s="9" t="s">
        <v>9558</v>
      </c>
      <c r="B1504" s="9" t="s">
        <v>9559</v>
      </c>
      <c r="C1504" s="9" t="s">
        <v>560</v>
      </c>
      <c r="D1504" s="9" t="str">
        <f>VLOOKUP(C1504,研究!A:F,4,FALSE)</f>
        <v>电子</v>
      </c>
      <c r="E1504" s="9" t="str">
        <f>VLOOKUP(C1504,研究!A:F,5,FALSE)</f>
        <v>其他电子</v>
      </c>
      <c r="F1504" s="10">
        <f>VLOOKUP(C1504,研究!A:F,6,FALSE)</f>
        <v>0</v>
      </c>
      <c r="G1504" s="9"/>
      <c r="H1504" s="17" t="s">
        <v>9560</v>
      </c>
      <c r="I1504" s="9" t="s">
        <v>190</v>
      </c>
      <c r="J1504" s="9" t="s">
        <v>9561</v>
      </c>
      <c r="K1504" s="15" t="s">
        <v>9562</v>
      </c>
      <c r="L1504" s="9" t="s">
        <v>9563</v>
      </c>
      <c r="M1504" t="str">
        <f>VLOOKUP(A1504,[1]all_info!$A:$N,14,FALSE)</f>
        <v>军工</v>
      </c>
    </row>
    <row r="1505" ht="27" spans="1:13">
      <c r="A1505" s="11" t="s">
        <v>9564</v>
      </c>
      <c r="B1505" s="11" t="s">
        <v>9565</v>
      </c>
      <c r="C1505" s="11" t="s">
        <v>560</v>
      </c>
      <c r="D1505" s="11" t="str">
        <f>VLOOKUP(C1505,研究!A:F,4,FALSE)</f>
        <v>电子</v>
      </c>
      <c r="E1505" s="11" t="str">
        <f>VLOOKUP(C1505,研究!A:F,5,FALSE)</f>
        <v>其他电子</v>
      </c>
      <c r="F1505" s="12">
        <f>VLOOKUP(C1505,研究!A:F,6,FALSE)</f>
        <v>0</v>
      </c>
      <c r="G1505" s="11"/>
      <c r="H1505" s="18" t="s">
        <v>9566</v>
      </c>
      <c r="I1505" s="11" t="s">
        <v>925</v>
      </c>
      <c r="J1505" s="11" t="s">
        <v>9567</v>
      </c>
      <c r="K1505" s="16" t="s">
        <v>9568</v>
      </c>
      <c r="L1505" s="11" t="s">
        <v>9569</v>
      </c>
      <c r="M1505" t="str">
        <f>VLOOKUP(A1505,[1]all_info!$A:$N,14,FALSE)</f>
        <v>华为,富士康,郭台铭</v>
      </c>
    </row>
    <row r="1506" ht="27" spans="1:13">
      <c r="A1506" s="9" t="s">
        <v>9570</v>
      </c>
      <c r="B1506" s="9" t="s">
        <v>9571</v>
      </c>
      <c r="C1506" s="9" t="s">
        <v>560</v>
      </c>
      <c r="D1506" s="9" t="str">
        <f>VLOOKUP(C1506,研究!A:F,4,FALSE)</f>
        <v>电子</v>
      </c>
      <c r="E1506" s="9" t="str">
        <f>VLOOKUP(C1506,研究!A:F,5,FALSE)</f>
        <v>其他电子</v>
      </c>
      <c r="F1506" s="10">
        <f>VLOOKUP(C1506,研究!A:F,6,FALSE)</f>
        <v>0</v>
      </c>
      <c r="G1506" s="9" t="s">
        <v>8466</v>
      </c>
      <c r="H1506" s="17" t="s">
        <v>9572</v>
      </c>
      <c r="I1506" s="9" t="s">
        <v>9573</v>
      </c>
      <c r="J1506" s="9" t="s">
        <v>9574</v>
      </c>
      <c r="K1506" s="15" t="s">
        <v>9575</v>
      </c>
      <c r="L1506" s="9" t="s">
        <v>9576</v>
      </c>
      <c r="M1506" t="str">
        <f>VLOOKUP(A1506,[1]all_info!$A:$N,14,FALSE)</f>
        <v>食品安全,电子身份证,智慧城市,迪士尼</v>
      </c>
    </row>
    <row r="1507" spans="1:13">
      <c r="A1507" s="11" t="s">
        <v>9577</v>
      </c>
      <c r="B1507" s="11" t="s">
        <v>9578</v>
      </c>
      <c r="C1507" s="11" t="s">
        <v>560</v>
      </c>
      <c r="D1507" s="11" t="str">
        <f>VLOOKUP(C1507,研究!A:F,4,FALSE)</f>
        <v>电子</v>
      </c>
      <c r="E1507" s="11" t="str">
        <f>VLOOKUP(C1507,研究!A:F,5,FALSE)</f>
        <v>其他电子</v>
      </c>
      <c r="F1507" s="12">
        <f>VLOOKUP(C1507,研究!A:F,6,FALSE)</f>
        <v>0</v>
      </c>
      <c r="G1507" s="11"/>
      <c r="H1507" s="18" t="s">
        <v>9579</v>
      </c>
      <c r="I1507" s="11"/>
      <c r="J1507" s="11" t="s">
        <v>9580</v>
      </c>
      <c r="K1507" s="16" t="s">
        <v>9581</v>
      </c>
      <c r="L1507" s="11" t="s">
        <v>9582</v>
      </c>
      <c r="M1507">
        <f>VLOOKUP(A1507,[1]all_info!$A:$N,14,FALSE)</f>
        <v>0</v>
      </c>
    </row>
    <row r="1508" ht="27" spans="1:13">
      <c r="A1508" s="9" t="s">
        <v>9583</v>
      </c>
      <c r="B1508" s="9" t="s">
        <v>9584</v>
      </c>
      <c r="C1508" s="9" t="s">
        <v>560</v>
      </c>
      <c r="D1508" s="9" t="str">
        <f>VLOOKUP(C1508,研究!A:F,4,FALSE)</f>
        <v>电子</v>
      </c>
      <c r="E1508" s="9" t="str">
        <f>VLOOKUP(C1508,研究!A:F,5,FALSE)</f>
        <v>其他电子</v>
      </c>
      <c r="F1508" s="10">
        <f>VLOOKUP(C1508,研究!A:F,6,FALSE)</f>
        <v>0</v>
      </c>
      <c r="G1508" s="9"/>
      <c r="H1508" s="17" t="s">
        <v>9585</v>
      </c>
      <c r="I1508" s="9" t="s">
        <v>9586</v>
      </c>
      <c r="J1508" s="9" t="s">
        <v>9587</v>
      </c>
      <c r="K1508" s="15" t="s">
        <v>9588</v>
      </c>
      <c r="L1508" s="9" t="s">
        <v>9589</v>
      </c>
      <c r="M1508" t="str">
        <f>VLOOKUP(A1508,[1]all_info!$A:$N,14,FALSE)</f>
        <v>军工,比亚迪</v>
      </c>
    </row>
    <row r="1509" ht="27" spans="1:13">
      <c r="A1509" s="11" t="s">
        <v>9590</v>
      </c>
      <c r="B1509" s="11" t="s">
        <v>9591</v>
      </c>
      <c r="C1509" s="11" t="s">
        <v>560</v>
      </c>
      <c r="D1509" s="11" t="str">
        <f>VLOOKUP(C1509,研究!A:F,4,FALSE)</f>
        <v>电子</v>
      </c>
      <c r="E1509" s="11" t="str">
        <f>VLOOKUP(C1509,研究!A:F,5,FALSE)</f>
        <v>其他电子</v>
      </c>
      <c r="F1509" s="12">
        <f>VLOOKUP(C1509,研究!A:F,6,FALSE)</f>
        <v>0</v>
      </c>
      <c r="G1509" s="11" t="s">
        <v>9088</v>
      </c>
      <c r="H1509" s="18" t="s">
        <v>9592</v>
      </c>
      <c r="I1509" s="11" t="s">
        <v>8383</v>
      </c>
      <c r="J1509" s="11" t="s">
        <v>9593</v>
      </c>
      <c r="K1509" s="16" t="s">
        <v>9594</v>
      </c>
      <c r="L1509" s="11" t="s">
        <v>9595</v>
      </c>
      <c r="M1509" t="str">
        <f>VLOOKUP(A1509,[1]all_info!$A:$N,14,FALSE)</f>
        <v>地方国资改革,汽车关税下调,智慧城市,小米</v>
      </c>
    </row>
    <row r="1510" spans="1:13">
      <c r="A1510" s="9" t="s">
        <v>9596</v>
      </c>
      <c r="B1510" s="9" t="s">
        <v>9597</v>
      </c>
      <c r="C1510" s="9" t="s">
        <v>560</v>
      </c>
      <c r="D1510" s="9" t="str">
        <f>VLOOKUP(C1510,研究!A:F,4,FALSE)</f>
        <v>电子</v>
      </c>
      <c r="E1510" s="9" t="str">
        <f>VLOOKUP(C1510,研究!A:F,5,FALSE)</f>
        <v>其他电子</v>
      </c>
      <c r="F1510" s="10">
        <f>VLOOKUP(C1510,研究!A:F,6,FALSE)</f>
        <v>0</v>
      </c>
      <c r="G1510" s="9" t="s">
        <v>8466</v>
      </c>
      <c r="H1510" s="17" t="s">
        <v>277</v>
      </c>
      <c r="I1510" s="9" t="s">
        <v>9598</v>
      </c>
      <c r="J1510" s="9" t="s">
        <v>9599</v>
      </c>
      <c r="K1510" s="15" t="s">
        <v>9600</v>
      </c>
      <c r="L1510" s="9" t="s">
        <v>9601</v>
      </c>
      <c r="M1510">
        <f>VLOOKUP(A1510,[1]all_info!$A:$N,14,FALSE)</f>
        <v>0</v>
      </c>
    </row>
    <row r="1511" spans="1:13">
      <c r="A1511" s="11" t="s">
        <v>9602</v>
      </c>
      <c r="B1511" s="11" t="s">
        <v>9603</v>
      </c>
      <c r="C1511" s="11" t="s">
        <v>560</v>
      </c>
      <c r="D1511" s="11" t="str">
        <f>VLOOKUP(C1511,研究!A:F,4,FALSE)</f>
        <v>电子</v>
      </c>
      <c r="E1511" s="11" t="str">
        <f>VLOOKUP(C1511,研究!A:F,5,FALSE)</f>
        <v>其他电子</v>
      </c>
      <c r="F1511" s="12">
        <f>VLOOKUP(C1511,研究!A:F,6,FALSE)</f>
        <v>0</v>
      </c>
      <c r="G1511" s="11" t="s">
        <v>8466</v>
      </c>
      <c r="H1511" s="18" t="s">
        <v>9604</v>
      </c>
      <c r="I1511" s="11" t="s">
        <v>925</v>
      </c>
      <c r="J1511" s="11" t="s">
        <v>9605</v>
      </c>
      <c r="K1511" s="16" t="s">
        <v>9606</v>
      </c>
      <c r="L1511" s="11" t="s">
        <v>9607</v>
      </c>
      <c r="M1511" t="str">
        <f>VLOOKUP(A1511,[1]all_info!$A:$N,14,FALSE)</f>
        <v>比亚迪,华为,华为海思股</v>
      </c>
    </row>
    <row r="1512" spans="1:13">
      <c r="A1512" s="9" t="s">
        <v>9608</v>
      </c>
      <c r="B1512" s="9" t="s">
        <v>9609</v>
      </c>
      <c r="C1512" s="9" t="s">
        <v>485</v>
      </c>
      <c r="D1512" s="9" t="str">
        <f>VLOOKUP(C1512,研究!A:F,4,FALSE)</f>
        <v>电子</v>
      </c>
      <c r="E1512" s="9" t="str">
        <f>VLOOKUP(C1512,研究!A:F,5,FALSE)</f>
        <v>光电子</v>
      </c>
      <c r="F1512" s="10" t="str">
        <f>VLOOKUP(C1512,研究!A:F,6,FALSE)</f>
        <v>面板</v>
      </c>
      <c r="G1512" s="9" t="s">
        <v>9610</v>
      </c>
      <c r="H1512" s="17"/>
      <c r="I1512" s="9" t="s">
        <v>9611</v>
      </c>
      <c r="J1512" s="9" t="s">
        <v>1303</v>
      </c>
      <c r="K1512" s="15" t="s">
        <v>9612</v>
      </c>
      <c r="L1512" s="9" t="s">
        <v>9613</v>
      </c>
      <c r="M1512" t="str">
        <f>VLOOKUP(A1512,[1]all_info!$A:$N,14,FALSE)</f>
        <v>地方国资改革,华为</v>
      </c>
    </row>
    <row r="1513" spans="1:13">
      <c r="A1513" s="11" t="s">
        <v>9614</v>
      </c>
      <c r="B1513" s="11" t="s">
        <v>9615</v>
      </c>
      <c r="C1513" s="11" t="s">
        <v>485</v>
      </c>
      <c r="D1513" s="11" t="str">
        <f>VLOOKUP(C1513,研究!A:F,4,FALSE)</f>
        <v>电子</v>
      </c>
      <c r="E1513" s="11" t="str">
        <f>VLOOKUP(C1513,研究!A:F,5,FALSE)</f>
        <v>光电子</v>
      </c>
      <c r="F1513" s="12" t="str">
        <f>VLOOKUP(C1513,研究!A:F,6,FALSE)</f>
        <v>面板</v>
      </c>
      <c r="G1513" s="11" t="s">
        <v>491</v>
      </c>
      <c r="H1513" s="18" t="s">
        <v>417</v>
      </c>
      <c r="I1513" s="11" t="s">
        <v>417</v>
      </c>
      <c r="J1513" s="11" t="s">
        <v>9616</v>
      </c>
      <c r="K1513" s="16" t="s">
        <v>9617</v>
      </c>
      <c r="L1513" s="11" t="s">
        <v>9618</v>
      </c>
      <c r="M1513" t="str">
        <f>VLOOKUP(A1513,[1]all_info!$A:$N,14,FALSE)</f>
        <v>华为</v>
      </c>
    </row>
    <row r="1514" spans="1:13">
      <c r="A1514" s="9" t="s">
        <v>9619</v>
      </c>
      <c r="B1514" s="9" t="s">
        <v>9620</v>
      </c>
      <c r="C1514" s="9" t="s">
        <v>485</v>
      </c>
      <c r="D1514" s="9" t="str">
        <f>VLOOKUP(C1514,研究!A:F,4,FALSE)</f>
        <v>电子</v>
      </c>
      <c r="E1514" s="9" t="str">
        <f>VLOOKUP(C1514,研究!A:F,5,FALSE)</f>
        <v>光电子</v>
      </c>
      <c r="F1514" s="10" t="str">
        <f>VLOOKUP(C1514,研究!A:F,6,FALSE)</f>
        <v>面板</v>
      </c>
      <c r="G1514" s="9" t="s">
        <v>9088</v>
      </c>
      <c r="H1514" s="17" t="s">
        <v>443</v>
      </c>
      <c r="I1514" s="9"/>
      <c r="J1514" s="9" t="s">
        <v>9621</v>
      </c>
      <c r="K1514" s="15" t="s">
        <v>9622</v>
      </c>
      <c r="L1514" s="9" t="s">
        <v>9623</v>
      </c>
      <c r="M1514">
        <f>VLOOKUP(A1514,[1]all_info!$A:$N,14,FALSE)</f>
        <v>0</v>
      </c>
    </row>
    <row r="1515" spans="1:13">
      <c r="A1515" s="11" t="s">
        <v>9624</v>
      </c>
      <c r="B1515" s="11" t="s">
        <v>9625</v>
      </c>
      <c r="C1515" s="11" t="s">
        <v>485</v>
      </c>
      <c r="D1515" s="11" t="str">
        <f>VLOOKUP(C1515,研究!A:F,4,FALSE)</f>
        <v>电子</v>
      </c>
      <c r="E1515" s="11" t="str">
        <f>VLOOKUP(C1515,研究!A:F,5,FALSE)</f>
        <v>光电子</v>
      </c>
      <c r="F1515" s="12" t="str">
        <f>VLOOKUP(C1515,研究!A:F,6,FALSE)</f>
        <v>面板</v>
      </c>
      <c r="G1515" s="11" t="s">
        <v>9626</v>
      </c>
      <c r="H1515" s="18" t="s">
        <v>195</v>
      </c>
      <c r="I1515" s="11"/>
      <c r="J1515" s="11" t="s">
        <v>9627</v>
      </c>
      <c r="K1515" s="16" t="s">
        <v>9628</v>
      </c>
      <c r="L1515" s="11" t="s">
        <v>9629</v>
      </c>
      <c r="M1515" t="str">
        <f>VLOOKUP(A1515,[1]all_info!$A:$N,14,FALSE)</f>
        <v>地方国资改革</v>
      </c>
    </row>
    <row r="1516" spans="1:13">
      <c r="A1516" s="9" t="s">
        <v>9630</v>
      </c>
      <c r="B1516" s="9" t="s">
        <v>9631</v>
      </c>
      <c r="C1516" s="9" t="s">
        <v>485</v>
      </c>
      <c r="D1516" s="9" t="str">
        <f>VLOOKUP(C1516,研究!A:F,4,FALSE)</f>
        <v>电子</v>
      </c>
      <c r="E1516" s="9" t="str">
        <f>VLOOKUP(C1516,研究!A:F,5,FALSE)</f>
        <v>光电子</v>
      </c>
      <c r="F1516" s="10" t="str">
        <f>VLOOKUP(C1516,研究!A:F,6,FALSE)</f>
        <v>面板</v>
      </c>
      <c r="G1516" s="9" t="s">
        <v>9632</v>
      </c>
      <c r="H1516" s="17" t="s">
        <v>9633</v>
      </c>
      <c r="I1516" s="9" t="s">
        <v>327</v>
      </c>
      <c r="J1516" s="9" t="s">
        <v>9634</v>
      </c>
      <c r="K1516" s="15" t="s">
        <v>9635</v>
      </c>
      <c r="L1516" s="9" t="s">
        <v>9636</v>
      </c>
      <c r="M1516" t="str">
        <f>VLOOKUP(A1516,[1]all_info!$A:$N,14,FALSE)</f>
        <v>特斯拉,facebook</v>
      </c>
    </row>
    <row r="1517" spans="1:13">
      <c r="A1517" s="11" t="s">
        <v>9637</v>
      </c>
      <c r="B1517" s="11" t="s">
        <v>9638</v>
      </c>
      <c r="C1517" s="11" t="s">
        <v>485</v>
      </c>
      <c r="D1517" s="11" t="str">
        <f>VLOOKUP(C1517,研究!A:F,4,FALSE)</f>
        <v>电子</v>
      </c>
      <c r="E1517" s="11" t="str">
        <f>VLOOKUP(C1517,研究!A:F,5,FALSE)</f>
        <v>光电子</v>
      </c>
      <c r="F1517" s="12" t="str">
        <f>VLOOKUP(C1517,研究!A:F,6,FALSE)</f>
        <v>面板</v>
      </c>
      <c r="G1517" s="11" t="s">
        <v>9639</v>
      </c>
      <c r="H1517" s="18" t="s">
        <v>257</v>
      </c>
      <c r="I1517" s="11" t="s">
        <v>257</v>
      </c>
      <c r="J1517" s="11" t="s">
        <v>9640</v>
      </c>
      <c r="K1517" s="16" t="s">
        <v>9641</v>
      </c>
      <c r="L1517" s="11" t="s">
        <v>9642</v>
      </c>
      <c r="M1517" t="str">
        <f>VLOOKUP(A1517,[1]all_info!$A:$N,14,FALSE)</f>
        <v>华为,小米</v>
      </c>
    </row>
    <row r="1518" ht="27" spans="1:13">
      <c r="A1518" s="9" t="s">
        <v>9643</v>
      </c>
      <c r="B1518" s="9" t="s">
        <v>9644</v>
      </c>
      <c r="C1518" s="9" t="s">
        <v>485</v>
      </c>
      <c r="D1518" s="9" t="str">
        <f>VLOOKUP(C1518,研究!A:F,4,FALSE)</f>
        <v>电子</v>
      </c>
      <c r="E1518" s="9" t="str">
        <f>VLOOKUP(C1518,研究!A:F,5,FALSE)</f>
        <v>光电子</v>
      </c>
      <c r="F1518" s="10" t="str">
        <f>VLOOKUP(C1518,研究!A:F,6,FALSE)</f>
        <v>面板</v>
      </c>
      <c r="G1518" s="9"/>
      <c r="H1518" s="17" t="s">
        <v>9645</v>
      </c>
      <c r="I1518" s="9" t="s">
        <v>9646</v>
      </c>
      <c r="J1518" s="9" t="s">
        <v>9647</v>
      </c>
      <c r="K1518" s="15" t="s">
        <v>9648</v>
      </c>
      <c r="L1518" s="9" t="s">
        <v>9649</v>
      </c>
      <c r="M1518" t="str">
        <f>VLOOKUP(A1518,[1]all_info!$A:$N,14,FALSE)</f>
        <v>宽带中国,三网融合</v>
      </c>
    </row>
    <row r="1519" spans="1:13">
      <c r="A1519" s="11" t="s">
        <v>9650</v>
      </c>
      <c r="B1519" s="11" t="s">
        <v>9651</v>
      </c>
      <c r="C1519" s="11" t="s">
        <v>485</v>
      </c>
      <c r="D1519" s="11" t="str">
        <f>VLOOKUP(C1519,研究!A:F,4,FALSE)</f>
        <v>电子</v>
      </c>
      <c r="E1519" s="11" t="str">
        <f>VLOOKUP(C1519,研究!A:F,5,FALSE)</f>
        <v>光电子</v>
      </c>
      <c r="F1519" s="12" t="str">
        <f>VLOOKUP(C1519,研究!A:F,6,FALSE)</f>
        <v>面板</v>
      </c>
      <c r="G1519" s="11" t="s">
        <v>9632</v>
      </c>
      <c r="H1519" s="18" t="s">
        <v>257</v>
      </c>
      <c r="I1519" s="11" t="s">
        <v>257</v>
      </c>
      <c r="J1519" s="11" t="s">
        <v>9652</v>
      </c>
      <c r="K1519" s="16" t="s">
        <v>9653</v>
      </c>
      <c r="L1519" s="11" t="s">
        <v>9654</v>
      </c>
      <c r="M1519" t="str">
        <f>VLOOKUP(A1519,[1]all_info!$A:$N,14,FALSE)</f>
        <v>地方国资改革</v>
      </c>
    </row>
    <row r="1520" spans="1:13">
      <c r="A1520" s="9" t="s">
        <v>9655</v>
      </c>
      <c r="B1520" s="9" t="s">
        <v>9656</v>
      </c>
      <c r="C1520" s="9" t="s">
        <v>485</v>
      </c>
      <c r="D1520" s="9" t="str">
        <f>VLOOKUP(C1520,研究!A:F,4,FALSE)</f>
        <v>电子</v>
      </c>
      <c r="E1520" s="9" t="str">
        <f>VLOOKUP(C1520,研究!A:F,5,FALSE)</f>
        <v>光电子</v>
      </c>
      <c r="F1520" s="10" t="str">
        <f>VLOOKUP(C1520,研究!A:F,6,FALSE)</f>
        <v>面板</v>
      </c>
      <c r="G1520" s="9" t="s">
        <v>491</v>
      </c>
      <c r="H1520" s="17" t="s">
        <v>257</v>
      </c>
      <c r="I1520" s="9" t="s">
        <v>1451</v>
      </c>
      <c r="J1520" s="9" t="s">
        <v>9657</v>
      </c>
      <c r="K1520" s="15" t="s">
        <v>9658</v>
      </c>
      <c r="L1520" s="9" t="s">
        <v>9659</v>
      </c>
      <c r="M1520" t="str">
        <f>VLOOKUP(A1520,[1]all_info!$A:$N,14,FALSE)</f>
        <v>医疗改革</v>
      </c>
    </row>
    <row r="1521" spans="1:13">
      <c r="A1521" s="11" t="s">
        <v>9660</v>
      </c>
      <c r="B1521" s="11" t="s">
        <v>9661</v>
      </c>
      <c r="C1521" s="11" t="s">
        <v>485</v>
      </c>
      <c r="D1521" s="11" t="str">
        <f>VLOOKUP(C1521,研究!A:F,4,FALSE)</f>
        <v>电子</v>
      </c>
      <c r="E1521" s="11" t="str">
        <f>VLOOKUP(C1521,研究!A:F,5,FALSE)</f>
        <v>光电子</v>
      </c>
      <c r="F1521" s="12" t="str">
        <f>VLOOKUP(C1521,研究!A:F,6,FALSE)</f>
        <v>面板</v>
      </c>
      <c r="G1521" s="11" t="s">
        <v>9088</v>
      </c>
      <c r="H1521" s="18" t="s">
        <v>9662</v>
      </c>
      <c r="I1521" s="11" t="s">
        <v>9663</v>
      </c>
      <c r="J1521" s="11" t="s">
        <v>9664</v>
      </c>
      <c r="K1521" s="16" t="s">
        <v>9665</v>
      </c>
      <c r="L1521" s="11" t="s">
        <v>9666</v>
      </c>
      <c r="M1521" t="str">
        <f>VLOOKUP(A1521,[1]all_info!$A:$N,14,FALSE)</f>
        <v>地方国资改革,央企国资改革,华为,中材系</v>
      </c>
    </row>
    <row r="1522" spans="1:13">
      <c r="A1522" s="9" t="s">
        <v>9667</v>
      </c>
      <c r="B1522" s="9" t="s">
        <v>9668</v>
      </c>
      <c r="C1522" s="9" t="s">
        <v>485</v>
      </c>
      <c r="D1522" s="9" t="str">
        <f>VLOOKUP(C1522,研究!A:F,4,FALSE)</f>
        <v>电子</v>
      </c>
      <c r="E1522" s="9" t="str">
        <f>VLOOKUP(C1522,研究!A:F,5,FALSE)</f>
        <v>光电子</v>
      </c>
      <c r="F1522" s="10" t="str">
        <f>VLOOKUP(C1522,研究!A:F,6,FALSE)</f>
        <v>面板</v>
      </c>
      <c r="G1522" s="9" t="s">
        <v>9207</v>
      </c>
      <c r="H1522" s="17"/>
      <c r="I1522" s="9"/>
      <c r="J1522" s="9" t="s">
        <v>9669</v>
      </c>
      <c r="K1522" s="15" t="s">
        <v>9670</v>
      </c>
      <c r="L1522" s="9"/>
      <c r="M1522" t="e">
        <f>VLOOKUP(A1522,[1]all_info!$A:$N,14,FALSE)</f>
        <v>#N/A</v>
      </c>
    </row>
    <row r="1523" spans="1:13">
      <c r="A1523" s="11" t="s">
        <v>9671</v>
      </c>
      <c r="B1523" s="11" t="s">
        <v>9672</v>
      </c>
      <c r="C1523" s="11" t="s">
        <v>485</v>
      </c>
      <c r="D1523" s="11" t="str">
        <f>VLOOKUP(C1523,研究!A:F,4,FALSE)</f>
        <v>电子</v>
      </c>
      <c r="E1523" s="11" t="str">
        <f>VLOOKUP(C1523,研究!A:F,5,FALSE)</f>
        <v>光电子</v>
      </c>
      <c r="F1523" s="12" t="str">
        <f>VLOOKUP(C1523,研究!A:F,6,FALSE)</f>
        <v>面板</v>
      </c>
      <c r="G1523" s="11"/>
      <c r="H1523" s="18" t="s">
        <v>195</v>
      </c>
      <c r="I1523" s="11" t="s">
        <v>925</v>
      </c>
      <c r="J1523" s="11" t="s">
        <v>6800</v>
      </c>
      <c r="K1523" s="16" t="s">
        <v>9673</v>
      </c>
      <c r="L1523" s="11" t="s">
        <v>9674</v>
      </c>
      <c r="M1523">
        <f>VLOOKUP(A1523,[1]all_info!$A:$N,14,FALSE)</f>
        <v>0</v>
      </c>
    </row>
    <row r="1524" spans="1:13">
      <c r="A1524" s="9" t="s">
        <v>9675</v>
      </c>
      <c r="B1524" s="9" t="s">
        <v>9676</v>
      </c>
      <c r="C1524" s="9" t="s">
        <v>485</v>
      </c>
      <c r="D1524" s="9" t="str">
        <f>VLOOKUP(C1524,研究!A:F,4,FALSE)</f>
        <v>电子</v>
      </c>
      <c r="E1524" s="9" t="str">
        <f>VLOOKUP(C1524,研究!A:F,5,FALSE)</f>
        <v>光电子</v>
      </c>
      <c r="F1524" s="10" t="str">
        <f>VLOOKUP(C1524,研究!A:F,6,FALSE)</f>
        <v>面板</v>
      </c>
      <c r="G1524" s="9"/>
      <c r="H1524" s="17"/>
      <c r="I1524" s="9"/>
      <c r="J1524" s="9"/>
      <c r="K1524" s="15" t="s">
        <v>9677</v>
      </c>
      <c r="L1524" s="9" t="s">
        <v>9678</v>
      </c>
      <c r="M1524">
        <f>VLOOKUP(A1524,[1]all_info!$A:$N,14,FALSE)</f>
        <v>0</v>
      </c>
    </row>
    <row r="1525" spans="1:13">
      <c r="A1525" s="11" t="s">
        <v>9679</v>
      </c>
      <c r="B1525" s="11" t="s">
        <v>9680</v>
      </c>
      <c r="C1525" s="11" t="s">
        <v>485</v>
      </c>
      <c r="D1525" s="11" t="str">
        <f>VLOOKUP(C1525,研究!A:F,4,FALSE)</f>
        <v>电子</v>
      </c>
      <c r="E1525" s="11" t="str">
        <f>VLOOKUP(C1525,研究!A:F,5,FALSE)</f>
        <v>光电子</v>
      </c>
      <c r="F1525" s="12" t="str">
        <f>VLOOKUP(C1525,研究!A:F,6,FALSE)</f>
        <v>面板</v>
      </c>
      <c r="G1525" s="11"/>
      <c r="H1525" s="18" t="s">
        <v>195</v>
      </c>
      <c r="I1525" s="11" t="s">
        <v>9681</v>
      </c>
      <c r="J1525" s="11" t="s">
        <v>9682</v>
      </c>
      <c r="K1525" s="16" t="s">
        <v>9683</v>
      </c>
      <c r="L1525" s="11" t="s">
        <v>9684</v>
      </c>
      <c r="M1525" t="str">
        <f>VLOOKUP(A1525,[1]all_info!$A:$N,14,FALSE)</f>
        <v>比亚迪</v>
      </c>
    </row>
    <row r="1526" spans="1:13">
      <c r="A1526" s="9" t="s">
        <v>9685</v>
      </c>
      <c r="B1526" s="9" t="s">
        <v>9686</v>
      </c>
      <c r="C1526" s="9" t="s">
        <v>485</v>
      </c>
      <c r="D1526" s="9" t="str">
        <f>VLOOKUP(C1526,研究!A:F,4,FALSE)</f>
        <v>电子</v>
      </c>
      <c r="E1526" s="9" t="str">
        <f>VLOOKUP(C1526,研究!A:F,5,FALSE)</f>
        <v>光电子</v>
      </c>
      <c r="F1526" s="10" t="str">
        <f>VLOOKUP(C1526,研究!A:F,6,FALSE)</f>
        <v>面板</v>
      </c>
      <c r="G1526" s="9" t="s">
        <v>2314</v>
      </c>
      <c r="H1526" s="17" t="s">
        <v>120</v>
      </c>
      <c r="I1526" s="9"/>
      <c r="J1526" s="9" t="s">
        <v>9687</v>
      </c>
      <c r="K1526" s="15" t="s">
        <v>9688</v>
      </c>
      <c r="L1526" s="9" t="s">
        <v>9689</v>
      </c>
      <c r="M1526" t="str">
        <f>VLOOKUP(A1526,[1]all_info!$A:$N,14,FALSE)</f>
        <v>国产替代,华为,富士康,小米</v>
      </c>
    </row>
    <row r="1527" ht="27" spans="1:13">
      <c r="A1527" s="11" t="s">
        <v>9690</v>
      </c>
      <c r="B1527" s="11" t="s">
        <v>9691</v>
      </c>
      <c r="C1527" s="11" t="s">
        <v>485</v>
      </c>
      <c r="D1527" s="11" t="str">
        <f>VLOOKUP(C1527,研究!A:F,4,FALSE)</f>
        <v>电子</v>
      </c>
      <c r="E1527" s="11" t="str">
        <f>VLOOKUP(C1527,研究!A:F,5,FALSE)</f>
        <v>光电子</v>
      </c>
      <c r="F1527" s="12" t="str">
        <f>VLOOKUP(C1527,研究!A:F,6,FALSE)</f>
        <v>面板</v>
      </c>
      <c r="G1527" s="11" t="s">
        <v>9692</v>
      </c>
      <c r="H1527" s="18" t="s">
        <v>9693</v>
      </c>
      <c r="I1527" s="11"/>
      <c r="J1527" s="11" t="s">
        <v>9694</v>
      </c>
      <c r="K1527" s="16" t="s">
        <v>9695</v>
      </c>
      <c r="L1527" s="11" t="s">
        <v>9696</v>
      </c>
      <c r="M1527" t="str">
        <f>VLOOKUP(A1527,[1]all_info!$A:$N,14,FALSE)</f>
        <v>苹果,工业4.0,华为,富士康</v>
      </c>
    </row>
    <row r="1528" spans="1:13">
      <c r="A1528" s="9" t="s">
        <v>9697</v>
      </c>
      <c r="B1528" s="9" t="s">
        <v>9698</v>
      </c>
      <c r="C1528" s="9" t="s">
        <v>485</v>
      </c>
      <c r="D1528" s="9" t="str">
        <f>VLOOKUP(C1528,研究!A:F,4,FALSE)</f>
        <v>电子</v>
      </c>
      <c r="E1528" s="9" t="str">
        <f>VLOOKUP(C1528,研究!A:F,5,FALSE)</f>
        <v>光电子</v>
      </c>
      <c r="F1528" s="10" t="str">
        <f>VLOOKUP(C1528,研究!A:F,6,FALSE)</f>
        <v>面板</v>
      </c>
      <c r="G1528" s="9" t="s">
        <v>9639</v>
      </c>
      <c r="H1528" s="17" t="s">
        <v>9699</v>
      </c>
      <c r="I1528" s="9" t="s">
        <v>9700</v>
      </c>
      <c r="J1528" s="9" t="s">
        <v>9701</v>
      </c>
      <c r="K1528" s="15" t="s">
        <v>9702</v>
      </c>
      <c r="L1528" s="9" t="s">
        <v>9703</v>
      </c>
      <c r="M1528" t="str">
        <f>VLOOKUP(A1528,[1]all_info!$A:$N,14,FALSE)</f>
        <v>地方国资改革,华为,宁德时代</v>
      </c>
    </row>
    <row r="1529" spans="1:13">
      <c r="A1529" s="11" t="s">
        <v>9704</v>
      </c>
      <c r="B1529" s="11" t="s">
        <v>9705</v>
      </c>
      <c r="C1529" s="11" t="s">
        <v>485</v>
      </c>
      <c r="D1529" s="11" t="str">
        <f>VLOOKUP(C1529,研究!A:F,4,FALSE)</f>
        <v>电子</v>
      </c>
      <c r="E1529" s="11" t="str">
        <f>VLOOKUP(C1529,研究!A:F,5,FALSE)</f>
        <v>光电子</v>
      </c>
      <c r="F1529" s="12" t="str">
        <f>VLOOKUP(C1529,研究!A:F,6,FALSE)</f>
        <v>面板</v>
      </c>
      <c r="G1529" s="11" t="s">
        <v>9088</v>
      </c>
      <c r="H1529" s="18" t="s">
        <v>9706</v>
      </c>
      <c r="I1529" s="11" t="s">
        <v>9681</v>
      </c>
      <c r="J1529" s="11" t="s">
        <v>9707</v>
      </c>
      <c r="K1529" s="16" t="s">
        <v>9708</v>
      </c>
      <c r="L1529" s="11" t="s">
        <v>9709</v>
      </c>
      <c r="M1529">
        <f>VLOOKUP(A1529,[1]all_info!$A:$N,14,FALSE)</f>
        <v>0</v>
      </c>
    </row>
    <row r="1530" spans="1:13">
      <c r="A1530" s="9" t="s">
        <v>9710</v>
      </c>
      <c r="B1530" s="9" t="s">
        <v>9711</v>
      </c>
      <c r="C1530" s="9" t="s">
        <v>485</v>
      </c>
      <c r="D1530" s="9" t="str">
        <f>VLOOKUP(C1530,研究!A:F,4,FALSE)</f>
        <v>电子</v>
      </c>
      <c r="E1530" s="9" t="str">
        <f>VLOOKUP(C1530,研究!A:F,5,FALSE)</f>
        <v>光电子</v>
      </c>
      <c r="F1530" s="10" t="str">
        <f>VLOOKUP(C1530,研究!A:F,6,FALSE)</f>
        <v>面板</v>
      </c>
      <c r="G1530" s="9" t="s">
        <v>9712</v>
      </c>
      <c r="H1530" s="17" t="s">
        <v>9713</v>
      </c>
      <c r="I1530" s="9" t="s">
        <v>9714</v>
      </c>
      <c r="J1530" s="9" t="s">
        <v>9715</v>
      </c>
      <c r="K1530" s="15" t="s">
        <v>9716</v>
      </c>
      <c r="L1530" s="9" t="s">
        <v>9717</v>
      </c>
      <c r="M1530" t="str">
        <f>VLOOKUP(A1530,[1]all_info!$A:$N,14,FALSE)</f>
        <v>比亚迪,小米,特斯拉,苹果,地方国资改革,华为</v>
      </c>
    </row>
    <row r="1531" spans="1:13">
      <c r="A1531" s="11" t="s">
        <v>9718</v>
      </c>
      <c r="B1531" s="11" t="s">
        <v>9719</v>
      </c>
      <c r="C1531" s="11" t="s">
        <v>485</v>
      </c>
      <c r="D1531" s="11" t="str">
        <f>VLOOKUP(C1531,研究!A:F,4,FALSE)</f>
        <v>电子</v>
      </c>
      <c r="E1531" s="11" t="str">
        <f>VLOOKUP(C1531,研究!A:F,5,FALSE)</f>
        <v>光电子</v>
      </c>
      <c r="F1531" s="12" t="str">
        <f>VLOOKUP(C1531,研究!A:F,6,FALSE)</f>
        <v>面板</v>
      </c>
      <c r="G1531" s="11" t="s">
        <v>491</v>
      </c>
      <c r="H1531" s="18" t="s">
        <v>9720</v>
      </c>
      <c r="I1531" s="11"/>
      <c r="J1531" s="11" t="s">
        <v>9721</v>
      </c>
      <c r="K1531" s="16" t="s">
        <v>9722</v>
      </c>
      <c r="L1531" s="11" t="s">
        <v>9723</v>
      </c>
      <c r="M1531" t="str">
        <f>VLOOKUP(A1531,[1]all_info!$A:$N,14,FALSE)</f>
        <v>地方国资改革,冬奥会,专精特新</v>
      </c>
    </row>
    <row r="1532" spans="1:13">
      <c r="A1532" s="9" t="s">
        <v>9724</v>
      </c>
      <c r="B1532" s="9" t="s">
        <v>9725</v>
      </c>
      <c r="C1532" s="9" t="s">
        <v>485</v>
      </c>
      <c r="D1532" s="9" t="str">
        <f>VLOOKUP(C1532,研究!A:F,4,FALSE)</f>
        <v>电子</v>
      </c>
      <c r="E1532" s="9" t="str">
        <f>VLOOKUP(C1532,研究!A:F,5,FALSE)</f>
        <v>光电子</v>
      </c>
      <c r="F1532" s="10" t="str">
        <f>VLOOKUP(C1532,研究!A:F,6,FALSE)</f>
        <v>面板</v>
      </c>
      <c r="G1532" s="9"/>
      <c r="H1532" s="17"/>
      <c r="I1532" s="9"/>
      <c r="J1532" s="9" t="s">
        <v>6858</v>
      </c>
      <c r="K1532" s="15" t="s">
        <v>9726</v>
      </c>
      <c r="L1532" s="9" t="s">
        <v>9727</v>
      </c>
      <c r="M1532">
        <f>VLOOKUP(A1532,[1]all_info!$A:$N,14,FALSE)</f>
        <v>0</v>
      </c>
    </row>
    <row r="1533" spans="1:13">
      <c r="A1533" s="11" t="s">
        <v>9728</v>
      </c>
      <c r="B1533" s="11" t="s">
        <v>9729</v>
      </c>
      <c r="C1533" s="11" t="s">
        <v>485</v>
      </c>
      <c r="D1533" s="11" t="str">
        <f>VLOOKUP(C1533,研究!A:F,4,FALSE)</f>
        <v>电子</v>
      </c>
      <c r="E1533" s="11" t="str">
        <f>VLOOKUP(C1533,研究!A:F,5,FALSE)</f>
        <v>光电子</v>
      </c>
      <c r="F1533" s="12" t="str">
        <f>VLOOKUP(C1533,研究!A:F,6,FALSE)</f>
        <v>面板</v>
      </c>
      <c r="G1533" s="11"/>
      <c r="H1533" s="18" t="s">
        <v>117</v>
      </c>
      <c r="I1533" s="11"/>
      <c r="J1533" s="11" t="s">
        <v>9730</v>
      </c>
      <c r="K1533" s="16" t="s">
        <v>9731</v>
      </c>
      <c r="L1533" s="11" t="s">
        <v>9732</v>
      </c>
      <c r="M1533" t="str">
        <f>VLOOKUP(A1533,[1]all_info!$A:$N,14,FALSE)</f>
        <v>华为</v>
      </c>
    </row>
    <row r="1534" spans="1:13">
      <c r="A1534" s="9" t="s">
        <v>9733</v>
      </c>
      <c r="B1534" s="9" t="s">
        <v>9734</v>
      </c>
      <c r="C1534" s="9" t="s">
        <v>485</v>
      </c>
      <c r="D1534" s="9" t="str">
        <f>VLOOKUP(C1534,研究!A:F,4,FALSE)</f>
        <v>电子</v>
      </c>
      <c r="E1534" s="9" t="str">
        <f>VLOOKUP(C1534,研究!A:F,5,FALSE)</f>
        <v>光电子</v>
      </c>
      <c r="F1534" s="10" t="str">
        <f>VLOOKUP(C1534,研究!A:F,6,FALSE)</f>
        <v>面板</v>
      </c>
      <c r="G1534" s="9" t="s">
        <v>9088</v>
      </c>
      <c r="H1534" s="17"/>
      <c r="I1534" s="9" t="s">
        <v>9735</v>
      </c>
      <c r="J1534" s="9" t="s">
        <v>9736</v>
      </c>
      <c r="K1534" s="15" t="s">
        <v>9737</v>
      </c>
      <c r="L1534" s="9" t="s">
        <v>9738</v>
      </c>
      <c r="M1534">
        <f>VLOOKUP(A1534,[1]all_info!$A:$N,14,FALSE)</f>
        <v>0</v>
      </c>
    </row>
    <row r="1535" spans="1:13">
      <c r="A1535" s="11" t="s">
        <v>9739</v>
      </c>
      <c r="B1535" s="11" t="s">
        <v>9740</v>
      </c>
      <c r="C1535" s="11" t="s">
        <v>485</v>
      </c>
      <c r="D1535" s="11" t="str">
        <f>VLOOKUP(C1535,研究!A:F,4,FALSE)</f>
        <v>电子</v>
      </c>
      <c r="E1535" s="11" t="str">
        <f>VLOOKUP(C1535,研究!A:F,5,FALSE)</f>
        <v>光电子</v>
      </c>
      <c r="F1535" s="12" t="str">
        <f>VLOOKUP(C1535,研究!A:F,6,FALSE)</f>
        <v>面板</v>
      </c>
      <c r="G1535" s="11" t="s">
        <v>9088</v>
      </c>
      <c r="H1535" s="18" t="s">
        <v>9741</v>
      </c>
      <c r="I1535" s="11" t="s">
        <v>9742</v>
      </c>
      <c r="J1535" s="11" t="s">
        <v>9743</v>
      </c>
      <c r="K1535" s="16" t="s">
        <v>9744</v>
      </c>
      <c r="L1535" s="11" t="s">
        <v>9745</v>
      </c>
      <c r="M1535">
        <f>VLOOKUP(A1535,[1]all_info!$A:$N,14,FALSE)</f>
        <v>0</v>
      </c>
    </row>
    <row r="1536" spans="1:13">
      <c r="A1536" s="9" t="s">
        <v>9746</v>
      </c>
      <c r="B1536" s="9" t="s">
        <v>9747</v>
      </c>
      <c r="C1536" s="9" t="s">
        <v>485</v>
      </c>
      <c r="D1536" s="9" t="str">
        <f>VLOOKUP(C1536,研究!A:F,4,FALSE)</f>
        <v>电子</v>
      </c>
      <c r="E1536" s="9" t="str">
        <f>VLOOKUP(C1536,研究!A:F,5,FALSE)</f>
        <v>光电子</v>
      </c>
      <c r="F1536" s="10" t="str">
        <f>VLOOKUP(C1536,研究!A:F,6,FALSE)</f>
        <v>面板</v>
      </c>
      <c r="G1536" s="9" t="s">
        <v>9748</v>
      </c>
      <c r="H1536" s="17" t="s">
        <v>369</v>
      </c>
      <c r="I1536" s="9"/>
      <c r="J1536" s="9" t="s">
        <v>9749</v>
      </c>
      <c r="K1536" s="15" t="s">
        <v>9750</v>
      </c>
      <c r="L1536" s="9" t="s">
        <v>9751</v>
      </c>
      <c r="M1536" t="str">
        <f>VLOOKUP(A1536,[1]all_info!$A:$N,14,FALSE)</f>
        <v>华为,富士康</v>
      </c>
    </row>
    <row r="1537" ht="27" spans="1:13">
      <c r="A1537" s="11" t="s">
        <v>9752</v>
      </c>
      <c r="B1537" s="11" t="s">
        <v>9753</v>
      </c>
      <c r="C1537" s="11" t="s">
        <v>485</v>
      </c>
      <c r="D1537" s="11" t="str">
        <f>VLOOKUP(C1537,研究!A:F,4,FALSE)</f>
        <v>电子</v>
      </c>
      <c r="E1537" s="11" t="str">
        <f>VLOOKUP(C1537,研究!A:F,5,FALSE)</f>
        <v>光电子</v>
      </c>
      <c r="F1537" s="12" t="str">
        <f>VLOOKUP(C1537,研究!A:F,6,FALSE)</f>
        <v>面板</v>
      </c>
      <c r="G1537" s="11"/>
      <c r="H1537" s="18" t="s">
        <v>9754</v>
      </c>
      <c r="I1537" s="11" t="s">
        <v>9755</v>
      </c>
      <c r="J1537" s="11" t="s">
        <v>9756</v>
      </c>
      <c r="K1537" s="16" t="s">
        <v>9757</v>
      </c>
      <c r="L1537" s="11" t="s">
        <v>9758</v>
      </c>
      <c r="M1537" t="str">
        <f>VLOOKUP(A1537,[1]all_info!$A:$N,14,FALSE)</f>
        <v>军工,比亚迪,华为汽车</v>
      </c>
    </row>
    <row r="1538" spans="1:13">
      <c r="A1538" s="9" t="s">
        <v>9759</v>
      </c>
      <c r="B1538" s="9" t="s">
        <v>9760</v>
      </c>
      <c r="C1538" s="9" t="s">
        <v>485</v>
      </c>
      <c r="D1538" s="9" t="str">
        <f>VLOOKUP(C1538,研究!A:F,4,FALSE)</f>
        <v>电子</v>
      </c>
      <c r="E1538" s="9" t="str">
        <f>VLOOKUP(C1538,研究!A:F,5,FALSE)</f>
        <v>光电子</v>
      </c>
      <c r="F1538" s="10" t="str">
        <f>VLOOKUP(C1538,研究!A:F,6,FALSE)</f>
        <v>面板</v>
      </c>
      <c r="G1538" s="9" t="s">
        <v>9632</v>
      </c>
      <c r="H1538" s="17"/>
      <c r="I1538" s="9" t="s">
        <v>1303</v>
      </c>
      <c r="J1538" s="9" t="s">
        <v>9761</v>
      </c>
      <c r="K1538" s="15" t="s">
        <v>9762</v>
      </c>
      <c r="L1538" s="9" t="s">
        <v>9763</v>
      </c>
      <c r="M1538" t="str">
        <f>VLOOKUP(A1538,[1]all_info!$A:$N,14,FALSE)</f>
        <v>小米</v>
      </c>
    </row>
    <row r="1539" spans="1:13">
      <c r="A1539" s="11" t="s">
        <v>9764</v>
      </c>
      <c r="B1539" s="11" t="s">
        <v>9765</v>
      </c>
      <c r="C1539" s="11" t="s">
        <v>485</v>
      </c>
      <c r="D1539" s="11" t="str">
        <f>VLOOKUP(C1539,研究!A:F,4,FALSE)</f>
        <v>电子</v>
      </c>
      <c r="E1539" s="11" t="str">
        <f>VLOOKUP(C1539,研究!A:F,5,FALSE)</f>
        <v>光电子</v>
      </c>
      <c r="F1539" s="12" t="str">
        <f>VLOOKUP(C1539,研究!A:F,6,FALSE)</f>
        <v>面板</v>
      </c>
      <c r="G1539" s="11" t="s">
        <v>487</v>
      </c>
      <c r="H1539" s="18"/>
      <c r="I1539" s="11"/>
      <c r="J1539" s="11" t="s">
        <v>9766</v>
      </c>
      <c r="K1539" s="16" t="s">
        <v>9767</v>
      </c>
      <c r="L1539" s="11" t="s">
        <v>9768</v>
      </c>
      <c r="M1539">
        <f>VLOOKUP(A1539,[1]all_info!$A:$N,14,FALSE)</f>
        <v>0</v>
      </c>
    </row>
    <row r="1540" spans="1:13">
      <c r="A1540" s="9" t="s">
        <v>9769</v>
      </c>
      <c r="B1540" s="9" t="s">
        <v>9770</v>
      </c>
      <c r="C1540" s="9" t="s">
        <v>485</v>
      </c>
      <c r="D1540" s="9" t="str">
        <f>VLOOKUP(C1540,研究!A:F,4,FALSE)</f>
        <v>电子</v>
      </c>
      <c r="E1540" s="9" t="str">
        <f>VLOOKUP(C1540,研究!A:F,5,FALSE)</f>
        <v>光电子</v>
      </c>
      <c r="F1540" s="10" t="str">
        <f>VLOOKUP(C1540,研究!A:F,6,FALSE)</f>
        <v>面板</v>
      </c>
      <c r="G1540" s="9" t="s">
        <v>9207</v>
      </c>
      <c r="H1540" s="17" t="s">
        <v>9771</v>
      </c>
      <c r="I1540" s="9" t="s">
        <v>9772</v>
      </c>
      <c r="J1540" s="9" t="s">
        <v>9773</v>
      </c>
      <c r="K1540" s="15" t="s">
        <v>9774</v>
      </c>
      <c r="L1540" s="9" t="s">
        <v>9775</v>
      </c>
      <c r="M1540" t="str">
        <f>VLOOKUP(A1540,[1]all_info!$A:$N,14,FALSE)</f>
        <v>比亚迪,小米,富士康,地方国资改革,华为</v>
      </c>
    </row>
    <row r="1541" spans="1:13">
      <c r="A1541" s="11" t="s">
        <v>9776</v>
      </c>
      <c r="B1541" s="11" t="s">
        <v>9777</v>
      </c>
      <c r="C1541" s="11" t="s">
        <v>485</v>
      </c>
      <c r="D1541" s="11" t="str">
        <f>VLOOKUP(C1541,研究!A:F,4,FALSE)</f>
        <v>电子</v>
      </c>
      <c r="E1541" s="11" t="str">
        <f>VLOOKUP(C1541,研究!A:F,5,FALSE)</f>
        <v>光电子</v>
      </c>
      <c r="F1541" s="12" t="str">
        <f>VLOOKUP(C1541,研究!A:F,6,FALSE)</f>
        <v>面板</v>
      </c>
      <c r="G1541" s="11" t="s">
        <v>2314</v>
      </c>
      <c r="H1541" s="18" t="s">
        <v>9778</v>
      </c>
      <c r="I1541" s="11" t="s">
        <v>9107</v>
      </c>
      <c r="J1541" s="11" t="s">
        <v>9779</v>
      </c>
      <c r="K1541" s="16" t="s">
        <v>9780</v>
      </c>
      <c r="L1541" s="11" t="s">
        <v>9781</v>
      </c>
      <c r="M1541" t="str">
        <f>VLOOKUP(A1541,[1]all_info!$A:$N,14,FALSE)</f>
        <v>央企国资改革,华为,联想,小米</v>
      </c>
    </row>
    <row r="1542" spans="1:13">
      <c r="A1542" s="9" t="s">
        <v>9782</v>
      </c>
      <c r="B1542" s="9" t="s">
        <v>9783</v>
      </c>
      <c r="C1542" s="9" t="s">
        <v>485</v>
      </c>
      <c r="D1542" s="9" t="str">
        <f>VLOOKUP(C1542,研究!A:F,4,FALSE)</f>
        <v>电子</v>
      </c>
      <c r="E1542" s="9" t="str">
        <f>VLOOKUP(C1542,研究!A:F,5,FALSE)</f>
        <v>光电子</v>
      </c>
      <c r="F1542" s="10" t="str">
        <f>VLOOKUP(C1542,研究!A:F,6,FALSE)</f>
        <v>面板</v>
      </c>
      <c r="G1542" s="9" t="s">
        <v>9784</v>
      </c>
      <c r="H1542" s="17" t="s">
        <v>9785</v>
      </c>
      <c r="I1542" s="9" t="s">
        <v>9786</v>
      </c>
      <c r="J1542" s="9" t="s">
        <v>9787</v>
      </c>
      <c r="K1542" s="15" t="s">
        <v>9788</v>
      </c>
      <c r="L1542" s="9" t="s">
        <v>9789</v>
      </c>
      <c r="M1542" t="str">
        <f>VLOOKUP(A1542,[1]all_info!$A:$N,14,FALSE)</f>
        <v>比亚迪,特斯拉,苹果,华为,华为汽车</v>
      </c>
    </row>
    <row r="1543" spans="1:13">
      <c r="A1543" s="11" t="s">
        <v>9790</v>
      </c>
      <c r="B1543" s="11" t="s">
        <v>9791</v>
      </c>
      <c r="C1543" s="11" t="s">
        <v>485</v>
      </c>
      <c r="D1543" s="11" t="str">
        <f>VLOOKUP(C1543,研究!A:F,4,FALSE)</f>
        <v>电子</v>
      </c>
      <c r="E1543" s="11" t="str">
        <f>VLOOKUP(C1543,研究!A:F,5,FALSE)</f>
        <v>光电子</v>
      </c>
      <c r="F1543" s="12" t="str">
        <f>VLOOKUP(C1543,研究!A:F,6,FALSE)</f>
        <v>面板</v>
      </c>
      <c r="G1543" s="11" t="s">
        <v>9207</v>
      </c>
      <c r="H1543" s="18"/>
      <c r="I1543" s="11" t="s">
        <v>9792</v>
      </c>
      <c r="J1543" s="11" t="s">
        <v>9793</v>
      </c>
      <c r="K1543" s="16" t="s">
        <v>9794</v>
      </c>
      <c r="L1543" s="11" t="s">
        <v>9795</v>
      </c>
      <c r="M1543" t="str">
        <f>VLOOKUP(A1543,[1]all_info!$A:$N,14,FALSE)</f>
        <v>专精特新,小米,一带一路</v>
      </c>
    </row>
    <row r="1544" spans="1:13">
      <c r="A1544" s="9" t="s">
        <v>9796</v>
      </c>
      <c r="B1544" s="9" t="s">
        <v>9797</v>
      </c>
      <c r="C1544" s="9" t="s">
        <v>485</v>
      </c>
      <c r="D1544" s="9" t="str">
        <f>VLOOKUP(C1544,研究!A:F,4,FALSE)</f>
        <v>电子</v>
      </c>
      <c r="E1544" s="9" t="str">
        <f>VLOOKUP(C1544,研究!A:F,5,FALSE)</f>
        <v>光电子</v>
      </c>
      <c r="F1544" s="10" t="str">
        <f>VLOOKUP(C1544,研究!A:F,6,FALSE)</f>
        <v>面板</v>
      </c>
      <c r="G1544" s="9" t="s">
        <v>9798</v>
      </c>
      <c r="H1544" s="17" t="s">
        <v>513</v>
      </c>
      <c r="I1544" s="9" t="s">
        <v>925</v>
      </c>
      <c r="J1544" s="9" t="s">
        <v>9799</v>
      </c>
      <c r="K1544" s="15" t="s">
        <v>9800</v>
      </c>
      <c r="L1544" s="9" t="s">
        <v>9801</v>
      </c>
      <c r="M1544" t="str">
        <f>VLOOKUP(A1544,[1]all_info!$A:$N,14,FALSE)</f>
        <v>杭州亚运会,抖音小店,富士康,地方国资改革,央企国资改革</v>
      </c>
    </row>
    <row r="1545" spans="1:13">
      <c r="A1545" s="11" t="s">
        <v>9802</v>
      </c>
      <c r="B1545" s="11" t="s">
        <v>9803</v>
      </c>
      <c r="C1545" s="11" t="s">
        <v>485</v>
      </c>
      <c r="D1545" s="11" t="str">
        <f>VLOOKUP(C1545,研究!A:F,4,FALSE)</f>
        <v>电子</v>
      </c>
      <c r="E1545" s="11" t="str">
        <f>VLOOKUP(C1545,研究!A:F,5,FALSE)</f>
        <v>光电子</v>
      </c>
      <c r="F1545" s="12" t="str">
        <f>VLOOKUP(C1545,研究!A:F,6,FALSE)</f>
        <v>面板</v>
      </c>
      <c r="G1545" s="11" t="s">
        <v>9804</v>
      </c>
      <c r="H1545" s="18" t="s">
        <v>6818</v>
      </c>
      <c r="I1545" s="11" t="s">
        <v>1749</v>
      </c>
      <c r="J1545" s="11" t="s">
        <v>9805</v>
      </c>
      <c r="K1545" s="16" t="s">
        <v>9806</v>
      </c>
      <c r="L1545" s="11" t="s">
        <v>9807</v>
      </c>
      <c r="M1545" t="str">
        <f>VLOOKUP(A1545,[1]all_info!$A:$N,14,FALSE)</f>
        <v>联想,民营医院,小米,新零售,苹果,健康中国,地方国资改革,华为</v>
      </c>
    </row>
    <row r="1546" spans="1:13">
      <c r="A1546" s="9" t="s">
        <v>9808</v>
      </c>
      <c r="B1546" s="9" t="s">
        <v>9809</v>
      </c>
      <c r="C1546" s="9" t="s">
        <v>485</v>
      </c>
      <c r="D1546" s="9" t="str">
        <f>VLOOKUP(C1546,研究!A:F,4,FALSE)</f>
        <v>电子</v>
      </c>
      <c r="E1546" s="9" t="str">
        <f>VLOOKUP(C1546,研究!A:F,5,FALSE)</f>
        <v>光电子</v>
      </c>
      <c r="F1546" s="10" t="str">
        <f>VLOOKUP(C1546,研究!A:F,6,FALSE)</f>
        <v>面板</v>
      </c>
      <c r="G1546" s="9" t="s">
        <v>9632</v>
      </c>
      <c r="H1546" s="17" t="s">
        <v>257</v>
      </c>
      <c r="I1546" s="9" t="s">
        <v>257</v>
      </c>
      <c r="J1546" s="9" t="s">
        <v>9810</v>
      </c>
      <c r="K1546" s="15" t="s">
        <v>9811</v>
      </c>
      <c r="L1546" s="9" t="s">
        <v>9812</v>
      </c>
      <c r="M1546" t="str">
        <f>VLOOKUP(A1546,[1]all_info!$A:$N,14,FALSE)</f>
        <v>地方国资改革,华为,郭台铭</v>
      </c>
    </row>
    <row r="1547" spans="1:13">
      <c r="A1547" s="11" t="s">
        <v>9813</v>
      </c>
      <c r="B1547" s="11" t="s">
        <v>9814</v>
      </c>
      <c r="C1547" s="11" t="s">
        <v>485</v>
      </c>
      <c r="D1547" s="11" t="str">
        <f>VLOOKUP(C1547,研究!A:F,4,FALSE)</f>
        <v>电子</v>
      </c>
      <c r="E1547" s="11" t="str">
        <f>VLOOKUP(C1547,研究!A:F,5,FALSE)</f>
        <v>光电子</v>
      </c>
      <c r="F1547" s="12" t="str">
        <f>VLOOKUP(C1547,研究!A:F,6,FALSE)</f>
        <v>面板</v>
      </c>
      <c r="G1547" s="11"/>
      <c r="H1547" s="18" t="s">
        <v>9815</v>
      </c>
      <c r="I1547" s="11"/>
      <c r="J1547" s="11" t="s">
        <v>9816</v>
      </c>
      <c r="K1547" s="16" t="s">
        <v>9817</v>
      </c>
      <c r="L1547" s="11" t="s">
        <v>9818</v>
      </c>
      <c r="M1547" t="str">
        <f>VLOOKUP(A1547,[1]all_info!$A:$N,14,FALSE)</f>
        <v>地方国资改革</v>
      </c>
    </row>
    <row r="1548" ht="27" spans="1:13">
      <c r="A1548" s="9" t="s">
        <v>9819</v>
      </c>
      <c r="B1548" s="9" t="s">
        <v>9820</v>
      </c>
      <c r="C1548" s="9" t="s">
        <v>485</v>
      </c>
      <c r="D1548" s="9" t="str">
        <f>VLOOKUP(C1548,研究!A:F,4,FALSE)</f>
        <v>电子</v>
      </c>
      <c r="E1548" s="9" t="str">
        <f>VLOOKUP(C1548,研究!A:F,5,FALSE)</f>
        <v>光电子</v>
      </c>
      <c r="F1548" s="10" t="str">
        <f>VLOOKUP(C1548,研究!A:F,6,FALSE)</f>
        <v>面板</v>
      </c>
      <c r="G1548" s="9" t="s">
        <v>9712</v>
      </c>
      <c r="H1548" s="17" t="s">
        <v>9821</v>
      </c>
      <c r="I1548" s="9" t="s">
        <v>9822</v>
      </c>
      <c r="J1548" s="9" t="s">
        <v>9823</v>
      </c>
      <c r="K1548" s="15" t="s">
        <v>9824</v>
      </c>
      <c r="L1548" s="9" t="s">
        <v>9825</v>
      </c>
      <c r="M1548" t="str">
        <f>VLOOKUP(A1548,[1]all_info!$A:$N,14,FALSE)</f>
        <v>智慧灯杆,华为</v>
      </c>
    </row>
    <row r="1549" ht="27" spans="1:13">
      <c r="A1549" s="11" t="s">
        <v>9826</v>
      </c>
      <c r="B1549" s="11" t="s">
        <v>9827</v>
      </c>
      <c r="C1549" s="11" t="s">
        <v>485</v>
      </c>
      <c r="D1549" s="11" t="str">
        <f>VLOOKUP(C1549,研究!A:F,4,FALSE)</f>
        <v>电子</v>
      </c>
      <c r="E1549" s="11" t="str">
        <f>VLOOKUP(C1549,研究!A:F,5,FALSE)</f>
        <v>光电子</v>
      </c>
      <c r="F1549" s="12" t="str">
        <f>VLOOKUP(C1549,研究!A:F,6,FALSE)</f>
        <v>面板</v>
      </c>
      <c r="G1549" s="11" t="s">
        <v>9828</v>
      </c>
      <c r="H1549" s="18" t="s">
        <v>9829</v>
      </c>
      <c r="I1549" s="11" t="s">
        <v>4449</v>
      </c>
      <c r="J1549" s="11" t="s">
        <v>9830</v>
      </c>
      <c r="K1549" s="16" t="s">
        <v>9831</v>
      </c>
      <c r="L1549" s="11" t="s">
        <v>9832</v>
      </c>
      <c r="M1549" t="str">
        <f>VLOOKUP(A1549,[1]all_info!$A:$N,14,FALSE)</f>
        <v>宁德时代,三星,比亚迪,小米,工业4.0,华为</v>
      </c>
    </row>
    <row r="1550" spans="1:13">
      <c r="A1550" s="9" t="s">
        <v>9833</v>
      </c>
      <c r="B1550" s="9" t="s">
        <v>9834</v>
      </c>
      <c r="C1550" s="9" t="s">
        <v>485</v>
      </c>
      <c r="D1550" s="9" t="str">
        <f>VLOOKUP(C1550,研究!A:F,4,FALSE)</f>
        <v>电子</v>
      </c>
      <c r="E1550" s="9" t="str">
        <f>VLOOKUP(C1550,研究!A:F,5,FALSE)</f>
        <v>光电子</v>
      </c>
      <c r="F1550" s="10" t="str">
        <f>VLOOKUP(C1550,研究!A:F,6,FALSE)</f>
        <v>面板</v>
      </c>
      <c r="G1550" s="9" t="s">
        <v>9835</v>
      </c>
      <c r="H1550" s="17"/>
      <c r="I1550" s="9" t="s">
        <v>925</v>
      </c>
      <c r="J1550" s="9" t="s">
        <v>9836</v>
      </c>
      <c r="K1550" s="15" t="s">
        <v>9837</v>
      </c>
      <c r="L1550" s="9" t="s">
        <v>9838</v>
      </c>
      <c r="M1550" t="str">
        <f>VLOOKUP(A1550,[1]all_info!$A:$N,14,FALSE)</f>
        <v>小米,苹果,地方国资改革,LG,中航系,央企国资改革,华为</v>
      </c>
    </row>
    <row r="1551" spans="1:13">
      <c r="A1551" s="11" t="s">
        <v>9839</v>
      </c>
      <c r="B1551" s="11" t="s">
        <v>9840</v>
      </c>
      <c r="C1551" s="11" t="s">
        <v>485</v>
      </c>
      <c r="D1551" s="11" t="str">
        <f>VLOOKUP(C1551,研究!A:F,4,FALSE)</f>
        <v>电子</v>
      </c>
      <c r="E1551" s="11" t="str">
        <f>VLOOKUP(C1551,研究!A:F,5,FALSE)</f>
        <v>光电子</v>
      </c>
      <c r="F1551" s="12" t="str">
        <f>VLOOKUP(C1551,研究!A:F,6,FALSE)</f>
        <v>面板</v>
      </c>
      <c r="G1551" s="11" t="s">
        <v>491</v>
      </c>
      <c r="H1551" s="18" t="s">
        <v>9841</v>
      </c>
      <c r="I1551" s="11"/>
      <c r="J1551" s="11" t="s">
        <v>9842</v>
      </c>
      <c r="K1551" s="16" t="s">
        <v>9843</v>
      </c>
      <c r="L1551" s="11" t="s">
        <v>9844</v>
      </c>
      <c r="M1551" t="str">
        <f>VLOOKUP(A1551,[1]all_info!$A:$N,14,FALSE)</f>
        <v>地方国资改革</v>
      </c>
    </row>
    <row r="1552" spans="1:13">
      <c r="A1552" s="9" t="s">
        <v>9845</v>
      </c>
      <c r="B1552" s="9" t="s">
        <v>9846</v>
      </c>
      <c r="C1552" s="9" t="s">
        <v>485</v>
      </c>
      <c r="D1552" s="9" t="str">
        <f>VLOOKUP(C1552,研究!A:F,4,FALSE)</f>
        <v>电子</v>
      </c>
      <c r="E1552" s="9" t="str">
        <f>VLOOKUP(C1552,研究!A:F,5,FALSE)</f>
        <v>光电子</v>
      </c>
      <c r="F1552" s="10" t="str">
        <f>VLOOKUP(C1552,研究!A:F,6,FALSE)</f>
        <v>面板</v>
      </c>
      <c r="G1552" s="9"/>
      <c r="H1552" s="17" t="s">
        <v>9847</v>
      </c>
      <c r="I1552" s="9" t="s">
        <v>327</v>
      </c>
      <c r="J1552" s="9" t="s">
        <v>925</v>
      </c>
      <c r="K1552" s="15" t="s">
        <v>9848</v>
      </c>
      <c r="L1552" s="9" t="s">
        <v>9849</v>
      </c>
      <c r="M1552">
        <f>VLOOKUP(A1552,[1]all_info!$A:$N,14,FALSE)</f>
        <v>0</v>
      </c>
    </row>
    <row r="1553" spans="1:13">
      <c r="A1553" s="11" t="s">
        <v>9850</v>
      </c>
      <c r="B1553" s="11" t="s">
        <v>9851</v>
      </c>
      <c r="C1553" s="11" t="s">
        <v>488</v>
      </c>
      <c r="D1553" s="11" t="str">
        <f>VLOOKUP(C1553,研究!A:F,4,FALSE)</f>
        <v>电子</v>
      </c>
      <c r="E1553" s="11" t="str">
        <f>VLOOKUP(C1553,研究!A:F,5,FALSE)</f>
        <v>光电子</v>
      </c>
      <c r="F1553" s="12" t="str">
        <f>VLOOKUP(C1553,研究!A:F,6,FALSE)</f>
        <v>光学元件</v>
      </c>
      <c r="G1553" s="11" t="s">
        <v>498</v>
      </c>
      <c r="H1553" s="18" t="s">
        <v>350</v>
      </c>
      <c r="I1553" s="11" t="s">
        <v>1732</v>
      </c>
      <c r="J1553" s="11" t="s">
        <v>9852</v>
      </c>
      <c r="K1553" s="16" t="s">
        <v>9853</v>
      </c>
      <c r="L1553" s="11"/>
      <c r="M1553">
        <f>VLOOKUP(A1553,[1]all_info!$A:$N,14,FALSE)</f>
        <v>0</v>
      </c>
    </row>
    <row r="1554" spans="1:13">
      <c r="A1554" s="9" t="s">
        <v>9854</v>
      </c>
      <c r="B1554" s="9" t="s">
        <v>9855</v>
      </c>
      <c r="C1554" s="9" t="s">
        <v>488</v>
      </c>
      <c r="D1554" s="9" t="str">
        <f>VLOOKUP(C1554,研究!A:F,4,FALSE)</f>
        <v>电子</v>
      </c>
      <c r="E1554" s="9" t="str">
        <f>VLOOKUP(C1554,研究!A:F,5,FALSE)</f>
        <v>光电子</v>
      </c>
      <c r="F1554" s="10" t="str">
        <f>VLOOKUP(C1554,研究!A:F,6,FALSE)</f>
        <v>光学元件</v>
      </c>
      <c r="G1554" s="9" t="s">
        <v>9856</v>
      </c>
      <c r="H1554" s="17" t="s">
        <v>9857</v>
      </c>
      <c r="I1554" s="9" t="s">
        <v>9858</v>
      </c>
      <c r="J1554" s="9" t="s">
        <v>9859</v>
      </c>
      <c r="K1554" s="15" t="s">
        <v>9860</v>
      </c>
      <c r="L1554" s="9" t="s">
        <v>9861</v>
      </c>
      <c r="M1554" t="str">
        <f>VLOOKUP(A1554,[1]all_info!$A:$N,14,FALSE)</f>
        <v>华为</v>
      </c>
    </row>
    <row r="1555" spans="1:13">
      <c r="A1555" s="11" t="s">
        <v>9862</v>
      </c>
      <c r="B1555" s="11" t="s">
        <v>9863</v>
      </c>
      <c r="C1555" s="11" t="s">
        <v>488</v>
      </c>
      <c r="D1555" s="11" t="str">
        <f>VLOOKUP(C1555,研究!A:F,4,FALSE)</f>
        <v>电子</v>
      </c>
      <c r="E1555" s="11" t="str">
        <f>VLOOKUP(C1555,研究!A:F,5,FALSE)</f>
        <v>光电子</v>
      </c>
      <c r="F1555" s="12" t="str">
        <f>VLOOKUP(C1555,研究!A:F,6,FALSE)</f>
        <v>光学元件</v>
      </c>
      <c r="G1555" s="11" t="s">
        <v>9864</v>
      </c>
      <c r="H1555" s="18" t="s">
        <v>9785</v>
      </c>
      <c r="I1555" s="11" t="s">
        <v>9030</v>
      </c>
      <c r="J1555" s="11" t="s">
        <v>9268</v>
      </c>
      <c r="K1555" s="16" t="s">
        <v>9865</v>
      </c>
      <c r="L1555" s="11" t="s">
        <v>9866</v>
      </c>
      <c r="M1555" t="str">
        <f>VLOOKUP(A1555,[1]all_info!$A:$N,14,FALSE)</f>
        <v>苹果,华为</v>
      </c>
    </row>
    <row r="1556" spans="1:13">
      <c r="A1556" s="9" t="s">
        <v>9867</v>
      </c>
      <c r="B1556" s="9" t="s">
        <v>9868</v>
      </c>
      <c r="C1556" s="9" t="s">
        <v>488</v>
      </c>
      <c r="D1556" s="9" t="str">
        <f>VLOOKUP(C1556,研究!A:F,4,FALSE)</f>
        <v>电子</v>
      </c>
      <c r="E1556" s="9" t="str">
        <f>VLOOKUP(C1556,研究!A:F,5,FALSE)</f>
        <v>光电子</v>
      </c>
      <c r="F1556" s="10" t="str">
        <f>VLOOKUP(C1556,研究!A:F,6,FALSE)</f>
        <v>光学元件</v>
      </c>
      <c r="G1556" s="9" t="s">
        <v>9869</v>
      </c>
      <c r="H1556" s="17" t="s">
        <v>50</v>
      </c>
      <c r="I1556" s="9" t="s">
        <v>925</v>
      </c>
      <c r="J1556" s="9" t="s">
        <v>9870</v>
      </c>
      <c r="K1556" s="15" t="s">
        <v>9871</v>
      </c>
      <c r="L1556" s="9" t="s">
        <v>9872</v>
      </c>
      <c r="M1556" t="str">
        <f>VLOOKUP(A1556,[1]all_info!$A:$N,14,FALSE)</f>
        <v>苹果,华为</v>
      </c>
    </row>
    <row r="1557" spans="1:13">
      <c r="A1557" s="11" t="s">
        <v>9873</v>
      </c>
      <c r="B1557" s="11" t="s">
        <v>9874</v>
      </c>
      <c r="C1557" s="11" t="s">
        <v>488</v>
      </c>
      <c r="D1557" s="11" t="str">
        <f>VLOOKUP(C1557,研究!A:F,4,FALSE)</f>
        <v>电子</v>
      </c>
      <c r="E1557" s="11" t="str">
        <f>VLOOKUP(C1557,研究!A:F,5,FALSE)</f>
        <v>光电子</v>
      </c>
      <c r="F1557" s="12" t="str">
        <f>VLOOKUP(C1557,研究!A:F,6,FALSE)</f>
        <v>光学元件</v>
      </c>
      <c r="G1557" s="11"/>
      <c r="H1557" s="18" t="s">
        <v>369</v>
      </c>
      <c r="I1557" s="11" t="s">
        <v>2270</v>
      </c>
      <c r="J1557" s="11" t="s">
        <v>9875</v>
      </c>
      <c r="K1557" s="16" t="s">
        <v>9876</v>
      </c>
      <c r="L1557" s="11" t="s">
        <v>9877</v>
      </c>
      <c r="M1557" t="str">
        <f>VLOOKUP(A1557,[1]all_info!$A:$N,14,FALSE)</f>
        <v>军民融合,军工,专精特新,华为</v>
      </c>
    </row>
    <row r="1558" spans="1:13">
      <c r="A1558" s="9" t="s">
        <v>9878</v>
      </c>
      <c r="B1558" s="9" t="s">
        <v>9879</v>
      </c>
      <c r="C1558" s="9" t="s">
        <v>488</v>
      </c>
      <c r="D1558" s="9" t="str">
        <f>VLOOKUP(C1558,研究!A:F,4,FALSE)</f>
        <v>电子</v>
      </c>
      <c r="E1558" s="9" t="str">
        <f>VLOOKUP(C1558,研究!A:F,5,FALSE)</f>
        <v>光电子</v>
      </c>
      <c r="F1558" s="10" t="str">
        <f>VLOOKUP(C1558,研究!A:F,6,FALSE)</f>
        <v>光学元件</v>
      </c>
      <c r="G1558" s="9" t="s">
        <v>9880</v>
      </c>
      <c r="H1558" s="17"/>
      <c r="I1558" s="9"/>
      <c r="J1558" s="9" t="s">
        <v>9881</v>
      </c>
      <c r="K1558" s="15" t="s">
        <v>9882</v>
      </c>
      <c r="L1558" s="9" t="s">
        <v>9883</v>
      </c>
      <c r="M1558" t="str">
        <f>VLOOKUP(A1558,[1]all_info!$A:$N,14,FALSE)</f>
        <v>苹果,华为</v>
      </c>
    </row>
    <row r="1559" spans="1:13">
      <c r="A1559" s="11" t="s">
        <v>9884</v>
      </c>
      <c r="B1559" s="11" t="s">
        <v>9885</v>
      </c>
      <c r="C1559" s="11" t="s">
        <v>488</v>
      </c>
      <c r="D1559" s="11" t="str">
        <f>VLOOKUP(C1559,研究!A:F,4,FALSE)</f>
        <v>电子</v>
      </c>
      <c r="E1559" s="11" t="str">
        <f>VLOOKUP(C1559,研究!A:F,5,FALSE)</f>
        <v>光电子</v>
      </c>
      <c r="F1559" s="12" t="str">
        <f>VLOOKUP(C1559,研究!A:F,6,FALSE)</f>
        <v>光学元件</v>
      </c>
      <c r="G1559" s="11" t="s">
        <v>489</v>
      </c>
      <c r="H1559" s="18" t="s">
        <v>9886</v>
      </c>
      <c r="I1559" s="11"/>
      <c r="J1559" s="11" t="s">
        <v>9887</v>
      </c>
      <c r="K1559" s="16" t="s">
        <v>9888</v>
      </c>
      <c r="L1559" s="11" t="s">
        <v>9889</v>
      </c>
      <c r="M1559" t="str">
        <f>VLOOKUP(A1559,[1]all_info!$A:$N,14,FALSE)</f>
        <v>航天军工,国产替代,嫦娥</v>
      </c>
    </row>
    <row r="1560" ht="27" spans="1:13">
      <c r="A1560" s="9" t="s">
        <v>9890</v>
      </c>
      <c r="B1560" s="9" t="s">
        <v>9891</v>
      </c>
      <c r="C1560" s="9" t="s">
        <v>488</v>
      </c>
      <c r="D1560" s="9" t="str">
        <f>VLOOKUP(C1560,研究!A:F,4,FALSE)</f>
        <v>电子</v>
      </c>
      <c r="E1560" s="9" t="str">
        <f>VLOOKUP(C1560,研究!A:F,5,FALSE)</f>
        <v>光电子</v>
      </c>
      <c r="F1560" s="10" t="str">
        <f>VLOOKUP(C1560,研究!A:F,6,FALSE)</f>
        <v>光学元件</v>
      </c>
      <c r="G1560" s="9"/>
      <c r="H1560" s="17" t="s">
        <v>9892</v>
      </c>
      <c r="I1560" s="9" t="s">
        <v>1695</v>
      </c>
      <c r="J1560" s="9" t="s">
        <v>9893</v>
      </c>
      <c r="K1560" s="15" t="s">
        <v>9894</v>
      </c>
      <c r="L1560" s="9" t="s">
        <v>9895</v>
      </c>
      <c r="M1560" t="str">
        <f>VLOOKUP(A1560,[1]all_info!$A:$N,14,FALSE)</f>
        <v>地方国资改革,央企国资改革,食品安全</v>
      </c>
    </row>
    <row r="1561" spans="1:13">
      <c r="A1561" s="11" t="s">
        <v>9896</v>
      </c>
      <c r="B1561" s="11" t="s">
        <v>9897</v>
      </c>
      <c r="C1561" s="11" t="s">
        <v>488</v>
      </c>
      <c r="D1561" s="11" t="str">
        <f>VLOOKUP(C1561,研究!A:F,4,FALSE)</f>
        <v>电子</v>
      </c>
      <c r="E1561" s="11" t="str">
        <f>VLOOKUP(C1561,研究!A:F,5,FALSE)</f>
        <v>光电子</v>
      </c>
      <c r="F1561" s="12" t="str">
        <f>VLOOKUP(C1561,研究!A:F,6,FALSE)</f>
        <v>光学元件</v>
      </c>
      <c r="G1561" s="11" t="s">
        <v>2314</v>
      </c>
      <c r="H1561" s="18" t="s">
        <v>6262</v>
      </c>
      <c r="I1561" s="11"/>
      <c r="J1561" s="11" t="s">
        <v>9898</v>
      </c>
      <c r="K1561" s="16" t="s">
        <v>9899</v>
      </c>
      <c r="L1561" s="11" t="s">
        <v>9900</v>
      </c>
      <c r="M1561" t="str">
        <f>VLOOKUP(A1561,[1]all_info!$A:$N,14,FALSE)</f>
        <v>华为</v>
      </c>
    </row>
    <row r="1562" spans="1:13">
      <c r="A1562" s="9" t="s">
        <v>9901</v>
      </c>
      <c r="B1562" s="9" t="s">
        <v>9902</v>
      </c>
      <c r="C1562" s="9" t="s">
        <v>488</v>
      </c>
      <c r="D1562" s="9" t="str">
        <f>VLOOKUP(C1562,研究!A:F,4,FALSE)</f>
        <v>电子</v>
      </c>
      <c r="E1562" s="9" t="str">
        <f>VLOOKUP(C1562,研究!A:F,5,FALSE)</f>
        <v>光电子</v>
      </c>
      <c r="F1562" s="10" t="str">
        <f>VLOOKUP(C1562,研究!A:F,6,FALSE)</f>
        <v>光学元件</v>
      </c>
      <c r="G1562" s="9"/>
      <c r="H1562" s="17" t="s">
        <v>234</v>
      </c>
      <c r="I1562" s="9" t="s">
        <v>1732</v>
      </c>
      <c r="J1562" s="9" t="s">
        <v>9903</v>
      </c>
      <c r="K1562" s="15" t="s">
        <v>9904</v>
      </c>
      <c r="L1562" s="9" t="s">
        <v>9905</v>
      </c>
      <c r="M1562" t="str">
        <f>VLOOKUP(A1562,[1]all_info!$A:$N,14,FALSE)</f>
        <v>小米</v>
      </c>
    </row>
    <row r="1563" spans="1:13">
      <c r="A1563" s="11" t="s">
        <v>9906</v>
      </c>
      <c r="B1563" s="11" t="s">
        <v>9907</v>
      </c>
      <c r="C1563" s="11" t="s">
        <v>488</v>
      </c>
      <c r="D1563" s="11" t="str">
        <f>VLOOKUP(C1563,研究!A:F,4,FALSE)</f>
        <v>电子</v>
      </c>
      <c r="E1563" s="11" t="str">
        <f>VLOOKUP(C1563,研究!A:F,5,FALSE)</f>
        <v>光电子</v>
      </c>
      <c r="F1563" s="12" t="str">
        <f>VLOOKUP(C1563,研究!A:F,6,FALSE)</f>
        <v>光学元件</v>
      </c>
      <c r="G1563" s="11" t="s">
        <v>491</v>
      </c>
      <c r="H1563" s="18" t="s">
        <v>9908</v>
      </c>
      <c r="I1563" s="11" t="s">
        <v>4438</v>
      </c>
      <c r="J1563" s="11" t="s">
        <v>9909</v>
      </c>
      <c r="K1563" s="16" t="s">
        <v>9910</v>
      </c>
      <c r="L1563" s="11" t="s">
        <v>9911</v>
      </c>
      <c r="M1563" t="str">
        <f>VLOOKUP(A1563,[1]all_info!$A:$N,14,FALSE)</f>
        <v>华为,小米</v>
      </c>
    </row>
    <row r="1564" spans="1:13">
      <c r="A1564" s="9" t="s">
        <v>9912</v>
      </c>
      <c r="B1564" s="9" t="s">
        <v>9913</v>
      </c>
      <c r="C1564" s="9" t="s">
        <v>488</v>
      </c>
      <c r="D1564" s="9" t="str">
        <f>VLOOKUP(C1564,研究!A:F,4,FALSE)</f>
        <v>电子</v>
      </c>
      <c r="E1564" s="9" t="str">
        <f>VLOOKUP(C1564,研究!A:F,5,FALSE)</f>
        <v>光电子</v>
      </c>
      <c r="F1564" s="10" t="str">
        <f>VLOOKUP(C1564,研究!A:F,6,FALSE)</f>
        <v>光学元件</v>
      </c>
      <c r="G1564" s="9" t="s">
        <v>491</v>
      </c>
      <c r="H1564" s="17"/>
      <c r="I1564" s="9"/>
      <c r="J1564" s="9" t="s">
        <v>9914</v>
      </c>
      <c r="K1564" s="15" t="s">
        <v>9915</v>
      </c>
      <c r="L1564" s="9" t="s">
        <v>9916</v>
      </c>
      <c r="M1564" t="str">
        <f>VLOOKUP(A1564,[1]all_info!$A:$N,14,FALSE)</f>
        <v>华为</v>
      </c>
    </row>
    <row r="1565" spans="1:13">
      <c r="A1565" s="11" t="s">
        <v>9917</v>
      </c>
      <c r="B1565" s="11" t="s">
        <v>9918</v>
      </c>
      <c r="C1565" s="11" t="s">
        <v>488</v>
      </c>
      <c r="D1565" s="11" t="str">
        <f>VLOOKUP(C1565,研究!A:F,4,FALSE)</f>
        <v>电子</v>
      </c>
      <c r="E1565" s="11" t="str">
        <f>VLOOKUP(C1565,研究!A:F,5,FALSE)</f>
        <v>光电子</v>
      </c>
      <c r="F1565" s="12" t="str">
        <f>VLOOKUP(C1565,研究!A:F,6,FALSE)</f>
        <v>光学元件</v>
      </c>
      <c r="G1565" s="11" t="s">
        <v>2314</v>
      </c>
      <c r="H1565" s="18" t="s">
        <v>9919</v>
      </c>
      <c r="I1565" s="11" t="s">
        <v>9920</v>
      </c>
      <c r="J1565" s="11" t="s">
        <v>9921</v>
      </c>
      <c r="K1565" s="16" t="s">
        <v>9922</v>
      </c>
      <c r="L1565" s="11" t="s">
        <v>9923</v>
      </c>
      <c r="M1565" t="str">
        <f>VLOOKUP(A1565,[1]all_info!$A:$N,14,FALSE)</f>
        <v>小米</v>
      </c>
    </row>
    <row r="1566" spans="1:13">
      <c r="A1566" s="9" t="s">
        <v>9924</v>
      </c>
      <c r="B1566" s="9" t="s">
        <v>9925</v>
      </c>
      <c r="C1566" s="9" t="s">
        <v>488</v>
      </c>
      <c r="D1566" s="9" t="str">
        <f>VLOOKUP(C1566,研究!A:F,4,FALSE)</f>
        <v>电子</v>
      </c>
      <c r="E1566" s="9" t="str">
        <f>VLOOKUP(C1566,研究!A:F,5,FALSE)</f>
        <v>光电子</v>
      </c>
      <c r="F1566" s="10" t="str">
        <f>VLOOKUP(C1566,研究!A:F,6,FALSE)</f>
        <v>光学元件</v>
      </c>
      <c r="G1566" s="9" t="s">
        <v>9926</v>
      </c>
      <c r="H1566" s="17" t="s">
        <v>9886</v>
      </c>
      <c r="I1566" s="9" t="s">
        <v>925</v>
      </c>
      <c r="J1566" s="9" t="s">
        <v>9927</v>
      </c>
      <c r="K1566" s="15" t="s">
        <v>9928</v>
      </c>
      <c r="L1566" s="9" t="s">
        <v>9929</v>
      </c>
      <c r="M1566" t="str">
        <f>VLOOKUP(A1566,[1]all_info!$A:$N,14,FALSE)</f>
        <v>华为</v>
      </c>
    </row>
    <row r="1567" spans="1:13">
      <c r="A1567" s="11" t="s">
        <v>9930</v>
      </c>
      <c r="B1567" s="11" t="s">
        <v>9931</v>
      </c>
      <c r="C1567" s="11" t="s">
        <v>488</v>
      </c>
      <c r="D1567" s="11" t="str">
        <f>VLOOKUP(C1567,研究!A:F,4,FALSE)</f>
        <v>电子</v>
      </c>
      <c r="E1567" s="11" t="str">
        <f>VLOOKUP(C1567,研究!A:F,5,FALSE)</f>
        <v>光电子</v>
      </c>
      <c r="F1567" s="12" t="str">
        <f>VLOOKUP(C1567,研究!A:F,6,FALSE)</f>
        <v>光学元件</v>
      </c>
      <c r="G1567" s="11" t="s">
        <v>9932</v>
      </c>
      <c r="H1567" s="18" t="s">
        <v>9933</v>
      </c>
      <c r="I1567" s="11" t="s">
        <v>9934</v>
      </c>
      <c r="J1567" s="11" t="s">
        <v>9935</v>
      </c>
      <c r="K1567" s="16" t="s">
        <v>9936</v>
      </c>
      <c r="L1567" s="11" t="s">
        <v>9937</v>
      </c>
      <c r="M1567" t="str">
        <f>VLOOKUP(A1567,[1]all_info!$A:$N,14,FALSE)</f>
        <v>军工</v>
      </c>
    </row>
    <row r="1568" spans="1:13">
      <c r="A1568" s="9" t="s">
        <v>9938</v>
      </c>
      <c r="B1568" s="9" t="s">
        <v>9939</v>
      </c>
      <c r="C1568" s="9" t="s">
        <v>488</v>
      </c>
      <c r="D1568" s="9" t="str">
        <f>VLOOKUP(C1568,研究!A:F,4,FALSE)</f>
        <v>电子</v>
      </c>
      <c r="E1568" s="9" t="str">
        <f>VLOOKUP(C1568,研究!A:F,5,FALSE)</f>
        <v>光电子</v>
      </c>
      <c r="F1568" s="10" t="str">
        <f>VLOOKUP(C1568,研究!A:F,6,FALSE)</f>
        <v>光学元件</v>
      </c>
      <c r="G1568" s="9" t="s">
        <v>9639</v>
      </c>
      <c r="H1568" s="17" t="s">
        <v>6255</v>
      </c>
      <c r="I1568" s="9" t="s">
        <v>9940</v>
      </c>
      <c r="J1568" s="9" t="s">
        <v>9941</v>
      </c>
      <c r="K1568" s="15" t="s">
        <v>9942</v>
      </c>
      <c r="L1568" s="9" t="s">
        <v>9943</v>
      </c>
      <c r="M1568" t="str">
        <f>VLOOKUP(A1568,[1]all_info!$A:$N,14,FALSE)</f>
        <v>华为,智慧城市,小米</v>
      </c>
    </row>
    <row r="1569" spans="1:13">
      <c r="A1569" s="11" t="s">
        <v>9944</v>
      </c>
      <c r="B1569" s="11" t="s">
        <v>9945</v>
      </c>
      <c r="C1569" s="11" t="s">
        <v>488</v>
      </c>
      <c r="D1569" s="11" t="str">
        <f>VLOOKUP(C1569,研究!A:F,4,FALSE)</f>
        <v>电子</v>
      </c>
      <c r="E1569" s="11" t="str">
        <f>VLOOKUP(C1569,研究!A:F,5,FALSE)</f>
        <v>光电子</v>
      </c>
      <c r="F1569" s="12" t="str">
        <f>VLOOKUP(C1569,研究!A:F,6,FALSE)</f>
        <v>光学元件</v>
      </c>
      <c r="G1569" s="11" t="s">
        <v>9946</v>
      </c>
      <c r="H1569" s="18" t="s">
        <v>9947</v>
      </c>
      <c r="I1569" s="11" t="s">
        <v>925</v>
      </c>
      <c r="J1569" s="11" t="s">
        <v>9948</v>
      </c>
      <c r="K1569" s="16" t="s">
        <v>9949</v>
      </c>
      <c r="L1569" s="11" t="s">
        <v>9950</v>
      </c>
      <c r="M1569" t="str">
        <f>VLOOKUP(A1569,[1]all_info!$A:$N,14,FALSE)</f>
        <v>宁德时代,三星,比亚迪,小米,苹果,华为</v>
      </c>
    </row>
    <row r="1570" spans="1:13">
      <c r="A1570" s="9" t="s">
        <v>9951</v>
      </c>
      <c r="B1570" s="9" t="s">
        <v>9952</v>
      </c>
      <c r="C1570" s="9" t="s">
        <v>488</v>
      </c>
      <c r="D1570" s="9" t="str">
        <f>VLOOKUP(C1570,研究!A:F,4,FALSE)</f>
        <v>电子</v>
      </c>
      <c r="E1570" s="9" t="str">
        <f>VLOOKUP(C1570,研究!A:F,5,FALSE)</f>
        <v>光电子</v>
      </c>
      <c r="F1570" s="10" t="str">
        <f>VLOOKUP(C1570,研究!A:F,6,FALSE)</f>
        <v>光学元件</v>
      </c>
      <c r="G1570" s="9" t="s">
        <v>9856</v>
      </c>
      <c r="H1570" s="17"/>
      <c r="I1570" s="9" t="s">
        <v>9953</v>
      </c>
      <c r="J1570" s="9" t="s">
        <v>9954</v>
      </c>
      <c r="K1570" s="15" t="s">
        <v>9955</v>
      </c>
      <c r="L1570" s="9" t="s">
        <v>9956</v>
      </c>
      <c r="M1570" t="str">
        <f>VLOOKUP(A1570,[1]all_info!$A:$N,14,FALSE)</f>
        <v>中科院系,央企国资改革,华为</v>
      </c>
    </row>
    <row r="1571" spans="1:13">
      <c r="A1571" s="11" t="s">
        <v>9957</v>
      </c>
      <c r="B1571" s="11" t="s">
        <v>9958</v>
      </c>
      <c r="C1571" s="11" t="s">
        <v>490</v>
      </c>
      <c r="D1571" s="11" t="str">
        <f>VLOOKUP(C1571,研究!A:F,4,FALSE)</f>
        <v>电子</v>
      </c>
      <c r="E1571" s="11" t="str">
        <f>VLOOKUP(C1571,研究!A:F,5,FALSE)</f>
        <v>光电子</v>
      </c>
      <c r="F1571" s="12" t="str">
        <f>VLOOKUP(C1571,研究!A:F,6,FALSE)</f>
        <v>LED</v>
      </c>
      <c r="G1571" s="11" t="s">
        <v>491</v>
      </c>
      <c r="H1571" s="18" t="s">
        <v>9959</v>
      </c>
      <c r="I1571" s="11" t="s">
        <v>9960</v>
      </c>
      <c r="J1571" s="11" t="s">
        <v>9961</v>
      </c>
      <c r="K1571" s="16" t="s">
        <v>9962</v>
      </c>
      <c r="L1571" s="11" t="s">
        <v>9963</v>
      </c>
      <c r="M1571">
        <f>VLOOKUP(A1571,[1]all_info!$A:$N,14,FALSE)</f>
        <v>0</v>
      </c>
    </row>
    <row r="1572" spans="1:13">
      <c r="A1572" s="9" t="s">
        <v>9964</v>
      </c>
      <c r="B1572" s="9" t="s">
        <v>9965</v>
      </c>
      <c r="C1572" s="9" t="s">
        <v>490</v>
      </c>
      <c r="D1572" s="9" t="str">
        <f>VLOOKUP(C1572,研究!A:F,4,FALSE)</f>
        <v>电子</v>
      </c>
      <c r="E1572" s="9" t="str">
        <f>VLOOKUP(C1572,研究!A:F,5,FALSE)</f>
        <v>光电子</v>
      </c>
      <c r="F1572" s="10" t="str">
        <f>VLOOKUP(C1572,研究!A:F,6,FALSE)</f>
        <v>LED</v>
      </c>
      <c r="G1572" s="9" t="s">
        <v>9966</v>
      </c>
      <c r="H1572" s="17" t="s">
        <v>9967</v>
      </c>
      <c r="I1572" s="9"/>
      <c r="J1572" s="9" t="s">
        <v>9968</v>
      </c>
      <c r="K1572" s="15" t="s">
        <v>9969</v>
      </c>
      <c r="L1572" s="9" t="s">
        <v>9970</v>
      </c>
      <c r="M1572">
        <f>VLOOKUP(A1572,[1]all_info!$A:$N,14,FALSE)</f>
        <v>0</v>
      </c>
    </row>
    <row r="1573" spans="1:13">
      <c r="A1573" s="11" t="s">
        <v>9971</v>
      </c>
      <c r="B1573" s="11" t="s">
        <v>9972</v>
      </c>
      <c r="C1573" s="11" t="s">
        <v>490</v>
      </c>
      <c r="D1573" s="11" t="str">
        <f>VLOOKUP(C1573,研究!A:F,4,FALSE)</f>
        <v>电子</v>
      </c>
      <c r="E1573" s="11" t="str">
        <f>VLOOKUP(C1573,研究!A:F,5,FALSE)</f>
        <v>光电子</v>
      </c>
      <c r="F1573" s="12" t="str">
        <f>VLOOKUP(C1573,研究!A:F,6,FALSE)</f>
        <v>LED</v>
      </c>
      <c r="G1573" s="11"/>
      <c r="H1573" s="18" t="s">
        <v>962</v>
      </c>
      <c r="I1573" s="11"/>
      <c r="J1573" s="11" t="s">
        <v>9973</v>
      </c>
      <c r="K1573" s="16" t="s">
        <v>9974</v>
      </c>
      <c r="L1573" s="11" t="s">
        <v>9975</v>
      </c>
      <c r="M1573" t="str">
        <f>VLOOKUP(A1573,[1]all_info!$A:$N,14,FALSE)</f>
        <v>联想,智慧灯杆,智慧城市,华为,冬奥会</v>
      </c>
    </row>
    <row r="1574" spans="1:13">
      <c r="A1574" s="9" t="s">
        <v>9976</v>
      </c>
      <c r="B1574" s="9" t="s">
        <v>9977</v>
      </c>
      <c r="C1574" s="9" t="s">
        <v>490</v>
      </c>
      <c r="D1574" s="9" t="str">
        <f>VLOOKUP(C1574,研究!A:F,4,FALSE)</f>
        <v>电子</v>
      </c>
      <c r="E1574" s="9" t="str">
        <f>VLOOKUP(C1574,研究!A:F,5,FALSE)</f>
        <v>光电子</v>
      </c>
      <c r="F1574" s="10" t="str">
        <f>VLOOKUP(C1574,研究!A:F,6,FALSE)</f>
        <v>LED</v>
      </c>
      <c r="G1574" s="9"/>
      <c r="H1574" s="17"/>
      <c r="I1574" s="9"/>
      <c r="J1574" s="9" t="s">
        <v>9978</v>
      </c>
      <c r="K1574" s="15" t="s">
        <v>9979</v>
      </c>
      <c r="L1574" s="9" t="s">
        <v>9980</v>
      </c>
      <c r="M1574" t="str">
        <f>VLOOKUP(A1574,[1]all_info!$A:$N,14,FALSE)</f>
        <v>智慧灯杆,智慧城市</v>
      </c>
    </row>
    <row r="1575" spans="1:13">
      <c r="A1575" s="11" t="s">
        <v>9981</v>
      </c>
      <c r="B1575" s="11" t="s">
        <v>9982</v>
      </c>
      <c r="C1575" s="11" t="s">
        <v>490</v>
      </c>
      <c r="D1575" s="11" t="str">
        <f>VLOOKUP(C1575,研究!A:F,4,FALSE)</f>
        <v>电子</v>
      </c>
      <c r="E1575" s="11" t="str">
        <f>VLOOKUP(C1575,研究!A:F,5,FALSE)</f>
        <v>光电子</v>
      </c>
      <c r="F1575" s="12" t="str">
        <f>VLOOKUP(C1575,研究!A:F,6,FALSE)</f>
        <v>LED</v>
      </c>
      <c r="G1575" s="11" t="s">
        <v>9088</v>
      </c>
      <c r="H1575" s="18" t="s">
        <v>9983</v>
      </c>
      <c r="I1575" s="11"/>
      <c r="J1575" s="11" t="s">
        <v>9984</v>
      </c>
      <c r="K1575" s="16" t="s">
        <v>9985</v>
      </c>
      <c r="L1575" s="11" t="s">
        <v>9986</v>
      </c>
      <c r="M1575" t="str">
        <f>VLOOKUP(A1575,[1]all_info!$A:$N,14,FALSE)</f>
        <v>智慧城市</v>
      </c>
    </row>
    <row r="1576" spans="1:13">
      <c r="A1576" s="9" t="s">
        <v>9987</v>
      </c>
      <c r="B1576" s="9" t="s">
        <v>9988</v>
      </c>
      <c r="C1576" s="9" t="s">
        <v>490</v>
      </c>
      <c r="D1576" s="9" t="str">
        <f>VLOOKUP(C1576,研究!A:F,4,FALSE)</f>
        <v>电子</v>
      </c>
      <c r="E1576" s="9" t="str">
        <f>VLOOKUP(C1576,研究!A:F,5,FALSE)</f>
        <v>光电子</v>
      </c>
      <c r="F1576" s="10" t="str">
        <f>VLOOKUP(C1576,研究!A:F,6,FALSE)</f>
        <v>LED</v>
      </c>
      <c r="G1576" s="9" t="s">
        <v>9511</v>
      </c>
      <c r="H1576" s="17"/>
      <c r="I1576" s="9" t="s">
        <v>8586</v>
      </c>
      <c r="J1576" s="9" t="s">
        <v>9989</v>
      </c>
      <c r="K1576" s="15" t="s">
        <v>9990</v>
      </c>
      <c r="L1576" s="9" t="s">
        <v>9991</v>
      </c>
      <c r="M1576" t="str">
        <f>VLOOKUP(A1576,[1]all_info!$A:$N,14,FALSE)</f>
        <v>比亚迪</v>
      </c>
    </row>
    <row r="1577" spans="1:13">
      <c r="A1577" s="11" t="s">
        <v>9992</v>
      </c>
      <c r="B1577" s="11" t="s">
        <v>9993</v>
      </c>
      <c r="C1577" s="11" t="s">
        <v>490</v>
      </c>
      <c r="D1577" s="11" t="str">
        <f>VLOOKUP(C1577,研究!A:F,4,FALSE)</f>
        <v>电子</v>
      </c>
      <c r="E1577" s="11" t="str">
        <f>VLOOKUP(C1577,研究!A:F,5,FALSE)</f>
        <v>光电子</v>
      </c>
      <c r="F1577" s="12" t="str">
        <f>VLOOKUP(C1577,研究!A:F,6,FALSE)</f>
        <v>LED</v>
      </c>
      <c r="G1577" s="11" t="s">
        <v>9804</v>
      </c>
      <c r="H1577" s="18" t="s">
        <v>9066</v>
      </c>
      <c r="I1577" s="11" t="s">
        <v>9994</v>
      </c>
      <c r="J1577" s="11" t="s">
        <v>9995</v>
      </c>
      <c r="K1577" s="16" t="s">
        <v>9996</v>
      </c>
      <c r="L1577" s="11" t="s">
        <v>9997</v>
      </c>
      <c r="M1577" t="str">
        <f>VLOOKUP(A1577,[1]all_info!$A:$N,14,FALSE)</f>
        <v>地方国资改革,特斯拉</v>
      </c>
    </row>
    <row r="1578" spans="1:13">
      <c r="A1578" s="9" t="s">
        <v>9998</v>
      </c>
      <c r="B1578" s="9" t="s">
        <v>9999</v>
      </c>
      <c r="C1578" s="9" t="s">
        <v>490</v>
      </c>
      <c r="D1578" s="9" t="str">
        <f>VLOOKUP(C1578,研究!A:F,4,FALSE)</f>
        <v>电子</v>
      </c>
      <c r="E1578" s="9" t="str">
        <f>VLOOKUP(C1578,研究!A:F,5,FALSE)</f>
        <v>光电子</v>
      </c>
      <c r="F1578" s="10" t="str">
        <f>VLOOKUP(C1578,研究!A:F,6,FALSE)</f>
        <v>LED</v>
      </c>
      <c r="G1578" s="9" t="s">
        <v>9088</v>
      </c>
      <c r="H1578" s="17"/>
      <c r="I1578" s="9"/>
      <c r="J1578" s="9" t="s">
        <v>10000</v>
      </c>
      <c r="K1578" s="15" t="s">
        <v>10001</v>
      </c>
      <c r="L1578" s="9" t="s">
        <v>10002</v>
      </c>
      <c r="M1578">
        <f>VLOOKUP(A1578,[1]all_info!$A:$N,14,FALSE)</f>
        <v>0</v>
      </c>
    </row>
    <row r="1579" spans="1:13">
      <c r="A1579" s="11" t="s">
        <v>10003</v>
      </c>
      <c r="B1579" s="11" t="s">
        <v>10004</v>
      </c>
      <c r="C1579" s="11" t="s">
        <v>490</v>
      </c>
      <c r="D1579" s="11" t="str">
        <f>VLOOKUP(C1579,研究!A:F,4,FALSE)</f>
        <v>电子</v>
      </c>
      <c r="E1579" s="11" t="str">
        <f>VLOOKUP(C1579,研究!A:F,5,FALSE)</f>
        <v>光电子</v>
      </c>
      <c r="F1579" s="12" t="str">
        <f>VLOOKUP(C1579,研究!A:F,6,FALSE)</f>
        <v>LED</v>
      </c>
      <c r="G1579" s="11" t="s">
        <v>491</v>
      </c>
      <c r="H1579" s="18" t="s">
        <v>1754</v>
      </c>
      <c r="I1579" s="11"/>
      <c r="J1579" s="11" t="s">
        <v>10000</v>
      </c>
      <c r="K1579" s="16" t="s">
        <v>10005</v>
      </c>
      <c r="L1579" s="11" t="s">
        <v>10006</v>
      </c>
      <c r="M1579" t="str">
        <f>VLOOKUP(A1579,[1]all_info!$A:$N,14,FALSE)</f>
        <v>智慧灯杆,智慧城市</v>
      </c>
    </row>
    <row r="1580" spans="1:13">
      <c r="A1580" s="9" t="s">
        <v>10007</v>
      </c>
      <c r="B1580" s="9" t="s">
        <v>10008</v>
      </c>
      <c r="C1580" s="9" t="s">
        <v>490</v>
      </c>
      <c r="D1580" s="9" t="str">
        <f>VLOOKUP(C1580,研究!A:F,4,FALSE)</f>
        <v>电子</v>
      </c>
      <c r="E1580" s="9" t="str">
        <f>VLOOKUP(C1580,研究!A:F,5,FALSE)</f>
        <v>光电子</v>
      </c>
      <c r="F1580" s="10" t="str">
        <f>VLOOKUP(C1580,研究!A:F,6,FALSE)</f>
        <v>LED</v>
      </c>
      <c r="G1580" s="9" t="s">
        <v>9207</v>
      </c>
      <c r="H1580" s="17"/>
      <c r="I1580" s="9"/>
      <c r="J1580" s="9" t="s">
        <v>10009</v>
      </c>
      <c r="K1580" s="15" t="s">
        <v>10010</v>
      </c>
      <c r="L1580" s="9" t="s">
        <v>10011</v>
      </c>
      <c r="M1580">
        <f>VLOOKUP(A1580,[1]all_info!$A:$N,14,FALSE)</f>
        <v>0</v>
      </c>
    </row>
    <row r="1581" spans="1:13">
      <c r="A1581" s="11" t="s">
        <v>10012</v>
      </c>
      <c r="B1581" s="11" t="s">
        <v>10013</v>
      </c>
      <c r="C1581" s="11" t="s">
        <v>490</v>
      </c>
      <c r="D1581" s="11" t="str">
        <f>VLOOKUP(C1581,研究!A:F,4,FALSE)</f>
        <v>电子</v>
      </c>
      <c r="E1581" s="11" t="str">
        <f>VLOOKUP(C1581,研究!A:F,5,FALSE)</f>
        <v>光电子</v>
      </c>
      <c r="F1581" s="12" t="str">
        <f>VLOOKUP(C1581,研究!A:F,6,FALSE)</f>
        <v>LED</v>
      </c>
      <c r="G1581" s="11" t="s">
        <v>491</v>
      </c>
      <c r="H1581" s="18" t="s">
        <v>10014</v>
      </c>
      <c r="I1581" s="11"/>
      <c r="J1581" s="11" t="s">
        <v>10015</v>
      </c>
      <c r="K1581" s="16" t="s">
        <v>10016</v>
      </c>
      <c r="L1581" s="11" t="s">
        <v>10017</v>
      </c>
      <c r="M1581" t="str">
        <f>VLOOKUP(A1581,[1]all_info!$A:$N,14,FALSE)</f>
        <v>露营经济,智慧灯杆,冬奥会,智慧城市</v>
      </c>
    </row>
    <row r="1582" spans="1:13">
      <c r="A1582" s="9" t="s">
        <v>10018</v>
      </c>
      <c r="B1582" s="9" t="s">
        <v>10019</v>
      </c>
      <c r="C1582" s="9" t="s">
        <v>490</v>
      </c>
      <c r="D1582" s="9" t="str">
        <f>VLOOKUP(C1582,研究!A:F,4,FALSE)</f>
        <v>电子</v>
      </c>
      <c r="E1582" s="9" t="str">
        <f>VLOOKUP(C1582,研究!A:F,5,FALSE)</f>
        <v>光电子</v>
      </c>
      <c r="F1582" s="10" t="str">
        <f>VLOOKUP(C1582,研究!A:F,6,FALSE)</f>
        <v>LED</v>
      </c>
      <c r="G1582" s="9" t="s">
        <v>491</v>
      </c>
      <c r="H1582" s="17"/>
      <c r="I1582" s="9"/>
      <c r="J1582" s="9" t="s">
        <v>10000</v>
      </c>
      <c r="K1582" s="15" t="s">
        <v>10020</v>
      </c>
      <c r="L1582" s="9" t="s">
        <v>10021</v>
      </c>
      <c r="M1582" t="str">
        <f>VLOOKUP(A1582,[1]all_info!$A:$N,14,FALSE)</f>
        <v>露营经济,一带一路</v>
      </c>
    </row>
    <row r="1583" spans="1:13">
      <c r="A1583" s="11" t="s">
        <v>10022</v>
      </c>
      <c r="B1583" s="11" t="s">
        <v>10023</v>
      </c>
      <c r="C1583" s="11" t="s">
        <v>490</v>
      </c>
      <c r="D1583" s="11" t="str">
        <f>VLOOKUP(C1583,研究!A:F,4,FALSE)</f>
        <v>电子</v>
      </c>
      <c r="E1583" s="11" t="str">
        <f>VLOOKUP(C1583,研究!A:F,5,FALSE)</f>
        <v>光电子</v>
      </c>
      <c r="F1583" s="12" t="str">
        <f>VLOOKUP(C1583,研究!A:F,6,FALSE)</f>
        <v>LED</v>
      </c>
      <c r="G1583" s="11" t="s">
        <v>9088</v>
      </c>
      <c r="H1583" s="18" t="s">
        <v>195</v>
      </c>
      <c r="I1583" s="11"/>
      <c r="J1583" s="11" t="s">
        <v>10024</v>
      </c>
      <c r="K1583" s="16" t="s">
        <v>10025</v>
      </c>
      <c r="L1583" s="11" t="s">
        <v>10026</v>
      </c>
      <c r="M1583" t="str">
        <f>VLOOKUP(A1583,[1]all_info!$A:$N,14,FALSE)</f>
        <v>华为,小米</v>
      </c>
    </row>
    <row r="1584" spans="1:13">
      <c r="A1584" s="9" t="s">
        <v>10027</v>
      </c>
      <c r="B1584" s="9" t="s">
        <v>10028</v>
      </c>
      <c r="C1584" s="9" t="s">
        <v>490</v>
      </c>
      <c r="D1584" s="9" t="str">
        <f>VLOOKUP(C1584,研究!A:F,4,FALSE)</f>
        <v>电子</v>
      </c>
      <c r="E1584" s="9" t="str">
        <f>VLOOKUP(C1584,研究!A:F,5,FALSE)</f>
        <v>光电子</v>
      </c>
      <c r="F1584" s="10" t="str">
        <f>VLOOKUP(C1584,研究!A:F,6,FALSE)</f>
        <v>LED</v>
      </c>
      <c r="G1584" s="9" t="s">
        <v>10029</v>
      </c>
      <c r="H1584" s="17"/>
      <c r="I1584" s="9" t="s">
        <v>498</v>
      </c>
      <c r="J1584" s="9" t="s">
        <v>10030</v>
      </c>
      <c r="K1584" s="15" t="s">
        <v>10031</v>
      </c>
      <c r="L1584" s="9" t="s">
        <v>10032</v>
      </c>
      <c r="M1584">
        <f>VLOOKUP(A1584,[1]all_info!$A:$N,14,FALSE)</f>
        <v>0</v>
      </c>
    </row>
    <row r="1585" spans="1:13">
      <c r="A1585" s="11" t="s">
        <v>10033</v>
      </c>
      <c r="B1585" s="11" t="s">
        <v>10034</v>
      </c>
      <c r="C1585" s="11" t="s">
        <v>490</v>
      </c>
      <c r="D1585" s="11" t="str">
        <f>VLOOKUP(C1585,研究!A:F,4,FALSE)</f>
        <v>电子</v>
      </c>
      <c r="E1585" s="11" t="str">
        <f>VLOOKUP(C1585,研究!A:F,5,FALSE)</f>
        <v>光电子</v>
      </c>
      <c r="F1585" s="12" t="str">
        <f>VLOOKUP(C1585,研究!A:F,6,FALSE)</f>
        <v>LED</v>
      </c>
      <c r="G1585" s="11" t="s">
        <v>9207</v>
      </c>
      <c r="H1585" s="18" t="s">
        <v>10035</v>
      </c>
      <c r="I1585" s="11" t="s">
        <v>10036</v>
      </c>
      <c r="J1585" s="11" t="s">
        <v>10037</v>
      </c>
      <c r="K1585" s="16" t="s">
        <v>10038</v>
      </c>
      <c r="L1585" s="11" t="s">
        <v>10039</v>
      </c>
      <c r="M1585" t="str">
        <f>VLOOKUP(A1585,[1]all_info!$A:$N,14,FALSE)</f>
        <v>智慧城市</v>
      </c>
    </row>
    <row r="1586" ht="27" spans="1:13">
      <c r="A1586" s="9" t="s">
        <v>10040</v>
      </c>
      <c r="B1586" s="9" t="s">
        <v>10041</v>
      </c>
      <c r="C1586" s="9" t="s">
        <v>490</v>
      </c>
      <c r="D1586" s="9" t="str">
        <f>VLOOKUP(C1586,研究!A:F,4,FALSE)</f>
        <v>电子</v>
      </c>
      <c r="E1586" s="9" t="str">
        <f>VLOOKUP(C1586,研究!A:F,5,FALSE)</f>
        <v>光电子</v>
      </c>
      <c r="F1586" s="10" t="str">
        <f>VLOOKUP(C1586,研究!A:F,6,FALSE)</f>
        <v>LED</v>
      </c>
      <c r="G1586" s="9" t="s">
        <v>1274</v>
      </c>
      <c r="H1586" s="17" t="s">
        <v>10042</v>
      </c>
      <c r="I1586" s="9"/>
      <c r="J1586" s="9" t="s">
        <v>10043</v>
      </c>
      <c r="K1586" s="15" t="s">
        <v>10044</v>
      </c>
      <c r="L1586" s="9" t="s">
        <v>10045</v>
      </c>
      <c r="M1586" t="str">
        <f>VLOOKUP(A1586,[1]all_info!$A:$N,14,FALSE)</f>
        <v>比亚迪,富士康,疫情监测,杭州亚运会</v>
      </c>
    </row>
    <row r="1587" spans="1:13">
      <c r="A1587" s="11" t="s">
        <v>10046</v>
      </c>
      <c r="B1587" s="11" t="s">
        <v>10047</v>
      </c>
      <c r="C1587" s="11" t="s">
        <v>490</v>
      </c>
      <c r="D1587" s="11" t="str">
        <f>VLOOKUP(C1587,研究!A:F,4,FALSE)</f>
        <v>电子</v>
      </c>
      <c r="E1587" s="11" t="str">
        <f>VLOOKUP(C1587,研究!A:F,5,FALSE)</f>
        <v>光电子</v>
      </c>
      <c r="F1587" s="12" t="str">
        <f>VLOOKUP(C1587,研究!A:F,6,FALSE)</f>
        <v>LED</v>
      </c>
      <c r="G1587" s="11" t="s">
        <v>9088</v>
      </c>
      <c r="H1587" s="18" t="s">
        <v>2269</v>
      </c>
      <c r="I1587" s="11"/>
      <c r="J1587" s="11" t="s">
        <v>10048</v>
      </c>
      <c r="K1587" s="16" t="s">
        <v>10049</v>
      </c>
      <c r="L1587" s="11" t="s">
        <v>10050</v>
      </c>
      <c r="M1587" t="str">
        <f>VLOOKUP(A1587,[1]all_info!$A:$N,14,FALSE)</f>
        <v>智慧灯杆,恒大</v>
      </c>
    </row>
    <row r="1588" spans="1:13">
      <c r="A1588" s="9" t="s">
        <v>10051</v>
      </c>
      <c r="B1588" s="9" t="s">
        <v>10052</v>
      </c>
      <c r="C1588" s="9" t="s">
        <v>490</v>
      </c>
      <c r="D1588" s="9" t="str">
        <f>VLOOKUP(C1588,研究!A:F,4,FALSE)</f>
        <v>电子</v>
      </c>
      <c r="E1588" s="9" t="str">
        <f>VLOOKUP(C1588,研究!A:F,5,FALSE)</f>
        <v>光电子</v>
      </c>
      <c r="F1588" s="10" t="str">
        <f>VLOOKUP(C1588,研究!A:F,6,FALSE)</f>
        <v>LED</v>
      </c>
      <c r="G1588" s="9" t="s">
        <v>491</v>
      </c>
      <c r="H1588" s="17" t="s">
        <v>1944</v>
      </c>
      <c r="I1588" s="9"/>
      <c r="J1588" s="9" t="s">
        <v>9973</v>
      </c>
      <c r="K1588" s="15" t="s">
        <v>10053</v>
      </c>
      <c r="L1588" s="9" t="s">
        <v>10054</v>
      </c>
      <c r="M1588" t="str">
        <f>VLOOKUP(A1588,[1]all_info!$A:$N,14,FALSE)</f>
        <v>专精特新</v>
      </c>
    </row>
    <row r="1589" spans="1:13">
      <c r="A1589" s="11" t="s">
        <v>10055</v>
      </c>
      <c r="B1589" s="11" t="s">
        <v>10056</v>
      </c>
      <c r="C1589" s="11" t="s">
        <v>490</v>
      </c>
      <c r="D1589" s="11" t="str">
        <f>VLOOKUP(C1589,研究!A:F,4,FALSE)</f>
        <v>电子</v>
      </c>
      <c r="E1589" s="11" t="str">
        <f>VLOOKUP(C1589,研究!A:F,5,FALSE)</f>
        <v>光电子</v>
      </c>
      <c r="F1589" s="12" t="str">
        <f>VLOOKUP(C1589,研究!A:F,6,FALSE)</f>
        <v>LED</v>
      </c>
      <c r="G1589" s="11" t="s">
        <v>491</v>
      </c>
      <c r="H1589" s="18" t="s">
        <v>10057</v>
      </c>
      <c r="I1589" s="11"/>
      <c r="J1589" s="11" t="s">
        <v>10058</v>
      </c>
      <c r="K1589" s="16" t="s">
        <v>10059</v>
      </c>
      <c r="L1589" s="11" t="s">
        <v>10060</v>
      </c>
      <c r="M1589" t="str">
        <f>VLOOKUP(A1589,[1]all_info!$A:$N,14,FALSE)</f>
        <v>华为</v>
      </c>
    </row>
    <row r="1590" spans="1:13">
      <c r="A1590" s="9" t="s">
        <v>10061</v>
      </c>
      <c r="B1590" s="9" t="s">
        <v>10062</v>
      </c>
      <c r="C1590" s="9" t="s">
        <v>490</v>
      </c>
      <c r="D1590" s="9" t="str">
        <f>VLOOKUP(C1590,研究!A:F,4,FALSE)</f>
        <v>电子</v>
      </c>
      <c r="E1590" s="9" t="str">
        <f>VLOOKUP(C1590,研究!A:F,5,FALSE)</f>
        <v>光电子</v>
      </c>
      <c r="F1590" s="10" t="str">
        <f>VLOOKUP(C1590,研究!A:F,6,FALSE)</f>
        <v>LED</v>
      </c>
      <c r="G1590" s="9" t="s">
        <v>10063</v>
      </c>
      <c r="H1590" s="17"/>
      <c r="I1590" s="9" t="s">
        <v>10064</v>
      </c>
      <c r="J1590" s="9" t="s">
        <v>10065</v>
      </c>
      <c r="K1590" s="15" t="s">
        <v>10066</v>
      </c>
      <c r="L1590" s="9" t="s">
        <v>10067</v>
      </c>
      <c r="M1590" t="str">
        <f>VLOOKUP(A1590,[1]all_info!$A:$N,14,FALSE)</f>
        <v>地方国资改革</v>
      </c>
    </row>
    <row r="1591" spans="1:13">
      <c r="A1591" s="11" t="s">
        <v>10068</v>
      </c>
      <c r="B1591" s="11" t="s">
        <v>10069</v>
      </c>
      <c r="C1591" s="11" t="s">
        <v>490</v>
      </c>
      <c r="D1591" s="11" t="str">
        <f>VLOOKUP(C1591,研究!A:F,4,FALSE)</f>
        <v>电子</v>
      </c>
      <c r="E1591" s="11" t="str">
        <f>VLOOKUP(C1591,研究!A:F,5,FALSE)</f>
        <v>光电子</v>
      </c>
      <c r="F1591" s="12" t="str">
        <f>VLOOKUP(C1591,研究!A:F,6,FALSE)</f>
        <v>LED</v>
      </c>
      <c r="G1591" s="11" t="s">
        <v>9804</v>
      </c>
      <c r="H1591" s="18" t="s">
        <v>962</v>
      </c>
      <c r="I1591" s="11"/>
      <c r="J1591" s="11" t="s">
        <v>10070</v>
      </c>
      <c r="K1591" s="16" t="s">
        <v>10071</v>
      </c>
      <c r="L1591" s="11" t="s">
        <v>10072</v>
      </c>
      <c r="M1591" t="str">
        <f>VLOOKUP(A1591,[1]all_info!$A:$N,14,FALSE)</f>
        <v>比亚迪,智慧灯杆,华为,小米</v>
      </c>
    </row>
    <row r="1592" spans="1:13">
      <c r="A1592" s="9" t="s">
        <v>10073</v>
      </c>
      <c r="B1592" s="9" t="s">
        <v>10074</v>
      </c>
      <c r="C1592" s="9" t="s">
        <v>490</v>
      </c>
      <c r="D1592" s="9" t="str">
        <f>VLOOKUP(C1592,研究!A:F,4,FALSE)</f>
        <v>电子</v>
      </c>
      <c r="E1592" s="9" t="str">
        <f>VLOOKUP(C1592,研究!A:F,5,FALSE)</f>
        <v>光电子</v>
      </c>
      <c r="F1592" s="10" t="str">
        <f>VLOOKUP(C1592,研究!A:F,6,FALSE)</f>
        <v>LED</v>
      </c>
      <c r="G1592" s="9" t="s">
        <v>491</v>
      </c>
      <c r="H1592" s="17"/>
      <c r="I1592" s="9"/>
      <c r="J1592" s="9" t="s">
        <v>10075</v>
      </c>
      <c r="K1592" s="15" t="s">
        <v>10076</v>
      </c>
      <c r="L1592" s="9" t="s">
        <v>10077</v>
      </c>
      <c r="M1592" t="str">
        <f>VLOOKUP(A1592,[1]all_info!$A:$N,14,FALSE)</f>
        <v>PPP</v>
      </c>
    </row>
    <row r="1593" spans="1:13">
      <c r="A1593" s="11" t="s">
        <v>10078</v>
      </c>
      <c r="B1593" s="11" t="s">
        <v>10079</v>
      </c>
      <c r="C1593" s="11" t="s">
        <v>490</v>
      </c>
      <c r="D1593" s="11" t="str">
        <f>VLOOKUP(C1593,研究!A:F,4,FALSE)</f>
        <v>电子</v>
      </c>
      <c r="E1593" s="11" t="str">
        <f>VLOOKUP(C1593,研究!A:F,5,FALSE)</f>
        <v>光电子</v>
      </c>
      <c r="F1593" s="12" t="str">
        <f>VLOOKUP(C1593,研究!A:F,6,FALSE)</f>
        <v>LED</v>
      </c>
      <c r="G1593" s="11" t="s">
        <v>1274</v>
      </c>
      <c r="H1593" s="18" t="s">
        <v>10080</v>
      </c>
      <c r="I1593" s="11"/>
      <c r="J1593" s="11" t="s">
        <v>10081</v>
      </c>
      <c r="K1593" s="16" t="s">
        <v>10082</v>
      </c>
      <c r="L1593" s="11" t="s">
        <v>10083</v>
      </c>
      <c r="M1593" t="str">
        <f>VLOOKUP(A1593,[1]all_info!$A:$N,14,FALSE)</f>
        <v>杭州亚运会,小米,智慧灯杆,军工,华为,冬奥会</v>
      </c>
    </row>
    <row r="1594" spans="1:13">
      <c r="A1594" s="9" t="s">
        <v>10084</v>
      </c>
      <c r="B1594" s="9" t="s">
        <v>10085</v>
      </c>
      <c r="C1594" s="9" t="s">
        <v>490</v>
      </c>
      <c r="D1594" s="9" t="str">
        <f>VLOOKUP(C1594,研究!A:F,4,FALSE)</f>
        <v>电子</v>
      </c>
      <c r="E1594" s="9" t="str">
        <f>VLOOKUP(C1594,研究!A:F,5,FALSE)</f>
        <v>光电子</v>
      </c>
      <c r="F1594" s="10" t="str">
        <f>VLOOKUP(C1594,研究!A:F,6,FALSE)</f>
        <v>LED</v>
      </c>
      <c r="G1594" s="9" t="s">
        <v>491</v>
      </c>
      <c r="H1594" s="17" t="s">
        <v>10086</v>
      </c>
      <c r="I1594" s="9" t="s">
        <v>3171</v>
      </c>
      <c r="J1594" s="9" t="s">
        <v>10087</v>
      </c>
      <c r="K1594" s="15" t="s">
        <v>10088</v>
      </c>
      <c r="L1594" s="9" t="s">
        <v>10089</v>
      </c>
      <c r="M1594" t="str">
        <f>VLOOKUP(A1594,[1]all_info!$A:$N,14,FALSE)</f>
        <v>华为</v>
      </c>
    </row>
    <row r="1595" spans="1:13">
      <c r="A1595" s="11" t="s">
        <v>10090</v>
      </c>
      <c r="B1595" s="11" t="s">
        <v>10091</v>
      </c>
      <c r="C1595" s="11" t="s">
        <v>490</v>
      </c>
      <c r="D1595" s="11" t="str">
        <f>VLOOKUP(C1595,研究!A:F,4,FALSE)</f>
        <v>电子</v>
      </c>
      <c r="E1595" s="11" t="str">
        <f>VLOOKUP(C1595,研究!A:F,5,FALSE)</f>
        <v>光电子</v>
      </c>
      <c r="F1595" s="12" t="str">
        <f>VLOOKUP(C1595,研究!A:F,6,FALSE)</f>
        <v>LED</v>
      </c>
      <c r="G1595" s="11" t="s">
        <v>491</v>
      </c>
      <c r="H1595" s="18"/>
      <c r="I1595" s="11"/>
      <c r="J1595" s="11" t="s">
        <v>10092</v>
      </c>
      <c r="K1595" s="16" t="s">
        <v>10093</v>
      </c>
      <c r="L1595" s="11" t="s">
        <v>10094</v>
      </c>
      <c r="M1595" t="str">
        <f>VLOOKUP(A1595,[1]all_info!$A:$N,14,FALSE)</f>
        <v>比亚迪,华为</v>
      </c>
    </row>
    <row r="1596" spans="1:13">
      <c r="A1596" s="9" t="s">
        <v>10095</v>
      </c>
      <c r="B1596" s="9" t="s">
        <v>10096</v>
      </c>
      <c r="C1596" s="9" t="s">
        <v>490</v>
      </c>
      <c r="D1596" s="9" t="str">
        <f>VLOOKUP(C1596,研究!A:F,4,FALSE)</f>
        <v>电子</v>
      </c>
      <c r="E1596" s="9" t="str">
        <f>VLOOKUP(C1596,研究!A:F,5,FALSE)</f>
        <v>光电子</v>
      </c>
      <c r="F1596" s="10" t="str">
        <f>VLOOKUP(C1596,研究!A:F,6,FALSE)</f>
        <v>LED</v>
      </c>
      <c r="G1596" s="9" t="s">
        <v>1274</v>
      </c>
      <c r="H1596" s="17" t="s">
        <v>10097</v>
      </c>
      <c r="I1596" s="9"/>
      <c r="J1596" s="9" t="s">
        <v>10098</v>
      </c>
      <c r="K1596" s="15" t="s">
        <v>10099</v>
      </c>
      <c r="L1596" s="9" t="s">
        <v>10100</v>
      </c>
      <c r="M1596" t="str">
        <f>VLOOKUP(A1596,[1]all_info!$A:$N,14,FALSE)</f>
        <v>杭州亚运会,智慧灯杆,智慧城市,国产操作系统,世界杯,华为,冬奥会</v>
      </c>
    </row>
    <row r="1597" ht="27" spans="1:13">
      <c r="A1597" s="11" t="s">
        <v>10101</v>
      </c>
      <c r="B1597" s="11" t="s">
        <v>10102</v>
      </c>
      <c r="C1597" s="11" t="s">
        <v>490</v>
      </c>
      <c r="D1597" s="11" t="str">
        <f>VLOOKUP(C1597,研究!A:F,4,FALSE)</f>
        <v>电子</v>
      </c>
      <c r="E1597" s="11" t="str">
        <f>VLOOKUP(C1597,研究!A:F,5,FALSE)</f>
        <v>光电子</v>
      </c>
      <c r="F1597" s="12" t="str">
        <f>VLOOKUP(C1597,研究!A:F,6,FALSE)</f>
        <v>LED</v>
      </c>
      <c r="G1597" s="11" t="s">
        <v>9088</v>
      </c>
      <c r="H1597" s="18" t="s">
        <v>10103</v>
      </c>
      <c r="I1597" s="11"/>
      <c r="J1597" s="11" t="s">
        <v>10104</v>
      </c>
      <c r="K1597" s="16" t="s">
        <v>10105</v>
      </c>
      <c r="L1597" s="11" t="s">
        <v>10106</v>
      </c>
      <c r="M1597" t="str">
        <f>VLOOKUP(A1597,[1]all_info!$A:$N,14,FALSE)</f>
        <v>地方国资改革,比亚迪</v>
      </c>
    </row>
    <row r="1598" spans="1:13">
      <c r="A1598" s="9" t="s">
        <v>10107</v>
      </c>
      <c r="B1598" s="9" t="s">
        <v>10108</v>
      </c>
      <c r="C1598" s="9" t="s">
        <v>490</v>
      </c>
      <c r="D1598" s="9" t="str">
        <f>VLOOKUP(C1598,研究!A:F,4,FALSE)</f>
        <v>电子</v>
      </c>
      <c r="E1598" s="9" t="str">
        <f>VLOOKUP(C1598,研究!A:F,5,FALSE)</f>
        <v>光电子</v>
      </c>
      <c r="F1598" s="10" t="str">
        <f>VLOOKUP(C1598,研究!A:F,6,FALSE)</f>
        <v>LED</v>
      </c>
      <c r="G1598" s="9" t="s">
        <v>491</v>
      </c>
      <c r="H1598" s="17" t="s">
        <v>1398</v>
      </c>
      <c r="I1598" s="9"/>
      <c r="J1598" s="9" t="s">
        <v>10109</v>
      </c>
      <c r="K1598" s="15" t="s">
        <v>10110</v>
      </c>
      <c r="L1598" s="9" t="s">
        <v>10111</v>
      </c>
      <c r="M1598">
        <f>VLOOKUP(A1598,[1]all_info!$A:$N,14,FALSE)</f>
        <v>0</v>
      </c>
    </row>
    <row r="1599" spans="1:13">
      <c r="A1599" s="11" t="s">
        <v>10112</v>
      </c>
      <c r="B1599" s="11" t="s">
        <v>10113</v>
      </c>
      <c r="C1599" s="11" t="s">
        <v>490</v>
      </c>
      <c r="D1599" s="11" t="str">
        <f>VLOOKUP(C1599,研究!A:F,4,FALSE)</f>
        <v>电子</v>
      </c>
      <c r="E1599" s="11" t="str">
        <f>VLOOKUP(C1599,研究!A:F,5,FALSE)</f>
        <v>光电子</v>
      </c>
      <c r="F1599" s="12" t="str">
        <f>VLOOKUP(C1599,研究!A:F,6,FALSE)</f>
        <v>LED</v>
      </c>
      <c r="G1599" s="11" t="s">
        <v>9511</v>
      </c>
      <c r="H1599" s="18" t="s">
        <v>10114</v>
      </c>
      <c r="I1599" s="11" t="s">
        <v>10115</v>
      </c>
      <c r="J1599" s="11" t="s">
        <v>10116</v>
      </c>
      <c r="K1599" s="16" t="s">
        <v>10117</v>
      </c>
      <c r="L1599" s="11" t="s">
        <v>10118</v>
      </c>
      <c r="M1599" t="str">
        <f>VLOOKUP(A1599,[1]all_info!$A:$N,14,FALSE)</f>
        <v>军工,航天军工</v>
      </c>
    </row>
    <row r="1600" spans="1:13">
      <c r="A1600" s="9" t="s">
        <v>10119</v>
      </c>
      <c r="B1600" s="9" t="s">
        <v>10120</v>
      </c>
      <c r="C1600" s="9" t="s">
        <v>490</v>
      </c>
      <c r="D1600" s="9" t="str">
        <f>VLOOKUP(C1600,研究!A:F,4,FALSE)</f>
        <v>电子</v>
      </c>
      <c r="E1600" s="9" t="str">
        <f>VLOOKUP(C1600,研究!A:F,5,FALSE)</f>
        <v>光电子</v>
      </c>
      <c r="F1600" s="10" t="str">
        <f>VLOOKUP(C1600,研究!A:F,6,FALSE)</f>
        <v>LED</v>
      </c>
      <c r="G1600" s="9" t="s">
        <v>9207</v>
      </c>
      <c r="H1600" s="17" t="s">
        <v>1340</v>
      </c>
      <c r="I1600" s="9" t="s">
        <v>9681</v>
      </c>
      <c r="J1600" s="9" t="s">
        <v>10121</v>
      </c>
      <c r="K1600" s="15" t="s">
        <v>10122</v>
      </c>
      <c r="L1600" s="9" t="s">
        <v>10123</v>
      </c>
      <c r="M1600" t="str">
        <f>VLOOKUP(A1600,[1]all_info!$A:$N,14,FALSE)</f>
        <v>比亚迪,华为,小米</v>
      </c>
    </row>
    <row r="1601" spans="1:13">
      <c r="A1601" s="11" t="s">
        <v>10124</v>
      </c>
      <c r="B1601" s="11" t="s">
        <v>10125</v>
      </c>
      <c r="C1601" s="11" t="s">
        <v>490</v>
      </c>
      <c r="D1601" s="11" t="str">
        <f>VLOOKUP(C1601,研究!A:F,4,FALSE)</f>
        <v>电子</v>
      </c>
      <c r="E1601" s="11" t="str">
        <f>VLOOKUP(C1601,研究!A:F,5,FALSE)</f>
        <v>光电子</v>
      </c>
      <c r="F1601" s="12" t="str">
        <f>VLOOKUP(C1601,研究!A:F,6,FALSE)</f>
        <v>LED</v>
      </c>
      <c r="G1601" s="11" t="s">
        <v>9207</v>
      </c>
      <c r="H1601" s="18" t="s">
        <v>195</v>
      </c>
      <c r="I1601" s="11"/>
      <c r="J1601" s="11" t="s">
        <v>10126</v>
      </c>
      <c r="K1601" s="16" t="s">
        <v>10127</v>
      </c>
      <c r="L1601" s="11" t="s">
        <v>10128</v>
      </c>
      <c r="M1601" t="str">
        <f>VLOOKUP(A1601,[1]all_info!$A:$N,14,FALSE)</f>
        <v>专精特新,华为,小米</v>
      </c>
    </row>
    <row r="1602" spans="1:13">
      <c r="A1602" s="9" t="s">
        <v>10129</v>
      </c>
      <c r="B1602" s="9" t="s">
        <v>10130</v>
      </c>
      <c r="C1602" s="9" t="s">
        <v>490</v>
      </c>
      <c r="D1602" s="9" t="str">
        <f>VLOOKUP(C1602,研究!A:F,4,FALSE)</f>
        <v>电子</v>
      </c>
      <c r="E1602" s="9" t="str">
        <f>VLOOKUP(C1602,研究!A:F,5,FALSE)</f>
        <v>光电子</v>
      </c>
      <c r="F1602" s="10" t="str">
        <f>VLOOKUP(C1602,研究!A:F,6,FALSE)</f>
        <v>LED</v>
      </c>
      <c r="G1602" s="9" t="s">
        <v>9804</v>
      </c>
      <c r="H1602" s="17" t="s">
        <v>10131</v>
      </c>
      <c r="I1602" s="9"/>
      <c r="J1602" s="9" t="s">
        <v>10132</v>
      </c>
      <c r="K1602" s="15" t="s">
        <v>10133</v>
      </c>
      <c r="L1602" s="9" t="s">
        <v>10134</v>
      </c>
      <c r="M1602">
        <f>VLOOKUP(A1602,[1]all_info!$A:$N,14,FALSE)</f>
        <v>0</v>
      </c>
    </row>
    <row r="1603" ht="27" spans="1:13">
      <c r="A1603" s="11" t="s">
        <v>10135</v>
      </c>
      <c r="B1603" s="11" t="s">
        <v>10136</v>
      </c>
      <c r="C1603" s="11" t="s">
        <v>490</v>
      </c>
      <c r="D1603" s="11" t="str">
        <f>VLOOKUP(C1603,研究!A:F,4,FALSE)</f>
        <v>电子</v>
      </c>
      <c r="E1603" s="11" t="str">
        <f>VLOOKUP(C1603,研究!A:F,5,FALSE)</f>
        <v>光电子</v>
      </c>
      <c r="F1603" s="12" t="str">
        <f>VLOOKUP(C1603,研究!A:F,6,FALSE)</f>
        <v>LED</v>
      </c>
      <c r="G1603" s="11"/>
      <c r="H1603" s="18" t="s">
        <v>10137</v>
      </c>
      <c r="I1603" s="11" t="s">
        <v>536</v>
      </c>
      <c r="J1603" s="11" t="s">
        <v>10138</v>
      </c>
      <c r="K1603" s="16" t="s">
        <v>10139</v>
      </c>
      <c r="L1603" s="11" t="s">
        <v>10140</v>
      </c>
      <c r="M1603" t="str">
        <f>VLOOKUP(A1603,[1]all_info!$A:$N,14,FALSE)</f>
        <v>军工,露营经济</v>
      </c>
    </row>
    <row r="1604" ht="27" spans="1:13">
      <c r="A1604" s="9" t="s">
        <v>10141</v>
      </c>
      <c r="B1604" s="9" t="s">
        <v>10142</v>
      </c>
      <c r="C1604" s="9" t="s">
        <v>490</v>
      </c>
      <c r="D1604" s="9" t="str">
        <f>VLOOKUP(C1604,研究!A:F,4,FALSE)</f>
        <v>电子</v>
      </c>
      <c r="E1604" s="9" t="str">
        <f>VLOOKUP(C1604,研究!A:F,5,FALSE)</f>
        <v>光电子</v>
      </c>
      <c r="F1604" s="10" t="str">
        <f>VLOOKUP(C1604,研究!A:F,6,FALSE)</f>
        <v>LED</v>
      </c>
      <c r="G1604" s="9" t="s">
        <v>9088</v>
      </c>
      <c r="H1604" s="17" t="s">
        <v>10143</v>
      </c>
      <c r="I1604" s="9" t="s">
        <v>3171</v>
      </c>
      <c r="J1604" s="9" t="s">
        <v>10144</v>
      </c>
      <c r="K1604" s="15" t="s">
        <v>10145</v>
      </c>
      <c r="L1604" s="9" t="s">
        <v>10146</v>
      </c>
      <c r="M1604" t="str">
        <f>VLOOKUP(A1604,[1]all_info!$A:$N,14,FALSE)</f>
        <v>比亚迪,小米,智慧灯杆,智慧城市,地方国资改革,军工,抖音,华为,快手</v>
      </c>
    </row>
    <row r="1605" spans="1:13">
      <c r="A1605" s="11" t="s">
        <v>10147</v>
      </c>
      <c r="B1605" s="11" t="s">
        <v>10148</v>
      </c>
      <c r="C1605" s="11" t="s">
        <v>490</v>
      </c>
      <c r="D1605" s="11" t="str">
        <f>VLOOKUP(C1605,研究!A:F,4,FALSE)</f>
        <v>电子</v>
      </c>
      <c r="E1605" s="11" t="str">
        <f>VLOOKUP(C1605,研究!A:F,5,FALSE)</f>
        <v>光电子</v>
      </c>
      <c r="F1605" s="12" t="str">
        <f>VLOOKUP(C1605,研究!A:F,6,FALSE)</f>
        <v>LED</v>
      </c>
      <c r="G1605" s="11" t="s">
        <v>9088</v>
      </c>
      <c r="H1605" s="18" t="s">
        <v>10149</v>
      </c>
      <c r="I1605" s="11" t="s">
        <v>7731</v>
      </c>
      <c r="J1605" s="11" t="s">
        <v>10150</v>
      </c>
      <c r="K1605" s="16" t="s">
        <v>10151</v>
      </c>
      <c r="L1605" s="11" t="s">
        <v>10152</v>
      </c>
      <c r="M1605" t="str">
        <f>VLOOKUP(A1605,[1]all_info!$A:$N,14,FALSE)</f>
        <v>智慧政务,智慧灯杆,腾讯,智慧城市,世界杯,疫情监测</v>
      </c>
    </row>
    <row r="1606" spans="1:13">
      <c r="A1606" s="9" t="s">
        <v>10153</v>
      </c>
      <c r="B1606" s="9" t="s">
        <v>10154</v>
      </c>
      <c r="C1606" s="9" t="s">
        <v>490</v>
      </c>
      <c r="D1606" s="9" t="str">
        <f>VLOOKUP(C1606,研究!A:F,4,FALSE)</f>
        <v>电子</v>
      </c>
      <c r="E1606" s="9" t="str">
        <f>VLOOKUP(C1606,研究!A:F,5,FALSE)</f>
        <v>光电子</v>
      </c>
      <c r="F1606" s="10" t="str">
        <f>VLOOKUP(C1606,研究!A:F,6,FALSE)</f>
        <v>LED</v>
      </c>
      <c r="G1606" s="9" t="s">
        <v>9511</v>
      </c>
      <c r="H1606" s="17" t="s">
        <v>5376</v>
      </c>
      <c r="I1606" s="9" t="s">
        <v>9513</v>
      </c>
      <c r="J1606" s="9" t="s">
        <v>10155</v>
      </c>
      <c r="K1606" s="15" t="s">
        <v>10156</v>
      </c>
      <c r="L1606" s="9" t="s">
        <v>10157</v>
      </c>
      <c r="M1606" t="str">
        <f>VLOOKUP(A1606,[1]all_info!$A:$N,14,FALSE)</f>
        <v>地方国资改革,华为,国家科技大会,阅兵</v>
      </c>
    </row>
    <row r="1607" ht="27" spans="1:13">
      <c r="A1607" s="11" t="s">
        <v>10158</v>
      </c>
      <c r="B1607" s="11" t="s">
        <v>10159</v>
      </c>
      <c r="C1607" s="11" t="s">
        <v>490</v>
      </c>
      <c r="D1607" s="11" t="str">
        <f>VLOOKUP(C1607,研究!A:F,4,FALSE)</f>
        <v>电子</v>
      </c>
      <c r="E1607" s="11" t="str">
        <f>VLOOKUP(C1607,研究!A:F,5,FALSE)</f>
        <v>光电子</v>
      </c>
      <c r="F1607" s="12" t="str">
        <f>VLOOKUP(C1607,研究!A:F,6,FALSE)</f>
        <v>LED</v>
      </c>
      <c r="G1607" s="11" t="s">
        <v>10160</v>
      </c>
      <c r="H1607" s="18" t="s">
        <v>10161</v>
      </c>
      <c r="I1607" s="11" t="s">
        <v>1938</v>
      </c>
      <c r="J1607" s="11" t="s">
        <v>10162</v>
      </c>
      <c r="K1607" s="16" t="s">
        <v>10163</v>
      </c>
      <c r="L1607" s="11" t="s">
        <v>10164</v>
      </c>
      <c r="M1607" t="str">
        <f>VLOOKUP(A1607,[1]all_info!$A:$N,14,FALSE)</f>
        <v>小米,微信小程序,网红经济,华为,抖音</v>
      </c>
    </row>
    <row r="1608" spans="1:13">
      <c r="A1608" s="9" t="s">
        <v>10165</v>
      </c>
      <c r="B1608" s="9" t="s">
        <v>10166</v>
      </c>
      <c r="C1608" s="9" t="s">
        <v>490</v>
      </c>
      <c r="D1608" s="9" t="str">
        <f>VLOOKUP(C1608,研究!A:F,4,FALSE)</f>
        <v>电子</v>
      </c>
      <c r="E1608" s="9" t="str">
        <f>VLOOKUP(C1608,研究!A:F,5,FALSE)</f>
        <v>光电子</v>
      </c>
      <c r="F1608" s="10" t="str">
        <f>VLOOKUP(C1608,研究!A:F,6,FALSE)</f>
        <v>LED</v>
      </c>
      <c r="G1608" s="9" t="s">
        <v>9088</v>
      </c>
      <c r="H1608" s="17" t="s">
        <v>10167</v>
      </c>
      <c r="I1608" s="9" t="s">
        <v>1695</v>
      </c>
      <c r="J1608" s="9" t="s">
        <v>10168</v>
      </c>
      <c r="K1608" s="15" t="s">
        <v>10169</v>
      </c>
      <c r="L1608" s="9" t="s">
        <v>10170</v>
      </c>
      <c r="M1608" t="str">
        <f>VLOOKUP(A1608,[1]all_info!$A:$N,14,FALSE)</f>
        <v>宁德时代</v>
      </c>
    </row>
    <row r="1609" spans="1:13">
      <c r="A1609" s="11" t="s">
        <v>10171</v>
      </c>
      <c r="B1609" s="11" t="s">
        <v>10172</v>
      </c>
      <c r="C1609" s="11" t="s">
        <v>490</v>
      </c>
      <c r="D1609" s="11" t="str">
        <f>VLOOKUP(C1609,研究!A:F,4,FALSE)</f>
        <v>电子</v>
      </c>
      <c r="E1609" s="11" t="str">
        <f>VLOOKUP(C1609,研究!A:F,5,FALSE)</f>
        <v>光电子</v>
      </c>
      <c r="F1609" s="12" t="str">
        <f>VLOOKUP(C1609,研究!A:F,6,FALSE)</f>
        <v>LED</v>
      </c>
      <c r="G1609" s="11" t="s">
        <v>9088</v>
      </c>
      <c r="H1609" s="18"/>
      <c r="I1609" s="11" t="s">
        <v>10173</v>
      </c>
      <c r="J1609" s="11" t="s">
        <v>10174</v>
      </c>
      <c r="K1609" s="16" t="s">
        <v>10175</v>
      </c>
      <c r="L1609" s="11" t="s">
        <v>10176</v>
      </c>
      <c r="M1609" t="str">
        <f>VLOOKUP(A1609,[1]all_info!$A:$N,14,FALSE)</f>
        <v>地方国资改革,华为</v>
      </c>
    </row>
    <row r="1610" spans="1:13">
      <c r="A1610" s="9" t="s">
        <v>10177</v>
      </c>
      <c r="B1610" s="9" t="s">
        <v>10178</v>
      </c>
      <c r="C1610" s="9" t="s">
        <v>558</v>
      </c>
      <c r="D1610" s="9" t="str">
        <f>VLOOKUP(C1610,研究!A:F,4,FALSE)</f>
        <v>电子</v>
      </c>
      <c r="E1610" s="9" t="str">
        <f>VLOOKUP(C1610,研究!A:F,5,FALSE)</f>
        <v>电子化学品</v>
      </c>
      <c r="F1610" s="10">
        <f>VLOOKUP(C1610,研究!A:F,6,FALSE)</f>
        <v>0</v>
      </c>
      <c r="G1610" s="9"/>
      <c r="H1610" s="17" t="s">
        <v>3017</v>
      </c>
      <c r="I1610" s="9"/>
      <c r="J1610" s="9"/>
      <c r="K1610" s="15" t="s">
        <v>10179</v>
      </c>
      <c r="L1610" s="9" t="s">
        <v>10180</v>
      </c>
      <c r="M1610">
        <f>VLOOKUP(A1610,[1]all_info!$A:$N,14,FALSE)</f>
        <v>0</v>
      </c>
    </row>
    <row r="1611" spans="1:13">
      <c r="A1611" s="11" t="s">
        <v>10181</v>
      </c>
      <c r="B1611" s="11" t="s">
        <v>10182</v>
      </c>
      <c r="C1611" s="11" t="s">
        <v>558</v>
      </c>
      <c r="D1611" s="11" t="str">
        <f>VLOOKUP(C1611,研究!A:F,4,FALSE)</f>
        <v>电子</v>
      </c>
      <c r="E1611" s="11" t="str">
        <f>VLOOKUP(C1611,研究!A:F,5,FALSE)</f>
        <v>电子化学品</v>
      </c>
      <c r="F1611" s="12">
        <f>VLOOKUP(C1611,研究!A:F,6,FALSE)</f>
        <v>0</v>
      </c>
      <c r="G1611" s="11" t="s">
        <v>491</v>
      </c>
      <c r="H1611" s="18" t="s">
        <v>10183</v>
      </c>
      <c r="I1611" s="11" t="s">
        <v>10184</v>
      </c>
      <c r="J1611" s="11" t="s">
        <v>10185</v>
      </c>
      <c r="K1611" s="16" t="s">
        <v>10186</v>
      </c>
      <c r="L1611" s="11" t="s">
        <v>10187</v>
      </c>
      <c r="M1611">
        <f>VLOOKUP(A1611,[1]all_info!$A:$N,14,FALSE)</f>
        <v>0</v>
      </c>
    </row>
    <row r="1612" ht="27" spans="1:13">
      <c r="A1612" s="9" t="s">
        <v>10188</v>
      </c>
      <c r="B1612" s="9" t="s">
        <v>10189</v>
      </c>
      <c r="C1612" s="9" t="s">
        <v>558</v>
      </c>
      <c r="D1612" s="9" t="str">
        <f>VLOOKUP(C1612,研究!A:F,4,FALSE)</f>
        <v>电子</v>
      </c>
      <c r="E1612" s="9" t="str">
        <f>VLOOKUP(C1612,研究!A:F,5,FALSE)</f>
        <v>电子化学品</v>
      </c>
      <c r="F1612" s="10">
        <f>VLOOKUP(C1612,研究!A:F,6,FALSE)</f>
        <v>0</v>
      </c>
      <c r="G1612" s="9" t="s">
        <v>10190</v>
      </c>
      <c r="H1612" s="17" t="s">
        <v>10191</v>
      </c>
      <c r="I1612" s="9"/>
      <c r="J1612" s="9" t="s">
        <v>5520</v>
      </c>
      <c r="K1612" s="15" t="s">
        <v>10192</v>
      </c>
      <c r="L1612" s="9" t="s">
        <v>10193</v>
      </c>
      <c r="M1612">
        <f>VLOOKUP(A1612,[1]all_info!$A:$N,14,FALSE)</f>
        <v>0</v>
      </c>
    </row>
    <row r="1613" spans="1:13">
      <c r="A1613" s="11" t="s">
        <v>10194</v>
      </c>
      <c r="B1613" s="11" t="s">
        <v>10195</v>
      </c>
      <c r="C1613" s="11" t="s">
        <v>558</v>
      </c>
      <c r="D1613" s="11" t="str">
        <f>VLOOKUP(C1613,研究!A:F,4,FALSE)</f>
        <v>电子</v>
      </c>
      <c r="E1613" s="11" t="str">
        <f>VLOOKUP(C1613,研究!A:F,5,FALSE)</f>
        <v>电子化学品</v>
      </c>
      <c r="F1613" s="12">
        <f>VLOOKUP(C1613,研究!A:F,6,FALSE)</f>
        <v>0</v>
      </c>
      <c r="G1613" s="11" t="s">
        <v>499</v>
      </c>
      <c r="H1613" s="18"/>
      <c r="I1613" s="11"/>
      <c r="J1613" s="11" t="s">
        <v>10196</v>
      </c>
      <c r="K1613" s="16" t="s">
        <v>10197</v>
      </c>
      <c r="L1613" s="11" t="s">
        <v>10198</v>
      </c>
      <c r="M1613" t="str">
        <f>VLOOKUP(A1613,[1]all_info!$A:$N,14,FALSE)</f>
        <v>中芯国际,国产替代,俄乌冲突</v>
      </c>
    </row>
    <row r="1614" spans="1:13">
      <c r="A1614" s="9" t="s">
        <v>10199</v>
      </c>
      <c r="B1614" s="9" t="s">
        <v>10200</v>
      </c>
      <c r="C1614" s="9" t="s">
        <v>558</v>
      </c>
      <c r="D1614" s="9" t="str">
        <f>VLOOKUP(C1614,研究!A:F,4,FALSE)</f>
        <v>电子</v>
      </c>
      <c r="E1614" s="9" t="str">
        <f>VLOOKUP(C1614,研究!A:F,5,FALSE)</f>
        <v>电子化学品</v>
      </c>
      <c r="F1614" s="10">
        <f>VLOOKUP(C1614,研究!A:F,6,FALSE)</f>
        <v>0</v>
      </c>
      <c r="G1614" s="9" t="s">
        <v>9088</v>
      </c>
      <c r="H1614" s="17"/>
      <c r="I1614" s="9" t="s">
        <v>1303</v>
      </c>
      <c r="J1614" s="9" t="s">
        <v>10201</v>
      </c>
      <c r="K1614" s="15" t="s">
        <v>10202</v>
      </c>
      <c r="L1614" s="9" t="s">
        <v>10203</v>
      </c>
      <c r="M1614" t="str">
        <f>VLOOKUP(A1614,[1]all_info!$A:$N,14,FALSE)</f>
        <v>专精特新</v>
      </c>
    </row>
    <row r="1615" ht="27" spans="1:13">
      <c r="A1615" s="11" t="s">
        <v>10204</v>
      </c>
      <c r="B1615" s="11" t="s">
        <v>10205</v>
      </c>
      <c r="C1615" s="11" t="s">
        <v>558</v>
      </c>
      <c r="D1615" s="11" t="str">
        <f>VLOOKUP(C1615,研究!A:F,4,FALSE)</f>
        <v>电子</v>
      </c>
      <c r="E1615" s="11" t="str">
        <f>VLOOKUP(C1615,研究!A:F,5,FALSE)</f>
        <v>电子化学品</v>
      </c>
      <c r="F1615" s="12">
        <f>VLOOKUP(C1615,研究!A:F,6,FALSE)</f>
        <v>0</v>
      </c>
      <c r="G1615" s="11" t="s">
        <v>10206</v>
      </c>
      <c r="H1615" s="18" t="s">
        <v>10207</v>
      </c>
      <c r="I1615" s="11" t="s">
        <v>10208</v>
      </c>
      <c r="J1615" s="11" t="s">
        <v>10209</v>
      </c>
      <c r="K1615" s="16" t="s">
        <v>10210</v>
      </c>
      <c r="L1615" s="11" t="s">
        <v>10211</v>
      </c>
      <c r="M1615" t="str">
        <f>VLOOKUP(A1615,[1]all_info!$A:$N,14,FALSE)</f>
        <v>碳中和,中芯国际,国产替代,专精特新,俄乌冲突</v>
      </c>
    </row>
    <row r="1616" spans="1:13">
      <c r="A1616" s="9" t="s">
        <v>10212</v>
      </c>
      <c r="B1616" s="9" t="s">
        <v>10213</v>
      </c>
      <c r="C1616" s="9" t="s">
        <v>558</v>
      </c>
      <c r="D1616" s="9" t="str">
        <f>VLOOKUP(C1616,研究!A:F,4,FALSE)</f>
        <v>电子</v>
      </c>
      <c r="E1616" s="9" t="str">
        <f>VLOOKUP(C1616,研究!A:F,5,FALSE)</f>
        <v>电子化学品</v>
      </c>
      <c r="F1616" s="10">
        <f>VLOOKUP(C1616,研究!A:F,6,FALSE)</f>
        <v>0</v>
      </c>
      <c r="G1616" s="9"/>
      <c r="H1616" s="17" t="s">
        <v>10214</v>
      </c>
      <c r="I1616" s="9" t="s">
        <v>10215</v>
      </c>
      <c r="J1616" s="9" t="s">
        <v>10216</v>
      </c>
      <c r="K1616" s="15" t="s">
        <v>10217</v>
      </c>
      <c r="L1616" s="9" t="s">
        <v>10218</v>
      </c>
      <c r="M1616" t="str">
        <f>VLOOKUP(A1616,[1]all_info!$A:$N,14,FALSE)</f>
        <v>专精特新,华为</v>
      </c>
    </row>
    <row r="1617" spans="1:13">
      <c r="A1617" s="11" t="s">
        <v>10219</v>
      </c>
      <c r="B1617" s="11" t="s">
        <v>10220</v>
      </c>
      <c r="C1617" s="11" t="s">
        <v>558</v>
      </c>
      <c r="D1617" s="11" t="str">
        <f>VLOOKUP(C1617,研究!A:F,4,FALSE)</f>
        <v>电子</v>
      </c>
      <c r="E1617" s="11" t="str">
        <f>VLOOKUP(C1617,研究!A:F,5,FALSE)</f>
        <v>电子化学品</v>
      </c>
      <c r="F1617" s="12">
        <f>VLOOKUP(C1617,研究!A:F,6,FALSE)</f>
        <v>0</v>
      </c>
      <c r="G1617" s="11" t="s">
        <v>10221</v>
      </c>
      <c r="H1617" s="18" t="s">
        <v>10222</v>
      </c>
      <c r="I1617" s="11" t="s">
        <v>10223</v>
      </c>
      <c r="J1617" s="11" t="s">
        <v>10224</v>
      </c>
      <c r="K1617" s="16" t="s">
        <v>10225</v>
      </c>
      <c r="L1617" s="11" t="s">
        <v>10226</v>
      </c>
      <c r="M1617" t="str">
        <f>VLOOKUP(A1617,[1]all_info!$A:$N,14,FALSE)</f>
        <v>中芯国际,专精特新</v>
      </c>
    </row>
    <row r="1618" spans="1:13">
      <c r="A1618" s="9" t="s">
        <v>10227</v>
      </c>
      <c r="B1618" s="9" t="s">
        <v>10228</v>
      </c>
      <c r="C1618" s="9" t="s">
        <v>558</v>
      </c>
      <c r="D1618" s="9" t="str">
        <f>VLOOKUP(C1618,研究!A:F,4,FALSE)</f>
        <v>电子</v>
      </c>
      <c r="E1618" s="9" t="str">
        <f>VLOOKUP(C1618,研究!A:F,5,FALSE)</f>
        <v>电子化学品</v>
      </c>
      <c r="F1618" s="10">
        <f>VLOOKUP(C1618,研究!A:F,6,FALSE)</f>
        <v>0</v>
      </c>
      <c r="G1618" s="9" t="s">
        <v>10229</v>
      </c>
      <c r="H1618" s="17" t="s">
        <v>284</v>
      </c>
      <c r="I1618" s="9" t="s">
        <v>1303</v>
      </c>
      <c r="J1618" s="9" t="s">
        <v>10230</v>
      </c>
      <c r="K1618" s="15" t="s">
        <v>10231</v>
      </c>
      <c r="L1618" s="9" t="s">
        <v>10232</v>
      </c>
      <c r="M1618" t="str">
        <f>VLOOKUP(A1618,[1]all_info!$A:$N,14,FALSE)</f>
        <v>国产替代</v>
      </c>
    </row>
    <row r="1619" spans="1:13">
      <c r="A1619" s="11" t="s">
        <v>10233</v>
      </c>
      <c r="B1619" s="11" t="s">
        <v>10234</v>
      </c>
      <c r="C1619" s="11" t="s">
        <v>558</v>
      </c>
      <c r="D1619" s="11" t="str">
        <f>VLOOKUP(C1619,研究!A:F,4,FALSE)</f>
        <v>电子</v>
      </c>
      <c r="E1619" s="11" t="str">
        <f>VLOOKUP(C1619,研究!A:F,5,FALSE)</f>
        <v>电子化学品</v>
      </c>
      <c r="F1619" s="12">
        <f>VLOOKUP(C1619,研究!A:F,6,FALSE)</f>
        <v>0</v>
      </c>
      <c r="G1619" s="11" t="s">
        <v>10235</v>
      </c>
      <c r="H1619" s="18" t="s">
        <v>10236</v>
      </c>
      <c r="I1619" s="11" t="s">
        <v>10237</v>
      </c>
      <c r="J1619" s="11" t="s">
        <v>10238</v>
      </c>
      <c r="K1619" s="16" t="s">
        <v>10239</v>
      </c>
      <c r="L1619" s="11" t="s">
        <v>10240</v>
      </c>
      <c r="M1619" t="str">
        <f>VLOOKUP(A1619,[1]all_info!$A:$N,14,FALSE)</f>
        <v>中芯国际,专精特新</v>
      </c>
    </row>
    <row r="1620" spans="1:13">
      <c r="A1620" s="9" t="s">
        <v>10241</v>
      </c>
      <c r="B1620" s="9" t="s">
        <v>10242</v>
      </c>
      <c r="C1620" s="9" t="s">
        <v>558</v>
      </c>
      <c r="D1620" s="9" t="str">
        <f>VLOOKUP(C1620,研究!A:F,4,FALSE)</f>
        <v>电子</v>
      </c>
      <c r="E1620" s="9" t="str">
        <f>VLOOKUP(C1620,研究!A:F,5,FALSE)</f>
        <v>电子化学品</v>
      </c>
      <c r="F1620" s="10">
        <f>VLOOKUP(C1620,研究!A:F,6,FALSE)</f>
        <v>0</v>
      </c>
      <c r="G1620" s="9"/>
      <c r="H1620" s="17" t="s">
        <v>2948</v>
      </c>
      <c r="I1620" s="9" t="s">
        <v>10243</v>
      </c>
      <c r="J1620" s="9" t="s">
        <v>10244</v>
      </c>
      <c r="K1620" s="15" t="s">
        <v>10245</v>
      </c>
      <c r="L1620" s="9" t="s">
        <v>10246</v>
      </c>
      <c r="M1620">
        <f>VLOOKUP(A1620,[1]all_info!$A:$N,14,FALSE)</f>
        <v>0</v>
      </c>
    </row>
    <row r="1621" spans="1:13">
      <c r="A1621" s="11" t="s">
        <v>10247</v>
      </c>
      <c r="B1621" s="11" t="s">
        <v>10248</v>
      </c>
      <c r="C1621" s="11" t="s">
        <v>558</v>
      </c>
      <c r="D1621" s="11" t="str">
        <f>VLOOKUP(C1621,研究!A:F,4,FALSE)</f>
        <v>电子</v>
      </c>
      <c r="E1621" s="11" t="str">
        <f>VLOOKUP(C1621,研究!A:F,5,FALSE)</f>
        <v>电子化学品</v>
      </c>
      <c r="F1621" s="12">
        <f>VLOOKUP(C1621,研究!A:F,6,FALSE)</f>
        <v>0</v>
      </c>
      <c r="G1621" s="11" t="s">
        <v>2314</v>
      </c>
      <c r="H1621" s="18" t="s">
        <v>10249</v>
      </c>
      <c r="I1621" s="11" t="s">
        <v>480</v>
      </c>
      <c r="J1621" s="11" t="s">
        <v>10250</v>
      </c>
      <c r="K1621" s="16" t="s">
        <v>10251</v>
      </c>
      <c r="L1621" s="11" t="s">
        <v>10252</v>
      </c>
      <c r="M1621" t="str">
        <f>VLOOKUP(A1621,[1]all_info!$A:$N,14,FALSE)</f>
        <v>苹果,华为,富士康</v>
      </c>
    </row>
    <row r="1622" ht="27" spans="1:13">
      <c r="A1622" s="9" t="s">
        <v>10253</v>
      </c>
      <c r="B1622" s="9" t="s">
        <v>10254</v>
      </c>
      <c r="C1622" s="9" t="s">
        <v>558</v>
      </c>
      <c r="D1622" s="9" t="str">
        <f>VLOOKUP(C1622,研究!A:F,4,FALSE)</f>
        <v>电子</v>
      </c>
      <c r="E1622" s="9" t="str">
        <f>VLOOKUP(C1622,研究!A:F,5,FALSE)</f>
        <v>电子化学品</v>
      </c>
      <c r="F1622" s="10">
        <f>VLOOKUP(C1622,研究!A:F,6,FALSE)</f>
        <v>0</v>
      </c>
      <c r="G1622" s="9" t="s">
        <v>10255</v>
      </c>
      <c r="H1622" s="17" t="s">
        <v>10256</v>
      </c>
      <c r="I1622" s="9" t="s">
        <v>10257</v>
      </c>
      <c r="J1622" s="9" t="s">
        <v>10258</v>
      </c>
      <c r="K1622" s="15" t="s">
        <v>10259</v>
      </c>
      <c r="L1622" s="9" t="s">
        <v>10260</v>
      </c>
      <c r="M1622" t="str">
        <f>VLOOKUP(A1622,[1]all_info!$A:$N,14,FALSE)</f>
        <v>宁德时代,比亚迪,国产替代,中芯国际</v>
      </c>
    </row>
    <row r="1623" spans="1:13">
      <c r="A1623" s="11" t="s">
        <v>10261</v>
      </c>
      <c r="B1623" s="11" t="s">
        <v>10262</v>
      </c>
      <c r="C1623" s="11" t="s">
        <v>558</v>
      </c>
      <c r="D1623" s="11" t="str">
        <f>VLOOKUP(C1623,研究!A:F,4,FALSE)</f>
        <v>电子</v>
      </c>
      <c r="E1623" s="11" t="str">
        <f>VLOOKUP(C1623,研究!A:F,5,FALSE)</f>
        <v>电子化学品</v>
      </c>
      <c r="F1623" s="12">
        <f>VLOOKUP(C1623,研究!A:F,6,FALSE)</f>
        <v>0</v>
      </c>
      <c r="G1623" s="11" t="s">
        <v>10263</v>
      </c>
      <c r="H1623" s="18" t="s">
        <v>10264</v>
      </c>
      <c r="I1623" s="11" t="s">
        <v>10265</v>
      </c>
      <c r="J1623" s="11" t="s">
        <v>10266</v>
      </c>
      <c r="K1623" s="16" t="s">
        <v>10267</v>
      </c>
      <c r="L1623" s="11" t="s">
        <v>10268</v>
      </c>
      <c r="M1623" t="str">
        <f>VLOOKUP(A1623,[1]all_info!$A:$N,14,FALSE)</f>
        <v>专精特新</v>
      </c>
    </row>
    <row r="1624" spans="1:13">
      <c r="A1624" s="9" t="s">
        <v>10269</v>
      </c>
      <c r="B1624" s="9" t="s">
        <v>10270</v>
      </c>
      <c r="C1624" s="9" t="s">
        <v>558</v>
      </c>
      <c r="D1624" s="9" t="str">
        <f>VLOOKUP(C1624,研究!A:F,4,FALSE)</f>
        <v>电子</v>
      </c>
      <c r="E1624" s="9" t="str">
        <f>VLOOKUP(C1624,研究!A:F,5,FALSE)</f>
        <v>电子化学品</v>
      </c>
      <c r="F1624" s="10">
        <f>VLOOKUP(C1624,研究!A:F,6,FALSE)</f>
        <v>0</v>
      </c>
      <c r="G1624" s="9" t="s">
        <v>491</v>
      </c>
      <c r="H1624" s="17" t="s">
        <v>10271</v>
      </c>
      <c r="I1624" s="9" t="s">
        <v>552</v>
      </c>
      <c r="J1624" s="9" t="s">
        <v>10272</v>
      </c>
      <c r="K1624" s="15" t="s">
        <v>10273</v>
      </c>
      <c r="L1624" s="9" t="s">
        <v>10274</v>
      </c>
      <c r="M1624" t="str">
        <f>VLOOKUP(A1624,[1]all_info!$A:$N,14,FALSE)</f>
        <v>华为,富士康</v>
      </c>
    </row>
    <row r="1625" spans="1:13">
      <c r="A1625" s="11" t="s">
        <v>10275</v>
      </c>
      <c r="B1625" s="11" t="s">
        <v>10276</v>
      </c>
      <c r="C1625" s="11" t="s">
        <v>558</v>
      </c>
      <c r="D1625" s="11" t="str">
        <f>VLOOKUP(C1625,研究!A:F,4,FALSE)</f>
        <v>电子</v>
      </c>
      <c r="E1625" s="11" t="str">
        <f>VLOOKUP(C1625,研究!A:F,5,FALSE)</f>
        <v>电子化学品</v>
      </c>
      <c r="F1625" s="12">
        <f>VLOOKUP(C1625,研究!A:F,6,FALSE)</f>
        <v>0</v>
      </c>
      <c r="G1625" s="11" t="s">
        <v>491</v>
      </c>
      <c r="H1625" s="18" t="s">
        <v>10277</v>
      </c>
      <c r="I1625" s="11" t="s">
        <v>10278</v>
      </c>
      <c r="J1625" s="11" t="s">
        <v>10201</v>
      </c>
      <c r="K1625" s="16" t="s">
        <v>10279</v>
      </c>
      <c r="L1625" s="11" t="s">
        <v>10280</v>
      </c>
      <c r="M1625" t="str">
        <f>VLOOKUP(A1625,[1]all_info!$A:$N,14,FALSE)</f>
        <v>专精特新</v>
      </c>
    </row>
    <row r="1626" spans="1:13">
      <c r="A1626" s="9" t="s">
        <v>10281</v>
      </c>
      <c r="B1626" s="9" t="s">
        <v>10282</v>
      </c>
      <c r="C1626" s="9" t="s">
        <v>558</v>
      </c>
      <c r="D1626" s="9" t="str">
        <f>VLOOKUP(C1626,研究!A:F,4,FALSE)</f>
        <v>电子</v>
      </c>
      <c r="E1626" s="9" t="str">
        <f>VLOOKUP(C1626,研究!A:F,5,FALSE)</f>
        <v>电子化学品</v>
      </c>
      <c r="F1626" s="10">
        <f>VLOOKUP(C1626,研究!A:F,6,FALSE)</f>
        <v>0</v>
      </c>
      <c r="G1626" s="9"/>
      <c r="H1626" s="17" t="s">
        <v>10283</v>
      </c>
      <c r="I1626" s="9" t="s">
        <v>333</v>
      </c>
      <c r="J1626" s="9" t="s">
        <v>1040</v>
      </c>
      <c r="K1626" s="15" t="s">
        <v>10284</v>
      </c>
      <c r="L1626" s="9" t="s">
        <v>10285</v>
      </c>
      <c r="M1626" t="str">
        <f>VLOOKUP(A1626,[1]all_info!$A:$N,14,FALSE)</f>
        <v>地方国资改革,央企国资改革,华为</v>
      </c>
    </row>
    <row r="1627" spans="1:13">
      <c r="A1627" s="11" t="s">
        <v>10286</v>
      </c>
      <c r="B1627" s="11" t="s">
        <v>10287</v>
      </c>
      <c r="C1627" s="11" t="s">
        <v>558</v>
      </c>
      <c r="D1627" s="11" t="str">
        <f>VLOOKUP(C1627,研究!A:F,4,FALSE)</f>
        <v>电子</v>
      </c>
      <c r="E1627" s="11" t="str">
        <f>VLOOKUP(C1627,研究!A:F,5,FALSE)</f>
        <v>电子化学品</v>
      </c>
      <c r="F1627" s="12">
        <f>VLOOKUP(C1627,研究!A:F,6,FALSE)</f>
        <v>0</v>
      </c>
      <c r="G1627" s="11" t="s">
        <v>10288</v>
      </c>
      <c r="H1627" s="18" t="s">
        <v>10289</v>
      </c>
      <c r="I1627" s="11" t="s">
        <v>10265</v>
      </c>
      <c r="J1627" s="11" t="s">
        <v>10290</v>
      </c>
      <c r="K1627" s="16" t="s">
        <v>10291</v>
      </c>
      <c r="L1627" s="11" t="s">
        <v>10292</v>
      </c>
      <c r="M1627" t="str">
        <f>VLOOKUP(A1627,[1]all_info!$A:$N,14,FALSE)</f>
        <v>专精特新</v>
      </c>
    </row>
    <row r="1628" spans="1:13">
      <c r="A1628" s="9" t="s">
        <v>10293</v>
      </c>
      <c r="B1628" s="9" t="s">
        <v>10294</v>
      </c>
      <c r="C1628" s="9" t="s">
        <v>558</v>
      </c>
      <c r="D1628" s="9" t="str">
        <f>VLOOKUP(C1628,研究!A:F,4,FALSE)</f>
        <v>电子</v>
      </c>
      <c r="E1628" s="9" t="str">
        <f>VLOOKUP(C1628,研究!A:F,5,FALSE)</f>
        <v>电子化学品</v>
      </c>
      <c r="F1628" s="10">
        <f>VLOOKUP(C1628,研究!A:F,6,FALSE)</f>
        <v>0</v>
      </c>
      <c r="G1628" s="9" t="s">
        <v>10295</v>
      </c>
      <c r="H1628" s="17" t="s">
        <v>10296</v>
      </c>
      <c r="I1628" s="9" t="s">
        <v>10297</v>
      </c>
      <c r="J1628" s="9" t="s">
        <v>10298</v>
      </c>
      <c r="K1628" s="15" t="s">
        <v>10299</v>
      </c>
      <c r="L1628" s="9" t="s">
        <v>10300</v>
      </c>
      <c r="M1628" t="str">
        <f>VLOOKUP(A1628,[1]all_info!$A:$N,14,FALSE)</f>
        <v>中芯国际,宽带中国,新冠治疗,辉瑞</v>
      </c>
    </row>
    <row r="1629" spans="1:13">
      <c r="A1629" s="11" t="s">
        <v>10301</v>
      </c>
      <c r="B1629" s="11" t="s">
        <v>10302</v>
      </c>
      <c r="C1629" s="11" t="s">
        <v>558</v>
      </c>
      <c r="D1629" s="11" t="str">
        <f>VLOOKUP(C1629,研究!A:F,4,FALSE)</f>
        <v>电子</v>
      </c>
      <c r="E1629" s="11" t="str">
        <f>VLOOKUP(C1629,研究!A:F,5,FALSE)</f>
        <v>电子化学品</v>
      </c>
      <c r="F1629" s="12">
        <f>VLOOKUP(C1629,研究!A:F,6,FALSE)</f>
        <v>0</v>
      </c>
      <c r="G1629" s="11" t="s">
        <v>10295</v>
      </c>
      <c r="H1629" s="18" t="s">
        <v>10303</v>
      </c>
      <c r="I1629" s="11" t="s">
        <v>10304</v>
      </c>
      <c r="J1629" s="11" t="s">
        <v>10305</v>
      </c>
      <c r="K1629" s="16" t="s">
        <v>10306</v>
      </c>
      <c r="L1629" s="11" t="s">
        <v>10307</v>
      </c>
      <c r="M1629" t="str">
        <f>VLOOKUP(A1629,[1]all_info!$A:$N,14,FALSE)</f>
        <v>中芯国际,专精特新,华为,国产替代</v>
      </c>
    </row>
    <row r="1630" spans="1:13">
      <c r="A1630" s="9" t="s">
        <v>10308</v>
      </c>
      <c r="B1630" s="9" t="s">
        <v>10309</v>
      </c>
      <c r="C1630" s="9" t="s">
        <v>558</v>
      </c>
      <c r="D1630" s="9" t="str">
        <f>VLOOKUP(C1630,研究!A:F,4,FALSE)</f>
        <v>电子</v>
      </c>
      <c r="E1630" s="9" t="str">
        <f>VLOOKUP(C1630,研究!A:F,5,FALSE)</f>
        <v>电子化学品</v>
      </c>
      <c r="F1630" s="10">
        <f>VLOOKUP(C1630,研究!A:F,6,FALSE)</f>
        <v>0</v>
      </c>
      <c r="G1630" s="9"/>
      <c r="H1630" s="17" t="s">
        <v>50</v>
      </c>
      <c r="I1630" s="9"/>
      <c r="J1630" s="9" t="s">
        <v>10310</v>
      </c>
      <c r="K1630" s="15" t="s">
        <v>10311</v>
      </c>
      <c r="L1630" s="9" t="s">
        <v>10312</v>
      </c>
      <c r="M1630" t="str">
        <f>VLOOKUP(A1630,[1]all_info!$A:$N,14,FALSE)</f>
        <v>国六标准、国六排放、国六</v>
      </c>
    </row>
    <row r="1631" spans="1:13">
      <c r="A1631" s="11" t="s">
        <v>10313</v>
      </c>
      <c r="B1631" s="11" t="s">
        <v>10314</v>
      </c>
      <c r="C1631" s="11" t="s">
        <v>558</v>
      </c>
      <c r="D1631" s="11" t="str">
        <f>VLOOKUP(C1631,研究!A:F,4,FALSE)</f>
        <v>电子</v>
      </c>
      <c r="E1631" s="11" t="str">
        <f>VLOOKUP(C1631,研究!A:F,5,FALSE)</f>
        <v>电子化学品</v>
      </c>
      <c r="F1631" s="12">
        <f>VLOOKUP(C1631,研究!A:F,6,FALSE)</f>
        <v>0</v>
      </c>
      <c r="G1631" s="11" t="s">
        <v>10315</v>
      </c>
      <c r="H1631" s="18" t="s">
        <v>10316</v>
      </c>
      <c r="I1631" s="11"/>
      <c r="J1631" s="11" t="s">
        <v>10317</v>
      </c>
      <c r="K1631" s="16" t="s">
        <v>10318</v>
      </c>
      <c r="L1631" s="11" t="s">
        <v>10319</v>
      </c>
      <c r="M1631" t="str">
        <f>VLOOKUP(A1631,[1]all_info!$A:$N,14,FALSE)</f>
        <v>中芯国际,专精特新</v>
      </c>
    </row>
    <row r="1632" spans="1:13">
      <c r="A1632" s="9" t="s">
        <v>10320</v>
      </c>
      <c r="B1632" s="9" t="s">
        <v>10321</v>
      </c>
      <c r="C1632" s="9" t="s">
        <v>558</v>
      </c>
      <c r="D1632" s="9" t="str">
        <f>VLOOKUP(C1632,研究!A:F,4,FALSE)</f>
        <v>电子</v>
      </c>
      <c r="E1632" s="9" t="str">
        <f>VLOOKUP(C1632,研究!A:F,5,FALSE)</f>
        <v>电子化学品</v>
      </c>
      <c r="F1632" s="10">
        <f>VLOOKUP(C1632,研究!A:F,6,FALSE)</f>
        <v>0</v>
      </c>
      <c r="G1632" s="9" t="s">
        <v>10322</v>
      </c>
      <c r="H1632" s="17" t="s">
        <v>10289</v>
      </c>
      <c r="I1632" s="9" t="s">
        <v>10323</v>
      </c>
      <c r="J1632" s="9" t="s">
        <v>10324</v>
      </c>
      <c r="K1632" s="15" t="s">
        <v>10325</v>
      </c>
      <c r="L1632" s="9" t="s">
        <v>10326</v>
      </c>
      <c r="M1632" t="str">
        <f>VLOOKUP(A1632,[1]all_info!$A:$N,14,FALSE)</f>
        <v>中芯国际,国产替代</v>
      </c>
    </row>
    <row r="1633" spans="1:13">
      <c r="A1633" s="11" t="s">
        <v>10327</v>
      </c>
      <c r="B1633" s="11" t="s">
        <v>10328</v>
      </c>
      <c r="C1633" s="11" t="s">
        <v>558</v>
      </c>
      <c r="D1633" s="11" t="str">
        <f>VLOOKUP(C1633,研究!A:F,4,FALSE)</f>
        <v>电子</v>
      </c>
      <c r="E1633" s="11" t="str">
        <f>VLOOKUP(C1633,研究!A:F,5,FALSE)</f>
        <v>电子化学品</v>
      </c>
      <c r="F1633" s="12">
        <f>VLOOKUP(C1633,研究!A:F,6,FALSE)</f>
        <v>0</v>
      </c>
      <c r="G1633" s="11" t="s">
        <v>499</v>
      </c>
      <c r="H1633" s="18" t="s">
        <v>10329</v>
      </c>
      <c r="I1633" s="11" t="s">
        <v>10330</v>
      </c>
      <c r="J1633" s="11" t="s">
        <v>10331</v>
      </c>
      <c r="K1633" s="16" t="s">
        <v>10332</v>
      </c>
      <c r="L1633" s="11" t="s">
        <v>10333</v>
      </c>
      <c r="M1633" t="str">
        <f>VLOOKUP(A1633,[1]all_info!$A:$N,14,FALSE)</f>
        <v>宁德时代</v>
      </c>
    </row>
    <row r="1634" ht="27" spans="1:13">
      <c r="A1634" s="9" t="s">
        <v>10334</v>
      </c>
      <c r="B1634" s="9" t="s">
        <v>10335</v>
      </c>
      <c r="C1634" s="9" t="s">
        <v>558</v>
      </c>
      <c r="D1634" s="9" t="str">
        <f>VLOOKUP(C1634,研究!A:F,4,FALSE)</f>
        <v>电子</v>
      </c>
      <c r="E1634" s="9" t="str">
        <f>VLOOKUP(C1634,研究!A:F,5,FALSE)</f>
        <v>电子化学品</v>
      </c>
      <c r="F1634" s="10">
        <f>VLOOKUP(C1634,研究!A:F,6,FALSE)</f>
        <v>0</v>
      </c>
      <c r="G1634" s="9" t="s">
        <v>491</v>
      </c>
      <c r="H1634" s="17" t="s">
        <v>10336</v>
      </c>
      <c r="I1634" s="9"/>
      <c r="J1634" s="9" t="s">
        <v>10337</v>
      </c>
      <c r="K1634" s="15" t="s">
        <v>10338</v>
      </c>
      <c r="L1634" s="9" t="s">
        <v>10339</v>
      </c>
      <c r="M1634" t="str">
        <f>VLOOKUP(A1634,[1]all_info!$A:$N,14,FALSE)</f>
        <v>国六标准、国六排放、国六,央企国资改革,新冠检测</v>
      </c>
    </row>
    <row r="1635" ht="27" spans="1:13">
      <c r="A1635" s="11" t="s">
        <v>10340</v>
      </c>
      <c r="B1635" s="11" t="s">
        <v>10341</v>
      </c>
      <c r="C1635" s="11" t="s">
        <v>558</v>
      </c>
      <c r="D1635" s="11" t="str">
        <f>VLOOKUP(C1635,研究!A:F,4,FALSE)</f>
        <v>电子</v>
      </c>
      <c r="E1635" s="11" t="str">
        <f>VLOOKUP(C1635,研究!A:F,5,FALSE)</f>
        <v>电子化学品</v>
      </c>
      <c r="F1635" s="12">
        <f>VLOOKUP(C1635,研究!A:F,6,FALSE)</f>
        <v>0</v>
      </c>
      <c r="G1635" s="11" t="s">
        <v>10190</v>
      </c>
      <c r="H1635" s="18" t="s">
        <v>10342</v>
      </c>
      <c r="I1635" s="11"/>
      <c r="J1635" s="11" t="s">
        <v>10343</v>
      </c>
      <c r="K1635" s="16" t="s">
        <v>10344</v>
      </c>
      <c r="L1635" s="11" t="s">
        <v>10345</v>
      </c>
      <c r="M1635" t="str">
        <f>VLOOKUP(A1635,[1]all_info!$A:$N,14,FALSE)</f>
        <v>流感,新冠检测,食品安全</v>
      </c>
    </row>
    <row r="1636" spans="1:13">
      <c r="A1636" s="9" t="s">
        <v>10346</v>
      </c>
      <c r="B1636" s="9" t="s">
        <v>10347</v>
      </c>
      <c r="C1636" s="9" t="s">
        <v>494</v>
      </c>
      <c r="D1636" s="9" t="str">
        <f>VLOOKUP(C1636,研究!A:F,4,FALSE)</f>
        <v>电子</v>
      </c>
      <c r="E1636" s="9" t="str">
        <f>VLOOKUP(C1636,研究!A:F,5,FALSE)</f>
        <v>半导体</v>
      </c>
      <c r="F1636" s="10" t="str">
        <f>VLOOKUP(C1636,研究!A:F,6,FALSE)</f>
        <v>印制电路板</v>
      </c>
      <c r="G1636" s="9" t="s">
        <v>10348</v>
      </c>
      <c r="H1636" s="17" t="s">
        <v>10349</v>
      </c>
      <c r="I1636" s="9" t="s">
        <v>480</v>
      </c>
      <c r="J1636" s="9"/>
      <c r="K1636" s="15" t="s">
        <v>10350</v>
      </c>
      <c r="L1636" s="9"/>
      <c r="M1636">
        <f>VLOOKUP(A1636,[1]all_info!$A:$N,14,FALSE)</f>
        <v>0</v>
      </c>
    </row>
    <row r="1637" spans="1:13">
      <c r="A1637" s="11" t="s">
        <v>10351</v>
      </c>
      <c r="B1637" s="11" t="s">
        <v>10352</v>
      </c>
      <c r="C1637" s="11" t="s">
        <v>494</v>
      </c>
      <c r="D1637" s="11" t="str">
        <f>VLOOKUP(C1637,研究!A:F,4,FALSE)</f>
        <v>电子</v>
      </c>
      <c r="E1637" s="11" t="str">
        <f>VLOOKUP(C1637,研究!A:F,5,FALSE)</f>
        <v>半导体</v>
      </c>
      <c r="F1637" s="12" t="str">
        <f>VLOOKUP(C1637,研究!A:F,6,FALSE)</f>
        <v>印制电路板</v>
      </c>
      <c r="G1637" s="11" t="s">
        <v>10353</v>
      </c>
      <c r="H1637" s="18" t="s">
        <v>195</v>
      </c>
      <c r="I1637" s="11"/>
      <c r="J1637" s="11" t="s">
        <v>10354</v>
      </c>
      <c r="K1637" s="16" t="s">
        <v>10355</v>
      </c>
      <c r="L1637" s="11" t="s">
        <v>496</v>
      </c>
      <c r="M1637">
        <f>VLOOKUP(A1637,[1]all_info!$A:$N,14,FALSE)</f>
        <v>0</v>
      </c>
    </row>
    <row r="1638" spans="1:13">
      <c r="A1638" s="9" t="s">
        <v>10356</v>
      </c>
      <c r="B1638" s="9" t="s">
        <v>10357</v>
      </c>
      <c r="C1638" s="9" t="s">
        <v>494</v>
      </c>
      <c r="D1638" s="9" t="str">
        <f>VLOOKUP(C1638,研究!A:F,4,FALSE)</f>
        <v>电子</v>
      </c>
      <c r="E1638" s="9" t="str">
        <f>VLOOKUP(C1638,研究!A:F,5,FALSE)</f>
        <v>半导体</v>
      </c>
      <c r="F1638" s="10" t="str">
        <f>VLOOKUP(C1638,研究!A:F,6,FALSE)</f>
        <v>印制电路板</v>
      </c>
      <c r="G1638" s="9"/>
      <c r="H1638" s="17" t="s">
        <v>19</v>
      </c>
      <c r="I1638" s="9" t="s">
        <v>10215</v>
      </c>
      <c r="J1638" s="9"/>
      <c r="K1638" s="15" t="s">
        <v>10358</v>
      </c>
      <c r="L1638" s="9" t="s">
        <v>10359</v>
      </c>
      <c r="M1638" t="str">
        <f>VLOOKUP(A1638,[1]all_info!$A:$N,14,FALSE)</f>
        <v>专精特新,华为</v>
      </c>
    </row>
    <row r="1639" ht="27" spans="1:13">
      <c r="A1639" s="11" t="s">
        <v>10360</v>
      </c>
      <c r="B1639" s="11" t="s">
        <v>10361</v>
      </c>
      <c r="C1639" s="11" t="s">
        <v>494</v>
      </c>
      <c r="D1639" s="11" t="str">
        <f>VLOOKUP(C1639,研究!A:F,4,FALSE)</f>
        <v>电子</v>
      </c>
      <c r="E1639" s="11" t="str">
        <f>VLOOKUP(C1639,研究!A:F,5,FALSE)</f>
        <v>半导体</v>
      </c>
      <c r="F1639" s="12" t="str">
        <f>VLOOKUP(C1639,研究!A:F,6,FALSE)</f>
        <v>印制电路板</v>
      </c>
      <c r="G1639" s="11" t="s">
        <v>10362</v>
      </c>
      <c r="H1639" s="18" t="s">
        <v>10363</v>
      </c>
      <c r="I1639" s="11" t="s">
        <v>925</v>
      </c>
      <c r="J1639" s="11" t="s">
        <v>10364</v>
      </c>
      <c r="K1639" s="16" t="s">
        <v>10365</v>
      </c>
      <c r="L1639" s="11" t="s">
        <v>496</v>
      </c>
      <c r="M1639" t="str">
        <f>VLOOKUP(A1639,[1]all_info!$A:$N,14,FALSE)</f>
        <v>华为</v>
      </c>
    </row>
    <row r="1640" spans="1:13">
      <c r="A1640" s="9" t="s">
        <v>10366</v>
      </c>
      <c r="B1640" s="9" t="s">
        <v>10367</v>
      </c>
      <c r="C1640" s="9" t="s">
        <v>494</v>
      </c>
      <c r="D1640" s="9" t="str">
        <f>VLOOKUP(C1640,研究!A:F,4,FALSE)</f>
        <v>电子</v>
      </c>
      <c r="E1640" s="9" t="str">
        <f>VLOOKUP(C1640,研究!A:F,5,FALSE)</f>
        <v>半导体</v>
      </c>
      <c r="F1640" s="10" t="str">
        <f>VLOOKUP(C1640,研究!A:F,6,FALSE)</f>
        <v>印制电路板</v>
      </c>
      <c r="G1640" s="9" t="s">
        <v>10362</v>
      </c>
      <c r="H1640" s="17" t="s">
        <v>195</v>
      </c>
      <c r="I1640" s="9" t="s">
        <v>6800</v>
      </c>
      <c r="J1640" s="9" t="s">
        <v>10368</v>
      </c>
      <c r="K1640" s="15" t="s">
        <v>10369</v>
      </c>
      <c r="L1640" s="9" t="s">
        <v>10370</v>
      </c>
      <c r="M1640">
        <f>VLOOKUP(A1640,[1]all_info!$A:$N,14,FALSE)</f>
        <v>0</v>
      </c>
    </row>
    <row r="1641" spans="1:13">
      <c r="A1641" s="11" t="s">
        <v>10371</v>
      </c>
      <c r="B1641" s="11" t="s">
        <v>10372</v>
      </c>
      <c r="C1641" s="11" t="s">
        <v>494</v>
      </c>
      <c r="D1641" s="11" t="str">
        <f>VLOOKUP(C1641,研究!A:F,4,FALSE)</f>
        <v>电子</v>
      </c>
      <c r="E1641" s="11" t="str">
        <f>VLOOKUP(C1641,研究!A:F,5,FALSE)</f>
        <v>半导体</v>
      </c>
      <c r="F1641" s="12" t="str">
        <f>VLOOKUP(C1641,研究!A:F,6,FALSE)</f>
        <v>印制电路板</v>
      </c>
      <c r="G1641" s="11" t="s">
        <v>10353</v>
      </c>
      <c r="H1641" s="18" t="s">
        <v>10373</v>
      </c>
      <c r="I1641" s="11" t="s">
        <v>6800</v>
      </c>
      <c r="J1641" s="11" t="s">
        <v>10354</v>
      </c>
      <c r="K1641" s="16" t="s">
        <v>10374</v>
      </c>
      <c r="L1641" s="11" t="s">
        <v>10375</v>
      </c>
      <c r="M1641">
        <f>VLOOKUP(A1641,[1]all_info!$A:$N,14,FALSE)</f>
        <v>0</v>
      </c>
    </row>
    <row r="1642" spans="1:13">
      <c r="A1642" s="9" t="s">
        <v>10376</v>
      </c>
      <c r="B1642" s="9" t="s">
        <v>10377</v>
      </c>
      <c r="C1642" s="9" t="s">
        <v>494</v>
      </c>
      <c r="D1642" s="9" t="str">
        <f>VLOOKUP(C1642,研究!A:F,4,FALSE)</f>
        <v>电子</v>
      </c>
      <c r="E1642" s="9" t="str">
        <f>VLOOKUP(C1642,研究!A:F,5,FALSE)</f>
        <v>半导体</v>
      </c>
      <c r="F1642" s="10" t="str">
        <f>VLOOKUP(C1642,研究!A:F,6,FALSE)</f>
        <v>印制电路板</v>
      </c>
      <c r="G1642" s="9" t="s">
        <v>10378</v>
      </c>
      <c r="H1642" s="17" t="s">
        <v>195</v>
      </c>
      <c r="I1642" s="9"/>
      <c r="J1642" s="9" t="s">
        <v>10379</v>
      </c>
      <c r="K1642" s="15" t="s">
        <v>10380</v>
      </c>
      <c r="L1642" s="9" t="s">
        <v>10381</v>
      </c>
      <c r="M1642" t="str">
        <f>VLOOKUP(A1642,[1]all_info!$A:$N,14,FALSE)</f>
        <v>三星,比亚迪,苹果,军工,华为,小鹏汽车</v>
      </c>
    </row>
    <row r="1643" ht="27" spans="1:13">
      <c r="A1643" s="11" t="s">
        <v>10382</v>
      </c>
      <c r="B1643" s="11" t="s">
        <v>10383</v>
      </c>
      <c r="C1643" s="11" t="s">
        <v>494</v>
      </c>
      <c r="D1643" s="11" t="str">
        <f>VLOOKUP(C1643,研究!A:F,4,FALSE)</f>
        <v>电子</v>
      </c>
      <c r="E1643" s="11" t="str">
        <f>VLOOKUP(C1643,研究!A:F,5,FALSE)</f>
        <v>半导体</v>
      </c>
      <c r="F1643" s="12" t="str">
        <f>VLOOKUP(C1643,研究!A:F,6,FALSE)</f>
        <v>印制电路板</v>
      </c>
      <c r="G1643" s="11" t="s">
        <v>10384</v>
      </c>
      <c r="H1643" s="18" t="s">
        <v>10385</v>
      </c>
      <c r="I1643" s="11" t="s">
        <v>10386</v>
      </c>
      <c r="J1643" s="11" t="s">
        <v>10387</v>
      </c>
      <c r="K1643" s="16" t="s">
        <v>10388</v>
      </c>
      <c r="L1643" s="11" t="s">
        <v>10389</v>
      </c>
      <c r="M1643" t="str">
        <f>VLOOKUP(A1643,[1]all_info!$A:$N,14,FALSE)</f>
        <v>特斯拉</v>
      </c>
    </row>
    <row r="1644" ht="27" spans="1:13">
      <c r="A1644" s="9" t="s">
        <v>10390</v>
      </c>
      <c r="B1644" s="9" t="s">
        <v>10391</v>
      </c>
      <c r="C1644" s="9" t="s">
        <v>494</v>
      </c>
      <c r="D1644" s="9" t="str">
        <f>VLOOKUP(C1644,研究!A:F,4,FALSE)</f>
        <v>电子</v>
      </c>
      <c r="E1644" s="9" t="str">
        <f>VLOOKUP(C1644,研究!A:F,5,FALSE)</f>
        <v>半导体</v>
      </c>
      <c r="F1644" s="10" t="str">
        <f>VLOOKUP(C1644,研究!A:F,6,FALSE)</f>
        <v>印制电路板</v>
      </c>
      <c r="G1644" s="9" t="s">
        <v>10392</v>
      </c>
      <c r="H1644" s="17" t="s">
        <v>10393</v>
      </c>
      <c r="I1644" s="9" t="s">
        <v>10386</v>
      </c>
      <c r="J1644" s="9" t="s">
        <v>10394</v>
      </c>
      <c r="K1644" s="15" t="s">
        <v>10395</v>
      </c>
      <c r="L1644" s="9" t="s">
        <v>10396</v>
      </c>
      <c r="M1644" t="str">
        <f>VLOOKUP(A1644,[1]all_info!$A:$N,14,FALSE)</f>
        <v>华为,小米</v>
      </c>
    </row>
    <row r="1645" spans="1:13">
      <c r="A1645" s="11" t="s">
        <v>10397</v>
      </c>
      <c r="B1645" s="11" t="s">
        <v>10398</v>
      </c>
      <c r="C1645" s="11" t="s">
        <v>494</v>
      </c>
      <c r="D1645" s="11" t="str">
        <f>VLOOKUP(C1645,研究!A:F,4,FALSE)</f>
        <v>电子</v>
      </c>
      <c r="E1645" s="11" t="str">
        <f>VLOOKUP(C1645,研究!A:F,5,FALSE)</f>
        <v>半导体</v>
      </c>
      <c r="F1645" s="12" t="str">
        <f>VLOOKUP(C1645,研究!A:F,6,FALSE)</f>
        <v>印制电路板</v>
      </c>
      <c r="G1645" s="11"/>
      <c r="H1645" s="18" t="s">
        <v>10399</v>
      </c>
      <c r="I1645" s="11"/>
      <c r="J1645" s="11" t="s">
        <v>10364</v>
      </c>
      <c r="K1645" s="16" t="s">
        <v>10400</v>
      </c>
      <c r="L1645" s="11" t="s">
        <v>10401</v>
      </c>
      <c r="M1645" t="str">
        <f>VLOOKUP(A1645,[1]all_info!$A:$N,14,FALSE)</f>
        <v>地方国资改革,苹果,华为</v>
      </c>
    </row>
    <row r="1646" spans="1:13">
      <c r="A1646" s="9" t="s">
        <v>10402</v>
      </c>
      <c r="B1646" s="9" t="s">
        <v>10403</v>
      </c>
      <c r="C1646" s="9" t="s">
        <v>494</v>
      </c>
      <c r="D1646" s="9" t="str">
        <f>VLOOKUP(C1646,研究!A:F,4,FALSE)</f>
        <v>电子</v>
      </c>
      <c r="E1646" s="9" t="str">
        <f>VLOOKUP(C1646,研究!A:F,5,FALSE)</f>
        <v>半导体</v>
      </c>
      <c r="F1646" s="10" t="str">
        <f>VLOOKUP(C1646,研究!A:F,6,FALSE)</f>
        <v>印制电路板</v>
      </c>
      <c r="G1646" s="9" t="s">
        <v>9966</v>
      </c>
      <c r="H1646" s="17" t="s">
        <v>195</v>
      </c>
      <c r="I1646" s="9"/>
      <c r="J1646" s="9" t="s">
        <v>10404</v>
      </c>
      <c r="K1646" s="15" t="s">
        <v>496</v>
      </c>
      <c r="L1646" s="9" t="s">
        <v>10405</v>
      </c>
      <c r="M1646" t="str">
        <f>VLOOKUP(A1646,[1]all_info!$A:$N,14,FALSE)</f>
        <v>特斯拉,华为</v>
      </c>
    </row>
    <row r="1647" spans="1:13">
      <c r="A1647" s="11" t="s">
        <v>10406</v>
      </c>
      <c r="B1647" s="11" t="s">
        <v>10407</v>
      </c>
      <c r="C1647" s="11" t="s">
        <v>494</v>
      </c>
      <c r="D1647" s="11" t="str">
        <f>VLOOKUP(C1647,研究!A:F,4,FALSE)</f>
        <v>电子</v>
      </c>
      <c r="E1647" s="11" t="str">
        <f>VLOOKUP(C1647,研究!A:F,5,FALSE)</f>
        <v>半导体</v>
      </c>
      <c r="F1647" s="12" t="str">
        <f>VLOOKUP(C1647,研究!A:F,6,FALSE)</f>
        <v>印制电路板</v>
      </c>
      <c r="G1647" s="11" t="s">
        <v>498</v>
      </c>
      <c r="H1647" s="18" t="s">
        <v>10408</v>
      </c>
      <c r="I1647" s="11" t="s">
        <v>10215</v>
      </c>
      <c r="J1647" s="11" t="s">
        <v>10409</v>
      </c>
      <c r="K1647" s="16" t="s">
        <v>10410</v>
      </c>
      <c r="L1647" s="11" t="s">
        <v>10411</v>
      </c>
      <c r="M1647">
        <f>VLOOKUP(A1647,[1]all_info!$A:$N,14,FALSE)</f>
        <v>0</v>
      </c>
    </row>
    <row r="1648" ht="27" spans="1:13">
      <c r="A1648" s="9" t="s">
        <v>10412</v>
      </c>
      <c r="B1648" s="9" t="s">
        <v>10413</v>
      </c>
      <c r="C1648" s="9" t="s">
        <v>494</v>
      </c>
      <c r="D1648" s="9" t="str">
        <f>VLOOKUP(C1648,研究!A:F,4,FALSE)</f>
        <v>电子</v>
      </c>
      <c r="E1648" s="9" t="str">
        <f>VLOOKUP(C1648,研究!A:F,5,FALSE)</f>
        <v>半导体</v>
      </c>
      <c r="F1648" s="10" t="str">
        <f>VLOOKUP(C1648,研究!A:F,6,FALSE)</f>
        <v>印制电路板</v>
      </c>
      <c r="G1648" s="9"/>
      <c r="H1648" s="17" t="s">
        <v>10414</v>
      </c>
      <c r="I1648" s="9" t="s">
        <v>1269</v>
      </c>
      <c r="J1648" s="9" t="s">
        <v>10415</v>
      </c>
      <c r="K1648" s="15" t="s">
        <v>10416</v>
      </c>
      <c r="L1648" s="9" t="s">
        <v>10417</v>
      </c>
      <c r="M1648" t="str">
        <f>VLOOKUP(A1648,[1]all_info!$A:$N,14,FALSE)</f>
        <v>国产软件,两会,华为,智慧城市</v>
      </c>
    </row>
    <row r="1649" spans="1:13">
      <c r="A1649" s="11" t="s">
        <v>10418</v>
      </c>
      <c r="B1649" s="11" t="s">
        <v>10419</v>
      </c>
      <c r="C1649" s="11" t="s">
        <v>494</v>
      </c>
      <c r="D1649" s="11" t="str">
        <f>VLOOKUP(C1649,研究!A:F,4,FALSE)</f>
        <v>电子</v>
      </c>
      <c r="E1649" s="11" t="str">
        <f>VLOOKUP(C1649,研究!A:F,5,FALSE)</f>
        <v>半导体</v>
      </c>
      <c r="F1649" s="12" t="str">
        <f>VLOOKUP(C1649,研究!A:F,6,FALSE)</f>
        <v>印制电路板</v>
      </c>
      <c r="G1649" s="11" t="s">
        <v>9088</v>
      </c>
      <c r="H1649" s="18" t="s">
        <v>2363</v>
      </c>
      <c r="I1649" s="11" t="s">
        <v>10215</v>
      </c>
      <c r="J1649" s="11" t="s">
        <v>10420</v>
      </c>
      <c r="K1649" s="16" t="s">
        <v>10421</v>
      </c>
      <c r="L1649" s="11" t="s">
        <v>10422</v>
      </c>
      <c r="M1649" t="str">
        <f>VLOOKUP(A1649,[1]all_info!$A:$N,14,FALSE)</f>
        <v>华为</v>
      </c>
    </row>
    <row r="1650" spans="1:13">
      <c r="A1650" s="9" t="s">
        <v>10423</v>
      </c>
      <c r="B1650" s="9" t="s">
        <v>10424</v>
      </c>
      <c r="C1650" s="9" t="s">
        <v>494</v>
      </c>
      <c r="D1650" s="9" t="str">
        <f>VLOOKUP(C1650,研究!A:F,4,FALSE)</f>
        <v>电子</v>
      </c>
      <c r="E1650" s="9" t="str">
        <f>VLOOKUP(C1650,研究!A:F,5,FALSE)</f>
        <v>半导体</v>
      </c>
      <c r="F1650" s="10" t="str">
        <f>VLOOKUP(C1650,研究!A:F,6,FALSE)</f>
        <v>印制电路板</v>
      </c>
      <c r="G1650" s="9"/>
      <c r="H1650" s="17"/>
      <c r="I1650" s="9"/>
      <c r="J1650" s="9"/>
      <c r="K1650" s="15"/>
      <c r="L1650" s="9"/>
      <c r="M1650">
        <f>VLOOKUP(A1650,[1]all_info!$A:$N,14,FALSE)</f>
        <v>0</v>
      </c>
    </row>
    <row r="1651" spans="1:13">
      <c r="A1651" s="11" t="s">
        <v>10425</v>
      </c>
      <c r="B1651" s="11" t="s">
        <v>10426</v>
      </c>
      <c r="C1651" s="11" t="s">
        <v>494</v>
      </c>
      <c r="D1651" s="11" t="str">
        <f>VLOOKUP(C1651,研究!A:F,4,FALSE)</f>
        <v>电子</v>
      </c>
      <c r="E1651" s="11" t="str">
        <f>VLOOKUP(C1651,研究!A:F,5,FALSE)</f>
        <v>半导体</v>
      </c>
      <c r="F1651" s="12" t="str">
        <f>VLOOKUP(C1651,研究!A:F,6,FALSE)</f>
        <v>印制电路板</v>
      </c>
      <c r="G1651" s="11" t="s">
        <v>8977</v>
      </c>
      <c r="H1651" s="18" t="s">
        <v>6255</v>
      </c>
      <c r="I1651" s="11"/>
      <c r="J1651" s="11" t="s">
        <v>10427</v>
      </c>
      <c r="K1651" s="16"/>
      <c r="L1651" s="11"/>
      <c r="M1651" t="str">
        <f>VLOOKUP(A1651,[1]all_info!$A:$N,14,FALSE)</f>
        <v>宁德时代</v>
      </c>
    </row>
    <row r="1652" spans="1:13">
      <c r="A1652" s="9" t="s">
        <v>10428</v>
      </c>
      <c r="B1652" s="9" t="s">
        <v>10429</v>
      </c>
      <c r="C1652" s="9" t="s">
        <v>494</v>
      </c>
      <c r="D1652" s="9" t="str">
        <f>VLOOKUP(C1652,研究!A:F,4,FALSE)</f>
        <v>电子</v>
      </c>
      <c r="E1652" s="9" t="str">
        <f>VLOOKUP(C1652,研究!A:F,5,FALSE)</f>
        <v>半导体</v>
      </c>
      <c r="F1652" s="10" t="str">
        <f>VLOOKUP(C1652,研究!A:F,6,FALSE)</f>
        <v>印制电路板</v>
      </c>
      <c r="G1652" s="9" t="s">
        <v>10362</v>
      </c>
      <c r="H1652" s="17" t="s">
        <v>10430</v>
      </c>
      <c r="I1652" s="9" t="s">
        <v>1269</v>
      </c>
      <c r="J1652" s="9" t="s">
        <v>10431</v>
      </c>
      <c r="K1652" s="15" t="s">
        <v>10432</v>
      </c>
      <c r="L1652" s="9" t="s">
        <v>10433</v>
      </c>
      <c r="M1652" t="str">
        <f>VLOOKUP(A1652,[1]all_info!$A:$N,14,FALSE)</f>
        <v>军工,专精特新</v>
      </c>
    </row>
    <row r="1653" spans="1:13">
      <c r="A1653" s="11" t="s">
        <v>10434</v>
      </c>
      <c r="B1653" s="11" t="s">
        <v>10435</v>
      </c>
      <c r="C1653" s="11" t="s">
        <v>494</v>
      </c>
      <c r="D1653" s="11" t="str">
        <f>VLOOKUP(C1653,研究!A:F,4,FALSE)</f>
        <v>电子</v>
      </c>
      <c r="E1653" s="11" t="str">
        <f>VLOOKUP(C1653,研究!A:F,5,FALSE)</f>
        <v>半导体</v>
      </c>
      <c r="F1653" s="12" t="str">
        <f>VLOOKUP(C1653,研究!A:F,6,FALSE)</f>
        <v>印制电路板</v>
      </c>
      <c r="G1653" s="11" t="s">
        <v>10353</v>
      </c>
      <c r="H1653" s="18" t="s">
        <v>6255</v>
      </c>
      <c r="I1653" s="11" t="s">
        <v>1269</v>
      </c>
      <c r="J1653" s="11" t="s">
        <v>10436</v>
      </c>
      <c r="K1653" s="16" t="s">
        <v>10437</v>
      </c>
      <c r="L1653" s="11" t="s">
        <v>10438</v>
      </c>
      <c r="M1653" t="str">
        <f>VLOOKUP(A1653,[1]all_info!$A:$N,14,FALSE)</f>
        <v>军工,华为,特斯拉</v>
      </c>
    </row>
    <row r="1654" spans="1:13">
      <c r="A1654" s="9" t="s">
        <v>10439</v>
      </c>
      <c r="B1654" s="9" t="s">
        <v>10440</v>
      </c>
      <c r="C1654" s="9" t="s">
        <v>494</v>
      </c>
      <c r="D1654" s="9" t="str">
        <f>VLOOKUP(C1654,研究!A:F,4,FALSE)</f>
        <v>电子</v>
      </c>
      <c r="E1654" s="9" t="str">
        <f>VLOOKUP(C1654,研究!A:F,5,FALSE)</f>
        <v>半导体</v>
      </c>
      <c r="F1654" s="10" t="str">
        <f>VLOOKUP(C1654,研究!A:F,6,FALSE)</f>
        <v>印制电路板</v>
      </c>
      <c r="G1654" s="9"/>
      <c r="H1654" s="17" t="s">
        <v>10441</v>
      </c>
      <c r="I1654" s="9" t="s">
        <v>10215</v>
      </c>
      <c r="J1654" s="9" t="s">
        <v>10442</v>
      </c>
      <c r="K1654" s="15" t="s">
        <v>10443</v>
      </c>
      <c r="L1654" s="9" t="s">
        <v>10444</v>
      </c>
      <c r="M1654" t="str">
        <f>VLOOKUP(A1654,[1]all_info!$A:$N,14,FALSE)</f>
        <v>专精特新,华为</v>
      </c>
    </row>
    <row r="1655" spans="1:13">
      <c r="A1655" s="11" t="s">
        <v>10445</v>
      </c>
      <c r="B1655" s="11" t="s">
        <v>10446</v>
      </c>
      <c r="C1655" s="11" t="s">
        <v>494</v>
      </c>
      <c r="D1655" s="11" t="str">
        <f>VLOOKUP(C1655,研究!A:F,4,FALSE)</f>
        <v>电子</v>
      </c>
      <c r="E1655" s="11" t="str">
        <f>VLOOKUP(C1655,研究!A:F,5,FALSE)</f>
        <v>半导体</v>
      </c>
      <c r="F1655" s="12" t="str">
        <f>VLOOKUP(C1655,研究!A:F,6,FALSE)</f>
        <v>印制电路板</v>
      </c>
      <c r="G1655" s="11" t="s">
        <v>10348</v>
      </c>
      <c r="H1655" s="18" t="s">
        <v>10447</v>
      </c>
      <c r="I1655" s="11" t="s">
        <v>10386</v>
      </c>
      <c r="J1655" s="11" t="s">
        <v>10448</v>
      </c>
      <c r="K1655" s="16" t="s">
        <v>10449</v>
      </c>
      <c r="L1655" s="11" t="s">
        <v>10450</v>
      </c>
      <c r="M1655" t="str">
        <f>VLOOKUP(A1655,[1]all_info!$A:$N,14,FALSE)</f>
        <v>特斯拉,专精特新</v>
      </c>
    </row>
    <row r="1656" spans="1:13">
      <c r="A1656" s="9" t="s">
        <v>10451</v>
      </c>
      <c r="B1656" s="9" t="s">
        <v>10452</v>
      </c>
      <c r="C1656" s="9" t="s">
        <v>494</v>
      </c>
      <c r="D1656" s="9" t="str">
        <f>VLOOKUP(C1656,研究!A:F,4,FALSE)</f>
        <v>电子</v>
      </c>
      <c r="E1656" s="9" t="str">
        <f>VLOOKUP(C1656,研究!A:F,5,FALSE)</f>
        <v>半导体</v>
      </c>
      <c r="F1656" s="10" t="str">
        <f>VLOOKUP(C1656,研究!A:F,6,FALSE)</f>
        <v>印制电路板</v>
      </c>
      <c r="G1656" s="9" t="s">
        <v>10353</v>
      </c>
      <c r="H1656" s="17" t="s">
        <v>2363</v>
      </c>
      <c r="I1656" s="9"/>
      <c r="J1656" s="9" t="s">
        <v>10453</v>
      </c>
      <c r="K1656" s="15" t="s">
        <v>10355</v>
      </c>
      <c r="L1656" s="9" t="s">
        <v>10454</v>
      </c>
      <c r="M1656" t="str">
        <f>VLOOKUP(A1656,[1]all_info!$A:$N,14,FALSE)</f>
        <v>外贸受益,比亚迪,小鹏汽车</v>
      </c>
    </row>
    <row r="1657" spans="1:13">
      <c r="A1657" s="11" t="s">
        <v>10455</v>
      </c>
      <c r="B1657" s="11" t="s">
        <v>10456</v>
      </c>
      <c r="C1657" s="11" t="s">
        <v>494</v>
      </c>
      <c r="D1657" s="11" t="str">
        <f>VLOOKUP(C1657,研究!A:F,4,FALSE)</f>
        <v>电子</v>
      </c>
      <c r="E1657" s="11" t="str">
        <f>VLOOKUP(C1657,研究!A:F,5,FALSE)</f>
        <v>半导体</v>
      </c>
      <c r="F1657" s="12" t="str">
        <f>VLOOKUP(C1657,研究!A:F,6,FALSE)</f>
        <v>印制电路板</v>
      </c>
      <c r="G1657" s="11" t="s">
        <v>10392</v>
      </c>
      <c r="H1657" s="18" t="s">
        <v>6262</v>
      </c>
      <c r="I1657" s="11" t="s">
        <v>10457</v>
      </c>
      <c r="J1657" s="11" t="s">
        <v>10458</v>
      </c>
      <c r="K1657" s="16" t="s">
        <v>10459</v>
      </c>
      <c r="L1657" s="11" t="s">
        <v>10460</v>
      </c>
      <c r="M1657" t="str">
        <f>VLOOKUP(A1657,[1]all_info!$A:$N,14,FALSE)</f>
        <v>华为,华为汽车</v>
      </c>
    </row>
    <row r="1658" spans="1:13">
      <c r="A1658" s="9" t="s">
        <v>10461</v>
      </c>
      <c r="B1658" s="9" t="s">
        <v>10462</v>
      </c>
      <c r="C1658" s="9" t="s">
        <v>494</v>
      </c>
      <c r="D1658" s="9" t="str">
        <f>VLOOKUP(C1658,研究!A:F,4,FALSE)</f>
        <v>电子</v>
      </c>
      <c r="E1658" s="9" t="str">
        <f>VLOOKUP(C1658,研究!A:F,5,FALSE)</f>
        <v>半导体</v>
      </c>
      <c r="F1658" s="10" t="str">
        <f>VLOOKUP(C1658,研究!A:F,6,FALSE)</f>
        <v>印制电路板</v>
      </c>
      <c r="G1658" s="9" t="s">
        <v>10463</v>
      </c>
      <c r="H1658" s="17"/>
      <c r="I1658" s="9" t="s">
        <v>1269</v>
      </c>
      <c r="J1658" s="9" t="s">
        <v>10464</v>
      </c>
      <c r="K1658" s="15" t="s">
        <v>10465</v>
      </c>
      <c r="L1658" s="9" t="s">
        <v>10466</v>
      </c>
      <c r="M1658">
        <f>VLOOKUP(A1658,[1]all_info!$A:$N,14,FALSE)</f>
        <v>0</v>
      </c>
    </row>
    <row r="1659" spans="1:13">
      <c r="A1659" s="11" t="s">
        <v>10467</v>
      </c>
      <c r="B1659" s="11" t="s">
        <v>10468</v>
      </c>
      <c r="C1659" s="11" t="s">
        <v>494</v>
      </c>
      <c r="D1659" s="11" t="str">
        <f>VLOOKUP(C1659,研究!A:F,4,FALSE)</f>
        <v>电子</v>
      </c>
      <c r="E1659" s="11" t="str">
        <f>VLOOKUP(C1659,研究!A:F,5,FALSE)</f>
        <v>半导体</v>
      </c>
      <c r="F1659" s="12" t="str">
        <f>VLOOKUP(C1659,研究!A:F,6,FALSE)</f>
        <v>印制电路板</v>
      </c>
      <c r="G1659" s="11" t="s">
        <v>9966</v>
      </c>
      <c r="H1659" s="18" t="s">
        <v>6255</v>
      </c>
      <c r="I1659" s="11" t="s">
        <v>1269</v>
      </c>
      <c r="J1659" s="11" t="s">
        <v>10469</v>
      </c>
      <c r="K1659" s="16" t="s">
        <v>10470</v>
      </c>
      <c r="L1659" s="11" t="s">
        <v>10471</v>
      </c>
      <c r="M1659" t="str">
        <f>VLOOKUP(A1659,[1]all_info!$A:$N,14,FALSE)</f>
        <v>宁德时代,军工,华为</v>
      </c>
    </row>
    <row r="1660" spans="1:13">
      <c r="A1660" s="9" t="s">
        <v>10472</v>
      </c>
      <c r="B1660" s="9" t="s">
        <v>10473</v>
      </c>
      <c r="C1660" s="9" t="s">
        <v>494</v>
      </c>
      <c r="D1660" s="9" t="str">
        <f>VLOOKUP(C1660,研究!A:F,4,FALSE)</f>
        <v>电子</v>
      </c>
      <c r="E1660" s="9" t="str">
        <f>VLOOKUP(C1660,研究!A:F,5,FALSE)</f>
        <v>半导体</v>
      </c>
      <c r="F1660" s="10" t="str">
        <f>VLOOKUP(C1660,研究!A:F,6,FALSE)</f>
        <v>印制电路板</v>
      </c>
      <c r="G1660" s="9" t="s">
        <v>9712</v>
      </c>
      <c r="H1660" s="17" t="s">
        <v>195</v>
      </c>
      <c r="I1660" s="9" t="s">
        <v>1269</v>
      </c>
      <c r="J1660" s="9" t="s">
        <v>10474</v>
      </c>
      <c r="K1660" s="15" t="s">
        <v>10475</v>
      </c>
      <c r="L1660" s="9" t="s">
        <v>10476</v>
      </c>
      <c r="M1660" t="str">
        <f>VLOOKUP(A1660,[1]all_info!$A:$N,14,FALSE)</f>
        <v>特斯拉,苹果,富士康</v>
      </c>
    </row>
    <row r="1661" spans="1:13">
      <c r="A1661" s="11" t="s">
        <v>10477</v>
      </c>
      <c r="B1661" s="11" t="s">
        <v>10478</v>
      </c>
      <c r="C1661" s="11" t="s">
        <v>494</v>
      </c>
      <c r="D1661" s="11" t="str">
        <f>VLOOKUP(C1661,研究!A:F,4,FALSE)</f>
        <v>电子</v>
      </c>
      <c r="E1661" s="11" t="str">
        <f>VLOOKUP(C1661,研究!A:F,5,FALSE)</f>
        <v>半导体</v>
      </c>
      <c r="F1661" s="12" t="str">
        <f>VLOOKUP(C1661,研究!A:F,6,FALSE)</f>
        <v>印制电路板</v>
      </c>
      <c r="G1661" s="11" t="s">
        <v>10479</v>
      </c>
      <c r="H1661" s="18" t="s">
        <v>10480</v>
      </c>
      <c r="I1661" s="11" t="s">
        <v>10481</v>
      </c>
      <c r="J1661" s="11" t="s">
        <v>10482</v>
      </c>
      <c r="K1661" s="16" t="s">
        <v>10483</v>
      </c>
      <c r="L1661" s="11" t="s">
        <v>10484</v>
      </c>
      <c r="M1661" t="str">
        <f>VLOOKUP(A1661,[1]all_info!$A:$N,14,FALSE)</f>
        <v>苹果,华为,富士康,郭台铭</v>
      </c>
    </row>
    <row r="1662" spans="1:13">
      <c r="A1662" s="9" t="s">
        <v>10485</v>
      </c>
      <c r="B1662" s="9" t="s">
        <v>10486</v>
      </c>
      <c r="C1662" s="9" t="s">
        <v>494</v>
      </c>
      <c r="D1662" s="9" t="str">
        <f>VLOOKUP(C1662,研究!A:F,4,FALSE)</f>
        <v>电子</v>
      </c>
      <c r="E1662" s="9" t="str">
        <f>VLOOKUP(C1662,研究!A:F,5,FALSE)</f>
        <v>半导体</v>
      </c>
      <c r="F1662" s="10" t="str">
        <f>VLOOKUP(C1662,研究!A:F,6,FALSE)</f>
        <v>印制电路板</v>
      </c>
      <c r="G1662" s="9" t="s">
        <v>10487</v>
      </c>
      <c r="H1662" s="17" t="s">
        <v>6262</v>
      </c>
      <c r="I1662" s="9" t="s">
        <v>1269</v>
      </c>
      <c r="J1662" s="9" t="s">
        <v>10488</v>
      </c>
      <c r="K1662" s="15" t="s">
        <v>10489</v>
      </c>
      <c r="L1662" s="9" t="s">
        <v>10490</v>
      </c>
      <c r="M1662" t="str">
        <f>VLOOKUP(A1662,[1]all_info!$A:$N,14,FALSE)</f>
        <v>苹果,富士康,地方国资改革,中航系,央企国资改革,华为</v>
      </c>
    </row>
    <row r="1663" ht="27" spans="1:13">
      <c r="A1663" s="11" t="s">
        <v>10491</v>
      </c>
      <c r="B1663" s="11" t="s">
        <v>10492</v>
      </c>
      <c r="C1663" s="11" t="s">
        <v>494</v>
      </c>
      <c r="D1663" s="11" t="str">
        <f>VLOOKUP(C1663,研究!A:F,4,FALSE)</f>
        <v>电子</v>
      </c>
      <c r="E1663" s="11" t="str">
        <f>VLOOKUP(C1663,研究!A:F,5,FALSE)</f>
        <v>半导体</v>
      </c>
      <c r="F1663" s="12" t="str">
        <f>VLOOKUP(C1663,研究!A:F,6,FALSE)</f>
        <v>印制电路板</v>
      </c>
      <c r="G1663" s="11" t="s">
        <v>10384</v>
      </c>
      <c r="H1663" s="18" t="s">
        <v>10493</v>
      </c>
      <c r="I1663" s="11" t="s">
        <v>10386</v>
      </c>
      <c r="J1663" s="11" t="s">
        <v>10494</v>
      </c>
      <c r="K1663" s="16" t="s">
        <v>10495</v>
      </c>
      <c r="L1663" s="11" t="s">
        <v>10496</v>
      </c>
      <c r="M1663" t="str">
        <f>VLOOKUP(A1663,[1]all_info!$A:$N,14,FALSE)</f>
        <v>富士康,小米</v>
      </c>
    </row>
    <row r="1664" spans="1:13">
      <c r="A1664" s="9" t="s">
        <v>10497</v>
      </c>
      <c r="B1664" s="9" t="s">
        <v>10498</v>
      </c>
      <c r="C1664" s="9" t="s">
        <v>494</v>
      </c>
      <c r="D1664" s="9" t="str">
        <f>VLOOKUP(C1664,研究!A:F,4,FALSE)</f>
        <v>电子</v>
      </c>
      <c r="E1664" s="9" t="str">
        <f>VLOOKUP(C1664,研究!A:F,5,FALSE)</f>
        <v>半导体</v>
      </c>
      <c r="F1664" s="10" t="str">
        <f>VLOOKUP(C1664,研究!A:F,6,FALSE)</f>
        <v>印制电路板</v>
      </c>
      <c r="G1664" s="9"/>
      <c r="H1664" s="17" t="s">
        <v>10499</v>
      </c>
      <c r="I1664" s="9" t="s">
        <v>1269</v>
      </c>
      <c r="J1664" s="9" t="s">
        <v>10500</v>
      </c>
      <c r="K1664" s="15" t="s">
        <v>10501</v>
      </c>
      <c r="L1664" s="9" t="s">
        <v>10502</v>
      </c>
      <c r="M1664" t="str">
        <f>VLOOKUP(A1664,[1]all_info!$A:$N,14,FALSE)</f>
        <v>比亚迪,谷歌,特斯拉</v>
      </c>
    </row>
    <row r="1665" spans="1:13">
      <c r="A1665" s="11" t="s">
        <v>10503</v>
      </c>
      <c r="B1665" s="11" t="s">
        <v>10504</v>
      </c>
      <c r="C1665" s="11" t="s">
        <v>494</v>
      </c>
      <c r="D1665" s="11" t="str">
        <f>VLOOKUP(C1665,研究!A:F,4,FALSE)</f>
        <v>电子</v>
      </c>
      <c r="E1665" s="11" t="str">
        <f>VLOOKUP(C1665,研究!A:F,5,FALSE)</f>
        <v>半导体</v>
      </c>
      <c r="F1665" s="12" t="str">
        <f>VLOOKUP(C1665,研究!A:F,6,FALSE)</f>
        <v>印制电路板</v>
      </c>
      <c r="G1665" s="11"/>
      <c r="H1665" s="18" t="s">
        <v>10505</v>
      </c>
      <c r="I1665" s="11" t="s">
        <v>10506</v>
      </c>
      <c r="J1665" s="11" t="s">
        <v>10507</v>
      </c>
      <c r="K1665" s="16" t="s">
        <v>10508</v>
      </c>
      <c r="L1665" s="11" t="s">
        <v>10509</v>
      </c>
      <c r="M1665">
        <f>VLOOKUP(A1665,[1]all_info!$A:$N,14,FALSE)</f>
        <v>0</v>
      </c>
    </row>
    <row r="1666" ht="27" spans="1:13">
      <c r="A1666" s="9" t="s">
        <v>10510</v>
      </c>
      <c r="B1666" s="9" t="s">
        <v>10511</v>
      </c>
      <c r="C1666" s="9" t="s">
        <v>494</v>
      </c>
      <c r="D1666" s="9" t="str">
        <f>VLOOKUP(C1666,研究!A:F,4,FALSE)</f>
        <v>电子</v>
      </c>
      <c r="E1666" s="9" t="str">
        <f>VLOOKUP(C1666,研究!A:F,5,FALSE)</f>
        <v>半导体</v>
      </c>
      <c r="F1666" s="10" t="str">
        <f>VLOOKUP(C1666,研究!A:F,6,FALSE)</f>
        <v>印制电路板</v>
      </c>
      <c r="G1666" s="9" t="s">
        <v>10512</v>
      </c>
      <c r="H1666" s="17" t="s">
        <v>10513</v>
      </c>
      <c r="I1666" s="9" t="s">
        <v>10514</v>
      </c>
      <c r="J1666" s="9" t="s">
        <v>10515</v>
      </c>
      <c r="K1666" s="15" t="s">
        <v>10516</v>
      </c>
      <c r="L1666" s="9" t="s">
        <v>10517</v>
      </c>
      <c r="M1666" t="str">
        <f>VLOOKUP(A1666,[1]all_info!$A:$N,14,FALSE)</f>
        <v>军工,比亚迪,华为,小米</v>
      </c>
    </row>
    <row r="1667" spans="1:13">
      <c r="A1667" s="11" t="s">
        <v>10518</v>
      </c>
      <c r="B1667" s="11" t="s">
        <v>10519</v>
      </c>
      <c r="C1667" s="11" t="s">
        <v>494</v>
      </c>
      <c r="D1667" s="11" t="str">
        <f>VLOOKUP(C1667,研究!A:F,4,FALSE)</f>
        <v>电子</v>
      </c>
      <c r="E1667" s="11" t="str">
        <f>VLOOKUP(C1667,研究!A:F,5,FALSE)</f>
        <v>半导体</v>
      </c>
      <c r="F1667" s="12" t="str">
        <f>VLOOKUP(C1667,研究!A:F,6,FALSE)</f>
        <v>印制电路板</v>
      </c>
      <c r="G1667" s="11" t="s">
        <v>10520</v>
      </c>
      <c r="H1667" s="18" t="s">
        <v>10521</v>
      </c>
      <c r="I1667" s="11" t="s">
        <v>10522</v>
      </c>
      <c r="J1667" s="11" t="s">
        <v>10523</v>
      </c>
      <c r="K1667" s="16" t="s">
        <v>10524</v>
      </c>
      <c r="L1667" s="11" t="s">
        <v>10525</v>
      </c>
      <c r="M1667" t="str">
        <f>VLOOKUP(A1667,[1]all_info!$A:$N,14,FALSE)</f>
        <v>华为</v>
      </c>
    </row>
    <row r="1668" spans="1:13">
      <c r="A1668" s="9" t="s">
        <v>10526</v>
      </c>
      <c r="B1668" s="9" t="s">
        <v>10527</v>
      </c>
      <c r="C1668" s="9" t="s">
        <v>494</v>
      </c>
      <c r="D1668" s="9" t="str">
        <f>VLOOKUP(C1668,研究!A:F,4,FALSE)</f>
        <v>电子</v>
      </c>
      <c r="E1668" s="9" t="str">
        <f>VLOOKUP(C1668,研究!A:F,5,FALSE)</f>
        <v>半导体</v>
      </c>
      <c r="F1668" s="10" t="str">
        <f>VLOOKUP(C1668,研究!A:F,6,FALSE)</f>
        <v>印制电路板</v>
      </c>
      <c r="G1668" s="9" t="s">
        <v>10528</v>
      </c>
      <c r="H1668" s="17"/>
      <c r="I1668" s="9" t="s">
        <v>1269</v>
      </c>
      <c r="J1668" s="9" t="s">
        <v>10529</v>
      </c>
      <c r="K1668" s="15" t="s">
        <v>10530</v>
      </c>
      <c r="L1668" s="9" t="s">
        <v>10531</v>
      </c>
      <c r="M1668" t="str">
        <f>VLOOKUP(A1668,[1]all_info!$A:$N,14,FALSE)</f>
        <v>军工,华为</v>
      </c>
    </row>
    <row r="1669" spans="1:13">
      <c r="A1669" s="11" t="s">
        <v>10532</v>
      </c>
      <c r="B1669" s="11" t="s">
        <v>10533</v>
      </c>
      <c r="C1669" s="11" t="s">
        <v>494</v>
      </c>
      <c r="D1669" s="11" t="str">
        <f>VLOOKUP(C1669,研究!A:F,4,FALSE)</f>
        <v>电子</v>
      </c>
      <c r="E1669" s="11" t="str">
        <f>VLOOKUP(C1669,研究!A:F,5,FALSE)</f>
        <v>半导体</v>
      </c>
      <c r="F1669" s="12" t="str">
        <f>VLOOKUP(C1669,研究!A:F,6,FALSE)</f>
        <v>印制电路板</v>
      </c>
      <c r="G1669" s="11" t="s">
        <v>9712</v>
      </c>
      <c r="H1669" s="18" t="s">
        <v>10534</v>
      </c>
      <c r="I1669" s="11"/>
      <c r="J1669" s="11" t="s">
        <v>10535</v>
      </c>
      <c r="K1669" s="16" t="s">
        <v>10536</v>
      </c>
      <c r="L1669" s="11" t="s">
        <v>10537</v>
      </c>
      <c r="M1669" t="str">
        <f>VLOOKUP(A1669,[1]all_info!$A:$N,14,FALSE)</f>
        <v>特斯拉,苹果,小米</v>
      </c>
    </row>
    <row r="1670" spans="1:13">
      <c r="A1670" s="9" t="s">
        <v>10538</v>
      </c>
      <c r="B1670" s="9" t="s">
        <v>10539</v>
      </c>
      <c r="C1670" s="9" t="s">
        <v>494</v>
      </c>
      <c r="D1670" s="9" t="str">
        <f>VLOOKUP(C1670,研究!A:F,4,FALSE)</f>
        <v>电子</v>
      </c>
      <c r="E1670" s="9" t="str">
        <f>VLOOKUP(C1670,研究!A:F,5,FALSE)</f>
        <v>半导体</v>
      </c>
      <c r="F1670" s="10" t="str">
        <f>VLOOKUP(C1670,研究!A:F,6,FALSE)</f>
        <v>印制电路板</v>
      </c>
      <c r="G1670" s="9" t="s">
        <v>10540</v>
      </c>
      <c r="H1670" s="17" t="s">
        <v>10541</v>
      </c>
      <c r="I1670" s="9" t="s">
        <v>10542</v>
      </c>
      <c r="J1670" s="9" t="s">
        <v>10543</v>
      </c>
      <c r="K1670" s="15" t="s">
        <v>10544</v>
      </c>
      <c r="L1670" s="9" t="s">
        <v>10545</v>
      </c>
      <c r="M1670" t="str">
        <f>VLOOKUP(A1670,[1]all_info!$A:$N,14,FALSE)</f>
        <v>智慧城市</v>
      </c>
    </row>
    <row r="1671" spans="1:13">
      <c r="A1671" s="11" t="s">
        <v>10546</v>
      </c>
      <c r="B1671" s="11" t="s">
        <v>10547</v>
      </c>
      <c r="C1671" s="11" t="s">
        <v>494</v>
      </c>
      <c r="D1671" s="11" t="str">
        <f>VLOOKUP(C1671,研究!A:F,4,FALSE)</f>
        <v>电子</v>
      </c>
      <c r="E1671" s="11" t="str">
        <f>VLOOKUP(C1671,研究!A:F,5,FALSE)</f>
        <v>半导体</v>
      </c>
      <c r="F1671" s="12" t="str">
        <f>VLOOKUP(C1671,研究!A:F,6,FALSE)</f>
        <v>印制电路板</v>
      </c>
      <c r="G1671" s="11" t="s">
        <v>10362</v>
      </c>
      <c r="H1671" s="18" t="s">
        <v>148</v>
      </c>
      <c r="I1671" s="11" t="s">
        <v>925</v>
      </c>
      <c r="J1671" s="11" t="s">
        <v>10548</v>
      </c>
      <c r="K1671" s="16" t="s">
        <v>10549</v>
      </c>
      <c r="L1671" s="11" t="s">
        <v>10550</v>
      </c>
      <c r="M1671" t="str">
        <f>VLOOKUP(A1671,[1]all_info!$A:$N,14,FALSE)</f>
        <v>军工,航天军工,专精特新</v>
      </c>
    </row>
    <row r="1672" spans="1:13">
      <c r="A1672" s="9" t="s">
        <v>10551</v>
      </c>
      <c r="B1672" s="9" t="s">
        <v>10552</v>
      </c>
      <c r="C1672" s="9" t="s">
        <v>494</v>
      </c>
      <c r="D1672" s="9" t="str">
        <f>VLOOKUP(C1672,研究!A:F,4,FALSE)</f>
        <v>电子</v>
      </c>
      <c r="E1672" s="9" t="str">
        <f>VLOOKUP(C1672,研究!A:F,5,FALSE)</f>
        <v>半导体</v>
      </c>
      <c r="F1672" s="10" t="str">
        <f>VLOOKUP(C1672,研究!A:F,6,FALSE)</f>
        <v>印制电路板</v>
      </c>
      <c r="G1672" s="9"/>
      <c r="H1672" s="17" t="s">
        <v>2363</v>
      </c>
      <c r="I1672" s="9" t="s">
        <v>10553</v>
      </c>
      <c r="J1672" s="9" t="s">
        <v>10554</v>
      </c>
      <c r="K1672" s="15" t="s">
        <v>10555</v>
      </c>
      <c r="L1672" s="9" t="s">
        <v>10556</v>
      </c>
      <c r="M1672" t="str">
        <f>VLOOKUP(A1672,[1]all_info!$A:$N,14,FALSE)</f>
        <v>地方国资改革,比亚迪,苹果,联想</v>
      </c>
    </row>
    <row r="1673" spans="1:13">
      <c r="A1673" s="11" t="s">
        <v>10557</v>
      </c>
      <c r="B1673" s="11" t="s">
        <v>10558</v>
      </c>
      <c r="C1673" s="11" t="s">
        <v>556</v>
      </c>
      <c r="D1673" s="11" t="str">
        <f>VLOOKUP(C1673,研究!A:F,4,FALSE)</f>
        <v>电子</v>
      </c>
      <c r="E1673" s="11" t="str">
        <f>VLOOKUP(C1673,研究!A:F,5,FALSE)</f>
        <v>半导体</v>
      </c>
      <c r="F1673" s="12" t="str">
        <f>VLOOKUP(C1673,研究!A:F,6,FALSE)</f>
        <v>集成电路制造</v>
      </c>
      <c r="G1673" s="11" t="s">
        <v>829</v>
      </c>
      <c r="H1673" s="18"/>
      <c r="I1673" s="11" t="s">
        <v>499</v>
      </c>
      <c r="J1673" s="11" t="s">
        <v>829</v>
      </c>
      <c r="K1673" s="16" t="s">
        <v>10559</v>
      </c>
      <c r="L1673" s="11" t="s">
        <v>10560</v>
      </c>
      <c r="M1673" t="str">
        <f>VLOOKUP(A1673,[1]all_info!$A:$N,14,FALSE)</f>
        <v>中芯国际</v>
      </c>
    </row>
    <row r="1674" spans="1:13">
      <c r="A1674" s="9" t="s">
        <v>10561</v>
      </c>
      <c r="B1674" s="9" t="s">
        <v>10562</v>
      </c>
      <c r="C1674" s="9" t="s">
        <v>556</v>
      </c>
      <c r="D1674" s="9" t="str">
        <f>VLOOKUP(C1674,研究!A:F,4,FALSE)</f>
        <v>电子</v>
      </c>
      <c r="E1674" s="9" t="str">
        <f>VLOOKUP(C1674,研究!A:F,5,FALSE)</f>
        <v>半导体</v>
      </c>
      <c r="F1674" s="10" t="str">
        <f>VLOOKUP(C1674,研究!A:F,6,FALSE)</f>
        <v>集成电路制造</v>
      </c>
      <c r="G1674" s="9" t="s">
        <v>10563</v>
      </c>
      <c r="H1674" s="17" t="s">
        <v>5152</v>
      </c>
      <c r="I1674" s="9" t="s">
        <v>499</v>
      </c>
      <c r="J1674" s="9" t="s">
        <v>10564</v>
      </c>
      <c r="K1674" s="15" t="s">
        <v>10565</v>
      </c>
      <c r="L1674" s="9" t="s">
        <v>10566</v>
      </c>
      <c r="M1674" t="str">
        <f>VLOOKUP(A1674,[1]all_info!$A:$N,14,FALSE)</f>
        <v>地方国资改革,比亚迪,央企国资改革,宁德时代</v>
      </c>
    </row>
    <row r="1675" spans="1:13">
      <c r="A1675" s="11" t="s">
        <v>10567</v>
      </c>
      <c r="B1675" s="11" t="s">
        <v>10568</v>
      </c>
      <c r="C1675" s="11" t="s">
        <v>556</v>
      </c>
      <c r="D1675" s="11" t="str">
        <f>VLOOKUP(C1675,研究!A:F,4,FALSE)</f>
        <v>电子</v>
      </c>
      <c r="E1675" s="11" t="str">
        <f>VLOOKUP(C1675,研究!A:F,5,FALSE)</f>
        <v>半导体</v>
      </c>
      <c r="F1675" s="12" t="str">
        <f>VLOOKUP(C1675,研究!A:F,6,FALSE)</f>
        <v>集成电路制造</v>
      </c>
      <c r="G1675" s="11" t="s">
        <v>9477</v>
      </c>
      <c r="H1675" s="18" t="s">
        <v>1328</v>
      </c>
      <c r="I1675" s="11" t="s">
        <v>498</v>
      </c>
      <c r="J1675" s="11" t="s">
        <v>10569</v>
      </c>
      <c r="K1675" s="16" t="s">
        <v>10570</v>
      </c>
      <c r="L1675" s="11" t="s">
        <v>10571</v>
      </c>
      <c r="M1675" t="str">
        <f>VLOOKUP(A1675,[1]all_info!$A:$N,14,FALSE)</f>
        <v>华为海思股,新基建,华为,百度</v>
      </c>
    </row>
    <row r="1676" spans="1:13">
      <c r="A1676" s="9" t="s">
        <v>10572</v>
      </c>
      <c r="B1676" s="9" t="s">
        <v>10573</v>
      </c>
      <c r="C1676" s="9" t="s">
        <v>500</v>
      </c>
      <c r="D1676" s="9" t="str">
        <f>VLOOKUP(C1676,研究!A:F,4,FALSE)</f>
        <v>电子</v>
      </c>
      <c r="E1676" s="9" t="str">
        <f>VLOOKUP(C1676,研究!A:F,5,FALSE)</f>
        <v>半导体</v>
      </c>
      <c r="F1676" s="10" t="str">
        <f>VLOOKUP(C1676,研究!A:F,6,FALSE)</f>
        <v>集成电路设计</v>
      </c>
      <c r="G1676" s="9" t="s">
        <v>10574</v>
      </c>
      <c r="H1676" s="17" t="s">
        <v>434</v>
      </c>
      <c r="I1676" s="9" t="s">
        <v>8586</v>
      </c>
      <c r="J1676" s="9" t="s">
        <v>498</v>
      </c>
      <c r="K1676" s="15" t="s">
        <v>10575</v>
      </c>
      <c r="L1676" s="9" t="s">
        <v>10576</v>
      </c>
      <c r="M1676" t="str">
        <f>VLOOKUP(A1676,[1]all_info!$A:$N,14,FALSE)</f>
        <v>专精特新</v>
      </c>
    </row>
    <row r="1677" spans="1:13">
      <c r="A1677" s="11" t="s">
        <v>10577</v>
      </c>
      <c r="B1677" s="11" t="s">
        <v>10578</v>
      </c>
      <c r="C1677" s="11" t="s">
        <v>500</v>
      </c>
      <c r="D1677" s="11" t="str">
        <f>VLOOKUP(C1677,研究!A:F,4,FALSE)</f>
        <v>电子</v>
      </c>
      <c r="E1677" s="11" t="str">
        <f>VLOOKUP(C1677,研究!A:F,5,FALSE)</f>
        <v>半导体</v>
      </c>
      <c r="F1677" s="12" t="str">
        <f>VLOOKUP(C1677,研究!A:F,6,FALSE)</f>
        <v>集成电路设计</v>
      </c>
      <c r="G1677" s="11" t="s">
        <v>829</v>
      </c>
      <c r="H1677" s="18"/>
      <c r="I1677" s="11" t="s">
        <v>8586</v>
      </c>
      <c r="J1677" s="11" t="s">
        <v>10579</v>
      </c>
      <c r="K1677" s="16" t="s">
        <v>10580</v>
      </c>
      <c r="L1677" s="11" t="s">
        <v>10581</v>
      </c>
      <c r="M1677" t="str">
        <f>VLOOKUP(A1677,[1]all_info!$A:$N,14,FALSE)</f>
        <v>华为,小米</v>
      </c>
    </row>
    <row r="1678" spans="1:13">
      <c r="A1678" s="9" t="s">
        <v>10582</v>
      </c>
      <c r="B1678" s="9" t="s">
        <v>10583</v>
      </c>
      <c r="C1678" s="9" t="s">
        <v>500</v>
      </c>
      <c r="D1678" s="9" t="str">
        <f>VLOOKUP(C1678,研究!A:F,4,FALSE)</f>
        <v>电子</v>
      </c>
      <c r="E1678" s="9" t="str">
        <f>VLOOKUP(C1678,研究!A:F,5,FALSE)</f>
        <v>半导体</v>
      </c>
      <c r="F1678" s="10" t="str">
        <f>VLOOKUP(C1678,研究!A:F,6,FALSE)</f>
        <v>集成电路设计</v>
      </c>
      <c r="G1678" s="9" t="s">
        <v>8699</v>
      </c>
      <c r="H1678" s="17" t="s">
        <v>195</v>
      </c>
      <c r="I1678" s="9" t="s">
        <v>10584</v>
      </c>
      <c r="J1678" s="9" t="s">
        <v>10585</v>
      </c>
      <c r="K1678" s="15" t="s">
        <v>10586</v>
      </c>
      <c r="L1678" s="9" t="s">
        <v>10587</v>
      </c>
      <c r="M1678">
        <f>VLOOKUP(A1678,[1]all_info!$A:$N,14,FALSE)</f>
        <v>0</v>
      </c>
    </row>
    <row r="1679" spans="1:13">
      <c r="A1679" s="11" t="s">
        <v>10588</v>
      </c>
      <c r="B1679" s="11" t="s">
        <v>10589</v>
      </c>
      <c r="C1679" s="11" t="s">
        <v>500</v>
      </c>
      <c r="D1679" s="11" t="str">
        <f>VLOOKUP(C1679,研究!A:F,4,FALSE)</f>
        <v>电子</v>
      </c>
      <c r="E1679" s="11" t="str">
        <f>VLOOKUP(C1679,研究!A:F,5,FALSE)</f>
        <v>半导体</v>
      </c>
      <c r="F1679" s="12" t="str">
        <f>VLOOKUP(C1679,研究!A:F,6,FALSE)</f>
        <v>集成电路设计</v>
      </c>
      <c r="G1679" s="11" t="s">
        <v>9804</v>
      </c>
      <c r="H1679" s="18" t="s">
        <v>10590</v>
      </c>
      <c r="I1679" s="11" t="s">
        <v>10591</v>
      </c>
      <c r="J1679" s="11" t="s">
        <v>10592</v>
      </c>
      <c r="K1679" s="16" t="s">
        <v>10593</v>
      </c>
      <c r="L1679" s="11" t="s">
        <v>10594</v>
      </c>
      <c r="M1679" t="str">
        <f>VLOOKUP(A1679,[1]all_info!$A:$N,14,FALSE)</f>
        <v>专精特新</v>
      </c>
    </row>
    <row r="1680" spans="1:13">
      <c r="A1680" s="9" t="s">
        <v>10595</v>
      </c>
      <c r="B1680" s="9" t="s">
        <v>10596</v>
      </c>
      <c r="C1680" s="9" t="s">
        <v>500</v>
      </c>
      <c r="D1680" s="9" t="str">
        <f>VLOOKUP(C1680,研究!A:F,4,FALSE)</f>
        <v>电子</v>
      </c>
      <c r="E1680" s="9" t="str">
        <f>VLOOKUP(C1680,研究!A:F,5,FALSE)</f>
        <v>半导体</v>
      </c>
      <c r="F1680" s="10" t="str">
        <f>VLOOKUP(C1680,研究!A:F,6,FALSE)</f>
        <v>集成电路设计</v>
      </c>
      <c r="G1680" s="9" t="s">
        <v>829</v>
      </c>
      <c r="H1680" s="17"/>
      <c r="I1680" s="9" t="s">
        <v>10597</v>
      </c>
      <c r="J1680" s="9" t="s">
        <v>10598</v>
      </c>
      <c r="K1680" s="15" t="s">
        <v>10599</v>
      </c>
      <c r="L1680" s="9" t="s">
        <v>10600</v>
      </c>
      <c r="M1680" t="str">
        <f>VLOOKUP(A1680,[1]all_info!$A:$N,14,FALSE)</f>
        <v>阿里巴巴,华为,小米</v>
      </c>
    </row>
    <row r="1681" spans="1:13">
      <c r="A1681" s="11" t="s">
        <v>10601</v>
      </c>
      <c r="B1681" s="11" t="s">
        <v>10602</v>
      </c>
      <c r="C1681" s="11" t="s">
        <v>500</v>
      </c>
      <c r="D1681" s="11" t="str">
        <f>VLOOKUP(C1681,研究!A:F,4,FALSE)</f>
        <v>电子</v>
      </c>
      <c r="E1681" s="11" t="str">
        <f>VLOOKUP(C1681,研究!A:F,5,FALSE)</f>
        <v>半导体</v>
      </c>
      <c r="F1681" s="12" t="str">
        <f>VLOOKUP(C1681,研究!A:F,6,FALSE)</f>
        <v>集成电路设计</v>
      </c>
      <c r="G1681" s="11" t="s">
        <v>829</v>
      </c>
      <c r="H1681" s="18" t="s">
        <v>10603</v>
      </c>
      <c r="I1681" s="11" t="s">
        <v>8586</v>
      </c>
      <c r="J1681" s="11" t="s">
        <v>10604</v>
      </c>
      <c r="K1681" s="16" t="s">
        <v>10605</v>
      </c>
      <c r="L1681" s="11" t="s">
        <v>10606</v>
      </c>
      <c r="M1681" t="str">
        <f>VLOOKUP(A1681,[1]all_info!$A:$N,14,FALSE)</f>
        <v>小米</v>
      </c>
    </row>
    <row r="1682" spans="1:13">
      <c r="A1682" s="9" t="s">
        <v>10607</v>
      </c>
      <c r="B1682" s="9" t="s">
        <v>10608</v>
      </c>
      <c r="C1682" s="9" t="s">
        <v>500</v>
      </c>
      <c r="D1682" s="9" t="str">
        <f>VLOOKUP(C1682,研究!A:F,4,FALSE)</f>
        <v>电子</v>
      </c>
      <c r="E1682" s="9" t="str">
        <f>VLOOKUP(C1682,研究!A:F,5,FALSE)</f>
        <v>半导体</v>
      </c>
      <c r="F1682" s="10" t="str">
        <f>VLOOKUP(C1682,研究!A:F,6,FALSE)</f>
        <v>集成电路设计</v>
      </c>
      <c r="G1682" s="9" t="s">
        <v>829</v>
      </c>
      <c r="H1682" s="17" t="s">
        <v>195</v>
      </c>
      <c r="I1682" s="9" t="s">
        <v>10609</v>
      </c>
      <c r="J1682" s="9" t="s">
        <v>10610</v>
      </c>
      <c r="K1682" s="15" t="s">
        <v>10611</v>
      </c>
      <c r="L1682" s="9" t="s">
        <v>10612</v>
      </c>
      <c r="M1682" t="str">
        <f>VLOOKUP(A1682,[1]all_info!$A:$N,14,FALSE)</f>
        <v>专精特新,鸿蒙</v>
      </c>
    </row>
    <row r="1683" spans="1:13">
      <c r="A1683" s="11" t="s">
        <v>10613</v>
      </c>
      <c r="B1683" s="11" t="s">
        <v>10614</v>
      </c>
      <c r="C1683" s="11" t="s">
        <v>500</v>
      </c>
      <c r="D1683" s="11" t="str">
        <f>VLOOKUP(C1683,研究!A:F,4,FALSE)</f>
        <v>电子</v>
      </c>
      <c r="E1683" s="11" t="str">
        <f>VLOOKUP(C1683,研究!A:F,5,FALSE)</f>
        <v>半导体</v>
      </c>
      <c r="F1683" s="12" t="str">
        <f>VLOOKUP(C1683,研究!A:F,6,FALSE)</f>
        <v>集成电路设计</v>
      </c>
      <c r="G1683" s="11" t="s">
        <v>498</v>
      </c>
      <c r="H1683" s="18" t="s">
        <v>10615</v>
      </c>
      <c r="I1683" s="11" t="s">
        <v>10616</v>
      </c>
      <c r="J1683" s="11" t="s">
        <v>10617</v>
      </c>
      <c r="K1683" s="16" t="s">
        <v>10618</v>
      </c>
      <c r="L1683" s="11" t="s">
        <v>10619</v>
      </c>
      <c r="M1683" t="str">
        <f>VLOOKUP(A1683,[1]all_info!$A:$N,14,FALSE)</f>
        <v>专精特新</v>
      </c>
    </row>
    <row r="1684" spans="1:13">
      <c r="A1684" s="9" t="s">
        <v>10620</v>
      </c>
      <c r="B1684" s="9" t="s">
        <v>10621</v>
      </c>
      <c r="C1684" s="9" t="s">
        <v>500</v>
      </c>
      <c r="D1684" s="9" t="str">
        <f>VLOOKUP(C1684,研究!A:F,4,FALSE)</f>
        <v>电子</v>
      </c>
      <c r="E1684" s="9" t="str">
        <f>VLOOKUP(C1684,研究!A:F,5,FALSE)</f>
        <v>半导体</v>
      </c>
      <c r="F1684" s="10" t="str">
        <f>VLOOKUP(C1684,研究!A:F,6,FALSE)</f>
        <v>集成电路设计</v>
      </c>
      <c r="G1684" s="9" t="s">
        <v>829</v>
      </c>
      <c r="H1684" s="17" t="s">
        <v>434</v>
      </c>
      <c r="I1684" s="9" t="s">
        <v>8586</v>
      </c>
      <c r="J1684" s="9" t="s">
        <v>10622</v>
      </c>
      <c r="K1684" s="15" t="s">
        <v>10623</v>
      </c>
      <c r="L1684" s="9" t="s">
        <v>10624</v>
      </c>
      <c r="M1684" t="str">
        <f>VLOOKUP(A1684,[1]all_info!$A:$N,14,FALSE)</f>
        <v>华为</v>
      </c>
    </row>
    <row r="1685" spans="1:13">
      <c r="A1685" s="11" t="s">
        <v>10625</v>
      </c>
      <c r="B1685" s="11" t="s">
        <v>10626</v>
      </c>
      <c r="C1685" s="11" t="s">
        <v>500</v>
      </c>
      <c r="D1685" s="11" t="str">
        <f>VLOOKUP(C1685,研究!A:F,4,FALSE)</f>
        <v>电子</v>
      </c>
      <c r="E1685" s="11" t="str">
        <f>VLOOKUP(C1685,研究!A:F,5,FALSE)</f>
        <v>半导体</v>
      </c>
      <c r="F1685" s="12" t="str">
        <f>VLOOKUP(C1685,研究!A:F,6,FALSE)</f>
        <v>集成电路设计</v>
      </c>
      <c r="G1685" s="11" t="s">
        <v>9387</v>
      </c>
      <c r="H1685" s="18" t="s">
        <v>10627</v>
      </c>
      <c r="I1685" s="11" t="s">
        <v>10628</v>
      </c>
      <c r="J1685" s="11" t="s">
        <v>10629</v>
      </c>
      <c r="K1685" s="16" t="s">
        <v>10630</v>
      </c>
      <c r="L1685" s="11" t="s">
        <v>10631</v>
      </c>
      <c r="M1685" t="str">
        <f>VLOOKUP(A1685,[1]all_info!$A:$N,14,FALSE)</f>
        <v>facebook</v>
      </c>
    </row>
    <row r="1686" spans="1:13">
      <c r="A1686" s="9" t="s">
        <v>10632</v>
      </c>
      <c r="B1686" s="9" t="s">
        <v>10633</v>
      </c>
      <c r="C1686" s="9" t="s">
        <v>500</v>
      </c>
      <c r="D1686" s="9" t="str">
        <f>VLOOKUP(C1686,研究!A:F,4,FALSE)</f>
        <v>电子</v>
      </c>
      <c r="E1686" s="9" t="str">
        <f>VLOOKUP(C1686,研究!A:F,5,FALSE)</f>
        <v>半导体</v>
      </c>
      <c r="F1686" s="10" t="str">
        <f>VLOOKUP(C1686,研究!A:F,6,FALSE)</f>
        <v>集成电路设计</v>
      </c>
      <c r="G1686" s="9" t="s">
        <v>829</v>
      </c>
      <c r="H1686" s="17" t="s">
        <v>10634</v>
      </c>
      <c r="I1686" s="9" t="s">
        <v>10635</v>
      </c>
      <c r="J1686" s="9" t="s">
        <v>10636</v>
      </c>
      <c r="K1686" s="15" t="s">
        <v>10637</v>
      </c>
      <c r="L1686" s="9" t="s">
        <v>10638</v>
      </c>
      <c r="M1686" t="str">
        <f>VLOOKUP(A1686,[1]all_info!$A:$N,14,FALSE)</f>
        <v>中芯国际,专精特新</v>
      </c>
    </row>
    <row r="1687" spans="1:13">
      <c r="A1687" s="11" t="s">
        <v>10639</v>
      </c>
      <c r="B1687" s="11" t="s">
        <v>10640</v>
      </c>
      <c r="C1687" s="11" t="s">
        <v>500</v>
      </c>
      <c r="D1687" s="11" t="str">
        <f>VLOOKUP(C1687,研究!A:F,4,FALSE)</f>
        <v>电子</v>
      </c>
      <c r="E1687" s="11" t="str">
        <f>VLOOKUP(C1687,研究!A:F,5,FALSE)</f>
        <v>半导体</v>
      </c>
      <c r="F1687" s="12" t="str">
        <f>VLOOKUP(C1687,研究!A:F,6,FALSE)</f>
        <v>集成电路设计</v>
      </c>
      <c r="G1687" s="11"/>
      <c r="H1687" s="18"/>
      <c r="I1687" s="11"/>
      <c r="J1687" s="11"/>
      <c r="K1687" s="16" t="s">
        <v>10641</v>
      </c>
      <c r="L1687" s="11"/>
      <c r="M1687">
        <f>VLOOKUP(A1687,[1]all_info!$A:$N,14,FALSE)</f>
        <v>0</v>
      </c>
    </row>
    <row r="1688" spans="1:13">
      <c r="A1688" s="9" t="s">
        <v>10642</v>
      </c>
      <c r="B1688" s="9" t="s">
        <v>10643</v>
      </c>
      <c r="C1688" s="9" t="s">
        <v>500</v>
      </c>
      <c r="D1688" s="9" t="str">
        <f>VLOOKUP(C1688,研究!A:F,4,FALSE)</f>
        <v>电子</v>
      </c>
      <c r="E1688" s="9" t="str">
        <f>VLOOKUP(C1688,研究!A:F,5,FALSE)</f>
        <v>半导体</v>
      </c>
      <c r="F1688" s="10" t="str">
        <f>VLOOKUP(C1688,研究!A:F,6,FALSE)</f>
        <v>集成电路设计</v>
      </c>
      <c r="G1688" s="9" t="s">
        <v>829</v>
      </c>
      <c r="H1688" s="17" t="s">
        <v>195</v>
      </c>
      <c r="I1688" s="9" t="s">
        <v>8586</v>
      </c>
      <c r="J1688" s="9" t="s">
        <v>10644</v>
      </c>
      <c r="K1688" s="15" t="s">
        <v>10645</v>
      </c>
      <c r="L1688" s="9" t="s">
        <v>10646</v>
      </c>
      <c r="M1688" t="str">
        <f>VLOOKUP(A1688,[1]all_info!$A:$N,14,FALSE)</f>
        <v>东数西算（算力）</v>
      </c>
    </row>
    <row r="1689" spans="1:13">
      <c r="A1689" s="11" t="s">
        <v>10647</v>
      </c>
      <c r="B1689" s="11" t="s">
        <v>10648</v>
      </c>
      <c r="C1689" s="11" t="s">
        <v>500</v>
      </c>
      <c r="D1689" s="11" t="str">
        <f>VLOOKUP(C1689,研究!A:F,4,FALSE)</f>
        <v>电子</v>
      </c>
      <c r="E1689" s="11" t="str">
        <f>VLOOKUP(C1689,研究!A:F,5,FALSE)</f>
        <v>半导体</v>
      </c>
      <c r="F1689" s="12" t="str">
        <f>VLOOKUP(C1689,研究!A:F,6,FALSE)</f>
        <v>集成电路设计</v>
      </c>
      <c r="G1689" s="11" t="s">
        <v>498</v>
      </c>
      <c r="H1689" s="18" t="s">
        <v>434</v>
      </c>
      <c r="I1689" s="11"/>
      <c r="J1689" s="11" t="s">
        <v>498</v>
      </c>
      <c r="K1689" s="16" t="s">
        <v>10649</v>
      </c>
      <c r="L1689" s="11"/>
      <c r="M1689">
        <f>VLOOKUP(A1689,[1]all_info!$A:$N,14,FALSE)</f>
        <v>0</v>
      </c>
    </row>
    <row r="1690" spans="1:13">
      <c r="A1690" s="9" t="s">
        <v>10650</v>
      </c>
      <c r="B1690" s="9" t="s">
        <v>10651</v>
      </c>
      <c r="C1690" s="9" t="s">
        <v>500</v>
      </c>
      <c r="D1690" s="9" t="str">
        <f>VLOOKUP(C1690,研究!A:F,4,FALSE)</f>
        <v>电子</v>
      </c>
      <c r="E1690" s="9" t="str">
        <f>VLOOKUP(C1690,研究!A:F,5,FALSE)</f>
        <v>半导体</v>
      </c>
      <c r="F1690" s="10" t="str">
        <f>VLOOKUP(C1690,研究!A:F,6,FALSE)</f>
        <v>集成电路设计</v>
      </c>
      <c r="G1690" s="9" t="s">
        <v>498</v>
      </c>
      <c r="H1690" s="17" t="s">
        <v>1315</v>
      </c>
      <c r="I1690" s="9"/>
      <c r="J1690" s="9" t="s">
        <v>10652</v>
      </c>
      <c r="K1690" s="15"/>
      <c r="L1690" s="9"/>
      <c r="M1690">
        <f>VLOOKUP(A1690,[1]all_info!$A:$N,14,FALSE)</f>
        <v>0</v>
      </c>
    </row>
    <row r="1691" spans="1:13">
      <c r="A1691" s="11" t="s">
        <v>10653</v>
      </c>
      <c r="B1691" s="11" t="s">
        <v>10654</v>
      </c>
      <c r="C1691" s="11" t="s">
        <v>500</v>
      </c>
      <c r="D1691" s="11" t="str">
        <f>VLOOKUP(C1691,研究!A:F,4,FALSE)</f>
        <v>电子</v>
      </c>
      <c r="E1691" s="11" t="str">
        <f>VLOOKUP(C1691,研究!A:F,5,FALSE)</f>
        <v>半导体</v>
      </c>
      <c r="F1691" s="12" t="str">
        <f>VLOOKUP(C1691,研究!A:F,6,FALSE)</f>
        <v>集成电路设计</v>
      </c>
      <c r="G1691" s="11" t="s">
        <v>9804</v>
      </c>
      <c r="H1691" s="18" t="s">
        <v>10655</v>
      </c>
      <c r="I1691" s="11" t="s">
        <v>8586</v>
      </c>
      <c r="J1691" s="11" t="s">
        <v>10656</v>
      </c>
      <c r="K1691" s="16" t="s">
        <v>10657</v>
      </c>
      <c r="L1691" s="11" t="s">
        <v>10658</v>
      </c>
      <c r="M1691" t="str">
        <f>VLOOKUP(A1691,[1]all_info!$A:$N,14,FALSE)</f>
        <v>小米</v>
      </c>
    </row>
    <row r="1692" spans="1:13">
      <c r="A1692" s="9" t="s">
        <v>10659</v>
      </c>
      <c r="B1692" s="9" t="s">
        <v>10660</v>
      </c>
      <c r="C1692" s="9" t="s">
        <v>500</v>
      </c>
      <c r="D1692" s="9" t="str">
        <f>VLOOKUP(C1692,研究!A:F,4,FALSE)</f>
        <v>电子</v>
      </c>
      <c r="E1692" s="9" t="str">
        <f>VLOOKUP(C1692,研究!A:F,5,FALSE)</f>
        <v>半导体</v>
      </c>
      <c r="F1692" s="10" t="str">
        <f>VLOOKUP(C1692,研究!A:F,6,FALSE)</f>
        <v>集成电路设计</v>
      </c>
      <c r="G1692" s="9" t="s">
        <v>498</v>
      </c>
      <c r="H1692" s="17"/>
      <c r="I1692" s="9" t="s">
        <v>498</v>
      </c>
      <c r="J1692" s="9"/>
      <c r="K1692" s="15" t="s">
        <v>10661</v>
      </c>
      <c r="L1692" s="9"/>
      <c r="M1692" t="str">
        <f>VLOOKUP(A1692,[1]all_info!$A:$N,14,FALSE)</f>
        <v>专精特新</v>
      </c>
    </row>
    <row r="1693" spans="1:13">
      <c r="A1693" s="11" t="s">
        <v>10662</v>
      </c>
      <c r="B1693" s="11" t="s">
        <v>10663</v>
      </c>
      <c r="C1693" s="11" t="s">
        <v>500</v>
      </c>
      <c r="D1693" s="11" t="str">
        <f>VLOOKUP(C1693,研究!A:F,4,FALSE)</f>
        <v>电子</v>
      </c>
      <c r="E1693" s="11" t="str">
        <f>VLOOKUP(C1693,研究!A:F,5,FALSE)</f>
        <v>半导体</v>
      </c>
      <c r="F1693" s="12" t="str">
        <f>VLOOKUP(C1693,研究!A:F,6,FALSE)</f>
        <v>集成电路设计</v>
      </c>
      <c r="G1693" s="11" t="s">
        <v>498</v>
      </c>
      <c r="H1693" s="18" t="s">
        <v>6675</v>
      </c>
      <c r="I1693" s="11" t="s">
        <v>498</v>
      </c>
      <c r="J1693" s="11" t="s">
        <v>498</v>
      </c>
      <c r="K1693" s="16" t="s">
        <v>10664</v>
      </c>
      <c r="L1693" s="11" t="s">
        <v>10665</v>
      </c>
      <c r="M1693">
        <f>VLOOKUP(A1693,[1]all_info!$A:$N,14,FALSE)</f>
        <v>0</v>
      </c>
    </row>
    <row r="1694" spans="1:13">
      <c r="A1694" s="9" t="s">
        <v>10666</v>
      </c>
      <c r="B1694" s="9" t="s">
        <v>10667</v>
      </c>
      <c r="C1694" s="9" t="s">
        <v>500</v>
      </c>
      <c r="D1694" s="9" t="str">
        <f>VLOOKUP(C1694,研究!A:F,4,FALSE)</f>
        <v>电子</v>
      </c>
      <c r="E1694" s="9" t="str">
        <f>VLOOKUP(C1694,研究!A:F,5,FALSE)</f>
        <v>半导体</v>
      </c>
      <c r="F1694" s="10" t="str">
        <f>VLOOKUP(C1694,研究!A:F,6,FALSE)</f>
        <v>集成电路设计</v>
      </c>
      <c r="G1694" s="9" t="s">
        <v>8699</v>
      </c>
      <c r="H1694" s="17"/>
      <c r="I1694" s="9" t="s">
        <v>10668</v>
      </c>
      <c r="J1694" s="9" t="s">
        <v>10669</v>
      </c>
      <c r="K1694" s="15" t="s">
        <v>10670</v>
      </c>
      <c r="L1694" s="9" t="s">
        <v>10671</v>
      </c>
      <c r="M1694" t="str">
        <f>VLOOKUP(A1694,[1]all_info!$A:$N,14,FALSE)</f>
        <v>中芯国际,专精特新</v>
      </c>
    </row>
    <row r="1695" spans="1:13">
      <c r="A1695" s="11" t="s">
        <v>10672</v>
      </c>
      <c r="B1695" s="11" t="s">
        <v>10673</v>
      </c>
      <c r="C1695" s="11" t="s">
        <v>500</v>
      </c>
      <c r="D1695" s="11" t="str">
        <f>VLOOKUP(C1695,研究!A:F,4,FALSE)</f>
        <v>电子</v>
      </c>
      <c r="E1695" s="11" t="str">
        <f>VLOOKUP(C1695,研究!A:F,5,FALSE)</f>
        <v>半导体</v>
      </c>
      <c r="F1695" s="12" t="str">
        <f>VLOOKUP(C1695,研究!A:F,6,FALSE)</f>
        <v>集成电路设计</v>
      </c>
      <c r="G1695" s="11" t="s">
        <v>498</v>
      </c>
      <c r="H1695" s="18" t="s">
        <v>1315</v>
      </c>
      <c r="I1695" s="11" t="s">
        <v>498</v>
      </c>
      <c r="J1695" s="11" t="s">
        <v>10674</v>
      </c>
      <c r="K1695" s="16" t="s">
        <v>10675</v>
      </c>
      <c r="L1695" s="11" t="s">
        <v>10676</v>
      </c>
      <c r="M1695">
        <f>VLOOKUP(A1695,[1]all_info!$A:$N,14,FALSE)</f>
        <v>0</v>
      </c>
    </row>
    <row r="1696" spans="1:13">
      <c r="A1696" s="9" t="s">
        <v>10677</v>
      </c>
      <c r="B1696" s="9" t="s">
        <v>10678</v>
      </c>
      <c r="C1696" s="9" t="s">
        <v>500</v>
      </c>
      <c r="D1696" s="9" t="str">
        <f>VLOOKUP(C1696,研究!A:F,4,FALSE)</f>
        <v>电子</v>
      </c>
      <c r="E1696" s="9" t="str">
        <f>VLOOKUP(C1696,研究!A:F,5,FALSE)</f>
        <v>半导体</v>
      </c>
      <c r="F1696" s="10" t="str">
        <f>VLOOKUP(C1696,研究!A:F,6,FALSE)</f>
        <v>集成电路设计</v>
      </c>
      <c r="G1696" s="9" t="s">
        <v>829</v>
      </c>
      <c r="H1696" s="17" t="s">
        <v>434</v>
      </c>
      <c r="I1696" s="9" t="s">
        <v>8586</v>
      </c>
      <c r="J1696" s="9" t="s">
        <v>10679</v>
      </c>
      <c r="K1696" s="15" t="s">
        <v>10680</v>
      </c>
      <c r="L1696" s="9" t="s">
        <v>10681</v>
      </c>
      <c r="M1696" t="str">
        <f>VLOOKUP(A1696,[1]all_info!$A:$N,14,FALSE)</f>
        <v>军工</v>
      </c>
    </row>
    <row r="1697" spans="1:13">
      <c r="A1697" s="11" t="s">
        <v>10682</v>
      </c>
      <c r="B1697" s="11" t="s">
        <v>10683</v>
      </c>
      <c r="C1697" s="11" t="s">
        <v>500</v>
      </c>
      <c r="D1697" s="11" t="str">
        <f>VLOOKUP(C1697,研究!A:F,4,FALSE)</f>
        <v>电子</v>
      </c>
      <c r="E1697" s="11" t="str">
        <f>VLOOKUP(C1697,研究!A:F,5,FALSE)</f>
        <v>半导体</v>
      </c>
      <c r="F1697" s="12" t="str">
        <f>VLOOKUP(C1697,研究!A:F,6,FALSE)</f>
        <v>集成电路设计</v>
      </c>
      <c r="G1697" s="11" t="s">
        <v>8776</v>
      </c>
      <c r="H1697" s="18" t="s">
        <v>6262</v>
      </c>
      <c r="I1697" s="11" t="s">
        <v>10684</v>
      </c>
      <c r="J1697" s="11" t="s">
        <v>10685</v>
      </c>
      <c r="K1697" s="16" t="s">
        <v>10686</v>
      </c>
      <c r="L1697" s="11" t="s">
        <v>10687</v>
      </c>
      <c r="M1697" t="str">
        <f>VLOOKUP(A1697,[1]all_info!$A:$N,14,FALSE)</f>
        <v>比亚迪,电子身份证,东数西算（算力）</v>
      </c>
    </row>
    <row r="1698" spans="1:13">
      <c r="A1698" s="9" t="s">
        <v>10688</v>
      </c>
      <c r="B1698" s="9" t="s">
        <v>10689</v>
      </c>
      <c r="C1698" s="9" t="s">
        <v>500</v>
      </c>
      <c r="D1698" s="9" t="str">
        <f>VLOOKUP(C1698,研究!A:F,4,FALSE)</f>
        <v>电子</v>
      </c>
      <c r="E1698" s="9" t="str">
        <f>VLOOKUP(C1698,研究!A:F,5,FALSE)</f>
        <v>半导体</v>
      </c>
      <c r="F1698" s="10" t="str">
        <f>VLOOKUP(C1698,研究!A:F,6,FALSE)</f>
        <v>集成电路设计</v>
      </c>
      <c r="G1698" s="9" t="s">
        <v>829</v>
      </c>
      <c r="H1698" s="17" t="s">
        <v>10690</v>
      </c>
      <c r="I1698" s="9" t="s">
        <v>8586</v>
      </c>
      <c r="J1698" s="9" t="s">
        <v>10691</v>
      </c>
      <c r="K1698" s="15" t="s">
        <v>10692</v>
      </c>
      <c r="L1698" s="9" t="s">
        <v>10693</v>
      </c>
      <c r="M1698">
        <f>VLOOKUP(A1698,[1]all_info!$A:$N,14,FALSE)</f>
        <v>0</v>
      </c>
    </row>
    <row r="1699" spans="1:13">
      <c r="A1699" s="11" t="s">
        <v>10694</v>
      </c>
      <c r="B1699" s="11" t="s">
        <v>10695</v>
      </c>
      <c r="C1699" s="11" t="s">
        <v>500</v>
      </c>
      <c r="D1699" s="11" t="str">
        <f>VLOOKUP(C1699,研究!A:F,4,FALSE)</f>
        <v>电子</v>
      </c>
      <c r="E1699" s="11" t="str">
        <f>VLOOKUP(C1699,研究!A:F,5,FALSE)</f>
        <v>半导体</v>
      </c>
      <c r="F1699" s="12" t="str">
        <f>VLOOKUP(C1699,研究!A:F,6,FALSE)</f>
        <v>集成电路设计</v>
      </c>
      <c r="G1699" s="11" t="s">
        <v>829</v>
      </c>
      <c r="H1699" s="18" t="s">
        <v>277</v>
      </c>
      <c r="I1699" s="11" t="s">
        <v>10696</v>
      </c>
      <c r="J1699" s="11" t="s">
        <v>10697</v>
      </c>
      <c r="K1699" s="16" t="s">
        <v>10698</v>
      </c>
      <c r="L1699" s="11" t="s">
        <v>10699</v>
      </c>
      <c r="M1699" t="str">
        <f>VLOOKUP(A1699,[1]all_info!$A:$N,14,FALSE)</f>
        <v>阿里巴巴,国产操作系统,东数西算（算力）</v>
      </c>
    </row>
    <row r="1700" spans="1:13">
      <c r="A1700" s="9" t="s">
        <v>10700</v>
      </c>
      <c r="B1700" s="9" t="s">
        <v>10701</v>
      </c>
      <c r="C1700" s="9" t="s">
        <v>500</v>
      </c>
      <c r="D1700" s="9" t="str">
        <f>VLOOKUP(C1700,研究!A:F,4,FALSE)</f>
        <v>电子</v>
      </c>
      <c r="E1700" s="9" t="str">
        <f>VLOOKUP(C1700,研究!A:F,5,FALSE)</f>
        <v>半导体</v>
      </c>
      <c r="F1700" s="10" t="str">
        <f>VLOOKUP(C1700,研究!A:F,6,FALSE)</f>
        <v>集成电路设计</v>
      </c>
      <c r="G1700" s="9" t="s">
        <v>8920</v>
      </c>
      <c r="H1700" s="17" t="s">
        <v>61</v>
      </c>
      <c r="I1700" s="9" t="s">
        <v>10702</v>
      </c>
      <c r="J1700" s="9" t="s">
        <v>10703</v>
      </c>
      <c r="K1700" s="15" t="s">
        <v>10704</v>
      </c>
      <c r="L1700" s="9" t="s">
        <v>10705</v>
      </c>
      <c r="M1700">
        <f>VLOOKUP(A1700,[1]all_info!$A:$N,14,FALSE)</f>
        <v>0</v>
      </c>
    </row>
    <row r="1701" spans="1:13">
      <c r="A1701" s="11" t="s">
        <v>10706</v>
      </c>
      <c r="B1701" s="11" t="s">
        <v>10707</v>
      </c>
      <c r="C1701" s="11" t="s">
        <v>500</v>
      </c>
      <c r="D1701" s="11" t="str">
        <f>VLOOKUP(C1701,研究!A:F,4,FALSE)</f>
        <v>电子</v>
      </c>
      <c r="E1701" s="11" t="str">
        <f>VLOOKUP(C1701,研究!A:F,5,FALSE)</f>
        <v>半导体</v>
      </c>
      <c r="F1701" s="12" t="str">
        <f>VLOOKUP(C1701,研究!A:F,6,FALSE)</f>
        <v>集成电路设计</v>
      </c>
      <c r="G1701" s="11" t="s">
        <v>8466</v>
      </c>
      <c r="H1701" s="18" t="s">
        <v>195</v>
      </c>
      <c r="I1701" s="11" t="s">
        <v>10064</v>
      </c>
      <c r="J1701" s="11" t="s">
        <v>10708</v>
      </c>
      <c r="K1701" s="16" t="s">
        <v>10709</v>
      </c>
      <c r="L1701" s="11" t="s">
        <v>10710</v>
      </c>
      <c r="M1701" t="str">
        <f>VLOOKUP(A1701,[1]all_info!$A:$N,14,FALSE)</f>
        <v>华为</v>
      </c>
    </row>
    <row r="1702" spans="1:13">
      <c r="A1702" s="9" t="s">
        <v>10711</v>
      </c>
      <c r="B1702" s="9" t="s">
        <v>10712</v>
      </c>
      <c r="C1702" s="9" t="s">
        <v>500</v>
      </c>
      <c r="D1702" s="9" t="str">
        <f>VLOOKUP(C1702,研究!A:F,4,FALSE)</f>
        <v>电子</v>
      </c>
      <c r="E1702" s="9" t="str">
        <f>VLOOKUP(C1702,研究!A:F,5,FALSE)</f>
        <v>半导体</v>
      </c>
      <c r="F1702" s="10" t="str">
        <f>VLOOKUP(C1702,研究!A:F,6,FALSE)</f>
        <v>集成电路设计</v>
      </c>
      <c r="G1702" s="9" t="s">
        <v>8977</v>
      </c>
      <c r="H1702" s="17" t="s">
        <v>434</v>
      </c>
      <c r="I1702" s="9" t="s">
        <v>498</v>
      </c>
      <c r="J1702" s="9" t="s">
        <v>10713</v>
      </c>
      <c r="K1702" s="15" t="s">
        <v>10714</v>
      </c>
      <c r="L1702" s="9" t="s">
        <v>10714</v>
      </c>
      <c r="M1702" t="str">
        <f>VLOOKUP(A1702,[1]all_info!$A:$N,14,FALSE)</f>
        <v>专精特新</v>
      </c>
    </row>
    <row r="1703" spans="1:13">
      <c r="A1703" s="11" t="s">
        <v>10715</v>
      </c>
      <c r="B1703" s="11" t="s">
        <v>10716</v>
      </c>
      <c r="C1703" s="11" t="s">
        <v>500</v>
      </c>
      <c r="D1703" s="11" t="str">
        <f>VLOOKUP(C1703,研究!A:F,4,FALSE)</f>
        <v>电子</v>
      </c>
      <c r="E1703" s="11" t="str">
        <f>VLOOKUP(C1703,研究!A:F,5,FALSE)</f>
        <v>半导体</v>
      </c>
      <c r="F1703" s="12" t="str">
        <f>VLOOKUP(C1703,研究!A:F,6,FALSE)</f>
        <v>集成电路设计</v>
      </c>
      <c r="G1703" s="11" t="s">
        <v>829</v>
      </c>
      <c r="H1703" s="18" t="s">
        <v>9257</v>
      </c>
      <c r="I1703" s="11" t="s">
        <v>10717</v>
      </c>
      <c r="J1703" s="11" t="s">
        <v>10718</v>
      </c>
      <c r="K1703" s="16" t="s">
        <v>10719</v>
      </c>
      <c r="L1703" s="11" t="s">
        <v>10720</v>
      </c>
      <c r="M1703">
        <f>VLOOKUP(A1703,[1]all_info!$A:$N,14,FALSE)</f>
        <v>0</v>
      </c>
    </row>
    <row r="1704" spans="1:13">
      <c r="A1704" s="9" t="s">
        <v>10721</v>
      </c>
      <c r="B1704" s="9" t="s">
        <v>10722</v>
      </c>
      <c r="C1704" s="9" t="s">
        <v>500</v>
      </c>
      <c r="D1704" s="9" t="str">
        <f>VLOOKUP(C1704,研究!A:F,4,FALSE)</f>
        <v>电子</v>
      </c>
      <c r="E1704" s="9" t="str">
        <f>VLOOKUP(C1704,研究!A:F,5,FALSE)</f>
        <v>半导体</v>
      </c>
      <c r="F1704" s="10" t="str">
        <f>VLOOKUP(C1704,研究!A:F,6,FALSE)</f>
        <v>集成电路设计</v>
      </c>
      <c r="G1704" s="9" t="s">
        <v>498</v>
      </c>
      <c r="H1704" s="17"/>
      <c r="I1704" s="9" t="s">
        <v>498</v>
      </c>
      <c r="J1704" s="9" t="s">
        <v>498</v>
      </c>
      <c r="K1704" s="15" t="s">
        <v>10723</v>
      </c>
      <c r="L1704" s="9" t="s">
        <v>10724</v>
      </c>
      <c r="M1704" t="str">
        <f>VLOOKUP(A1704,[1]all_info!$A:$N,14,FALSE)</f>
        <v>比亚迪</v>
      </c>
    </row>
    <row r="1705" spans="1:13">
      <c r="A1705" s="11" t="s">
        <v>10725</v>
      </c>
      <c r="B1705" s="11" t="s">
        <v>10726</v>
      </c>
      <c r="C1705" s="11" t="s">
        <v>500</v>
      </c>
      <c r="D1705" s="11" t="str">
        <f>VLOOKUP(C1705,研究!A:F,4,FALSE)</f>
        <v>电子</v>
      </c>
      <c r="E1705" s="11" t="str">
        <f>VLOOKUP(C1705,研究!A:F,5,FALSE)</f>
        <v>半导体</v>
      </c>
      <c r="F1705" s="12" t="str">
        <f>VLOOKUP(C1705,研究!A:F,6,FALSE)</f>
        <v>集成电路设计</v>
      </c>
      <c r="G1705" s="11" t="s">
        <v>829</v>
      </c>
      <c r="H1705" s="18"/>
      <c r="I1705" s="11" t="s">
        <v>498</v>
      </c>
      <c r="J1705" s="11" t="s">
        <v>499</v>
      </c>
      <c r="K1705" s="16" t="s">
        <v>10727</v>
      </c>
      <c r="L1705" s="11"/>
      <c r="M1705">
        <f>VLOOKUP(A1705,[1]all_info!$A:$N,14,FALSE)</f>
        <v>0</v>
      </c>
    </row>
    <row r="1706" spans="1:13">
      <c r="A1706" s="9" t="s">
        <v>10728</v>
      </c>
      <c r="B1706" s="9" t="s">
        <v>10729</v>
      </c>
      <c r="C1706" s="9" t="s">
        <v>500</v>
      </c>
      <c r="D1706" s="9" t="str">
        <f>VLOOKUP(C1706,研究!A:F,4,FALSE)</f>
        <v>电子</v>
      </c>
      <c r="E1706" s="9" t="str">
        <f>VLOOKUP(C1706,研究!A:F,5,FALSE)</f>
        <v>半导体</v>
      </c>
      <c r="F1706" s="10" t="str">
        <f>VLOOKUP(C1706,研究!A:F,6,FALSE)</f>
        <v>集成电路设计</v>
      </c>
      <c r="G1706" s="9" t="s">
        <v>8699</v>
      </c>
      <c r="H1706" s="17" t="s">
        <v>195</v>
      </c>
      <c r="I1706" s="9" t="s">
        <v>10730</v>
      </c>
      <c r="J1706" s="9" t="s">
        <v>10731</v>
      </c>
      <c r="K1706" s="15" t="s">
        <v>10732</v>
      </c>
      <c r="L1706" s="9" t="s">
        <v>10733</v>
      </c>
      <c r="M1706" t="str">
        <f>VLOOKUP(A1706,[1]all_info!$A:$N,14,FALSE)</f>
        <v>比亚迪,中芯国际,小米,特斯拉,华为</v>
      </c>
    </row>
    <row r="1707" spans="1:13">
      <c r="A1707" s="11" t="s">
        <v>10734</v>
      </c>
      <c r="B1707" s="11" t="s">
        <v>10735</v>
      </c>
      <c r="C1707" s="11" t="s">
        <v>500</v>
      </c>
      <c r="D1707" s="11" t="str">
        <f>VLOOKUP(C1707,研究!A:F,4,FALSE)</f>
        <v>电子</v>
      </c>
      <c r="E1707" s="11" t="str">
        <f>VLOOKUP(C1707,研究!A:F,5,FALSE)</f>
        <v>半导体</v>
      </c>
      <c r="F1707" s="12" t="str">
        <f>VLOOKUP(C1707,研究!A:F,6,FALSE)</f>
        <v>集成电路设计</v>
      </c>
      <c r="G1707" s="11" t="s">
        <v>829</v>
      </c>
      <c r="H1707" s="18" t="s">
        <v>195</v>
      </c>
      <c r="I1707" s="11" t="s">
        <v>10730</v>
      </c>
      <c r="J1707" s="11" t="s">
        <v>10736</v>
      </c>
      <c r="K1707" s="16" t="s">
        <v>10737</v>
      </c>
      <c r="L1707" s="11" t="s">
        <v>10738</v>
      </c>
      <c r="M1707">
        <f>VLOOKUP(A1707,[1]all_info!$A:$N,14,FALSE)</f>
        <v>0</v>
      </c>
    </row>
    <row r="1708" spans="1:13">
      <c r="A1708" s="9" t="s">
        <v>10739</v>
      </c>
      <c r="B1708" s="9" t="s">
        <v>10740</v>
      </c>
      <c r="C1708" s="9" t="s">
        <v>500</v>
      </c>
      <c r="D1708" s="9" t="str">
        <f>VLOOKUP(C1708,研究!A:F,4,FALSE)</f>
        <v>电子</v>
      </c>
      <c r="E1708" s="9" t="str">
        <f>VLOOKUP(C1708,研究!A:F,5,FALSE)</f>
        <v>半导体</v>
      </c>
      <c r="F1708" s="10" t="str">
        <f>VLOOKUP(C1708,研究!A:F,6,FALSE)</f>
        <v>集成电路设计</v>
      </c>
      <c r="G1708" s="9" t="s">
        <v>829</v>
      </c>
      <c r="H1708" s="17" t="s">
        <v>277</v>
      </c>
      <c r="I1708" s="9" t="s">
        <v>10741</v>
      </c>
      <c r="J1708" s="9" t="s">
        <v>10742</v>
      </c>
      <c r="K1708" s="15" t="s">
        <v>10743</v>
      </c>
      <c r="L1708" s="9" t="s">
        <v>10744</v>
      </c>
      <c r="M1708" t="str">
        <f>VLOOKUP(A1708,[1]all_info!$A:$N,14,FALSE)</f>
        <v>专精特新</v>
      </c>
    </row>
    <row r="1709" spans="1:13">
      <c r="A1709" s="11" t="s">
        <v>10745</v>
      </c>
      <c r="B1709" s="11" t="s">
        <v>10746</v>
      </c>
      <c r="C1709" s="11" t="s">
        <v>500</v>
      </c>
      <c r="D1709" s="11" t="str">
        <f>VLOOKUP(C1709,研究!A:F,4,FALSE)</f>
        <v>电子</v>
      </c>
      <c r="E1709" s="11" t="str">
        <f>VLOOKUP(C1709,研究!A:F,5,FALSE)</f>
        <v>半导体</v>
      </c>
      <c r="F1709" s="12" t="str">
        <f>VLOOKUP(C1709,研究!A:F,6,FALSE)</f>
        <v>集成电路设计</v>
      </c>
      <c r="G1709" s="11" t="s">
        <v>8776</v>
      </c>
      <c r="H1709" s="18" t="s">
        <v>195</v>
      </c>
      <c r="I1709" s="11" t="s">
        <v>10747</v>
      </c>
      <c r="J1709" s="11" t="s">
        <v>10748</v>
      </c>
      <c r="K1709" s="16" t="s">
        <v>10749</v>
      </c>
      <c r="L1709" s="11" t="s">
        <v>10750</v>
      </c>
      <c r="M1709">
        <f>VLOOKUP(A1709,[1]all_info!$A:$N,14,FALSE)</f>
        <v>0</v>
      </c>
    </row>
    <row r="1710" spans="1:13">
      <c r="A1710" s="9" t="s">
        <v>10751</v>
      </c>
      <c r="B1710" s="9" t="s">
        <v>10752</v>
      </c>
      <c r="C1710" s="9" t="s">
        <v>500</v>
      </c>
      <c r="D1710" s="9" t="str">
        <f>VLOOKUP(C1710,研究!A:F,4,FALSE)</f>
        <v>电子</v>
      </c>
      <c r="E1710" s="9" t="str">
        <f>VLOOKUP(C1710,研究!A:F,5,FALSE)</f>
        <v>半导体</v>
      </c>
      <c r="F1710" s="10" t="str">
        <f>VLOOKUP(C1710,研究!A:F,6,FALSE)</f>
        <v>集成电路设计</v>
      </c>
      <c r="G1710" s="9" t="s">
        <v>8699</v>
      </c>
      <c r="H1710" s="17" t="s">
        <v>195</v>
      </c>
      <c r="I1710" s="9" t="s">
        <v>10753</v>
      </c>
      <c r="J1710" s="9" t="s">
        <v>10754</v>
      </c>
      <c r="K1710" s="15" t="s">
        <v>10755</v>
      </c>
      <c r="L1710" s="9" t="s">
        <v>10756</v>
      </c>
      <c r="M1710">
        <f>VLOOKUP(A1710,[1]all_info!$A:$N,14,FALSE)</f>
        <v>0</v>
      </c>
    </row>
    <row r="1711" spans="1:13">
      <c r="A1711" s="11" t="s">
        <v>10757</v>
      </c>
      <c r="B1711" s="11" t="s">
        <v>10758</v>
      </c>
      <c r="C1711" s="11" t="s">
        <v>500</v>
      </c>
      <c r="D1711" s="11" t="str">
        <f>VLOOKUP(C1711,研究!A:F,4,FALSE)</f>
        <v>电子</v>
      </c>
      <c r="E1711" s="11" t="str">
        <f>VLOOKUP(C1711,研究!A:F,5,FALSE)</f>
        <v>半导体</v>
      </c>
      <c r="F1711" s="12" t="str">
        <f>VLOOKUP(C1711,研究!A:F,6,FALSE)</f>
        <v>集成电路设计</v>
      </c>
      <c r="G1711" s="11" t="s">
        <v>829</v>
      </c>
      <c r="H1711" s="18"/>
      <c r="I1711" s="11" t="s">
        <v>10759</v>
      </c>
      <c r="J1711" s="11" t="s">
        <v>10760</v>
      </c>
      <c r="K1711" s="16" t="s">
        <v>10761</v>
      </c>
      <c r="L1711" s="11" t="s">
        <v>10762</v>
      </c>
      <c r="M1711" t="str">
        <f>VLOOKUP(A1711,[1]all_info!$A:$N,14,FALSE)</f>
        <v>华为,小米</v>
      </c>
    </row>
    <row r="1712" spans="1:13">
      <c r="A1712" s="9" t="s">
        <v>10763</v>
      </c>
      <c r="B1712" s="9" t="s">
        <v>10764</v>
      </c>
      <c r="C1712" s="9" t="s">
        <v>500</v>
      </c>
      <c r="D1712" s="9" t="str">
        <f>VLOOKUP(C1712,研究!A:F,4,FALSE)</f>
        <v>电子</v>
      </c>
      <c r="E1712" s="9" t="str">
        <f>VLOOKUP(C1712,研究!A:F,5,FALSE)</f>
        <v>半导体</v>
      </c>
      <c r="F1712" s="10" t="str">
        <f>VLOOKUP(C1712,研究!A:F,6,FALSE)</f>
        <v>集成电路设计</v>
      </c>
      <c r="G1712" s="9" t="s">
        <v>498</v>
      </c>
      <c r="H1712" s="17" t="s">
        <v>195</v>
      </c>
      <c r="I1712" s="9" t="s">
        <v>498</v>
      </c>
      <c r="J1712" s="9" t="s">
        <v>10765</v>
      </c>
      <c r="K1712" s="15" t="s">
        <v>10766</v>
      </c>
      <c r="L1712" s="9"/>
      <c r="M1712">
        <f>VLOOKUP(A1712,[1]all_info!$A:$N,14,FALSE)</f>
        <v>0</v>
      </c>
    </row>
    <row r="1713" spans="1:13">
      <c r="A1713" s="11" t="s">
        <v>10767</v>
      </c>
      <c r="B1713" s="11" t="s">
        <v>10768</v>
      </c>
      <c r="C1713" s="11" t="s">
        <v>500</v>
      </c>
      <c r="D1713" s="11" t="str">
        <f>VLOOKUP(C1713,研究!A:F,4,FALSE)</f>
        <v>电子</v>
      </c>
      <c r="E1713" s="11" t="str">
        <f>VLOOKUP(C1713,研究!A:F,5,FALSE)</f>
        <v>半导体</v>
      </c>
      <c r="F1713" s="12" t="str">
        <f>VLOOKUP(C1713,研究!A:F,6,FALSE)</f>
        <v>集成电路设计</v>
      </c>
      <c r="G1713" s="11" t="s">
        <v>498</v>
      </c>
      <c r="H1713" s="18" t="s">
        <v>6190</v>
      </c>
      <c r="I1713" s="11" t="s">
        <v>498</v>
      </c>
      <c r="J1713" s="11" t="s">
        <v>498</v>
      </c>
      <c r="K1713" s="16" t="s">
        <v>10769</v>
      </c>
      <c r="L1713" s="11" t="s">
        <v>10770</v>
      </c>
      <c r="M1713">
        <f>VLOOKUP(A1713,[1]all_info!$A:$N,14,FALSE)</f>
        <v>0</v>
      </c>
    </row>
    <row r="1714" spans="1:13">
      <c r="A1714" s="9" t="s">
        <v>10771</v>
      </c>
      <c r="B1714" s="9" t="s">
        <v>10772</v>
      </c>
      <c r="C1714" s="9" t="s">
        <v>500</v>
      </c>
      <c r="D1714" s="9" t="str">
        <f>VLOOKUP(C1714,研究!A:F,4,FALSE)</f>
        <v>电子</v>
      </c>
      <c r="E1714" s="9" t="str">
        <f>VLOOKUP(C1714,研究!A:F,5,FALSE)</f>
        <v>半导体</v>
      </c>
      <c r="F1714" s="10" t="str">
        <f>VLOOKUP(C1714,研究!A:F,6,FALSE)</f>
        <v>集成电路设计</v>
      </c>
      <c r="G1714" s="9" t="s">
        <v>829</v>
      </c>
      <c r="H1714" s="17"/>
      <c r="I1714" s="9"/>
      <c r="J1714" s="9" t="s">
        <v>829</v>
      </c>
      <c r="K1714" s="15"/>
      <c r="L1714" s="9"/>
      <c r="M1714">
        <f>VLOOKUP(A1714,[1]all_info!$A:$N,14,FALSE)</f>
        <v>0</v>
      </c>
    </row>
    <row r="1715" spans="1:13">
      <c r="A1715" s="11" t="s">
        <v>10773</v>
      </c>
      <c r="B1715" s="11" t="s">
        <v>10774</v>
      </c>
      <c r="C1715" s="11" t="s">
        <v>500</v>
      </c>
      <c r="D1715" s="11" t="str">
        <f>VLOOKUP(C1715,研究!A:F,4,FALSE)</f>
        <v>电子</v>
      </c>
      <c r="E1715" s="11" t="str">
        <f>VLOOKUP(C1715,研究!A:F,5,FALSE)</f>
        <v>半导体</v>
      </c>
      <c r="F1715" s="12" t="str">
        <f>VLOOKUP(C1715,研究!A:F,6,FALSE)</f>
        <v>集成电路设计</v>
      </c>
      <c r="G1715" s="11" t="s">
        <v>829</v>
      </c>
      <c r="H1715" s="18" t="s">
        <v>10775</v>
      </c>
      <c r="I1715" s="11" t="s">
        <v>10776</v>
      </c>
      <c r="J1715" s="11" t="s">
        <v>10777</v>
      </c>
      <c r="K1715" s="16" t="s">
        <v>10778</v>
      </c>
      <c r="L1715" s="11" t="s">
        <v>10779</v>
      </c>
      <c r="M1715">
        <f>VLOOKUP(A1715,[1]all_info!$A:$N,14,FALSE)</f>
        <v>0</v>
      </c>
    </row>
    <row r="1716" spans="1:13">
      <c r="A1716" s="9" t="s">
        <v>10780</v>
      </c>
      <c r="B1716" s="9" t="s">
        <v>10781</v>
      </c>
      <c r="C1716" s="9" t="s">
        <v>500</v>
      </c>
      <c r="D1716" s="9" t="str">
        <f>VLOOKUP(C1716,研究!A:F,4,FALSE)</f>
        <v>电子</v>
      </c>
      <c r="E1716" s="9" t="str">
        <f>VLOOKUP(C1716,研究!A:F,5,FALSE)</f>
        <v>半导体</v>
      </c>
      <c r="F1716" s="10" t="str">
        <f>VLOOKUP(C1716,研究!A:F,6,FALSE)</f>
        <v>集成电路设计</v>
      </c>
      <c r="G1716" s="9" t="s">
        <v>829</v>
      </c>
      <c r="H1716" s="17"/>
      <c r="I1716" s="9" t="s">
        <v>10782</v>
      </c>
      <c r="J1716" s="9" t="s">
        <v>10783</v>
      </c>
      <c r="K1716" s="15" t="s">
        <v>10784</v>
      </c>
      <c r="L1716" s="9" t="s">
        <v>10785</v>
      </c>
      <c r="M1716" t="str">
        <f>VLOOKUP(A1716,[1]all_info!$A:$N,14,FALSE)</f>
        <v>中芯国际</v>
      </c>
    </row>
    <row r="1717" spans="1:13">
      <c r="A1717" s="11" t="s">
        <v>10786</v>
      </c>
      <c r="B1717" s="11" t="s">
        <v>10787</v>
      </c>
      <c r="C1717" s="11" t="s">
        <v>500</v>
      </c>
      <c r="D1717" s="11" t="str">
        <f>VLOOKUP(C1717,研究!A:F,4,FALSE)</f>
        <v>电子</v>
      </c>
      <c r="E1717" s="11" t="str">
        <f>VLOOKUP(C1717,研究!A:F,5,FALSE)</f>
        <v>半导体</v>
      </c>
      <c r="F1717" s="12" t="str">
        <f>VLOOKUP(C1717,研究!A:F,6,FALSE)</f>
        <v>集成电路设计</v>
      </c>
      <c r="G1717" s="11" t="s">
        <v>8776</v>
      </c>
      <c r="H1717" s="18" t="s">
        <v>195</v>
      </c>
      <c r="I1717" s="11" t="s">
        <v>10788</v>
      </c>
      <c r="J1717" s="11" t="s">
        <v>10789</v>
      </c>
      <c r="K1717" s="16" t="s">
        <v>10790</v>
      </c>
      <c r="L1717" s="11" t="s">
        <v>10791</v>
      </c>
      <c r="M1717">
        <f>VLOOKUP(A1717,[1]all_info!$A:$N,14,FALSE)</f>
        <v>0</v>
      </c>
    </row>
    <row r="1718" spans="1:13">
      <c r="A1718" s="9" t="s">
        <v>10792</v>
      </c>
      <c r="B1718" s="9" t="s">
        <v>10793</v>
      </c>
      <c r="C1718" s="9" t="s">
        <v>500</v>
      </c>
      <c r="D1718" s="9" t="str">
        <f>VLOOKUP(C1718,研究!A:F,4,FALSE)</f>
        <v>电子</v>
      </c>
      <c r="E1718" s="9" t="str">
        <f>VLOOKUP(C1718,研究!A:F,5,FALSE)</f>
        <v>半导体</v>
      </c>
      <c r="F1718" s="10" t="str">
        <f>VLOOKUP(C1718,研究!A:F,6,FALSE)</f>
        <v>集成电路设计</v>
      </c>
      <c r="G1718" s="9" t="s">
        <v>10794</v>
      </c>
      <c r="H1718" s="17" t="s">
        <v>434</v>
      </c>
      <c r="I1718" s="9" t="s">
        <v>8586</v>
      </c>
      <c r="J1718" s="9" t="s">
        <v>10795</v>
      </c>
      <c r="K1718" s="15" t="s">
        <v>10796</v>
      </c>
      <c r="L1718" s="9" t="s">
        <v>10797</v>
      </c>
      <c r="M1718" t="str">
        <f>VLOOKUP(A1718,[1]all_info!$A:$N,14,FALSE)</f>
        <v>华为,百度</v>
      </c>
    </row>
    <row r="1719" spans="1:13">
      <c r="A1719" s="11" t="s">
        <v>10798</v>
      </c>
      <c r="B1719" s="11" t="s">
        <v>10799</v>
      </c>
      <c r="C1719" s="11" t="s">
        <v>500</v>
      </c>
      <c r="D1719" s="11" t="str">
        <f>VLOOKUP(C1719,研究!A:F,4,FALSE)</f>
        <v>电子</v>
      </c>
      <c r="E1719" s="11" t="str">
        <f>VLOOKUP(C1719,研究!A:F,5,FALSE)</f>
        <v>半导体</v>
      </c>
      <c r="F1719" s="12" t="str">
        <f>VLOOKUP(C1719,研究!A:F,6,FALSE)</f>
        <v>集成电路设计</v>
      </c>
      <c r="G1719" s="11" t="s">
        <v>10800</v>
      </c>
      <c r="H1719" s="18" t="s">
        <v>10801</v>
      </c>
      <c r="I1719" s="11" t="s">
        <v>10802</v>
      </c>
      <c r="J1719" s="11" t="s">
        <v>10803</v>
      </c>
      <c r="K1719" s="16" t="s">
        <v>10804</v>
      </c>
      <c r="L1719" s="11" t="s">
        <v>10805</v>
      </c>
      <c r="M1719" t="str">
        <f>VLOOKUP(A1719,[1]all_info!$A:$N,14,FALSE)</f>
        <v>中芯国际,华为,小米</v>
      </c>
    </row>
    <row r="1720" spans="1:13">
      <c r="A1720" s="9" t="s">
        <v>10806</v>
      </c>
      <c r="B1720" s="9" t="s">
        <v>10807</v>
      </c>
      <c r="C1720" s="9" t="s">
        <v>500</v>
      </c>
      <c r="D1720" s="9" t="str">
        <f>VLOOKUP(C1720,研究!A:F,4,FALSE)</f>
        <v>电子</v>
      </c>
      <c r="E1720" s="9" t="str">
        <f>VLOOKUP(C1720,研究!A:F,5,FALSE)</f>
        <v>半导体</v>
      </c>
      <c r="F1720" s="10" t="str">
        <f>VLOOKUP(C1720,研究!A:F,6,FALSE)</f>
        <v>集成电路设计</v>
      </c>
      <c r="G1720" s="9" t="s">
        <v>829</v>
      </c>
      <c r="H1720" s="17" t="s">
        <v>195</v>
      </c>
      <c r="I1720" s="9" t="s">
        <v>10808</v>
      </c>
      <c r="J1720" s="9" t="s">
        <v>10809</v>
      </c>
      <c r="K1720" s="15" t="s">
        <v>10810</v>
      </c>
      <c r="L1720" s="9" t="s">
        <v>10811</v>
      </c>
      <c r="M1720" t="str">
        <f>VLOOKUP(A1720,[1]all_info!$A:$N,14,FALSE)</f>
        <v>中芯国际,华为,小米</v>
      </c>
    </row>
    <row r="1721" spans="1:13">
      <c r="A1721" s="11" t="s">
        <v>10812</v>
      </c>
      <c r="B1721" s="11" t="s">
        <v>10813</v>
      </c>
      <c r="C1721" s="11" t="s">
        <v>500</v>
      </c>
      <c r="D1721" s="11" t="str">
        <f>VLOOKUP(C1721,研究!A:F,4,FALSE)</f>
        <v>电子</v>
      </c>
      <c r="E1721" s="11" t="str">
        <f>VLOOKUP(C1721,研究!A:F,5,FALSE)</f>
        <v>半导体</v>
      </c>
      <c r="F1721" s="12" t="str">
        <f>VLOOKUP(C1721,研究!A:F,6,FALSE)</f>
        <v>集成电路设计</v>
      </c>
      <c r="G1721" s="11" t="s">
        <v>8699</v>
      </c>
      <c r="H1721" s="18" t="s">
        <v>195</v>
      </c>
      <c r="I1721" s="11" t="s">
        <v>8586</v>
      </c>
      <c r="J1721" s="11" t="s">
        <v>10814</v>
      </c>
      <c r="K1721" s="16" t="s">
        <v>10815</v>
      </c>
      <c r="L1721" s="11" t="s">
        <v>10816</v>
      </c>
      <c r="M1721" t="str">
        <f>VLOOKUP(A1721,[1]all_info!$A:$N,14,FALSE)</f>
        <v>华为,小米</v>
      </c>
    </row>
    <row r="1722" spans="1:13">
      <c r="A1722" s="9" t="s">
        <v>10817</v>
      </c>
      <c r="B1722" s="9" t="s">
        <v>10818</v>
      </c>
      <c r="C1722" s="9" t="s">
        <v>500</v>
      </c>
      <c r="D1722" s="9" t="str">
        <f>VLOOKUP(C1722,研究!A:F,4,FALSE)</f>
        <v>电子</v>
      </c>
      <c r="E1722" s="9" t="str">
        <f>VLOOKUP(C1722,研究!A:F,5,FALSE)</f>
        <v>半导体</v>
      </c>
      <c r="F1722" s="10" t="str">
        <f>VLOOKUP(C1722,研究!A:F,6,FALSE)</f>
        <v>集成电路设计</v>
      </c>
      <c r="G1722" s="9" t="s">
        <v>829</v>
      </c>
      <c r="H1722" s="17" t="s">
        <v>6675</v>
      </c>
      <c r="I1722" s="9" t="s">
        <v>499</v>
      </c>
      <c r="J1722" s="9" t="s">
        <v>498</v>
      </c>
      <c r="K1722" s="15" t="s">
        <v>10819</v>
      </c>
      <c r="L1722" s="9" t="s">
        <v>674</v>
      </c>
      <c r="M1722" t="str">
        <f>VLOOKUP(A1722,[1]all_info!$A:$N,14,FALSE)</f>
        <v>地方国资改革,央企国资改革</v>
      </c>
    </row>
    <row r="1723" spans="1:13">
      <c r="A1723" s="11" t="s">
        <v>10820</v>
      </c>
      <c r="B1723" s="11" t="s">
        <v>10821</v>
      </c>
      <c r="C1723" s="11" t="s">
        <v>500</v>
      </c>
      <c r="D1723" s="11" t="str">
        <f>VLOOKUP(C1723,研究!A:F,4,FALSE)</f>
        <v>电子</v>
      </c>
      <c r="E1723" s="11" t="str">
        <f>VLOOKUP(C1723,研究!A:F,5,FALSE)</f>
        <v>半导体</v>
      </c>
      <c r="F1723" s="12" t="str">
        <f>VLOOKUP(C1723,研究!A:F,6,FALSE)</f>
        <v>集成电路设计</v>
      </c>
      <c r="G1723" s="11" t="s">
        <v>9477</v>
      </c>
      <c r="H1723" s="18" t="s">
        <v>10822</v>
      </c>
      <c r="I1723" s="11" t="s">
        <v>10730</v>
      </c>
      <c r="J1723" s="11" t="s">
        <v>10823</v>
      </c>
      <c r="K1723" s="16" t="s">
        <v>10824</v>
      </c>
      <c r="L1723" s="11" t="s">
        <v>10825</v>
      </c>
      <c r="M1723" t="str">
        <f>VLOOKUP(A1723,[1]all_info!$A:$N,14,FALSE)</f>
        <v>地方国资改革,央企国资改革,国产替代</v>
      </c>
    </row>
    <row r="1724" spans="1:13">
      <c r="A1724" s="9" t="s">
        <v>10826</v>
      </c>
      <c r="B1724" s="9" t="s">
        <v>10827</v>
      </c>
      <c r="C1724" s="9" t="s">
        <v>500</v>
      </c>
      <c r="D1724" s="9" t="str">
        <f>VLOOKUP(C1724,研究!A:F,4,FALSE)</f>
        <v>电子</v>
      </c>
      <c r="E1724" s="9" t="str">
        <f>VLOOKUP(C1724,研究!A:F,5,FALSE)</f>
        <v>半导体</v>
      </c>
      <c r="F1724" s="10" t="str">
        <f>VLOOKUP(C1724,研究!A:F,6,FALSE)</f>
        <v>集成电路设计</v>
      </c>
      <c r="G1724" s="9" t="s">
        <v>829</v>
      </c>
      <c r="H1724" s="17"/>
      <c r="I1724" s="9"/>
      <c r="J1724" s="9" t="s">
        <v>10828</v>
      </c>
      <c r="K1724" s="15" t="s">
        <v>10829</v>
      </c>
      <c r="L1724" s="9"/>
      <c r="M1724">
        <f>VLOOKUP(A1724,[1]all_info!$A:$N,14,FALSE)</f>
        <v>0</v>
      </c>
    </row>
    <row r="1725" spans="1:13">
      <c r="A1725" s="11" t="s">
        <v>10830</v>
      </c>
      <c r="B1725" s="11" t="s">
        <v>10831</v>
      </c>
      <c r="C1725" s="11" t="s">
        <v>500</v>
      </c>
      <c r="D1725" s="11" t="str">
        <f>VLOOKUP(C1725,研究!A:F,4,FALSE)</f>
        <v>电子</v>
      </c>
      <c r="E1725" s="11" t="str">
        <f>VLOOKUP(C1725,研究!A:F,5,FALSE)</f>
        <v>半导体</v>
      </c>
      <c r="F1725" s="12" t="str">
        <f>VLOOKUP(C1725,研究!A:F,6,FALSE)</f>
        <v>集成电路设计</v>
      </c>
      <c r="G1725" s="11" t="s">
        <v>10832</v>
      </c>
      <c r="H1725" s="18"/>
      <c r="I1725" s="11" t="s">
        <v>10833</v>
      </c>
      <c r="J1725" s="11" t="s">
        <v>10834</v>
      </c>
      <c r="K1725" s="16" t="s">
        <v>10835</v>
      </c>
      <c r="L1725" s="11" t="s">
        <v>10836</v>
      </c>
      <c r="M1725" t="str">
        <f>VLOOKUP(A1725,[1]all_info!$A:$N,14,FALSE)</f>
        <v>华为,小米</v>
      </c>
    </row>
    <row r="1726" spans="1:13">
      <c r="A1726" s="9" t="s">
        <v>10837</v>
      </c>
      <c r="B1726" s="9" t="s">
        <v>10838</v>
      </c>
      <c r="C1726" s="9" t="s">
        <v>500</v>
      </c>
      <c r="D1726" s="9" t="str">
        <f>VLOOKUP(C1726,研究!A:F,4,FALSE)</f>
        <v>电子</v>
      </c>
      <c r="E1726" s="9" t="str">
        <f>VLOOKUP(C1726,研究!A:F,5,FALSE)</f>
        <v>半导体</v>
      </c>
      <c r="F1726" s="10" t="str">
        <f>VLOOKUP(C1726,研究!A:F,6,FALSE)</f>
        <v>集成电路设计</v>
      </c>
      <c r="G1726" s="9" t="s">
        <v>829</v>
      </c>
      <c r="H1726" s="17"/>
      <c r="I1726" s="9" t="s">
        <v>10839</v>
      </c>
      <c r="J1726" s="9" t="s">
        <v>10840</v>
      </c>
      <c r="K1726" s="15" t="s">
        <v>10841</v>
      </c>
      <c r="L1726" s="9" t="s">
        <v>10842</v>
      </c>
      <c r="M1726">
        <f>VLOOKUP(A1726,[1]all_info!$A:$N,14,FALSE)</f>
        <v>0</v>
      </c>
    </row>
    <row r="1727" spans="1:13">
      <c r="A1727" s="11" t="s">
        <v>10843</v>
      </c>
      <c r="B1727" s="11" t="s">
        <v>10844</v>
      </c>
      <c r="C1727" s="11" t="s">
        <v>500</v>
      </c>
      <c r="D1727" s="11" t="str">
        <f>VLOOKUP(C1727,研究!A:F,4,FALSE)</f>
        <v>电子</v>
      </c>
      <c r="E1727" s="11" t="str">
        <f>VLOOKUP(C1727,研究!A:F,5,FALSE)</f>
        <v>半导体</v>
      </c>
      <c r="F1727" s="12" t="str">
        <f>VLOOKUP(C1727,研究!A:F,6,FALSE)</f>
        <v>集成电路设计</v>
      </c>
      <c r="G1727" s="11" t="s">
        <v>9511</v>
      </c>
      <c r="H1727" s="18" t="s">
        <v>9257</v>
      </c>
      <c r="I1727" s="11" t="s">
        <v>8586</v>
      </c>
      <c r="J1727" s="11" t="s">
        <v>10845</v>
      </c>
      <c r="K1727" s="16" t="s">
        <v>10846</v>
      </c>
      <c r="L1727" s="11" t="s">
        <v>10847</v>
      </c>
      <c r="M1727">
        <f>VLOOKUP(A1727,[1]all_info!$A:$N,14,FALSE)</f>
        <v>0</v>
      </c>
    </row>
    <row r="1728" spans="1:13">
      <c r="A1728" s="9" t="s">
        <v>10848</v>
      </c>
      <c r="B1728" s="9" t="s">
        <v>10849</v>
      </c>
      <c r="C1728" s="9" t="s">
        <v>500</v>
      </c>
      <c r="D1728" s="9" t="str">
        <f>VLOOKUP(C1728,研究!A:F,4,FALSE)</f>
        <v>电子</v>
      </c>
      <c r="E1728" s="9" t="str">
        <f>VLOOKUP(C1728,研究!A:F,5,FALSE)</f>
        <v>半导体</v>
      </c>
      <c r="F1728" s="10" t="str">
        <f>VLOOKUP(C1728,研究!A:F,6,FALSE)</f>
        <v>集成电路设计</v>
      </c>
      <c r="G1728" s="9" t="s">
        <v>9804</v>
      </c>
      <c r="H1728" s="17" t="s">
        <v>6675</v>
      </c>
      <c r="I1728" s="9" t="s">
        <v>10850</v>
      </c>
      <c r="J1728" s="9" t="s">
        <v>10851</v>
      </c>
      <c r="K1728" s="15" t="s">
        <v>10852</v>
      </c>
      <c r="L1728" s="9" t="s">
        <v>10853</v>
      </c>
      <c r="M1728" t="str">
        <f>VLOOKUP(A1728,[1]all_info!$A:$N,14,FALSE)</f>
        <v>专精特新</v>
      </c>
    </row>
    <row r="1729" spans="1:13">
      <c r="A1729" s="11" t="s">
        <v>10854</v>
      </c>
      <c r="B1729" s="11" t="s">
        <v>10855</v>
      </c>
      <c r="C1729" s="11" t="s">
        <v>500</v>
      </c>
      <c r="D1729" s="11" t="str">
        <f>VLOOKUP(C1729,研究!A:F,4,FALSE)</f>
        <v>电子</v>
      </c>
      <c r="E1729" s="11" t="str">
        <f>VLOOKUP(C1729,研究!A:F,5,FALSE)</f>
        <v>半导体</v>
      </c>
      <c r="F1729" s="12" t="str">
        <f>VLOOKUP(C1729,研究!A:F,6,FALSE)</f>
        <v>集成电路设计</v>
      </c>
      <c r="G1729" s="11" t="s">
        <v>10856</v>
      </c>
      <c r="H1729" s="18" t="s">
        <v>195</v>
      </c>
      <c r="I1729" s="11" t="s">
        <v>10857</v>
      </c>
      <c r="J1729" s="11" t="s">
        <v>10858</v>
      </c>
      <c r="K1729" s="16" t="s">
        <v>10859</v>
      </c>
      <c r="L1729" s="11" t="s">
        <v>10860</v>
      </c>
      <c r="M1729" t="str">
        <f>VLOOKUP(A1729,[1]all_info!$A:$N,14,FALSE)</f>
        <v>比亚迪,专精特新</v>
      </c>
    </row>
    <row r="1730" spans="1:13">
      <c r="A1730" s="9" t="s">
        <v>10861</v>
      </c>
      <c r="B1730" s="9" t="s">
        <v>10862</v>
      </c>
      <c r="C1730" s="9" t="s">
        <v>500</v>
      </c>
      <c r="D1730" s="9" t="str">
        <f>VLOOKUP(C1730,研究!A:F,4,FALSE)</f>
        <v>电子</v>
      </c>
      <c r="E1730" s="9" t="str">
        <f>VLOOKUP(C1730,研究!A:F,5,FALSE)</f>
        <v>半导体</v>
      </c>
      <c r="F1730" s="10" t="str">
        <f>VLOOKUP(C1730,研究!A:F,6,FALSE)</f>
        <v>集成电路设计</v>
      </c>
      <c r="G1730" s="9" t="s">
        <v>10856</v>
      </c>
      <c r="H1730" s="17" t="s">
        <v>10863</v>
      </c>
      <c r="I1730" s="9" t="s">
        <v>10864</v>
      </c>
      <c r="J1730" s="9" t="s">
        <v>10865</v>
      </c>
      <c r="K1730" s="15" t="s">
        <v>10866</v>
      </c>
      <c r="L1730" s="9" t="s">
        <v>10867</v>
      </c>
      <c r="M1730" t="str">
        <f>VLOOKUP(A1730,[1]all_info!$A:$N,14,FALSE)</f>
        <v>中芯国际,华为,小米</v>
      </c>
    </row>
    <row r="1731" spans="1:13">
      <c r="A1731" s="11" t="s">
        <v>10868</v>
      </c>
      <c r="B1731" s="11" t="s">
        <v>10869</v>
      </c>
      <c r="C1731" s="11" t="s">
        <v>500</v>
      </c>
      <c r="D1731" s="11" t="str">
        <f>VLOOKUP(C1731,研究!A:F,4,FALSE)</f>
        <v>电子</v>
      </c>
      <c r="E1731" s="11" t="str">
        <f>VLOOKUP(C1731,研究!A:F,5,FALSE)</f>
        <v>半导体</v>
      </c>
      <c r="F1731" s="12" t="str">
        <f>VLOOKUP(C1731,研究!A:F,6,FALSE)</f>
        <v>集成电路设计</v>
      </c>
      <c r="G1731" s="11" t="s">
        <v>10870</v>
      </c>
      <c r="H1731" s="18" t="s">
        <v>195</v>
      </c>
      <c r="I1731" s="11" t="s">
        <v>10871</v>
      </c>
      <c r="J1731" s="11" t="s">
        <v>10872</v>
      </c>
      <c r="K1731" s="16" t="s">
        <v>10873</v>
      </c>
      <c r="L1731" s="11" t="s">
        <v>10874</v>
      </c>
      <c r="M1731" t="str">
        <f>VLOOKUP(A1731,[1]all_info!$A:$N,14,FALSE)</f>
        <v>国产替代</v>
      </c>
    </row>
    <row r="1732" spans="1:13">
      <c r="A1732" s="9" t="s">
        <v>10875</v>
      </c>
      <c r="B1732" s="9" t="s">
        <v>10876</v>
      </c>
      <c r="C1732" s="9" t="s">
        <v>500</v>
      </c>
      <c r="D1732" s="9" t="str">
        <f>VLOOKUP(C1732,研究!A:F,4,FALSE)</f>
        <v>电子</v>
      </c>
      <c r="E1732" s="9" t="str">
        <f>VLOOKUP(C1732,研究!A:F,5,FALSE)</f>
        <v>半导体</v>
      </c>
      <c r="F1732" s="10" t="str">
        <f>VLOOKUP(C1732,研究!A:F,6,FALSE)</f>
        <v>集成电路设计</v>
      </c>
      <c r="G1732" s="9" t="s">
        <v>10877</v>
      </c>
      <c r="H1732" s="17" t="s">
        <v>195</v>
      </c>
      <c r="I1732" s="9" t="s">
        <v>10730</v>
      </c>
      <c r="J1732" s="9" t="s">
        <v>10878</v>
      </c>
      <c r="K1732" s="15" t="s">
        <v>10879</v>
      </c>
      <c r="L1732" s="9" t="s">
        <v>10880</v>
      </c>
      <c r="M1732">
        <f>VLOOKUP(A1732,[1]all_info!$A:$N,14,FALSE)</f>
        <v>0</v>
      </c>
    </row>
    <row r="1733" ht="27" spans="1:13">
      <c r="A1733" s="11" t="s">
        <v>10881</v>
      </c>
      <c r="B1733" s="11" t="s">
        <v>10882</v>
      </c>
      <c r="C1733" s="11" t="s">
        <v>500</v>
      </c>
      <c r="D1733" s="11" t="str">
        <f>VLOOKUP(C1733,研究!A:F,4,FALSE)</f>
        <v>电子</v>
      </c>
      <c r="E1733" s="11" t="str">
        <f>VLOOKUP(C1733,研究!A:F,5,FALSE)</f>
        <v>半导体</v>
      </c>
      <c r="F1733" s="12" t="str">
        <f>VLOOKUP(C1733,研究!A:F,6,FALSE)</f>
        <v>集成电路设计</v>
      </c>
      <c r="G1733" s="11" t="s">
        <v>829</v>
      </c>
      <c r="H1733" s="18" t="s">
        <v>10883</v>
      </c>
      <c r="I1733" s="11" t="s">
        <v>10884</v>
      </c>
      <c r="J1733" s="11" t="s">
        <v>10885</v>
      </c>
      <c r="K1733" s="16" t="s">
        <v>10886</v>
      </c>
      <c r="L1733" s="11" t="s">
        <v>10887</v>
      </c>
      <c r="M1733" t="str">
        <f>VLOOKUP(A1733,[1]all_info!$A:$N,14,FALSE)</f>
        <v>宁德时代,国产替代,华为</v>
      </c>
    </row>
    <row r="1734" spans="1:13">
      <c r="A1734" s="9" t="s">
        <v>10888</v>
      </c>
      <c r="B1734" s="9" t="s">
        <v>10889</v>
      </c>
      <c r="C1734" s="9" t="s">
        <v>500</v>
      </c>
      <c r="D1734" s="9" t="str">
        <f>VLOOKUP(C1734,研究!A:F,4,FALSE)</f>
        <v>电子</v>
      </c>
      <c r="E1734" s="9" t="str">
        <f>VLOOKUP(C1734,研究!A:F,5,FALSE)</f>
        <v>半导体</v>
      </c>
      <c r="F1734" s="10" t="str">
        <f>VLOOKUP(C1734,研究!A:F,6,FALSE)</f>
        <v>集成电路设计</v>
      </c>
      <c r="G1734" s="9" t="s">
        <v>8776</v>
      </c>
      <c r="H1734" s="17" t="s">
        <v>1328</v>
      </c>
      <c r="I1734" s="9" t="s">
        <v>10890</v>
      </c>
      <c r="J1734" s="9" t="s">
        <v>10891</v>
      </c>
      <c r="K1734" s="15" t="s">
        <v>10892</v>
      </c>
      <c r="L1734" s="9" t="s">
        <v>10893</v>
      </c>
      <c r="M1734" t="str">
        <f>VLOOKUP(A1734,[1]all_info!$A:$N,14,FALSE)</f>
        <v>农业信息化,太空经济,专精特新,地方国资改革,东数西算（算力）</v>
      </c>
    </row>
    <row r="1735" spans="1:13">
      <c r="A1735" s="11" t="s">
        <v>10894</v>
      </c>
      <c r="B1735" s="11" t="s">
        <v>10895</v>
      </c>
      <c r="C1735" s="11" t="s">
        <v>500</v>
      </c>
      <c r="D1735" s="11" t="str">
        <f>VLOOKUP(C1735,研究!A:F,4,FALSE)</f>
        <v>电子</v>
      </c>
      <c r="E1735" s="11" t="str">
        <f>VLOOKUP(C1735,研究!A:F,5,FALSE)</f>
        <v>半导体</v>
      </c>
      <c r="F1735" s="12" t="str">
        <f>VLOOKUP(C1735,研究!A:F,6,FALSE)</f>
        <v>集成电路设计</v>
      </c>
      <c r="G1735" s="11" t="s">
        <v>8776</v>
      </c>
      <c r="H1735" s="18" t="s">
        <v>10896</v>
      </c>
      <c r="I1735" s="11" t="s">
        <v>10897</v>
      </c>
      <c r="J1735" s="11" t="s">
        <v>10898</v>
      </c>
      <c r="K1735" s="16" t="s">
        <v>10899</v>
      </c>
      <c r="L1735" s="11" t="s">
        <v>10900</v>
      </c>
      <c r="M1735" t="str">
        <f>VLOOKUP(A1735,[1]all_info!$A:$N,14,FALSE)</f>
        <v>军工,国产替代,紫光系,华为</v>
      </c>
    </row>
    <row r="1736" spans="1:13">
      <c r="A1736" s="9" t="s">
        <v>10901</v>
      </c>
      <c r="B1736" s="9" t="s">
        <v>10902</v>
      </c>
      <c r="C1736" s="9" t="s">
        <v>502</v>
      </c>
      <c r="D1736" s="9" t="str">
        <f>VLOOKUP(C1736,研究!A:F,4,FALSE)</f>
        <v>电子</v>
      </c>
      <c r="E1736" s="9" t="str">
        <f>VLOOKUP(C1736,研究!A:F,5,FALSE)</f>
        <v>半导体</v>
      </c>
      <c r="F1736" s="10" t="str">
        <f>VLOOKUP(C1736,研究!A:F,6,FALSE)</f>
        <v>封测</v>
      </c>
      <c r="G1736" s="9" t="s">
        <v>498</v>
      </c>
      <c r="H1736" s="17"/>
      <c r="I1736" s="9"/>
      <c r="J1736" s="9" t="s">
        <v>498</v>
      </c>
      <c r="K1736" s="15"/>
      <c r="L1736" s="9"/>
      <c r="M1736">
        <f>VLOOKUP(A1736,[1]all_info!$A:$N,14,FALSE)</f>
        <v>0</v>
      </c>
    </row>
    <row r="1737" spans="1:13">
      <c r="A1737" s="11" t="s">
        <v>10903</v>
      </c>
      <c r="B1737" s="11" t="s">
        <v>10904</v>
      </c>
      <c r="C1737" s="11" t="s">
        <v>502</v>
      </c>
      <c r="D1737" s="11" t="str">
        <f>VLOOKUP(C1737,研究!A:F,4,FALSE)</f>
        <v>电子</v>
      </c>
      <c r="E1737" s="11" t="str">
        <f>VLOOKUP(C1737,研究!A:F,5,FALSE)</f>
        <v>半导体</v>
      </c>
      <c r="F1737" s="12" t="str">
        <f>VLOOKUP(C1737,研究!A:F,6,FALSE)</f>
        <v>封测</v>
      </c>
      <c r="G1737" s="11" t="s">
        <v>8920</v>
      </c>
      <c r="H1737" s="18"/>
      <c r="I1737" s="11" t="s">
        <v>10905</v>
      </c>
      <c r="J1737" s="11" t="s">
        <v>10906</v>
      </c>
      <c r="K1737" s="16" t="s">
        <v>10907</v>
      </c>
      <c r="L1737" s="11" t="s">
        <v>10908</v>
      </c>
      <c r="M1737">
        <f>VLOOKUP(A1737,[1]all_info!$A:$N,14,FALSE)</f>
        <v>0</v>
      </c>
    </row>
    <row r="1738" spans="1:13">
      <c r="A1738" s="9" t="s">
        <v>10909</v>
      </c>
      <c r="B1738" s="9" t="s">
        <v>10910</v>
      </c>
      <c r="C1738" s="9" t="s">
        <v>502</v>
      </c>
      <c r="D1738" s="9" t="str">
        <f>VLOOKUP(C1738,研究!A:F,4,FALSE)</f>
        <v>电子</v>
      </c>
      <c r="E1738" s="9" t="str">
        <f>VLOOKUP(C1738,研究!A:F,5,FALSE)</f>
        <v>半导体</v>
      </c>
      <c r="F1738" s="10" t="str">
        <f>VLOOKUP(C1738,研究!A:F,6,FALSE)</f>
        <v>封测</v>
      </c>
      <c r="G1738" s="9" t="s">
        <v>829</v>
      </c>
      <c r="H1738" s="17" t="s">
        <v>277</v>
      </c>
      <c r="I1738" s="9" t="s">
        <v>8586</v>
      </c>
      <c r="J1738" s="9" t="s">
        <v>10911</v>
      </c>
      <c r="K1738" s="15" t="s">
        <v>10912</v>
      </c>
      <c r="L1738" s="9" t="s">
        <v>10913</v>
      </c>
      <c r="M1738" t="str">
        <f>VLOOKUP(A1738,[1]all_info!$A:$N,14,FALSE)</f>
        <v>专精特新</v>
      </c>
    </row>
    <row r="1739" spans="1:13">
      <c r="A1739" s="11" t="s">
        <v>10914</v>
      </c>
      <c r="B1739" s="11" t="s">
        <v>10915</v>
      </c>
      <c r="C1739" s="11" t="s">
        <v>502</v>
      </c>
      <c r="D1739" s="11" t="str">
        <f>VLOOKUP(C1739,研究!A:F,4,FALSE)</f>
        <v>电子</v>
      </c>
      <c r="E1739" s="11" t="str">
        <f>VLOOKUP(C1739,研究!A:F,5,FALSE)</f>
        <v>半导体</v>
      </c>
      <c r="F1739" s="12" t="str">
        <f>VLOOKUP(C1739,研究!A:F,6,FALSE)</f>
        <v>封测</v>
      </c>
      <c r="G1739" s="11" t="s">
        <v>10916</v>
      </c>
      <c r="H1739" s="18" t="s">
        <v>195</v>
      </c>
      <c r="I1739" s="11" t="s">
        <v>10917</v>
      </c>
      <c r="J1739" s="11" t="s">
        <v>10918</v>
      </c>
      <c r="K1739" s="16" t="s">
        <v>10919</v>
      </c>
      <c r="L1739" s="11" t="s">
        <v>10920</v>
      </c>
      <c r="M1739" t="str">
        <f>VLOOKUP(A1739,[1]all_info!$A:$N,14,FALSE)</f>
        <v>国产替代,华为</v>
      </c>
    </row>
    <row r="1740" spans="1:13">
      <c r="A1740" s="9" t="s">
        <v>10921</v>
      </c>
      <c r="B1740" s="9" t="s">
        <v>10922</v>
      </c>
      <c r="C1740" s="9" t="s">
        <v>502</v>
      </c>
      <c r="D1740" s="9" t="str">
        <f>VLOOKUP(C1740,研究!A:F,4,FALSE)</f>
        <v>电子</v>
      </c>
      <c r="E1740" s="9" t="str">
        <f>VLOOKUP(C1740,研究!A:F,5,FALSE)</f>
        <v>半导体</v>
      </c>
      <c r="F1740" s="10" t="str">
        <f>VLOOKUP(C1740,研究!A:F,6,FALSE)</f>
        <v>封测</v>
      </c>
      <c r="G1740" s="9" t="s">
        <v>10563</v>
      </c>
      <c r="H1740" s="17" t="s">
        <v>195</v>
      </c>
      <c r="I1740" s="9" t="s">
        <v>10923</v>
      </c>
      <c r="J1740" s="9" t="s">
        <v>10924</v>
      </c>
      <c r="K1740" s="15" t="s">
        <v>10925</v>
      </c>
      <c r="L1740" s="9" t="s">
        <v>10926</v>
      </c>
      <c r="M1740" t="str">
        <f>VLOOKUP(A1740,[1]all_info!$A:$N,14,FALSE)</f>
        <v>中芯国际,苹果,华为海思股</v>
      </c>
    </row>
    <row r="1741" spans="1:13">
      <c r="A1741" s="11" t="s">
        <v>10927</v>
      </c>
      <c r="B1741" s="11" t="s">
        <v>10928</v>
      </c>
      <c r="C1741" s="11" t="s">
        <v>502</v>
      </c>
      <c r="D1741" s="11" t="str">
        <f>VLOOKUP(C1741,研究!A:F,4,FALSE)</f>
        <v>电子</v>
      </c>
      <c r="E1741" s="11" t="str">
        <f>VLOOKUP(C1741,研究!A:F,5,FALSE)</f>
        <v>半导体</v>
      </c>
      <c r="F1741" s="12" t="str">
        <f>VLOOKUP(C1741,研究!A:F,6,FALSE)</f>
        <v>封测</v>
      </c>
      <c r="G1741" s="11" t="s">
        <v>829</v>
      </c>
      <c r="H1741" s="18" t="s">
        <v>234</v>
      </c>
      <c r="I1741" s="11" t="s">
        <v>10929</v>
      </c>
      <c r="J1741" s="11" t="s">
        <v>10930</v>
      </c>
      <c r="K1741" s="16" t="s">
        <v>499</v>
      </c>
      <c r="L1741" s="11" t="s">
        <v>10931</v>
      </c>
      <c r="M1741" t="str">
        <f>VLOOKUP(A1741,[1]all_info!$A:$N,14,FALSE)</f>
        <v>华为,华为海思股</v>
      </c>
    </row>
    <row r="1742" spans="1:13">
      <c r="A1742" s="9" t="s">
        <v>10932</v>
      </c>
      <c r="B1742" s="9" t="s">
        <v>10933</v>
      </c>
      <c r="C1742" s="9" t="s">
        <v>502</v>
      </c>
      <c r="D1742" s="9" t="str">
        <f>VLOOKUP(C1742,研究!A:F,4,FALSE)</f>
        <v>电子</v>
      </c>
      <c r="E1742" s="9" t="str">
        <f>VLOOKUP(C1742,研究!A:F,5,FALSE)</f>
        <v>半导体</v>
      </c>
      <c r="F1742" s="10" t="str">
        <f>VLOOKUP(C1742,研究!A:F,6,FALSE)</f>
        <v>封测</v>
      </c>
      <c r="G1742" s="9" t="s">
        <v>8920</v>
      </c>
      <c r="H1742" s="17"/>
      <c r="I1742" s="9" t="s">
        <v>10929</v>
      </c>
      <c r="J1742" s="9" t="s">
        <v>10934</v>
      </c>
      <c r="K1742" s="15" t="s">
        <v>10935</v>
      </c>
      <c r="L1742" s="9" t="s">
        <v>10936</v>
      </c>
      <c r="M1742" t="str">
        <f>VLOOKUP(A1742,[1]all_info!$A:$N,14,FALSE)</f>
        <v>特斯拉,华为海思股</v>
      </c>
    </row>
    <row r="1743" ht="27" spans="1:13">
      <c r="A1743" s="11" t="s">
        <v>10937</v>
      </c>
      <c r="B1743" s="11" t="s">
        <v>10938</v>
      </c>
      <c r="C1743" s="11" t="s">
        <v>502</v>
      </c>
      <c r="D1743" s="11" t="str">
        <f>VLOOKUP(C1743,研究!A:F,4,FALSE)</f>
        <v>电子</v>
      </c>
      <c r="E1743" s="11" t="str">
        <f>VLOOKUP(C1743,研究!A:F,5,FALSE)</f>
        <v>半导体</v>
      </c>
      <c r="F1743" s="12" t="str">
        <f>VLOOKUP(C1743,研究!A:F,6,FALSE)</f>
        <v>封测</v>
      </c>
      <c r="G1743" s="11" t="s">
        <v>829</v>
      </c>
      <c r="H1743" s="18" t="s">
        <v>10939</v>
      </c>
      <c r="I1743" s="11" t="s">
        <v>499</v>
      </c>
      <c r="J1743" s="11" t="s">
        <v>10940</v>
      </c>
      <c r="K1743" s="16" t="s">
        <v>10941</v>
      </c>
      <c r="L1743" s="11" t="s">
        <v>10942</v>
      </c>
      <c r="M1743" t="str">
        <f>VLOOKUP(A1743,[1]all_info!$A:$N,14,FALSE)</f>
        <v>地方国资改革</v>
      </c>
    </row>
    <row r="1744" spans="1:13">
      <c r="A1744" s="9" t="s">
        <v>10943</v>
      </c>
      <c r="B1744" s="9" t="s">
        <v>10944</v>
      </c>
      <c r="C1744" s="9" t="s">
        <v>504</v>
      </c>
      <c r="D1744" s="9" t="str">
        <f>VLOOKUP(C1744,研究!A:F,4,FALSE)</f>
        <v>电子</v>
      </c>
      <c r="E1744" s="9" t="str">
        <f>VLOOKUP(C1744,研究!A:F,5,FALSE)</f>
        <v>半导体</v>
      </c>
      <c r="F1744" s="10" t="str">
        <f>VLOOKUP(C1744,研究!A:F,6,FALSE)</f>
        <v>分立器件</v>
      </c>
      <c r="G1744" s="9" t="s">
        <v>10945</v>
      </c>
      <c r="H1744" s="17" t="s">
        <v>434</v>
      </c>
      <c r="I1744" s="9" t="s">
        <v>10946</v>
      </c>
      <c r="J1744" s="9" t="s">
        <v>10947</v>
      </c>
      <c r="K1744" s="15" t="s">
        <v>10948</v>
      </c>
      <c r="L1744" s="9" t="s">
        <v>10949</v>
      </c>
      <c r="M1744" t="str">
        <f>VLOOKUP(A1744,[1]all_info!$A:$N,14,FALSE)</f>
        <v>华为</v>
      </c>
    </row>
    <row r="1745" ht="27" spans="1:13">
      <c r="A1745" s="11" t="s">
        <v>10950</v>
      </c>
      <c r="B1745" s="11" t="s">
        <v>10951</v>
      </c>
      <c r="C1745" s="11" t="s">
        <v>504</v>
      </c>
      <c r="D1745" s="11" t="str">
        <f>VLOOKUP(C1745,研究!A:F,4,FALSE)</f>
        <v>电子</v>
      </c>
      <c r="E1745" s="11" t="str">
        <f>VLOOKUP(C1745,研究!A:F,5,FALSE)</f>
        <v>半导体</v>
      </c>
      <c r="F1745" s="12" t="str">
        <f>VLOOKUP(C1745,研究!A:F,6,FALSE)</f>
        <v>分立器件</v>
      </c>
      <c r="G1745" s="11" t="s">
        <v>10952</v>
      </c>
      <c r="H1745" s="18" t="s">
        <v>10953</v>
      </c>
      <c r="I1745" s="11" t="s">
        <v>10954</v>
      </c>
      <c r="J1745" s="11" t="s">
        <v>10955</v>
      </c>
      <c r="K1745" s="16" t="s">
        <v>10956</v>
      </c>
      <c r="L1745" s="11" t="s">
        <v>10957</v>
      </c>
      <c r="M1745" t="str">
        <f>VLOOKUP(A1745,[1]all_info!$A:$N,14,FALSE)</f>
        <v>比亚迪</v>
      </c>
    </row>
    <row r="1746" spans="1:13">
      <c r="A1746" s="9" t="s">
        <v>10958</v>
      </c>
      <c r="B1746" s="9" t="s">
        <v>10959</v>
      </c>
      <c r="C1746" s="9" t="s">
        <v>504</v>
      </c>
      <c r="D1746" s="9" t="str">
        <f>VLOOKUP(C1746,研究!A:F,4,FALSE)</f>
        <v>电子</v>
      </c>
      <c r="E1746" s="9" t="str">
        <f>VLOOKUP(C1746,研究!A:F,5,FALSE)</f>
        <v>半导体</v>
      </c>
      <c r="F1746" s="10" t="str">
        <f>VLOOKUP(C1746,研究!A:F,6,FALSE)</f>
        <v>分立器件</v>
      </c>
      <c r="G1746" s="9" t="s">
        <v>10206</v>
      </c>
      <c r="H1746" s="17"/>
      <c r="I1746" s="9" t="s">
        <v>499</v>
      </c>
      <c r="J1746" s="9" t="s">
        <v>10960</v>
      </c>
      <c r="K1746" s="15" t="s">
        <v>10961</v>
      </c>
      <c r="L1746" s="9" t="s">
        <v>10962</v>
      </c>
      <c r="M1746">
        <f>VLOOKUP(A1746,[1]all_info!$A:$N,14,FALSE)</f>
        <v>0</v>
      </c>
    </row>
    <row r="1747" spans="1:13">
      <c r="A1747" s="11" t="s">
        <v>10963</v>
      </c>
      <c r="B1747" s="11" t="s">
        <v>10964</v>
      </c>
      <c r="C1747" s="11" t="s">
        <v>504</v>
      </c>
      <c r="D1747" s="11" t="str">
        <f>VLOOKUP(C1747,研究!A:F,4,FALSE)</f>
        <v>电子</v>
      </c>
      <c r="E1747" s="11" t="str">
        <f>VLOOKUP(C1747,研究!A:F,5,FALSE)</f>
        <v>半导体</v>
      </c>
      <c r="F1747" s="12" t="str">
        <f>VLOOKUP(C1747,研究!A:F,6,FALSE)</f>
        <v>分立器件</v>
      </c>
      <c r="G1747" s="11" t="s">
        <v>10965</v>
      </c>
      <c r="H1747" s="18"/>
      <c r="I1747" s="11" t="s">
        <v>499</v>
      </c>
      <c r="J1747" s="11" t="s">
        <v>10966</v>
      </c>
      <c r="K1747" s="16" t="s">
        <v>10967</v>
      </c>
      <c r="L1747" s="11" t="s">
        <v>10968</v>
      </c>
      <c r="M1747" t="str">
        <f>VLOOKUP(A1747,[1]all_info!$A:$N,14,FALSE)</f>
        <v>专精特新,小米</v>
      </c>
    </row>
    <row r="1748" spans="1:13">
      <c r="A1748" s="9" t="s">
        <v>10969</v>
      </c>
      <c r="B1748" s="9" t="s">
        <v>10970</v>
      </c>
      <c r="C1748" s="9" t="s">
        <v>504</v>
      </c>
      <c r="D1748" s="9" t="str">
        <f>VLOOKUP(C1748,研究!A:F,4,FALSE)</f>
        <v>电子</v>
      </c>
      <c r="E1748" s="9" t="str">
        <f>VLOOKUP(C1748,研究!A:F,5,FALSE)</f>
        <v>半导体</v>
      </c>
      <c r="F1748" s="10" t="str">
        <f>VLOOKUP(C1748,研究!A:F,6,FALSE)</f>
        <v>分立器件</v>
      </c>
      <c r="G1748" s="9" t="s">
        <v>10945</v>
      </c>
      <c r="H1748" s="17" t="s">
        <v>61</v>
      </c>
      <c r="I1748" s="9" t="s">
        <v>10971</v>
      </c>
      <c r="J1748" s="9" t="s">
        <v>10972</v>
      </c>
      <c r="K1748" s="15" t="s">
        <v>10973</v>
      </c>
      <c r="L1748" s="9" t="s">
        <v>10974</v>
      </c>
      <c r="M1748" t="str">
        <f>VLOOKUP(A1748,[1]all_info!$A:$N,14,FALSE)</f>
        <v>华为</v>
      </c>
    </row>
    <row r="1749" spans="1:13">
      <c r="A1749" s="11" t="s">
        <v>10975</v>
      </c>
      <c r="B1749" s="11" t="s">
        <v>10976</v>
      </c>
      <c r="C1749" s="11" t="s">
        <v>504</v>
      </c>
      <c r="D1749" s="11" t="str">
        <f>VLOOKUP(C1749,研究!A:F,4,FALSE)</f>
        <v>电子</v>
      </c>
      <c r="E1749" s="11" t="str">
        <f>VLOOKUP(C1749,研究!A:F,5,FALSE)</f>
        <v>半导体</v>
      </c>
      <c r="F1749" s="12" t="str">
        <f>VLOOKUP(C1749,研究!A:F,6,FALSE)</f>
        <v>分立器件</v>
      </c>
      <c r="G1749" s="11" t="s">
        <v>9442</v>
      </c>
      <c r="H1749" s="18" t="s">
        <v>195</v>
      </c>
      <c r="I1749" s="11" t="s">
        <v>10977</v>
      </c>
      <c r="J1749" s="11" t="s">
        <v>10978</v>
      </c>
      <c r="K1749" s="16" t="s">
        <v>10979</v>
      </c>
      <c r="L1749" s="11" t="s">
        <v>10980</v>
      </c>
      <c r="M1749" t="str">
        <f>VLOOKUP(A1749,[1]all_info!$A:$N,14,FALSE)</f>
        <v>宁德时代,比亚迪</v>
      </c>
    </row>
    <row r="1750" spans="1:13">
      <c r="A1750" s="9" t="s">
        <v>10981</v>
      </c>
      <c r="B1750" s="9" t="s">
        <v>10982</v>
      </c>
      <c r="C1750" s="9" t="s">
        <v>504</v>
      </c>
      <c r="D1750" s="9" t="str">
        <f>VLOOKUP(C1750,研究!A:F,4,FALSE)</f>
        <v>电子</v>
      </c>
      <c r="E1750" s="9" t="str">
        <f>VLOOKUP(C1750,研究!A:F,5,FALSE)</f>
        <v>半导体</v>
      </c>
      <c r="F1750" s="10" t="str">
        <f>VLOOKUP(C1750,研究!A:F,6,FALSE)</f>
        <v>分立器件</v>
      </c>
      <c r="G1750" s="9" t="s">
        <v>10945</v>
      </c>
      <c r="H1750" s="17" t="s">
        <v>9257</v>
      </c>
      <c r="I1750" s="9" t="s">
        <v>10983</v>
      </c>
      <c r="J1750" s="9" t="s">
        <v>10984</v>
      </c>
      <c r="K1750" s="15" t="s">
        <v>10985</v>
      </c>
      <c r="L1750" s="9" t="s">
        <v>10986</v>
      </c>
      <c r="M1750">
        <f>VLOOKUP(A1750,[1]all_info!$A:$N,14,FALSE)</f>
        <v>0</v>
      </c>
    </row>
    <row r="1751" spans="1:13">
      <c r="A1751" s="11" t="s">
        <v>10987</v>
      </c>
      <c r="B1751" s="11" t="s">
        <v>10988</v>
      </c>
      <c r="C1751" s="11" t="s">
        <v>504</v>
      </c>
      <c r="D1751" s="11" t="str">
        <f>VLOOKUP(C1751,研究!A:F,4,FALSE)</f>
        <v>电子</v>
      </c>
      <c r="E1751" s="11" t="str">
        <f>VLOOKUP(C1751,研究!A:F,5,FALSE)</f>
        <v>半导体</v>
      </c>
      <c r="F1751" s="12" t="str">
        <f>VLOOKUP(C1751,研究!A:F,6,FALSE)</f>
        <v>分立器件</v>
      </c>
      <c r="G1751" s="11" t="s">
        <v>9387</v>
      </c>
      <c r="H1751" s="18" t="s">
        <v>10989</v>
      </c>
      <c r="I1751" s="11" t="s">
        <v>10990</v>
      </c>
      <c r="J1751" s="11" t="s">
        <v>10991</v>
      </c>
      <c r="K1751" s="16" t="s">
        <v>10992</v>
      </c>
      <c r="L1751" s="11" t="s">
        <v>10993</v>
      </c>
      <c r="M1751" t="str">
        <f>VLOOKUP(A1751,[1]all_info!$A:$N,14,FALSE)</f>
        <v>苹果,华为,健康中国</v>
      </c>
    </row>
    <row r="1752" spans="1:13">
      <c r="A1752" s="9" t="s">
        <v>10994</v>
      </c>
      <c r="B1752" s="9" t="s">
        <v>10995</v>
      </c>
      <c r="C1752" s="9" t="s">
        <v>504</v>
      </c>
      <c r="D1752" s="9" t="str">
        <f>VLOOKUP(C1752,研究!A:F,4,FALSE)</f>
        <v>电子</v>
      </c>
      <c r="E1752" s="9" t="str">
        <f>VLOOKUP(C1752,研究!A:F,5,FALSE)</f>
        <v>半导体</v>
      </c>
      <c r="F1752" s="10" t="str">
        <f>VLOOKUP(C1752,研究!A:F,6,FALSE)</f>
        <v>分立器件</v>
      </c>
      <c r="G1752" s="9" t="s">
        <v>10800</v>
      </c>
      <c r="H1752" s="17" t="s">
        <v>9485</v>
      </c>
      <c r="I1752" s="9" t="s">
        <v>9513</v>
      </c>
      <c r="J1752" s="9" t="s">
        <v>10996</v>
      </c>
      <c r="K1752" s="15" t="s">
        <v>10997</v>
      </c>
      <c r="L1752" s="9" t="s">
        <v>10998</v>
      </c>
      <c r="M1752" t="str">
        <f>VLOOKUP(A1752,[1]all_info!$A:$N,14,FALSE)</f>
        <v>华为</v>
      </c>
    </row>
    <row r="1753" spans="1:13">
      <c r="A1753" s="11" t="s">
        <v>10999</v>
      </c>
      <c r="B1753" s="11" t="s">
        <v>11000</v>
      </c>
      <c r="C1753" s="11" t="s">
        <v>504</v>
      </c>
      <c r="D1753" s="11" t="str">
        <f>VLOOKUP(C1753,研究!A:F,4,FALSE)</f>
        <v>电子</v>
      </c>
      <c r="E1753" s="11" t="str">
        <f>VLOOKUP(C1753,研究!A:F,5,FALSE)</f>
        <v>半导体</v>
      </c>
      <c r="F1753" s="12" t="str">
        <f>VLOOKUP(C1753,研究!A:F,6,FALSE)</f>
        <v>分立器件</v>
      </c>
      <c r="G1753" s="11" t="s">
        <v>10563</v>
      </c>
      <c r="H1753" s="18" t="s">
        <v>11001</v>
      </c>
      <c r="I1753" s="11" t="s">
        <v>11002</v>
      </c>
      <c r="J1753" s="11" t="s">
        <v>11003</v>
      </c>
      <c r="K1753" s="16" t="s">
        <v>11004</v>
      </c>
      <c r="L1753" s="11" t="s">
        <v>11005</v>
      </c>
      <c r="M1753" t="str">
        <f>VLOOKUP(A1753,[1]all_info!$A:$N,14,FALSE)</f>
        <v>军工,华为</v>
      </c>
    </row>
    <row r="1754" spans="1:13">
      <c r="A1754" s="9" t="s">
        <v>11006</v>
      </c>
      <c r="B1754" s="9" t="s">
        <v>11007</v>
      </c>
      <c r="C1754" s="9" t="s">
        <v>504</v>
      </c>
      <c r="D1754" s="9" t="str">
        <f>VLOOKUP(C1754,研究!A:F,4,FALSE)</f>
        <v>电子</v>
      </c>
      <c r="E1754" s="9" t="str">
        <f>VLOOKUP(C1754,研究!A:F,5,FALSE)</f>
        <v>半导体</v>
      </c>
      <c r="F1754" s="10" t="str">
        <f>VLOOKUP(C1754,研究!A:F,6,FALSE)</f>
        <v>分立器件</v>
      </c>
      <c r="G1754" s="9" t="s">
        <v>9442</v>
      </c>
      <c r="H1754" s="17" t="s">
        <v>420</v>
      </c>
      <c r="I1754" s="9" t="s">
        <v>925</v>
      </c>
      <c r="J1754" s="9" t="s">
        <v>11008</v>
      </c>
      <c r="K1754" s="15" t="s">
        <v>11009</v>
      </c>
      <c r="L1754" s="9" t="s">
        <v>11010</v>
      </c>
      <c r="M1754" t="str">
        <f>VLOOKUP(A1754,[1]all_info!$A:$N,14,FALSE)</f>
        <v>地方国资改革,新基建,国产替代</v>
      </c>
    </row>
    <row r="1755" spans="1:13">
      <c r="A1755" s="11" t="s">
        <v>11011</v>
      </c>
      <c r="B1755" s="11" t="s">
        <v>11012</v>
      </c>
      <c r="C1755" s="11" t="s">
        <v>504</v>
      </c>
      <c r="D1755" s="11" t="str">
        <f>VLOOKUP(C1755,研究!A:F,4,FALSE)</f>
        <v>电子</v>
      </c>
      <c r="E1755" s="11" t="str">
        <f>VLOOKUP(C1755,研究!A:F,5,FALSE)</f>
        <v>半导体</v>
      </c>
      <c r="F1755" s="12" t="str">
        <f>VLOOKUP(C1755,研究!A:F,6,FALSE)</f>
        <v>分立器件</v>
      </c>
      <c r="G1755" s="11" t="s">
        <v>9442</v>
      </c>
      <c r="H1755" s="18" t="s">
        <v>195</v>
      </c>
      <c r="I1755" s="11" t="s">
        <v>11013</v>
      </c>
      <c r="J1755" s="11" t="s">
        <v>11014</v>
      </c>
      <c r="K1755" s="16" t="s">
        <v>11015</v>
      </c>
      <c r="L1755" s="11" t="s">
        <v>11016</v>
      </c>
      <c r="M1755" t="str">
        <f>VLOOKUP(A1755,[1]all_info!$A:$N,14,FALSE)</f>
        <v>中芯国际,专精特新</v>
      </c>
    </row>
    <row r="1756" spans="1:13">
      <c r="A1756" s="9" t="s">
        <v>11017</v>
      </c>
      <c r="B1756" s="9" t="s">
        <v>11018</v>
      </c>
      <c r="C1756" s="9" t="s">
        <v>504</v>
      </c>
      <c r="D1756" s="9" t="str">
        <f>VLOOKUP(C1756,研究!A:F,4,FALSE)</f>
        <v>电子</v>
      </c>
      <c r="E1756" s="9" t="str">
        <f>VLOOKUP(C1756,研究!A:F,5,FALSE)</f>
        <v>半导体</v>
      </c>
      <c r="F1756" s="10" t="str">
        <f>VLOOKUP(C1756,研究!A:F,6,FALSE)</f>
        <v>分立器件</v>
      </c>
      <c r="G1756" s="9" t="s">
        <v>9477</v>
      </c>
      <c r="H1756" s="17" t="s">
        <v>11019</v>
      </c>
      <c r="I1756" s="9" t="s">
        <v>11020</v>
      </c>
      <c r="J1756" s="9" t="s">
        <v>11021</v>
      </c>
      <c r="K1756" s="15" t="s">
        <v>11022</v>
      </c>
      <c r="L1756" s="9" t="s">
        <v>11023</v>
      </c>
      <c r="M1756" t="str">
        <f>VLOOKUP(A1756,[1]all_info!$A:$N,14,FALSE)</f>
        <v>中芯国际,国产替代,华为</v>
      </c>
    </row>
    <row r="1757" spans="1:13">
      <c r="A1757" s="11" t="s">
        <v>11024</v>
      </c>
      <c r="B1757" s="11" t="s">
        <v>11025</v>
      </c>
      <c r="C1757" s="11" t="s">
        <v>504</v>
      </c>
      <c r="D1757" s="11" t="str">
        <f>VLOOKUP(C1757,研究!A:F,4,FALSE)</f>
        <v>电子</v>
      </c>
      <c r="E1757" s="11" t="str">
        <f>VLOOKUP(C1757,研究!A:F,5,FALSE)</f>
        <v>半导体</v>
      </c>
      <c r="F1757" s="12" t="str">
        <f>VLOOKUP(C1757,研究!A:F,6,FALSE)</f>
        <v>分立器件</v>
      </c>
      <c r="G1757" s="11" t="s">
        <v>8920</v>
      </c>
      <c r="H1757" s="18" t="s">
        <v>420</v>
      </c>
      <c r="I1757" s="11"/>
      <c r="J1757" s="11" t="s">
        <v>11026</v>
      </c>
      <c r="K1757" s="16" t="s">
        <v>11027</v>
      </c>
      <c r="L1757" s="11" t="s">
        <v>11028</v>
      </c>
      <c r="M1757">
        <f>VLOOKUP(A1757,[1]all_info!$A:$N,14,FALSE)</f>
        <v>0</v>
      </c>
    </row>
    <row r="1758" spans="1:13">
      <c r="A1758" s="9" t="s">
        <v>11029</v>
      </c>
      <c r="B1758" s="9" t="s">
        <v>11030</v>
      </c>
      <c r="C1758" s="9" t="s">
        <v>504</v>
      </c>
      <c r="D1758" s="9" t="str">
        <f>VLOOKUP(C1758,研究!A:F,4,FALSE)</f>
        <v>电子</v>
      </c>
      <c r="E1758" s="9" t="str">
        <f>VLOOKUP(C1758,研究!A:F,5,FALSE)</f>
        <v>半导体</v>
      </c>
      <c r="F1758" s="10" t="str">
        <f>VLOOKUP(C1758,研究!A:F,6,FALSE)</f>
        <v>分立器件</v>
      </c>
      <c r="G1758" s="9" t="s">
        <v>10563</v>
      </c>
      <c r="H1758" s="17" t="s">
        <v>11031</v>
      </c>
      <c r="I1758" s="9" t="s">
        <v>11032</v>
      </c>
      <c r="J1758" s="9" t="s">
        <v>11033</v>
      </c>
      <c r="K1758" s="15" t="s">
        <v>11034</v>
      </c>
      <c r="L1758" s="9" t="s">
        <v>11035</v>
      </c>
      <c r="M1758" t="str">
        <f>VLOOKUP(A1758,[1]all_info!$A:$N,14,FALSE)</f>
        <v>比亚迪,苹果,航天军工,华为</v>
      </c>
    </row>
    <row r="1759" spans="1:13">
      <c r="A1759" s="11" t="s">
        <v>11036</v>
      </c>
      <c r="B1759" s="11" t="s">
        <v>11037</v>
      </c>
      <c r="C1759" s="11" t="s">
        <v>506</v>
      </c>
      <c r="D1759" s="11" t="str">
        <f>VLOOKUP(C1759,研究!A:F,4,FALSE)</f>
        <v>电子</v>
      </c>
      <c r="E1759" s="11" t="str">
        <f>VLOOKUP(C1759,研究!A:F,5,FALSE)</f>
        <v>半导体</v>
      </c>
      <c r="F1759" s="12" t="str">
        <f>VLOOKUP(C1759,研究!A:F,6,FALSE)</f>
        <v>被动元件</v>
      </c>
      <c r="G1759" s="11"/>
      <c r="H1759" s="18"/>
      <c r="I1759" s="11" t="s">
        <v>925</v>
      </c>
      <c r="J1759" s="11"/>
      <c r="K1759" s="16" t="s">
        <v>11038</v>
      </c>
      <c r="L1759" s="11" t="s">
        <v>11039</v>
      </c>
      <c r="M1759">
        <f>VLOOKUP(A1759,[1]all_info!$A:$N,14,FALSE)</f>
        <v>0</v>
      </c>
    </row>
    <row r="1760" spans="1:13">
      <c r="A1760" s="9" t="s">
        <v>11040</v>
      </c>
      <c r="B1760" s="9" t="s">
        <v>11041</v>
      </c>
      <c r="C1760" s="9" t="s">
        <v>506</v>
      </c>
      <c r="D1760" s="9" t="str">
        <f>VLOOKUP(C1760,研究!A:F,4,FALSE)</f>
        <v>电子</v>
      </c>
      <c r="E1760" s="9" t="str">
        <f>VLOOKUP(C1760,研究!A:F,5,FALSE)</f>
        <v>半导体</v>
      </c>
      <c r="F1760" s="10" t="str">
        <f>VLOOKUP(C1760,研究!A:F,6,FALSE)</f>
        <v>被动元件</v>
      </c>
      <c r="G1760" s="9"/>
      <c r="H1760" s="17" t="s">
        <v>11042</v>
      </c>
      <c r="I1760" s="9" t="s">
        <v>11043</v>
      </c>
      <c r="J1760" s="9" t="s">
        <v>11044</v>
      </c>
      <c r="K1760" s="15" t="s">
        <v>11045</v>
      </c>
      <c r="L1760" s="9" t="s">
        <v>11046</v>
      </c>
      <c r="M1760" t="str">
        <f>VLOOKUP(A1760,[1]all_info!$A:$N,14,FALSE)</f>
        <v>军工,华为</v>
      </c>
    </row>
    <row r="1761" spans="1:13">
      <c r="A1761" s="11" t="s">
        <v>11047</v>
      </c>
      <c r="B1761" s="11" t="s">
        <v>11048</v>
      </c>
      <c r="C1761" s="11" t="s">
        <v>506</v>
      </c>
      <c r="D1761" s="11" t="str">
        <f>VLOOKUP(C1761,研究!A:F,4,FALSE)</f>
        <v>电子</v>
      </c>
      <c r="E1761" s="11" t="str">
        <f>VLOOKUP(C1761,研究!A:F,5,FALSE)</f>
        <v>半导体</v>
      </c>
      <c r="F1761" s="12" t="str">
        <f>VLOOKUP(C1761,研究!A:F,6,FALSE)</f>
        <v>被动元件</v>
      </c>
      <c r="G1761" s="11" t="s">
        <v>8466</v>
      </c>
      <c r="H1761" s="18" t="s">
        <v>195</v>
      </c>
      <c r="I1761" s="11" t="s">
        <v>11049</v>
      </c>
      <c r="J1761" s="11" t="s">
        <v>11050</v>
      </c>
      <c r="K1761" s="16" t="s">
        <v>11051</v>
      </c>
      <c r="L1761" s="11" t="s">
        <v>11052</v>
      </c>
      <c r="M1761" t="str">
        <f>VLOOKUP(A1761,[1]all_info!$A:$N,14,FALSE)</f>
        <v>宁德时代,比亚迪,专精特新,军工,华为,华为海思股</v>
      </c>
    </row>
    <row r="1762" spans="1:13">
      <c r="A1762" s="9" t="s">
        <v>11053</v>
      </c>
      <c r="B1762" s="9" t="s">
        <v>11054</v>
      </c>
      <c r="C1762" s="9" t="s">
        <v>506</v>
      </c>
      <c r="D1762" s="9" t="str">
        <f>VLOOKUP(C1762,研究!A:F,4,FALSE)</f>
        <v>电子</v>
      </c>
      <c r="E1762" s="9" t="str">
        <f>VLOOKUP(C1762,研究!A:F,5,FALSE)</f>
        <v>半导体</v>
      </c>
      <c r="F1762" s="10" t="str">
        <f>VLOOKUP(C1762,研究!A:F,6,FALSE)</f>
        <v>被动元件</v>
      </c>
      <c r="G1762" s="9"/>
      <c r="H1762" s="17" t="s">
        <v>195</v>
      </c>
      <c r="I1762" s="9" t="s">
        <v>925</v>
      </c>
      <c r="J1762" s="9" t="s">
        <v>11055</v>
      </c>
      <c r="K1762" s="15" t="s">
        <v>11056</v>
      </c>
      <c r="L1762" s="9" t="s">
        <v>11057</v>
      </c>
      <c r="M1762" t="str">
        <f>VLOOKUP(A1762,[1]all_info!$A:$N,14,FALSE)</f>
        <v>蔚来汽车</v>
      </c>
    </row>
    <row r="1763" spans="1:13">
      <c r="A1763" s="11" t="s">
        <v>11058</v>
      </c>
      <c r="B1763" s="11" t="s">
        <v>11059</v>
      </c>
      <c r="C1763" s="11" t="s">
        <v>506</v>
      </c>
      <c r="D1763" s="11" t="str">
        <f>VLOOKUP(C1763,研究!A:F,4,FALSE)</f>
        <v>电子</v>
      </c>
      <c r="E1763" s="11" t="str">
        <f>VLOOKUP(C1763,研究!A:F,5,FALSE)</f>
        <v>半导体</v>
      </c>
      <c r="F1763" s="12" t="str">
        <f>VLOOKUP(C1763,研究!A:F,6,FALSE)</f>
        <v>被动元件</v>
      </c>
      <c r="G1763" s="11"/>
      <c r="H1763" s="18" t="s">
        <v>11060</v>
      </c>
      <c r="I1763" s="11" t="s">
        <v>333</v>
      </c>
      <c r="J1763" s="11" t="s">
        <v>11061</v>
      </c>
      <c r="K1763" s="16" t="s">
        <v>11062</v>
      </c>
      <c r="L1763" s="11" t="s">
        <v>11063</v>
      </c>
      <c r="M1763" t="str">
        <f>VLOOKUP(A1763,[1]all_info!$A:$N,14,FALSE)</f>
        <v>地方国资改革,金改,富士康</v>
      </c>
    </row>
    <row r="1764" spans="1:13">
      <c r="A1764" s="9" t="s">
        <v>11064</v>
      </c>
      <c r="B1764" s="9" t="s">
        <v>11065</v>
      </c>
      <c r="C1764" s="9" t="s">
        <v>506</v>
      </c>
      <c r="D1764" s="9" t="str">
        <f>VLOOKUP(C1764,研究!A:F,4,FALSE)</f>
        <v>电子</v>
      </c>
      <c r="E1764" s="9" t="str">
        <f>VLOOKUP(C1764,研究!A:F,5,FALSE)</f>
        <v>半导体</v>
      </c>
      <c r="F1764" s="10" t="str">
        <f>VLOOKUP(C1764,研究!A:F,6,FALSE)</f>
        <v>被动元件</v>
      </c>
      <c r="G1764" s="9"/>
      <c r="H1764" s="17" t="s">
        <v>9066</v>
      </c>
      <c r="I1764" s="9" t="s">
        <v>11066</v>
      </c>
      <c r="J1764" s="9" t="s">
        <v>11067</v>
      </c>
      <c r="K1764" s="15" t="s">
        <v>11068</v>
      </c>
      <c r="L1764" s="9" t="s">
        <v>11069</v>
      </c>
      <c r="M1764" t="str">
        <f>VLOOKUP(A1764,[1]all_info!$A:$N,14,FALSE)</f>
        <v>联想,比亚迪,小米,苹果,专精特新,华为,华为海思股</v>
      </c>
    </row>
    <row r="1765" spans="1:13">
      <c r="A1765" s="11" t="s">
        <v>11070</v>
      </c>
      <c r="B1765" s="11" t="s">
        <v>11071</v>
      </c>
      <c r="C1765" s="11" t="s">
        <v>506</v>
      </c>
      <c r="D1765" s="11" t="str">
        <f>VLOOKUP(C1765,研究!A:F,4,FALSE)</f>
        <v>电子</v>
      </c>
      <c r="E1765" s="11" t="str">
        <f>VLOOKUP(C1765,研究!A:F,5,FALSE)</f>
        <v>半导体</v>
      </c>
      <c r="F1765" s="12" t="str">
        <f>VLOOKUP(C1765,研究!A:F,6,FALSE)</f>
        <v>被动元件</v>
      </c>
      <c r="G1765" s="11" t="s">
        <v>9012</v>
      </c>
      <c r="H1765" s="18" t="s">
        <v>11072</v>
      </c>
      <c r="I1765" s="11" t="s">
        <v>11073</v>
      </c>
      <c r="J1765" s="11" t="s">
        <v>11074</v>
      </c>
      <c r="K1765" s="16" t="s">
        <v>11075</v>
      </c>
      <c r="L1765" s="11" t="s">
        <v>11076</v>
      </c>
      <c r="M1765" t="str">
        <f>VLOOKUP(A1765,[1]all_info!$A:$N,14,FALSE)</f>
        <v>宽带中国,华为,小米</v>
      </c>
    </row>
    <row r="1766" spans="1:13">
      <c r="A1766" s="9" t="s">
        <v>11077</v>
      </c>
      <c r="B1766" s="9" t="s">
        <v>11078</v>
      </c>
      <c r="C1766" s="9" t="s">
        <v>506</v>
      </c>
      <c r="D1766" s="9" t="str">
        <f>VLOOKUP(C1766,研究!A:F,4,FALSE)</f>
        <v>电子</v>
      </c>
      <c r="E1766" s="9" t="str">
        <f>VLOOKUP(C1766,研究!A:F,5,FALSE)</f>
        <v>半导体</v>
      </c>
      <c r="F1766" s="10" t="str">
        <f>VLOOKUP(C1766,研究!A:F,6,FALSE)</f>
        <v>被动元件</v>
      </c>
      <c r="G1766" s="9"/>
      <c r="H1766" s="17" t="s">
        <v>195</v>
      </c>
      <c r="I1766" s="9" t="s">
        <v>925</v>
      </c>
      <c r="J1766" s="9" t="s">
        <v>11079</v>
      </c>
      <c r="K1766" s="15" t="s">
        <v>11080</v>
      </c>
      <c r="L1766" s="9" t="s">
        <v>11081</v>
      </c>
      <c r="M1766" t="str">
        <f>VLOOKUP(A1766,[1]all_info!$A:$N,14,FALSE)</f>
        <v>地方国资改革,国产替代,新基建,华为</v>
      </c>
    </row>
    <row r="1767" spans="1:13">
      <c r="A1767" s="11" t="s">
        <v>11082</v>
      </c>
      <c r="B1767" s="11" t="s">
        <v>11083</v>
      </c>
      <c r="C1767" s="11" t="s">
        <v>506</v>
      </c>
      <c r="D1767" s="11" t="str">
        <f>VLOOKUP(C1767,研究!A:F,4,FALSE)</f>
        <v>电子</v>
      </c>
      <c r="E1767" s="11" t="str">
        <f>VLOOKUP(C1767,研究!A:F,5,FALSE)</f>
        <v>半导体</v>
      </c>
      <c r="F1767" s="12" t="str">
        <f>VLOOKUP(C1767,研究!A:F,6,FALSE)</f>
        <v>被动元件</v>
      </c>
      <c r="G1767" s="11"/>
      <c r="H1767" s="18" t="s">
        <v>2110</v>
      </c>
      <c r="I1767" s="11" t="s">
        <v>11084</v>
      </c>
      <c r="J1767" s="11" t="s">
        <v>11085</v>
      </c>
      <c r="K1767" s="16" t="s">
        <v>11086</v>
      </c>
      <c r="L1767" s="11" t="s">
        <v>11087</v>
      </c>
      <c r="M1767" t="str">
        <f>VLOOKUP(A1767,[1]all_info!$A:$N,14,FALSE)</f>
        <v>军工,华为</v>
      </c>
    </row>
    <row r="1768" spans="1:13">
      <c r="A1768" s="9" t="s">
        <v>11088</v>
      </c>
      <c r="B1768" s="9" t="s">
        <v>11089</v>
      </c>
      <c r="C1768" s="9" t="s">
        <v>506</v>
      </c>
      <c r="D1768" s="9" t="str">
        <f>VLOOKUP(C1768,研究!A:F,4,FALSE)</f>
        <v>电子</v>
      </c>
      <c r="E1768" s="9" t="str">
        <f>VLOOKUP(C1768,研究!A:F,5,FALSE)</f>
        <v>半导体</v>
      </c>
      <c r="F1768" s="10" t="str">
        <f>VLOOKUP(C1768,研究!A:F,6,FALSE)</f>
        <v>被动元件</v>
      </c>
      <c r="G1768" s="9"/>
      <c r="H1768" s="17"/>
      <c r="I1768" s="9"/>
      <c r="J1768" s="9" t="s">
        <v>925</v>
      </c>
      <c r="K1768" s="15" t="s">
        <v>11090</v>
      </c>
      <c r="L1768" s="9" t="s">
        <v>11091</v>
      </c>
      <c r="M1768">
        <f>VLOOKUP(A1768,[1]all_info!$A:$N,14,FALSE)</f>
        <v>0</v>
      </c>
    </row>
    <row r="1769" spans="1:13">
      <c r="A1769" s="11" t="s">
        <v>11092</v>
      </c>
      <c r="B1769" s="11" t="s">
        <v>11093</v>
      </c>
      <c r="C1769" s="11" t="s">
        <v>506</v>
      </c>
      <c r="D1769" s="11" t="str">
        <f>VLOOKUP(C1769,研究!A:F,4,FALSE)</f>
        <v>电子</v>
      </c>
      <c r="E1769" s="11" t="str">
        <f>VLOOKUP(C1769,研究!A:F,5,FALSE)</f>
        <v>半导体</v>
      </c>
      <c r="F1769" s="12" t="str">
        <f>VLOOKUP(C1769,研究!A:F,6,FALSE)</f>
        <v>被动元件</v>
      </c>
      <c r="G1769" s="11" t="s">
        <v>8466</v>
      </c>
      <c r="H1769" s="18" t="s">
        <v>195</v>
      </c>
      <c r="I1769" s="11" t="s">
        <v>8896</v>
      </c>
      <c r="J1769" s="11" t="s">
        <v>11094</v>
      </c>
      <c r="K1769" s="16" t="s">
        <v>11095</v>
      </c>
      <c r="L1769" s="11" t="s">
        <v>11096</v>
      </c>
      <c r="M1769" t="str">
        <f>VLOOKUP(A1769,[1]all_info!$A:$N,14,FALSE)</f>
        <v>黄金暴跌受益,淘宝手机,华为,小米</v>
      </c>
    </row>
    <row r="1770" spans="1:13">
      <c r="A1770" s="9" t="s">
        <v>11097</v>
      </c>
      <c r="B1770" s="9" t="s">
        <v>11098</v>
      </c>
      <c r="C1770" s="9" t="s">
        <v>506</v>
      </c>
      <c r="D1770" s="9" t="str">
        <f>VLOOKUP(C1770,研究!A:F,4,FALSE)</f>
        <v>电子</v>
      </c>
      <c r="E1770" s="9" t="str">
        <f>VLOOKUP(C1770,研究!A:F,5,FALSE)</f>
        <v>半导体</v>
      </c>
      <c r="F1770" s="10" t="str">
        <f>VLOOKUP(C1770,研究!A:F,6,FALSE)</f>
        <v>被动元件</v>
      </c>
      <c r="G1770" s="9"/>
      <c r="H1770" s="17" t="s">
        <v>11099</v>
      </c>
      <c r="I1770" s="9" t="s">
        <v>11100</v>
      </c>
      <c r="J1770" s="9" t="s">
        <v>11101</v>
      </c>
      <c r="K1770" s="15" t="s">
        <v>11102</v>
      </c>
      <c r="L1770" s="9" t="s">
        <v>11103</v>
      </c>
      <c r="M1770" t="str">
        <f>VLOOKUP(A1770,[1]all_info!$A:$N,14,FALSE)</f>
        <v>军民融合,航天军工,华为</v>
      </c>
    </row>
    <row r="1771" spans="1:13">
      <c r="A1771" s="11" t="s">
        <v>11104</v>
      </c>
      <c r="B1771" s="11" t="s">
        <v>11105</v>
      </c>
      <c r="C1771" s="11" t="s">
        <v>506</v>
      </c>
      <c r="D1771" s="11" t="str">
        <f>VLOOKUP(C1771,研究!A:F,4,FALSE)</f>
        <v>电子</v>
      </c>
      <c r="E1771" s="11" t="str">
        <f>VLOOKUP(C1771,研究!A:F,5,FALSE)</f>
        <v>半导体</v>
      </c>
      <c r="F1771" s="12" t="str">
        <f>VLOOKUP(C1771,研究!A:F,6,FALSE)</f>
        <v>被动元件</v>
      </c>
      <c r="G1771" s="11" t="s">
        <v>9503</v>
      </c>
      <c r="H1771" s="18" t="s">
        <v>11106</v>
      </c>
      <c r="I1771" s="11" t="s">
        <v>11107</v>
      </c>
      <c r="J1771" s="11" t="s">
        <v>11108</v>
      </c>
      <c r="K1771" s="16" t="s">
        <v>11109</v>
      </c>
      <c r="L1771" s="11" t="s">
        <v>11110</v>
      </c>
      <c r="M1771" t="str">
        <f>VLOOKUP(A1771,[1]all_info!$A:$N,14,FALSE)</f>
        <v>地方国资改革,华为</v>
      </c>
    </row>
    <row r="1772" spans="1:13">
      <c r="A1772" s="9" t="s">
        <v>11111</v>
      </c>
      <c r="B1772" s="9" t="s">
        <v>11112</v>
      </c>
      <c r="C1772" s="9" t="s">
        <v>508</v>
      </c>
      <c r="D1772" s="9" t="str">
        <f>VLOOKUP(C1772,研究!A:F,4,FALSE)</f>
        <v>电子</v>
      </c>
      <c r="E1772" s="9" t="str">
        <f>VLOOKUP(C1772,研究!A:F,5,FALSE)</f>
        <v>半导体</v>
      </c>
      <c r="F1772" s="10" t="str">
        <f>VLOOKUP(C1772,研究!A:F,6,FALSE)</f>
        <v>半导体设备</v>
      </c>
      <c r="G1772" s="9" t="s">
        <v>11113</v>
      </c>
      <c r="H1772" s="17"/>
      <c r="I1772" s="9" t="s">
        <v>11114</v>
      </c>
      <c r="J1772" s="9" t="s">
        <v>6978</v>
      </c>
      <c r="K1772" s="15" t="s">
        <v>11115</v>
      </c>
      <c r="L1772" s="9" t="s">
        <v>11116</v>
      </c>
      <c r="M1772">
        <f>VLOOKUP(A1772,[1]all_info!$A:$N,14,FALSE)</f>
        <v>0</v>
      </c>
    </row>
    <row r="1773" spans="1:13">
      <c r="A1773" s="11" t="s">
        <v>11117</v>
      </c>
      <c r="B1773" s="11" t="s">
        <v>11118</v>
      </c>
      <c r="C1773" s="11" t="s">
        <v>508</v>
      </c>
      <c r="D1773" s="11" t="str">
        <f>VLOOKUP(C1773,研究!A:F,4,FALSE)</f>
        <v>电子</v>
      </c>
      <c r="E1773" s="11" t="str">
        <f>VLOOKUP(C1773,研究!A:F,5,FALSE)</f>
        <v>半导体</v>
      </c>
      <c r="F1773" s="12" t="str">
        <f>VLOOKUP(C1773,研究!A:F,6,FALSE)</f>
        <v>半导体设备</v>
      </c>
      <c r="G1773" s="11" t="s">
        <v>8920</v>
      </c>
      <c r="H1773" s="18" t="s">
        <v>354</v>
      </c>
      <c r="I1773" s="11"/>
      <c r="J1773" s="11" t="s">
        <v>11119</v>
      </c>
      <c r="K1773" s="16" t="s">
        <v>11120</v>
      </c>
      <c r="L1773" s="11" t="s">
        <v>11121</v>
      </c>
      <c r="M1773" t="str">
        <f>VLOOKUP(A1773,[1]all_info!$A:$N,14,FALSE)</f>
        <v>华为</v>
      </c>
    </row>
    <row r="1774" spans="1:13">
      <c r="A1774" s="9" t="s">
        <v>11122</v>
      </c>
      <c r="B1774" s="9" t="s">
        <v>11123</v>
      </c>
      <c r="C1774" s="9" t="s">
        <v>508</v>
      </c>
      <c r="D1774" s="9" t="str">
        <f>VLOOKUP(C1774,研究!A:F,4,FALSE)</f>
        <v>电子</v>
      </c>
      <c r="E1774" s="9" t="str">
        <f>VLOOKUP(C1774,研究!A:F,5,FALSE)</f>
        <v>半导体</v>
      </c>
      <c r="F1774" s="10" t="str">
        <f>VLOOKUP(C1774,研究!A:F,6,FALSE)</f>
        <v>半导体设备</v>
      </c>
      <c r="G1774" s="9" t="s">
        <v>495</v>
      </c>
      <c r="H1774" s="17" t="s">
        <v>11124</v>
      </c>
      <c r="I1774" s="9"/>
      <c r="J1774" s="9"/>
      <c r="K1774" s="15" t="s">
        <v>11125</v>
      </c>
      <c r="L1774" s="9" t="s">
        <v>11126</v>
      </c>
      <c r="M1774" t="str">
        <f>VLOOKUP(A1774,[1]all_info!$A:$N,14,FALSE)</f>
        <v>央企国资改革,专精特新</v>
      </c>
    </row>
    <row r="1775" spans="1:13">
      <c r="A1775" s="11" t="s">
        <v>11127</v>
      </c>
      <c r="B1775" s="11" t="s">
        <v>11128</v>
      </c>
      <c r="C1775" s="11" t="s">
        <v>508</v>
      </c>
      <c r="D1775" s="11" t="str">
        <f>VLOOKUP(C1775,研究!A:F,4,FALSE)</f>
        <v>电子</v>
      </c>
      <c r="E1775" s="11" t="str">
        <f>VLOOKUP(C1775,研究!A:F,5,FALSE)</f>
        <v>半导体</v>
      </c>
      <c r="F1775" s="12" t="str">
        <f>VLOOKUP(C1775,研究!A:F,6,FALSE)</f>
        <v>半导体设备</v>
      </c>
      <c r="G1775" s="11" t="s">
        <v>11129</v>
      </c>
      <c r="H1775" s="18" t="s">
        <v>354</v>
      </c>
      <c r="I1775" s="11"/>
      <c r="J1775" s="11" t="s">
        <v>499</v>
      </c>
      <c r="K1775" s="16" t="s">
        <v>11130</v>
      </c>
      <c r="L1775" s="11" t="s">
        <v>11131</v>
      </c>
      <c r="M1775">
        <f>VLOOKUP(A1775,[1]all_info!$A:$N,14,FALSE)</f>
        <v>0</v>
      </c>
    </row>
    <row r="1776" spans="1:13">
      <c r="A1776" s="9" t="s">
        <v>11132</v>
      </c>
      <c r="B1776" s="9" t="s">
        <v>11133</v>
      </c>
      <c r="C1776" s="9" t="s">
        <v>508</v>
      </c>
      <c r="D1776" s="9" t="str">
        <f>VLOOKUP(C1776,研究!A:F,4,FALSE)</f>
        <v>电子</v>
      </c>
      <c r="E1776" s="9" t="str">
        <f>VLOOKUP(C1776,研究!A:F,5,FALSE)</f>
        <v>半导体</v>
      </c>
      <c r="F1776" s="10" t="str">
        <f>VLOOKUP(C1776,研究!A:F,6,FALSE)</f>
        <v>半导体设备</v>
      </c>
      <c r="G1776" s="9" t="s">
        <v>10206</v>
      </c>
      <c r="H1776" s="17" t="s">
        <v>354</v>
      </c>
      <c r="I1776" s="9"/>
      <c r="J1776" s="9" t="s">
        <v>499</v>
      </c>
      <c r="K1776" s="15" t="s">
        <v>11134</v>
      </c>
      <c r="L1776" s="9" t="s">
        <v>11135</v>
      </c>
      <c r="M1776">
        <f>VLOOKUP(A1776,[1]all_info!$A:$N,14,FALSE)</f>
        <v>0</v>
      </c>
    </row>
    <row r="1777" spans="1:13">
      <c r="A1777" s="11" t="s">
        <v>11136</v>
      </c>
      <c r="B1777" s="11" t="s">
        <v>11137</v>
      </c>
      <c r="C1777" s="11" t="s">
        <v>508</v>
      </c>
      <c r="D1777" s="11" t="str">
        <f>VLOOKUP(C1777,研究!A:F,4,FALSE)</f>
        <v>电子</v>
      </c>
      <c r="E1777" s="11" t="str">
        <f>VLOOKUP(C1777,研究!A:F,5,FALSE)</f>
        <v>半导体</v>
      </c>
      <c r="F1777" s="12" t="str">
        <f>VLOOKUP(C1777,研究!A:F,6,FALSE)</f>
        <v>半导体设备</v>
      </c>
      <c r="G1777" s="11" t="s">
        <v>11138</v>
      </c>
      <c r="H1777" s="18" t="s">
        <v>354</v>
      </c>
      <c r="I1777" s="11"/>
      <c r="J1777" s="11" t="s">
        <v>11139</v>
      </c>
      <c r="K1777" s="16" t="s">
        <v>11140</v>
      </c>
      <c r="L1777" s="11" t="s">
        <v>11141</v>
      </c>
      <c r="M1777" t="str">
        <f>VLOOKUP(A1777,[1]all_info!$A:$N,14,FALSE)</f>
        <v>中芯国际,央企国资改革,华为海思股</v>
      </c>
    </row>
    <row r="1778" spans="1:13">
      <c r="A1778" s="9" t="s">
        <v>11142</v>
      </c>
      <c r="B1778" s="9" t="s">
        <v>11143</v>
      </c>
      <c r="C1778" s="9" t="s">
        <v>508</v>
      </c>
      <c r="D1778" s="9" t="str">
        <f>VLOOKUP(C1778,研究!A:F,4,FALSE)</f>
        <v>电子</v>
      </c>
      <c r="E1778" s="9" t="str">
        <f>VLOOKUP(C1778,研究!A:F,5,FALSE)</f>
        <v>半导体</v>
      </c>
      <c r="F1778" s="10" t="str">
        <f>VLOOKUP(C1778,研究!A:F,6,FALSE)</f>
        <v>半导体设备</v>
      </c>
      <c r="G1778" s="9" t="s">
        <v>11144</v>
      </c>
      <c r="H1778" s="17" t="s">
        <v>354</v>
      </c>
      <c r="I1778" s="9" t="s">
        <v>8586</v>
      </c>
      <c r="J1778" s="9" t="s">
        <v>11145</v>
      </c>
      <c r="K1778" s="15" t="s">
        <v>11146</v>
      </c>
      <c r="L1778" s="9" t="s">
        <v>11147</v>
      </c>
      <c r="M1778" t="str">
        <f>VLOOKUP(A1778,[1]all_info!$A:$N,14,FALSE)</f>
        <v>中芯国际</v>
      </c>
    </row>
    <row r="1779" spans="1:13">
      <c r="A1779" s="11" t="s">
        <v>11148</v>
      </c>
      <c r="B1779" s="11" t="s">
        <v>11149</v>
      </c>
      <c r="C1779" s="11" t="s">
        <v>508</v>
      </c>
      <c r="D1779" s="11" t="str">
        <f>VLOOKUP(C1779,研究!A:F,4,FALSE)</f>
        <v>电子</v>
      </c>
      <c r="E1779" s="11" t="str">
        <f>VLOOKUP(C1779,研究!A:F,5,FALSE)</f>
        <v>半导体</v>
      </c>
      <c r="F1779" s="12" t="str">
        <f>VLOOKUP(C1779,研究!A:F,6,FALSE)</f>
        <v>半导体设备</v>
      </c>
      <c r="G1779" s="11" t="s">
        <v>11150</v>
      </c>
      <c r="H1779" s="18" t="s">
        <v>11151</v>
      </c>
      <c r="I1779" s="11" t="s">
        <v>417</v>
      </c>
      <c r="J1779" s="11" t="s">
        <v>11152</v>
      </c>
      <c r="K1779" s="16" t="s">
        <v>11153</v>
      </c>
      <c r="L1779" s="11" t="s">
        <v>11154</v>
      </c>
      <c r="M1779" t="str">
        <f>VLOOKUP(A1779,[1]all_info!$A:$N,14,FALSE)</f>
        <v>中芯国际,国产替代,新基建,专精特新</v>
      </c>
    </row>
    <row r="1780" spans="1:13">
      <c r="A1780" s="9" t="s">
        <v>11155</v>
      </c>
      <c r="B1780" s="9" t="s">
        <v>11156</v>
      </c>
      <c r="C1780" s="9" t="s">
        <v>508</v>
      </c>
      <c r="D1780" s="9" t="str">
        <f>VLOOKUP(C1780,研究!A:F,4,FALSE)</f>
        <v>电子</v>
      </c>
      <c r="E1780" s="9" t="str">
        <f>VLOOKUP(C1780,研究!A:F,5,FALSE)</f>
        <v>半导体</v>
      </c>
      <c r="F1780" s="10" t="str">
        <f>VLOOKUP(C1780,研究!A:F,6,FALSE)</f>
        <v>半导体设备</v>
      </c>
      <c r="G1780" s="9" t="s">
        <v>10160</v>
      </c>
      <c r="H1780" s="17" t="s">
        <v>354</v>
      </c>
      <c r="I1780" s="9"/>
      <c r="J1780" s="9" t="s">
        <v>11157</v>
      </c>
      <c r="K1780" s="15" t="s">
        <v>11158</v>
      </c>
      <c r="L1780" s="9" t="s">
        <v>11159</v>
      </c>
      <c r="M1780" t="str">
        <f>VLOOKUP(A1780,[1]all_info!$A:$N,14,FALSE)</f>
        <v>专精特新</v>
      </c>
    </row>
    <row r="1781" spans="1:13">
      <c r="A1781" s="11" t="s">
        <v>11160</v>
      </c>
      <c r="B1781" s="11" t="s">
        <v>11161</v>
      </c>
      <c r="C1781" s="11" t="s">
        <v>508</v>
      </c>
      <c r="D1781" s="11" t="str">
        <f>VLOOKUP(C1781,研究!A:F,4,FALSE)</f>
        <v>电子</v>
      </c>
      <c r="E1781" s="11" t="str">
        <f>VLOOKUP(C1781,研究!A:F,5,FALSE)</f>
        <v>半导体</v>
      </c>
      <c r="F1781" s="12" t="str">
        <f>VLOOKUP(C1781,研究!A:F,6,FALSE)</f>
        <v>半导体设备</v>
      </c>
      <c r="G1781" s="11" t="s">
        <v>9503</v>
      </c>
      <c r="H1781" s="18" t="s">
        <v>354</v>
      </c>
      <c r="I1781" s="11" t="s">
        <v>499</v>
      </c>
      <c r="J1781" s="11" t="s">
        <v>499</v>
      </c>
      <c r="K1781" s="16" t="s">
        <v>11162</v>
      </c>
      <c r="L1781" s="11" t="s">
        <v>11163</v>
      </c>
      <c r="M1781" t="str">
        <f>VLOOKUP(A1781,[1]all_info!$A:$N,14,FALSE)</f>
        <v>专精特新</v>
      </c>
    </row>
    <row r="1782" ht="27" spans="1:13">
      <c r="A1782" s="9" t="s">
        <v>11164</v>
      </c>
      <c r="B1782" s="9" t="s">
        <v>11165</v>
      </c>
      <c r="C1782" s="9" t="s">
        <v>508</v>
      </c>
      <c r="D1782" s="9" t="str">
        <f>VLOOKUP(C1782,研究!A:F,4,FALSE)</f>
        <v>电子</v>
      </c>
      <c r="E1782" s="9" t="str">
        <f>VLOOKUP(C1782,研究!A:F,5,FALSE)</f>
        <v>半导体</v>
      </c>
      <c r="F1782" s="10" t="str">
        <f>VLOOKUP(C1782,研究!A:F,6,FALSE)</f>
        <v>半导体设备</v>
      </c>
      <c r="G1782" s="9" t="s">
        <v>11129</v>
      </c>
      <c r="H1782" s="17" t="s">
        <v>11166</v>
      </c>
      <c r="I1782" s="9" t="s">
        <v>11167</v>
      </c>
      <c r="J1782" s="9" t="s">
        <v>11168</v>
      </c>
      <c r="K1782" s="15" t="s">
        <v>11169</v>
      </c>
      <c r="L1782" s="9" t="s">
        <v>11170</v>
      </c>
      <c r="M1782">
        <f>VLOOKUP(A1782,[1]all_info!$A:$N,14,FALSE)</f>
        <v>0</v>
      </c>
    </row>
    <row r="1783" spans="1:13">
      <c r="A1783" s="11" t="s">
        <v>11171</v>
      </c>
      <c r="B1783" s="11" t="s">
        <v>11172</v>
      </c>
      <c r="C1783" s="11" t="s">
        <v>508</v>
      </c>
      <c r="D1783" s="11" t="str">
        <f>VLOOKUP(C1783,研究!A:F,4,FALSE)</f>
        <v>电子</v>
      </c>
      <c r="E1783" s="11" t="str">
        <f>VLOOKUP(C1783,研究!A:F,5,FALSE)</f>
        <v>半导体</v>
      </c>
      <c r="F1783" s="12" t="str">
        <f>VLOOKUP(C1783,研究!A:F,6,FALSE)</f>
        <v>半导体设备</v>
      </c>
      <c r="G1783" s="11" t="s">
        <v>9511</v>
      </c>
      <c r="H1783" s="18" t="s">
        <v>11173</v>
      </c>
      <c r="I1783" s="11" t="s">
        <v>9513</v>
      </c>
      <c r="J1783" s="11" t="s">
        <v>11174</v>
      </c>
      <c r="K1783" s="16" t="s">
        <v>11175</v>
      </c>
      <c r="L1783" s="11" t="s">
        <v>11176</v>
      </c>
      <c r="M1783" t="str">
        <f>VLOOKUP(A1783,[1]all_info!$A:$N,14,FALSE)</f>
        <v>军工,航天军工,中芯国际,华为海思股</v>
      </c>
    </row>
    <row r="1784" spans="1:13">
      <c r="A1784" s="9" t="s">
        <v>11177</v>
      </c>
      <c r="B1784" s="9" t="s">
        <v>11178</v>
      </c>
      <c r="C1784" s="9" t="s">
        <v>510</v>
      </c>
      <c r="D1784" s="9" t="str">
        <f>VLOOKUP(C1784,研究!A:F,4,FALSE)</f>
        <v>电子</v>
      </c>
      <c r="E1784" s="9" t="str">
        <f>VLOOKUP(C1784,研究!A:F,5,FALSE)</f>
        <v>半导体</v>
      </c>
      <c r="F1784" s="10" t="str">
        <f>VLOOKUP(C1784,研究!A:F,6,FALSE)</f>
        <v>半导体材料</v>
      </c>
      <c r="G1784" s="9" t="s">
        <v>495</v>
      </c>
      <c r="H1784" s="17"/>
      <c r="I1784" s="9"/>
      <c r="J1784" s="9" t="s">
        <v>11179</v>
      </c>
      <c r="K1784" s="15"/>
      <c r="L1784" s="9"/>
      <c r="M1784">
        <f>VLOOKUP(A1784,[1]all_info!$A:$N,14,FALSE)</f>
        <v>0</v>
      </c>
    </row>
    <row r="1785" spans="1:13">
      <c r="A1785" s="11" t="s">
        <v>11180</v>
      </c>
      <c r="B1785" s="11" t="s">
        <v>11181</v>
      </c>
      <c r="C1785" s="11" t="s">
        <v>510</v>
      </c>
      <c r="D1785" s="11" t="str">
        <f>VLOOKUP(C1785,研究!A:F,4,FALSE)</f>
        <v>电子</v>
      </c>
      <c r="E1785" s="11" t="str">
        <f>VLOOKUP(C1785,研究!A:F,5,FALSE)</f>
        <v>半导体</v>
      </c>
      <c r="F1785" s="12" t="str">
        <f>VLOOKUP(C1785,研究!A:F,6,FALSE)</f>
        <v>半导体材料</v>
      </c>
      <c r="G1785" s="11" t="s">
        <v>11182</v>
      </c>
      <c r="H1785" s="18" t="s">
        <v>420</v>
      </c>
      <c r="I1785" s="11" t="s">
        <v>11183</v>
      </c>
      <c r="J1785" s="11" t="s">
        <v>11184</v>
      </c>
      <c r="K1785" s="16" t="s">
        <v>11185</v>
      </c>
      <c r="L1785" s="11" t="s">
        <v>11186</v>
      </c>
      <c r="M1785">
        <f>VLOOKUP(A1785,[1]all_info!$A:$N,14,FALSE)</f>
        <v>0</v>
      </c>
    </row>
    <row r="1786" spans="1:13">
      <c r="A1786" s="9" t="s">
        <v>11187</v>
      </c>
      <c r="B1786" s="9" t="s">
        <v>11188</v>
      </c>
      <c r="C1786" s="9" t="s">
        <v>510</v>
      </c>
      <c r="D1786" s="9" t="str">
        <f>VLOOKUP(C1786,研究!A:F,4,FALSE)</f>
        <v>电子</v>
      </c>
      <c r="E1786" s="9" t="str">
        <f>VLOOKUP(C1786,研究!A:F,5,FALSE)</f>
        <v>半导体</v>
      </c>
      <c r="F1786" s="10" t="str">
        <f>VLOOKUP(C1786,研究!A:F,6,FALSE)</f>
        <v>半导体材料</v>
      </c>
      <c r="G1786" s="9" t="s">
        <v>8920</v>
      </c>
      <c r="H1786" s="17"/>
      <c r="I1786" s="9"/>
      <c r="J1786" s="9" t="s">
        <v>829</v>
      </c>
      <c r="K1786" s="15" t="s">
        <v>11189</v>
      </c>
      <c r="L1786" s="9" t="s">
        <v>11190</v>
      </c>
      <c r="M1786" t="str">
        <f>VLOOKUP(A1786,[1]all_info!$A:$N,14,FALSE)</f>
        <v>中芯国际,专精特新</v>
      </c>
    </row>
    <row r="1787" spans="1:13">
      <c r="A1787" s="11" t="s">
        <v>11191</v>
      </c>
      <c r="B1787" s="11" t="s">
        <v>11192</v>
      </c>
      <c r="C1787" s="11" t="s">
        <v>510</v>
      </c>
      <c r="D1787" s="11" t="str">
        <f>VLOOKUP(C1787,研究!A:F,4,FALSE)</f>
        <v>电子</v>
      </c>
      <c r="E1787" s="11" t="str">
        <f>VLOOKUP(C1787,研究!A:F,5,FALSE)</f>
        <v>半导体</v>
      </c>
      <c r="F1787" s="12" t="str">
        <f>VLOOKUP(C1787,研究!A:F,6,FALSE)</f>
        <v>半导体材料</v>
      </c>
      <c r="G1787" s="11" t="s">
        <v>10029</v>
      </c>
      <c r="H1787" s="18"/>
      <c r="I1787" s="11" t="s">
        <v>498</v>
      </c>
      <c r="J1787" s="11" t="s">
        <v>11193</v>
      </c>
      <c r="K1787" s="16" t="s">
        <v>11194</v>
      </c>
      <c r="L1787" s="11" t="s">
        <v>11195</v>
      </c>
      <c r="M1787" t="str">
        <f>VLOOKUP(A1787,[1]all_info!$A:$N,14,FALSE)</f>
        <v>中芯国际</v>
      </c>
    </row>
    <row r="1788" spans="1:13">
      <c r="A1788" s="9" t="s">
        <v>11196</v>
      </c>
      <c r="B1788" s="9" t="s">
        <v>11197</v>
      </c>
      <c r="C1788" s="9" t="s">
        <v>510</v>
      </c>
      <c r="D1788" s="9" t="str">
        <f>VLOOKUP(C1788,研究!A:F,4,FALSE)</f>
        <v>电子</v>
      </c>
      <c r="E1788" s="9" t="str">
        <f>VLOOKUP(C1788,研究!A:F,5,FALSE)</f>
        <v>半导体</v>
      </c>
      <c r="F1788" s="10" t="str">
        <f>VLOOKUP(C1788,研究!A:F,6,FALSE)</f>
        <v>半导体材料</v>
      </c>
      <c r="G1788" s="9" t="s">
        <v>8920</v>
      </c>
      <c r="H1788" s="17"/>
      <c r="I1788" s="9" t="s">
        <v>499</v>
      </c>
      <c r="J1788" s="9" t="s">
        <v>829</v>
      </c>
      <c r="K1788" s="15" t="s">
        <v>11198</v>
      </c>
      <c r="L1788" s="9" t="s">
        <v>11199</v>
      </c>
      <c r="M1788" t="str">
        <f>VLOOKUP(A1788,[1]all_info!$A:$N,14,FALSE)</f>
        <v>中芯国际</v>
      </c>
    </row>
    <row r="1789" spans="1:13">
      <c r="A1789" s="11" t="s">
        <v>11200</v>
      </c>
      <c r="B1789" s="11" t="s">
        <v>11201</v>
      </c>
      <c r="C1789" s="11" t="s">
        <v>510</v>
      </c>
      <c r="D1789" s="11" t="str">
        <f>VLOOKUP(C1789,研究!A:F,4,FALSE)</f>
        <v>电子</v>
      </c>
      <c r="E1789" s="11" t="str">
        <f>VLOOKUP(C1789,研究!A:F,5,FALSE)</f>
        <v>半导体</v>
      </c>
      <c r="F1789" s="12" t="str">
        <f>VLOOKUP(C1789,研究!A:F,6,FALSE)</f>
        <v>半导体材料</v>
      </c>
      <c r="G1789" s="11" t="s">
        <v>10952</v>
      </c>
      <c r="H1789" s="18" t="s">
        <v>8942</v>
      </c>
      <c r="I1789" s="11" t="s">
        <v>498</v>
      </c>
      <c r="J1789" s="11" t="s">
        <v>11202</v>
      </c>
      <c r="K1789" s="16" t="s">
        <v>11203</v>
      </c>
      <c r="L1789" s="11" t="s">
        <v>11204</v>
      </c>
      <c r="M1789" t="str">
        <f>VLOOKUP(A1789,[1]all_info!$A:$N,14,FALSE)</f>
        <v>中芯国际</v>
      </c>
    </row>
    <row r="1790" ht="27" spans="1:13">
      <c r="A1790" s="9" t="s">
        <v>11205</v>
      </c>
      <c r="B1790" s="9" t="s">
        <v>11206</v>
      </c>
      <c r="C1790" s="9" t="s">
        <v>510</v>
      </c>
      <c r="D1790" s="9" t="str">
        <f>VLOOKUP(C1790,研究!A:F,4,FALSE)</f>
        <v>电子</v>
      </c>
      <c r="E1790" s="9" t="str">
        <f>VLOOKUP(C1790,研究!A:F,5,FALSE)</f>
        <v>半导体</v>
      </c>
      <c r="F1790" s="10" t="str">
        <f>VLOOKUP(C1790,研究!A:F,6,FALSE)</f>
        <v>半导体材料</v>
      </c>
      <c r="G1790" s="9" t="s">
        <v>11207</v>
      </c>
      <c r="H1790" s="17" t="s">
        <v>11208</v>
      </c>
      <c r="I1790" s="9" t="s">
        <v>11209</v>
      </c>
      <c r="J1790" s="9" t="s">
        <v>11210</v>
      </c>
      <c r="K1790" s="15" t="s">
        <v>11211</v>
      </c>
      <c r="L1790" s="9" t="s">
        <v>11212</v>
      </c>
      <c r="M1790" t="str">
        <f>VLOOKUP(A1790,[1]all_info!$A:$N,14,FALSE)</f>
        <v>中芯国际,地方国资改革,军工,央企国资改革,华为</v>
      </c>
    </row>
    <row r="1791" ht="27" spans="1:13">
      <c r="A1791" s="11" t="s">
        <v>11213</v>
      </c>
      <c r="B1791" s="11" t="s">
        <v>11214</v>
      </c>
      <c r="C1791" s="11" t="s">
        <v>510</v>
      </c>
      <c r="D1791" s="11" t="str">
        <f>VLOOKUP(C1791,研究!A:F,4,FALSE)</f>
        <v>电子</v>
      </c>
      <c r="E1791" s="11" t="str">
        <f>VLOOKUP(C1791,研究!A:F,5,FALSE)</f>
        <v>半导体</v>
      </c>
      <c r="F1791" s="12" t="str">
        <f>VLOOKUP(C1791,研究!A:F,6,FALSE)</f>
        <v>半导体材料</v>
      </c>
      <c r="G1791" s="11" t="s">
        <v>9088</v>
      </c>
      <c r="H1791" s="18" t="s">
        <v>11215</v>
      </c>
      <c r="I1791" s="11" t="s">
        <v>11216</v>
      </c>
      <c r="J1791" s="11" t="s">
        <v>11217</v>
      </c>
      <c r="K1791" s="16" t="s">
        <v>11218</v>
      </c>
      <c r="L1791" s="11" t="s">
        <v>11219</v>
      </c>
      <c r="M1791" t="str">
        <f>VLOOKUP(A1791,[1]all_info!$A:$N,14,FALSE)</f>
        <v>专精特新</v>
      </c>
    </row>
    <row r="1792" spans="1:13">
      <c r="A1792" s="9" t="s">
        <v>11220</v>
      </c>
      <c r="B1792" s="9" t="s">
        <v>11221</v>
      </c>
      <c r="C1792" s="9" t="s">
        <v>510</v>
      </c>
      <c r="D1792" s="9" t="str">
        <f>VLOOKUP(C1792,研究!A:F,4,FALSE)</f>
        <v>电子</v>
      </c>
      <c r="E1792" s="9" t="str">
        <f>VLOOKUP(C1792,研究!A:F,5,FALSE)</f>
        <v>半导体</v>
      </c>
      <c r="F1792" s="10" t="str">
        <f>VLOOKUP(C1792,研究!A:F,6,FALSE)</f>
        <v>半导体材料</v>
      </c>
      <c r="G1792" s="9" t="s">
        <v>9804</v>
      </c>
      <c r="H1792" s="17" t="s">
        <v>11222</v>
      </c>
      <c r="I1792" s="9" t="s">
        <v>11223</v>
      </c>
      <c r="J1792" s="9" t="s">
        <v>11224</v>
      </c>
      <c r="K1792" s="15" t="s">
        <v>11225</v>
      </c>
      <c r="L1792" s="9" t="s">
        <v>11226</v>
      </c>
      <c r="M1792" t="str">
        <f>VLOOKUP(A1792,[1]all_info!$A:$N,14,FALSE)</f>
        <v>中芯国际</v>
      </c>
    </row>
    <row r="1793" spans="1:13">
      <c r="A1793" s="11" t="s">
        <v>11227</v>
      </c>
      <c r="B1793" s="11" t="s">
        <v>11228</v>
      </c>
      <c r="C1793" s="11" t="s">
        <v>510</v>
      </c>
      <c r="D1793" s="11" t="str">
        <f>VLOOKUP(C1793,研究!A:F,4,FALSE)</f>
        <v>电子</v>
      </c>
      <c r="E1793" s="11" t="str">
        <f>VLOOKUP(C1793,研究!A:F,5,FALSE)</f>
        <v>半导体</v>
      </c>
      <c r="F1793" s="12" t="str">
        <f>VLOOKUP(C1793,研究!A:F,6,FALSE)</f>
        <v>半导体材料</v>
      </c>
      <c r="G1793" s="11" t="s">
        <v>11229</v>
      </c>
      <c r="H1793" s="18" t="s">
        <v>195</v>
      </c>
      <c r="I1793" s="11" t="s">
        <v>498</v>
      </c>
      <c r="J1793" s="11" t="s">
        <v>9994</v>
      </c>
      <c r="K1793" s="16" t="s">
        <v>11230</v>
      </c>
      <c r="L1793" s="11" t="s">
        <v>11231</v>
      </c>
      <c r="M1793">
        <f>VLOOKUP(A1793,[1]all_info!$A:$N,14,FALSE)</f>
        <v>0</v>
      </c>
    </row>
    <row r="1794" spans="1:13">
      <c r="A1794" s="9" t="s">
        <v>11232</v>
      </c>
      <c r="B1794" s="9" t="s">
        <v>11233</v>
      </c>
      <c r="C1794" s="9" t="s">
        <v>510</v>
      </c>
      <c r="D1794" s="9" t="str">
        <f>VLOOKUP(C1794,研究!A:F,4,FALSE)</f>
        <v>电子</v>
      </c>
      <c r="E1794" s="9" t="str">
        <f>VLOOKUP(C1794,研究!A:F,5,FALSE)</f>
        <v>半导体</v>
      </c>
      <c r="F1794" s="10" t="str">
        <f>VLOOKUP(C1794,研究!A:F,6,FALSE)</f>
        <v>半导体材料</v>
      </c>
      <c r="G1794" s="9" t="s">
        <v>11234</v>
      </c>
      <c r="H1794" s="17" t="s">
        <v>11235</v>
      </c>
      <c r="I1794" s="9" t="s">
        <v>3306</v>
      </c>
      <c r="J1794" s="9" t="s">
        <v>11236</v>
      </c>
      <c r="K1794" s="15" t="s">
        <v>11237</v>
      </c>
      <c r="L1794" s="9" t="s">
        <v>11238</v>
      </c>
      <c r="M1794" t="str">
        <f>VLOOKUP(A1794,[1]all_info!$A:$N,14,FALSE)</f>
        <v>中芯国际</v>
      </c>
    </row>
    <row r="1795" spans="1:13">
      <c r="A1795" s="11" t="s">
        <v>11239</v>
      </c>
      <c r="B1795" s="11" t="s">
        <v>11240</v>
      </c>
      <c r="C1795" s="11" t="s">
        <v>510</v>
      </c>
      <c r="D1795" s="11" t="str">
        <f>VLOOKUP(C1795,研究!A:F,4,FALSE)</f>
        <v>电子</v>
      </c>
      <c r="E1795" s="11" t="str">
        <f>VLOOKUP(C1795,研究!A:F,5,FALSE)</f>
        <v>半导体</v>
      </c>
      <c r="F1795" s="12" t="str">
        <f>VLOOKUP(C1795,研究!A:F,6,FALSE)</f>
        <v>半导体材料</v>
      </c>
      <c r="G1795" s="11" t="s">
        <v>8920</v>
      </c>
      <c r="H1795" s="18" t="s">
        <v>6</v>
      </c>
      <c r="I1795" s="11"/>
      <c r="J1795" s="11" t="s">
        <v>11241</v>
      </c>
      <c r="K1795" s="16" t="s">
        <v>11242</v>
      </c>
      <c r="L1795" s="11" t="s">
        <v>11243</v>
      </c>
      <c r="M1795" t="str">
        <f>VLOOKUP(A1795,[1]all_info!$A:$N,14,FALSE)</f>
        <v>黄金暴跌受益</v>
      </c>
    </row>
    <row r="1796" spans="1:13">
      <c r="A1796" s="11" t="s">
        <v>11244</v>
      </c>
      <c r="B1796" s="11" t="s">
        <v>11245</v>
      </c>
      <c r="C1796" s="11" t="s">
        <v>470</v>
      </c>
      <c r="D1796" s="11" t="str">
        <f>VLOOKUP(C1796,研究!A:F,4,FALSE)</f>
        <v>房地产</v>
      </c>
      <c r="E1796" s="11" t="str">
        <f>VLOOKUP(C1796,研究!A:F,5,FALSE)</f>
        <v>房地产开发</v>
      </c>
      <c r="F1796" s="12" t="str">
        <f>VLOOKUP(C1796,研究!A:F,6,FALSE)</f>
        <v>住宅</v>
      </c>
      <c r="G1796" s="11" t="s">
        <v>471</v>
      </c>
      <c r="H1796" s="11" t="s">
        <v>11246</v>
      </c>
      <c r="I1796" s="11"/>
      <c r="J1796" s="11" t="s">
        <v>11247</v>
      </c>
      <c r="K1796" s="16" t="s">
        <v>11248</v>
      </c>
      <c r="L1796" s="11" t="s">
        <v>11249</v>
      </c>
      <c r="M1796" t="str">
        <f>VLOOKUP(A1796,[1]all_info!$A:$N,14,FALSE)</f>
        <v>地方国资改革,冬奥会,APEC会议</v>
      </c>
    </row>
    <row r="1797" spans="1:13">
      <c r="A1797" s="9" t="s">
        <v>11250</v>
      </c>
      <c r="B1797" s="9" t="s">
        <v>11251</v>
      </c>
      <c r="C1797" s="9" t="s">
        <v>470</v>
      </c>
      <c r="D1797" s="9" t="str">
        <f>VLOOKUP(C1797,研究!A:F,4,FALSE)</f>
        <v>房地产</v>
      </c>
      <c r="E1797" s="9" t="str">
        <f>VLOOKUP(C1797,研究!A:F,5,FALSE)</f>
        <v>房地产开发</v>
      </c>
      <c r="F1797" s="10" t="str">
        <f>VLOOKUP(C1797,研究!A:F,6,FALSE)</f>
        <v>住宅</v>
      </c>
      <c r="G1797" s="9" t="s">
        <v>471</v>
      </c>
      <c r="H1797" s="9" t="s">
        <v>11252</v>
      </c>
      <c r="I1797" s="9"/>
      <c r="J1797" s="9" t="s">
        <v>11253</v>
      </c>
      <c r="K1797" s="15" t="s">
        <v>11254</v>
      </c>
      <c r="L1797" s="9" t="s">
        <v>11255</v>
      </c>
      <c r="M1797" t="str">
        <f>VLOOKUP(A1797,[1]all_info!$A:$N,14,FALSE)</f>
        <v>地方国资改革,PPP,迪士尼</v>
      </c>
    </row>
    <row r="1798" spans="1:13">
      <c r="A1798" s="11" t="s">
        <v>11256</v>
      </c>
      <c r="B1798" s="11" t="s">
        <v>11257</v>
      </c>
      <c r="C1798" s="11" t="s">
        <v>470</v>
      </c>
      <c r="D1798" s="11" t="str">
        <f>VLOOKUP(C1798,研究!A:F,4,FALSE)</f>
        <v>房地产</v>
      </c>
      <c r="E1798" s="11" t="str">
        <f>VLOOKUP(C1798,研究!A:F,5,FALSE)</f>
        <v>房地产开发</v>
      </c>
      <c r="F1798" s="12" t="str">
        <f>VLOOKUP(C1798,研究!A:F,6,FALSE)</f>
        <v>住宅</v>
      </c>
      <c r="G1798" s="11" t="s">
        <v>11258</v>
      </c>
      <c r="H1798" s="11" t="s">
        <v>117</v>
      </c>
      <c r="I1798" s="11" t="s">
        <v>477</v>
      </c>
      <c r="J1798" s="11" t="s">
        <v>11259</v>
      </c>
      <c r="K1798" s="16" t="s">
        <v>11260</v>
      </c>
      <c r="L1798" s="11" t="s">
        <v>11261</v>
      </c>
      <c r="M1798">
        <f>VLOOKUP(A1798,[1]all_info!$A:$N,14,FALSE)</f>
        <v>0</v>
      </c>
    </row>
    <row r="1799" spans="1:13">
      <c r="A1799" s="9" t="s">
        <v>11262</v>
      </c>
      <c r="B1799" s="9" t="s">
        <v>11263</v>
      </c>
      <c r="C1799" s="9" t="s">
        <v>470</v>
      </c>
      <c r="D1799" s="9" t="str">
        <f>VLOOKUP(C1799,研究!A:F,4,FALSE)</f>
        <v>房地产</v>
      </c>
      <c r="E1799" s="9" t="str">
        <f>VLOOKUP(C1799,研究!A:F,5,FALSE)</f>
        <v>房地产开发</v>
      </c>
      <c r="F1799" s="10" t="str">
        <f>VLOOKUP(C1799,研究!A:F,6,FALSE)</f>
        <v>住宅</v>
      </c>
      <c r="G1799" s="9" t="s">
        <v>471</v>
      </c>
      <c r="H1799" s="9"/>
      <c r="I1799" s="9"/>
      <c r="J1799" s="9"/>
      <c r="K1799" s="15" t="s">
        <v>11264</v>
      </c>
      <c r="L1799" s="9" t="s">
        <v>471</v>
      </c>
      <c r="M1799" t="str">
        <f>VLOOKUP(A1799,[1]all_info!$A:$N,14,FALSE)</f>
        <v>地方国资改革,中央政务区</v>
      </c>
    </row>
    <row r="1800" spans="1:13">
      <c r="A1800" s="11" t="s">
        <v>11265</v>
      </c>
      <c r="B1800" s="11" t="s">
        <v>11266</v>
      </c>
      <c r="C1800" s="11" t="s">
        <v>470</v>
      </c>
      <c r="D1800" s="11" t="str">
        <f>VLOOKUP(C1800,研究!A:F,4,FALSE)</f>
        <v>房地产</v>
      </c>
      <c r="E1800" s="11" t="str">
        <f>VLOOKUP(C1800,研究!A:F,5,FALSE)</f>
        <v>房地产开发</v>
      </c>
      <c r="F1800" s="12" t="str">
        <f>VLOOKUP(C1800,研究!A:F,6,FALSE)</f>
        <v>住宅</v>
      </c>
      <c r="G1800" s="11" t="s">
        <v>471</v>
      </c>
      <c r="H1800" s="11" t="s">
        <v>11267</v>
      </c>
      <c r="I1800" s="11"/>
      <c r="J1800" s="11" t="s">
        <v>11268</v>
      </c>
      <c r="K1800" s="16" t="s">
        <v>11269</v>
      </c>
      <c r="L1800" s="11" t="s">
        <v>11270</v>
      </c>
      <c r="M1800" t="str">
        <f>VLOOKUP(A1800,[1]all_info!$A:$N,14,FALSE)</f>
        <v>地方国资改革</v>
      </c>
    </row>
    <row r="1801" spans="1:13">
      <c r="A1801" s="9" t="s">
        <v>11271</v>
      </c>
      <c r="B1801" s="9" t="s">
        <v>11272</v>
      </c>
      <c r="C1801" s="9" t="s">
        <v>470</v>
      </c>
      <c r="D1801" s="9" t="str">
        <f>VLOOKUP(C1801,研究!A:F,4,FALSE)</f>
        <v>房地产</v>
      </c>
      <c r="E1801" s="9" t="str">
        <f>VLOOKUP(C1801,研究!A:F,5,FALSE)</f>
        <v>房地产开发</v>
      </c>
      <c r="F1801" s="10" t="str">
        <f>VLOOKUP(C1801,研究!A:F,6,FALSE)</f>
        <v>住宅</v>
      </c>
      <c r="G1801" s="9" t="s">
        <v>3394</v>
      </c>
      <c r="H1801" s="9"/>
      <c r="I1801" s="9" t="s">
        <v>477</v>
      </c>
      <c r="J1801" s="9" t="s">
        <v>11273</v>
      </c>
      <c r="K1801" s="15" t="s">
        <v>11274</v>
      </c>
      <c r="L1801" s="9" t="s">
        <v>11275</v>
      </c>
      <c r="M1801" t="str">
        <f>VLOOKUP(A1801,[1]all_info!$A:$N,14,FALSE)</f>
        <v>地方国资改革,土地流转</v>
      </c>
    </row>
    <row r="1802" spans="1:13">
      <c r="A1802" s="11" t="s">
        <v>11276</v>
      </c>
      <c r="B1802" s="11" t="s">
        <v>11277</v>
      </c>
      <c r="C1802" s="11" t="s">
        <v>470</v>
      </c>
      <c r="D1802" s="11" t="str">
        <f>VLOOKUP(C1802,研究!A:F,4,FALSE)</f>
        <v>房地产</v>
      </c>
      <c r="E1802" s="11" t="str">
        <f>VLOOKUP(C1802,研究!A:F,5,FALSE)</f>
        <v>房地产开发</v>
      </c>
      <c r="F1802" s="12" t="str">
        <f>VLOOKUP(C1802,研究!A:F,6,FALSE)</f>
        <v>住宅</v>
      </c>
      <c r="G1802" s="11" t="s">
        <v>471</v>
      </c>
      <c r="H1802" s="11" t="s">
        <v>279</v>
      </c>
      <c r="I1802" s="11"/>
      <c r="J1802" s="11" t="s">
        <v>11278</v>
      </c>
      <c r="K1802" s="16" t="s">
        <v>11279</v>
      </c>
      <c r="L1802" s="11" t="s">
        <v>471</v>
      </c>
      <c r="M1802" t="str">
        <f>VLOOKUP(A1802,[1]all_info!$A:$N,14,FALSE)</f>
        <v>地方国资改革,民营金融,首都副中心,中央政务区</v>
      </c>
    </row>
    <row r="1803" spans="1:13">
      <c r="A1803" s="9" t="s">
        <v>11280</v>
      </c>
      <c r="B1803" s="9" t="s">
        <v>11281</v>
      </c>
      <c r="C1803" s="9" t="s">
        <v>470</v>
      </c>
      <c r="D1803" s="9" t="str">
        <f>VLOOKUP(C1803,研究!A:F,4,FALSE)</f>
        <v>房地产</v>
      </c>
      <c r="E1803" s="9" t="str">
        <f>VLOOKUP(C1803,研究!A:F,5,FALSE)</f>
        <v>房地产开发</v>
      </c>
      <c r="F1803" s="10" t="str">
        <f>VLOOKUP(C1803,研究!A:F,6,FALSE)</f>
        <v>住宅</v>
      </c>
      <c r="G1803" s="9" t="s">
        <v>471</v>
      </c>
      <c r="H1803" s="9" t="s">
        <v>11282</v>
      </c>
      <c r="I1803" s="9"/>
      <c r="J1803" s="9" t="s">
        <v>11283</v>
      </c>
      <c r="K1803" s="15" t="s">
        <v>11284</v>
      </c>
      <c r="L1803" s="9" t="s">
        <v>471</v>
      </c>
      <c r="M1803" t="str">
        <f>VLOOKUP(A1803,[1]all_info!$A:$N,14,FALSE)</f>
        <v>循环经济,金改,新型城镇化,乡村振兴,地方国资改革,军工,军民融合,特色小镇</v>
      </c>
    </row>
    <row r="1804" spans="1:13">
      <c r="A1804" s="11" t="s">
        <v>11285</v>
      </c>
      <c r="B1804" s="11" t="s">
        <v>11286</v>
      </c>
      <c r="C1804" s="11" t="s">
        <v>470</v>
      </c>
      <c r="D1804" s="11" t="str">
        <f>VLOOKUP(C1804,研究!A:F,4,FALSE)</f>
        <v>房地产</v>
      </c>
      <c r="E1804" s="11" t="str">
        <f>VLOOKUP(C1804,研究!A:F,5,FALSE)</f>
        <v>房地产开发</v>
      </c>
      <c r="F1804" s="12" t="str">
        <f>VLOOKUP(C1804,研究!A:F,6,FALSE)</f>
        <v>住宅</v>
      </c>
      <c r="G1804" s="11" t="s">
        <v>471</v>
      </c>
      <c r="H1804" s="11"/>
      <c r="I1804" s="11"/>
      <c r="J1804" s="11" t="s">
        <v>4505</v>
      </c>
      <c r="K1804" s="16" t="s">
        <v>11287</v>
      </c>
      <c r="L1804" s="11" t="s">
        <v>11288</v>
      </c>
      <c r="M1804" t="str">
        <f>VLOOKUP(A1804,[1]all_info!$A:$N,14,FALSE)</f>
        <v>地方国资改革</v>
      </c>
    </row>
    <row r="1805" spans="1:13">
      <c r="A1805" s="9" t="s">
        <v>11289</v>
      </c>
      <c r="B1805" s="9" t="s">
        <v>11290</v>
      </c>
      <c r="C1805" s="9" t="s">
        <v>470</v>
      </c>
      <c r="D1805" s="9" t="str">
        <f>VLOOKUP(C1805,研究!A:F,4,FALSE)</f>
        <v>房地产</v>
      </c>
      <c r="E1805" s="9" t="str">
        <f>VLOOKUP(C1805,研究!A:F,5,FALSE)</f>
        <v>房地产开发</v>
      </c>
      <c r="F1805" s="10" t="str">
        <f>VLOOKUP(C1805,研究!A:F,6,FALSE)</f>
        <v>住宅</v>
      </c>
      <c r="G1805" s="9" t="s">
        <v>471</v>
      </c>
      <c r="H1805" s="9" t="s">
        <v>8344</v>
      </c>
      <c r="I1805" s="9"/>
      <c r="J1805" s="9" t="s">
        <v>11291</v>
      </c>
      <c r="K1805" s="15" t="s">
        <v>11292</v>
      </c>
      <c r="L1805" s="9" t="s">
        <v>11293</v>
      </c>
      <c r="M1805" t="str">
        <f>VLOOKUP(A1805,[1]all_info!$A:$N,14,FALSE)</f>
        <v>进口博览会,土地流转,迪士尼,地方国资改革,统一大市场,特色小镇</v>
      </c>
    </row>
    <row r="1806" spans="1:13">
      <c r="A1806" s="11" t="s">
        <v>11294</v>
      </c>
      <c r="B1806" s="11" t="s">
        <v>11295</v>
      </c>
      <c r="C1806" s="11" t="s">
        <v>470</v>
      </c>
      <c r="D1806" s="11" t="str">
        <f>VLOOKUP(C1806,研究!A:F,4,FALSE)</f>
        <v>房地产</v>
      </c>
      <c r="E1806" s="11" t="str">
        <f>VLOOKUP(C1806,研究!A:F,5,FALSE)</f>
        <v>房地产开发</v>
      </c>
      <c r="F1806" s="12" t="str">
        <f>VLOOKUP(C1806,研究!A:F,6,FALSE)</f>
        <v>住宅</v>
      </c>
      <c r="G1806" s="11"/>
      <c r="H1806" s="11" t="s">
        <v>11296</v>
      </c>
      <c r="I1806" s="11"/>
      <c r="J1806" s="11" t="s">
        <v>11297</v>
      </c>
      <c r="K1806" s="16" t="s">
        <v>11298</v>
      </c>
      <c r="L1806" s="11" t="s">
        <v>11299</v>
      </c>
      <c r="M1806" t="str">
        <f>VLOOKUP(A1806,[1]all_info!$A:$N,14,FALSE)</f>
        <v>土地流转,土地增值,美丽中国,地方国资改革,农信社改革</v>
      </c>
    </row>
    <row r="1807" spans="1:13">
      <c r="A1807" s="9" t="s">
        <v>11300</v>
      </c>
      <c r="B1807" s="9" t="s">
        <v>11301</v>
      </c>
      <c r="C1807" s="9" t="s">
        <v>470</v>
      </c>
      <c r="D1807" s="9" t="str">
        <f>VLOOKUP(C1807,研究!A:F,4,FALSE)</f>
        <v>房地产</v>
      </c>
      <c r="E1807" s="9" t="str">
        <f>VLOOKUP(C1807,研究!A:F,5,FALSE)</f>
        <v>房地产开发</v>
      </c>
      <c r="F1807" s="10" t="str">
        <f>VLOOKUP(C1807,研究!A:F,6,FALSE)</f>
        <v>住宅</v>
      </c>
      <c r="G1807" s="9" t="s">
        <v>471</v>
      </c>
      <c r="H1807" s="9"/>
      <c r="I1807" s="9"/>
      <c r="J1807" s="9" t="s">
        <v>11302</v>
      </c>
      <c r="K1807" s="15" t="s">
        <v>11303</v>
      </c>
      <c r="L1807" s="9" t="s">
        <v>11304</v>
      </c>
      <c r="M1807" t="str">
        <f>VLOOKUP(A1807,[1]all_info!$A:$N,14,FALSE)</f>
        <v>地方国资改革,土地增值</v>
      </c>
    </row>
    <row r="1808" spans="1:13">
      <c r="A1808" s="11" t="s">
        <v>11305</v>
      </c>
      <c r="B1808" s="11" t="s">
        <v>11306</v>
      </c>
      <c r="C1808" s="11" t="s">
        <v>470</v>
      </c>
      <c r="D1808" s="11" t="str">
        <f>VLOOKUP(C1808,研究!A:F,4,FALSE)</f>
        <v>房地产</v>
      </c>
      <c r="E1808" s="11" t="str">
        <f>VLOOKUP(C1808,研究!A:F,5,FALSE)</f>
        <v>房地产开发</v>
      </c>
      <c r="F1808" s="12" t="str">
        <f>VLOOKUP(C1808,研究!A:F,6,FALSE)</f>
        <v>住宅</v>
      </c>
      <c r="G1808" s="11" t="s">
        <v>471</v>
      </c>
      <c r="H1808" s="11"/>
      <c r="I1808" s="11"/>
      <c r="J1808" s="11" t="s">
        <v>11307</v>
      </c>
      <c r="K1808" s="16" t="s">
        <v>11308</v>
      </c>
      <c r="L1808" s="11" t="s">
        <v>11309</v>
      </c>
      <c r="M1808" t="str">
        <f>VLOOKUP(A1808,[1]all_info!$A:$N,14,FALSE)</f>
        <v>土地流转,土地增值,棚户区改造,中央政务区,地方国资改革,特色小镇</v>
      </c>
    </row>
    <row r="1809" spans="1:13">
      <c r="A1809" s="9" t="s">
        <v>11310</v>
      </c>
      <c r="B1809" s="9" t="s">
        <v>11311</v>
      </c>
      <c r="C1809" s="9" t="s">
        <v>470</v>
      </c>
      <c r="D1809" s="9" t="str">
        <f>VLOOKUP(C1809,研究!A:F,4,FALSE)</f>
        <v>房地产</v>
      </c>
      <c r="E1809" s="9" t="str">
        <f>VLOOKUP(C1809,研究!A:F,5,FALSE)</f>
        <v>房地产开发</v>
      </c>
      <c r="F1809" s="10" t="str">
        <f>VLOOKUP(C1809,研究!A:F,6,FALSE)</f>
        <v>住宅</v>
      </c>
      <c r="G1809" s="9" t="s">
        <v>3394</v>
      </c>
      <c r="H1809" s="9"/>
      <c r="I1809" s="9" t="s">
        <v>477</v>
      </c>
      <c r="J1809" s="9" t="s">
        <v>11312</v>
      </c>
      <c r="K1809" s="15" t="s">
        <v>11313</v>
      </c>
      <c r="L1809" s="9" t="s">
        <v>11314</v>
      </c>
      <c r="M1809" t="str">
        <f>VLOOKUP(A1809,[1]all_info!$A:$N,14,FALSE)</f>
        <v>地方国资改革,土地流转,土地增值,迪士尼</v>
      </c>
    </row>
    <row r="1810" spans="1:13">
      <c r="A1810" s="11" t="s">
        <v>11315</v>
      </c>
      <c r="B1810" s="11" t="s">
        <v>11316</v>
      </c>
      <c r="C1810" s="11" t="s">
        <v>470</v>
      </c>
      <c r="D1810" s="11" t="str">
        <f>VLOOKUP(C1810,研究!A:F,4,FALSE)</f>
        <v>房地产</v>
      </c>
      <c r="E1810" s="11" t="str">
        <f>VLOOKUP(C1810,研究!A:F,5,FALSE)</f>
        <v>房地产开发</v>
      </c>
      <c r="F1810" s="12" t="str">
        <f>VLOOKUP(C1810,研究!A:F,6,FALSE)</f>
        <v>住宅</v>
      </c>
      <c r="G1810" s="11" t="s">
        <v>3394</v>
      </c>
      <c r="H1810" s="11" t="s">
        <v>11317</v>
      </c>
      <c r="I1810" s="11" t="s">
        <v>477</v>
      </c>
      <c r="J1810" s="11" t="s">
        <v>11318</v>
      </c>
      <c r="K1810" s="16" t="s">
        <v>11319</v>
      </c>
      <c r="L1810" s="11" t="s">
        <v>11320</v>
      </c>
      <c r="M1810" t="str">
        <f>VLOOKUP(A1810,[1]all_info!$A:$N,14,FALSE)</f>
        <v>地方国资改革</v>
      </c>
    </row>
    <row r="1811" spans="1:13">
      <c r="A1811" s="9" t="s">
        <v>11321</v>
      </c>
      <c r="B1811" s="9" t="s">
        <v>11322</v>
      </c>
      <c r="C1811" s="9" t="s">
        <v>470</v>
      </c>
      <c r="D1811" s="9" t="str">
        <f>VLOOKUP(C1811,研究!A:F,4,FALSE)</f>
        <v>房地产</v>
      </c>
      <c r="E1811" s="9" t="str">
        <f>VLOOKUP(C1811,研究!A:F,5,FALSE)</f>
        <v>房地产开发</v>
      </c>
      <c r="F1811" s="10" t="str">
        <f>VLOOKUP(C1811,研究!A:F,6,FALSE)</f>
        <v>住宅</v>
      </c>
      <c r="G1811" s="9" t="s">
        <v>3394</v>
      </c>
      <c r="H1811" s="9"/>
      <c r="I1811" s="9" t="s">
        <v>477</v>
      </c>
      <c r="J1811" s="9"/>
      <c r="K1811" s="15" t="s">
        <v>11323</v>
      </c>
      <c r="L1811" s="9" t="s">
        <v>11324</v>
      </c>
      <c r="M1811" t="str">
        <f>VLOOKUP(A1811,[1]all_info!$A:$N,14,FALSE)</f>
        <v>央企国资改革</v>
      </c>
    </row>
    <row r="1812" spans="1:13">
      <c r="A1812" s="11" t="s">
        <v>11325</v>
      </c>
      <c r="B1812" s="11" t="s">
        <v>11326</v>
      </c>
      <c r="C1812" s="11" t="s">
        <v>470</v>
      </c>
      <c r="D1812" s="11" t="str">
        <f>VLOOKUP(C1812,研究!A:F,4,FALSE)</f>
        <v>房地产</v>
      </c>
      <c r="E1812" s="11" t="str">
        <f>VLOOKUP(C1812,研究!A:F,5,FALSE)</f>
        <v>房地产开发</v>
      </c>
      <c r="F1812" s="12" t="str">
        <f>VLOOKUP(C1812,研究!A:F,6,FALSE)</f>
        <v>住宅</v>
      </c>
      <c r="G1812" s="11" t="s">
        <v>471</v>
      </c>
      <c r="H1812" s="11" t="s">
        <v>11327</v>
      </c>
      <c r="I1812" s="11" t="s">
        <v>854</v>
      </c>
      <c r="J1812" s="11" t="s">
        <v>11328</v>
      </c>
      <c r="K1812" s="16" t="s">
        <v>11308</v>
      </c>
      <c r="L1812" s="11" t="s">
        <v>11329</v>
      </c>
      <c r="M1812" t="str">
        <f>VLOOKUP(A1812,[1]all_info!$A:$N,14,FALSE)</f>
        <v>地方国资改革</v>
      </c>
    </row>
    <row r="1813" spans="1:13">
      <c r="A1813" s="9" t="s">
        <v>11330</v>
      </c>
      <c r="B1813" s="9" t="s">
        <v>11331</v>
      </c>
      <c r="C1813" s="9" t="s">
        <v>470</v>
      </c>
      <c r="D1813" s="9" t="str">
        <f>VLOOKUP(C1813,研究!A:F,4,FALSE)</f>
        <v>房地产</v>
      </c>
      <c r="E1813" s="9" t="str">
        <f>VLOOKUP(C1813,研究!A:F,5,FALSE)</f>
        <v>房地产开发</v>
      </c>
      <c r="F1813" s="10" t="str">
        <f>VLOOKUP(C1813,研究!A:F,6,FALSE)</f>
        <v>住宅</v>
      </c>
      <c r="G1813" s="9" t="s">
        <v>471</v>
      </c>
      <c r="H1813" s="9" t="s">
        <v>11332</v>
      </c>
      <c r="I1813" s="9" t="s">
        <v>115</v>
      </c>
      <c r="J1813" s="9" t="s">
        <v>11333</v>
      </c>
      <c r="K1813" s="15" t="s">
        <v>11334</v>
      </c>
      <c r="L1813" s="9" t="s">
        <v>11335</v>
      </c>
      <c r="M1813">
        <f>VLOOKUP(A1813,[1]all_info!$A:$N,14,FALSE)</f>
        <v>0</v>
      </c>
    </row>
    <row r="1814" spans="1:13">
      <c r="A1814" s="11" t="s">
        <v>11336</v>
      </c>
      <c r="B1814" s="11" t="s">
        <v>11337</v>
      </c>
      <c r="C1814" s="11" t="s">
        <v>470</v>
      </c>
      <c r="D1814" s="11" t="str">
        <f>VLOOKUP(C1814,研究!A:F,4,FALSE)</f>
        <v>房地产</v>
      </c>
      <c r="E1814" s="11" t="str">
        <f>VLOOKUP(C1814,研究!A:F,5,FALSE)</f>
        <v>房地产开发</v>
      </c>
      <c r="F1814" s="12" t="str">
        <f>VLOOKUP(C1814,研究!A:F,6,FALSE)</f>
        <v>住宅</v>
      </c>
      <c r="G1814" s="11" t="s">
        <v>471</v>
      </c>
      <c r="H1814" s="11" t="s">
        <v>447</v>
      </c>
      <c r="I1814" s="11"/>
      <c r="J1814" s="11" t="s">
        <v>11338</v>
      </c>
      <c r="K1814" s="16" t="s">
        <v>11339</v>
      </c>
      <c r="L1814" s="11" t="s">
        <v>11340</v>
      </c>
      <c r="M1814" t="str">
        <f>VLOOKUP(A1814,[1]all_info!$A:$N,14,FALSE)</f>
        <v>地方国资改革,上海金改</v>
      </c>
    </row>
    <row r="1815" spans="1:13">
      <c r="A1815" s="9" t="s">
        <v>11341</v>
      </c>
      <c r="B1815" s="9" t="s">
        <v>11342</v>
      </c>
      <c r="C1815" s="9" t="s">
        <v>470</v>
      </c>
      <c r="D1815" s="9" t="str">
        <f>VLOOKUP(C1815,研究!A:F,4,FALSE)</f>
        <v>房地产</v>
      </c>
      <c r="E1815" s="9" t="str">
        <f>VLOOKUP(C1815,研究!A:F,5,FALSE)</f>
        <v>房地产开发</v>
      </c>
      <c r="F1815" s="10" t="str">
        <f>VLOOKUP(C1815,研究!A:F,6,FALSE)</f>
        <v>住宅</v>
      </c>
      <c r="G1815" s="9" t="s">
        <v>3394</v>
      </c>
      <c r="H1815" s="9" t="s">
        <v>11343</v>
      </c>
      <c r="I1815" s="9"/>
      <c r="J1815" s="9" t="s">
        <v>11344</v>
      </c>
      <c r="K1815" s="15" t="s">
        <v>11345</v>
      </c>
      <c r="L1815" s="9" t="s">
        <v>11346</v>
      </c>
      <c r="M1815" t="str">
        <f>VLOOKUP(A1815,[1]all_info!$A:$N,14,FALSE)</f>
        <v>央企国资改革,统一大市场</v>
      </c>
    </row>
    <row r="1816" spans="1:13">
      <c r="A1816" s="11" t="s">
        <v>11347</v>
      </c>
      <c r="B1816" s="11" t="s">
        <v>11348</v>
      </c>
      <c r="C1816" s="11" t="s">
        <v>470</v>
      </c>
      <c r="D1816" s="11" t="str">
        <f>VLOOKUP(C1816,研究!A:F,4,FALSE)</f>
        <v>房地产</v>
      </c>
      <c r="E1816" s="11" t="str">
        <f>VLOOKUP(C1816,研究!A:F,5,FALSE)</f>
        <v>房地产开发</v>
      </c>
      <c r="F1816" s="12" t="str">
        <f>VLOOKUP(C1816,研究!A:F,6,FALSE)</f>
        <v>住宅</v>
      </c>
      <c r="G1816" s="11" t="s">
        <v>471</v>
      </c>
      <c r="H1816" s="11" t="s">
        <v>11349</v>
      </c>
      <c r="I1816" s="11"/>
      <c r="J1816" s="11" t="s">
        <v>11350</v>
      </c>
      <c r="K1816" s="16" t="s">
        <v>11351</v>
      </c>
      <c r="L1816" s="11" t="s">
        <v>11352</v>
      </c>
      <c r="M1816" t="str">
        <f>VLOOKUP(A1816,[1]all_info!$A:$N,14,FALSE)</f>
        <v>PPP,上海金改,健康中国,蚂蚁金服,寒武纪,共享经济,特色小镇</v>
      </c>
    </row>
    <row r="1817" spans="1:13">
      <c r="A1817" s="9" t="s">
        <v>11353</v>
      </c>
      <c r="B1817" s="9" t="s">
        <v>11354</v>
      </c>
      <c r="C1817" s="9" t="s">
        <v>470</v>
      </c>
      <c r="D1817" s="9" t="str">
        <f>VLOOKUP(C1817,研究!A:F,4,FALSE)</f>
        <v>房地产</v>
      </c>
      <c r="E1817" s="9" t="str">
        <f>VLOOKUP(C1817,研究!A:F,5,FALSE)</f>
        <v>房地产开发</v>
      </c>
      <c r="F1817" s="10" t="str">
        <f>VLOOKUP(C1817,研究!A:F,6,FALSE)</f>
        <v>住宅</v>
      </c>
      <c r="G1817" s="9" t="s">
        <v>11355</v>
      </c>
      <c r="H1817" s="9" t="s">
        <v>214</v>
      </c>
      <c r="I1817" s="9"/>
      <c r="J1817" s="9" t="s">
        <v>1971</v>
      </c>
      <c r="K1817" s="15" t="s">
        <v>11356</v>
      </c>
      <c r="L1817" s="9" t="s">
        <v>11357</v>
      </c>
      <c r="M1817" t="str">
        <f>VLOOKUP(A1817,[1]all_info!$A:$N,14,FALSE)</f>
        <v>统一大市场,一带一路</v>
      </c>
    </row>
    <row r="1818" spans="1:13">
      <c r="A1818" s="11" t="s">
        <v>11358</v>
      </c>
      <c r="B1818" s="11" t="s">
        <v>11359</v>
      </c>
      <c r="C1818" s="11" t="s">
        <v>470</v>
      </c>
      <c r="D1818" s="11" t="str">
        <f>VLOOKUP(C1818,研究!A:F,4,FALSE)</f>
        <v>房地产</v>
      </c>
      <c r="E1818" s="11" t="str">
        <f>VLOOKUP(C1818,研究!A:F,5,FALSE)</f>
        <v>房地产开发</v>
      </c>
      <c r="F1818" s="12" t="str">
        <f>VLOOKUP(C1818,研究!A:F,6,FALSE)</f>
        <v>住宅</v>
      </c>
      <c r="G1818" s="11" t="s">
        <v>3394</v>
      </c>
      <c r="H1818" s="11" t="s">
        <v>6255</v>
      </c>
      <c r="I1818" s="11"/>
      <c r="J1818" s="11" t="s">
        <v>11360</v>
      </c>
      <c r="K1818" s="16" t="s">
        <v>11361</v>
      </c>
      <c r="L1818" s="11" t="s">
        <v>11362</v>
      </c>
      <c r="M1818" t="str">
        <f>VLOOKUP(A1818,[1]all_info!$A:$N,14,FALSE)</f>
        <v>室外经济,方舱医院,军工,反恐,军民融合</v>
      </c>
    </row>
    <row r="1819" spans="1:13">
      <c r="A1819" s="9" t="s">
        <v>11363</v>
      </c>
      <c r="B1819" s="9" t="s">
        <v>11364</v>
      </c>
      <c r="C1819" s="9" t="s">
        <v>470</v>
      </c>
      <c r="D1819" s="9" t="str">
        <f>VLOOKUP(C1819,研究!A:F,4,FALSE)</f>
        <v>房地产</v>
      </c>
      <c r="E1819" s="9" t="str">
        <f>VLOOKUP(C1819,研究!A:F,5,FALSE)</f>
        <v>房地产开发</v>
      </c>
      <c r="F1819" s="10" t="str">
        <f>VLOOKUP(C1819,研究!A:F,6,FALSE)</f>
        <v>住宅</v>
      </c>
      <c r="G1819" s="9" t="s">
        <v>471</v>
      </c>
      <c r="H1819" s="9" t="s">
        <v>11365</v>
      </c>
      <c r="I1819" s="9"/>
      <c r="J1819" s="9" t="s">
        <v>11366</v>
      </c>
      <c r="K1819" s="15" t="s">
        <v>11367</v>
      </c>
      <c r="L1819" s="9" t="s">
        <v>11368</v>
      </c>
      <c r="M1819" t="str">
        <f>VLOOKUP(A1819,[1]all_info!$A:$N,14,FALSE)</f>
        <v>棚户区改造</v>
      </c>
    </row>
    <row r="1820" spans="1:13">
      <c r="A1820" s="11" t="s">
        <v>11369</v>
      </c>
      <c r="B1820" s="11" t="s">
        <v>11370</v>
      </c>
      <c r="C1820" s="11" t="s">
        <v>470</v>
      </c>
      <c r="D1820" s="11" t="str">
        <f>VLOOKUP(C1820,研究!A:F,4,FALSE)</f>
        <v>房地产</v>
      </c>
      <c r="E1820" s="11" t="str">
        <f>VLOOKUP(C1820,研究!A:F,5,FALSE)</f>
        <v>房地产开发</v>
      </c>
      <c r="F1820" s="12" t="str">
        <f>VLOOKUP(C1820,研究!A:F,6,FALSE)</f>
        <v>住宅</v>
      </c>
      <c r="G1820" s="11" t="s">
        <v>471</v>
      </c>
      <c r="H1820" s="11" t="s">
        <v>11371</v>
      </c>
      <c r="I1820" s="11" t="s">
        <v>11372</v>
      </c>
      <c r="J1820" s="11" t="s">
        <v>11373</v>
      </c>
      <c r="K1820" s="16" t="s">
        <v>11374</v>
      </c>
      <c r="L1820" s="11" t="s">
        <v>11375</v>
      </c>
      <c r="M1820" t="str">
        <f>VLOOKUP(A1820,[1]all_info!$A:$N,14,FALSE)</f>
        <v>新基建,蔚来汽车,PPP,新型城镇化,地方国资改革,金改</v>
      </c>
    </row>
    <row r="1821" spans="1:13">
      <c r="A1821" s="9" t="s">
        <v>11376</v>
      </c>
      <c r="B1821" s="9" t="s">
        <v>11377</v>
      </c>
      <c r="C1821" s="9" t="s">
        <v>470</v>
      </c>
      <c r="D1821" s="9" t="str">
        <f>VLOOKUP(C1821,研究!A:F,4,FALSE)</f>
        <v>房地产</v>
      </c>
      <c r="E1821" s="9" t="str">
        <f>VLOOKUP(C1821,研究!A:F,5,FALSE)</f>
        <v>房地产开发</v>
      </c>
      <c r="F1821" s="10" t="str">
        <f>VLOOKUP(C1821,研究!A:F,6,FALSE)</f>
        <v>住宅</v>
      </c>
      <c r="G1821" s="9" t="s">
        <v>471</v>
      </c>
      <c r="H1821" s="9" t="s">
        <v>350</v>
      </c>
      <c r="I1821" s="9"/>
      <c r="J1821" s="9" t="s">
        <v>11378</v>
      </c>
      <c r="K1821" s="15" t="s">
        <v>11379</v>
      </c>
      <c r="L1821" s="9" t="s">
        <v>11380</v>
      </c>
      <c r="M1821">
        <f>VLOOKUP(A1821,[1]all_info!$A:$N,14,FALSE)</f>
        <v>0</v>
      </c>
    </row>
    <row r="1822" spans="1:13">
      <c r="A1822" s="11" t="s">
        <v>11381</v>
      </c>
      <c r="B1822" s="11" t="s">
        <v>11382</v>
      </c>
      <c r="C1822" s="11" t="s">
        <v>470</v>
      </c>
      <c r="D1822" s="11" t="str">
        <f>VLOOKUP(C1822,研究!A:F,4,FALSE)</f>
        <v>房地产</v>
      </c>
      <c r="E1822" s="11" t="str">
        <f>VLOOKUP(C1822,研究!A:F,5,FALSE)</f>
        <v>房地产开发</v>
      </c>
      <c r="F1822" s="12" t="str">
        <f>VLOOKUP(C1822,研究!A:F,6,FALSE)</f>
        <v>住宅</v>
      </c>
      <c r="G1822" s="11" t="s">
        <v>11355</v>
      </c>
      <c r="H1822" s="11" t="s">
        <v>11383</v>
      </c>
      <c r="I1822" s="11" t="s">
        <v>11384</v>
      </c>
      <c r="J1822" s="11" t="s">
        <v>11385</v>
      </c>
      <c r="K1822" s="16" t="s">
        <v>11386</v>
      </c>
      <c r="L1822" s="11" t="s">
        <v>11387</v>
      </c>
      <c r="M1822" t="str">
        <f>VLOOKUP(A1822,[1]all_info!$A:$N,14,FALSE)</f>
        <v>健康中国</v>
      </c>
    </row>
    <row r="1823" spans="1:13">
      <c r="A1823" s="9" t="s">
        <v>11388</v>
      </c>
      <c r="B1823" s="9" t="s">
        <v>11389</v>
      </c>
      <c r="C1823" s="9" t="s">
        <v>470</v>
      </c>
      <c r="D1823" s="9" t="str">
        <f>VLOOKUP(C1823,研究!A:F,4,FALSE)</f>
        <v>房地产</v>
      </c>
      <c r="E1823" s="9" t="str">
        <f>VLOOKUP(C1823,研究!A:F,5,FALSE)</f>
        <v>房地产开发</v>
      </c>
      <c r="F1823" s="10" t="str">
        <f>VLOOKUP(C1823,研究!A:F,6,FALSE)</f>
        <v>住宅</v>
      </c>
      <c r="G1823" s="9" t="s">
        <v>471</v>
      </c>
      <c r="H1823" s="9"/>
      <c r="I1823" s="9"/>
      <c r="J1823" s="9"/>
      <c r="K1823" s="15" t="s">
        <v>11308</v>
      </c>
      <c r="L1823" s="9" t="s">
        <v>11390</v>
      </c>
      <c r="M1823" t="str">
        <f>VLOOKUP(A1823,[1]all_info!$A:$N,14,FALSE)</f>
        <v>特色小镇</v>
      </c>
    </row>
    <row r="1824" spans="1:13">
      <c r="A1824" s="11" t="s">
        <v>11391</v>
      </c>
      <c r="B1824" s="11" t="s">
        <v>11392</v>
      </c>
      <c r="C1824" s="11" t="s">
        <v>470</v>
      </c>
      <c r="D1824" s="11" t="str">
        <f>VLOOKUP(C1824,研究!A:F,4,FALSE)</f>
        <v>房地产</v>
      </c>
      <c r="E1824" s="11" t="str">
        <f>VLOOKUP(C1824,研究!A:F,5,FALSE)</f>
        <v>房地产开发</v>
      </c>
      <c r="F1824" s="12" t="str">
        <f>VLOOKUP(C1824,研究!A:F,6,FALSE)</f>
        <v>住宅</v>
      </c>
      <c r="G1824" s="11" t="s">
        <v>3394</v>
      </c>
      <c r="H1824" s="11"/>
      <c r="I1824" s="11" t="s">
        <v>477</v>
      </c>
      <c r="J1824" s="11" t="s">
        <v>477</v>
      </c>
      <c r="K1824" s="16" t="s">
        <v>11393</v>
      </c>
      <c r="L1824" s="11" t="s">
        <v>11394</v>
      </c>
      <c r="M1824">
        <f>VLOOKUP(A1824,[1]all_info!$A:$N,14,FALSE)</f>
        <v>0</v>
      </c>
    </row>
    <row r="1825" spans="1:13">
      <c r="A1825" s="9" t="s">
        <v>11395</v>
      </c>
      <c r="B1825" s="9" t="s">
        <v>11396</v>
      </c>
      <c r="C1825" s="9" t="s">
        <v>470</v>
      </c>
      <c r="D1825" s="9" t="str">
        <f>VLOOKUP(C1825,研究!A:F,4,FALSE)</f>
        <v>房地产</v>
      </c>
      <c r="E1825" s="9" t="str">
        <f>VLOOKUP(C1825,研究!A:F,5,FALSE)</f>
        <v>房地产开发</v>
      </c>
      <c r="F1825" s="10" t="str">
        <f>VLOOKUP(C1825,研究!A:F,6,FALSE)</f>
        <v>住宅</v>
      </c>
      <c r="G1825" s="9" t="s">
        <v>471</v>
      </c>
      <c r="H1825" s="9" t="s">
        <v>279</v>
      </c>
      <c r="I1825" s="9"/>
      <c r="J1825" s="9" t="s">
        <v>11328</v>
      </c>
      <c r="K1825" s="15" t="s">
        <v>11397</v>
      </c>
      <c r="L1825" s="9" t="s">
        <v>11398</v>
      </c>
      <c r="M1825" t="str">
        <f>VLOOKUP(A1825,[1]all_info!$A:$N,14,FALSE)</f>
        <v>地方国资改革,首都副中心,中央政务区,棚户区改造</v>
      </c>
    </row>
    <row r="1826" spans="1:13">
      <c r="A1826" s="11" t="s">
        <v>11399</v>
      </c>
      <c r="B1826" s="11" t="s">
        <v>11400</v>
      </c>
      <c r="C1826" s="11" t="s">
        <v>470</v>
      </c>
      <c r="D1826" s="11" t="str">
        <f>VLOOKUP(C1826,研究!A:F,4,FALSE)</f>
        <v>房地产</v>
      </c>
      <c r="E1826" s="11" t="str">
        <f>VLOOKUP(C1826,研究!A:F,5,FALSE)</f>
        <v>房地产开发</v>
      </c>
      <c r="F1826" s="12" t="str">
        <f>VLOOKUP(C1826,研究!A:F,6,FALSE)</f>
        <v>住宅</v>
      </c>
      <c r="G1826" s="11" t="s">
        <v>471</v>
      </c>
      <c r="H1826" s="11" t="s">
        <v>279</v>
      </c>
      <c r="I1826" s="11"/>
      <c r="J1826" s="11" t="s">
        <v>11328</v>
      </c>
      <c r="K1826" s="16" t="s">
        <v>11401</v>
      </c>
      <c r="L1826" s="11" t="s">
        <v>11402</v>
      </c>
      <c r="M1826" t="str">
        <f>VLOOKUP(A1826,[1]all_info!$A:$N,14,FALSE)</f>
        <v>地方国资改革,租售同权</v>
      </c>
    </row>
    <row r="1827" spans="1:13">
      <c r="A1827" s="9" t="s">
        <v>11403</v>
      </c>
      <c r="B1827" s="9" t="s">
        <v>11404</v>
      </c>
      <c r="C1827" s="9" t="s">
        <v>470</v>
      </c>
      <c r="D1827" s="9" t="str">
        <f>VLOOKUP(C1827,研究!A:F,4,FALSE)</f>
        <v>房地产</v>
      </c>
      <c r="E1827" s="9" t="str">
        <f>VLOOKUP(C1827,研究!A:F,5,FALSE)</f>
        <v>房地产开发</v>
      </c>
      <c r="F1827" s="10" t="str">
        <f>VLOOKUP(C1827,研究!A:F,6,FALSE)</f>
        <v>住宅</v>
      </c>
      <c r="G1827" s="9" t="s">
        <v>471</v>
      </c>
      <c r="H1827" s="9"/>
      <c r="I1827" s="9"/>
      <c r="J1827" s="9" t="s">
        <v>11405</v>
      </c>
      <c r="K1827" s="15" t="s">
        <v>11406</v>
      </c>
      <c r="L1827" s="9" t="s">
        <v>11407</v>
      </c>
      <c r="M1827" t="str">
        <f>VLOOKUP(A1827,[1]all_info!$A:$N,14,FALSE)</f>
        <v>地方国资改革,棚户区改造</v>
      </c>
    </row>
    <row r="1828" spans="1:13">
      <c r="A1828" s="11" t="s">
        <v>11408</v>
      </c>
      <c r="B1828" s="11" t="s">
        <v>11409</v>
      </c>
      <c r="C1828" s="11" t="s">
        <v>470</v>
      </c>
      <c r="D1828" s="11" t="str">
        <f>VLOOKUP(C1828,研究!A:F,4,FALSE)</f>
        <v>房地产</v>
      </c>
      <c r="E1828" s="11" t="str">
        <f>VLOOKUP(C1828,研究!A:F,5,FALSE)</f>
        <v>房地产开发</v>
      </c>
      <c r="F1828" s="12" t="str">
        <f>VLOOKUP(C1828,研究!A:F,6,FALSE)</f>
        <v>住宅</v>
      </c>
      <c r="G1828" s="11" t="s">
        <v>471</v>
      </c>
      <c r="H1828" s="11" t="s">
        <v>246</v>
      </c>
      <c r="I1828" s="11" t="s">
        <v>11338</v>
      </c>
      <c r="J1828" s="11"/>
      <c r="K1828" s="16" t="s">
        <v>11410</v>
      </c>
      <c r="L1828" s="11" t="s">
        <v>11411</v>
      </c>
      <c r="M1828" t="str">
        <f>VLOOKUP(A1828,[1]all_info!$A:$N,14,FALSE)</f>
        <v>地方国资改革,棚户区改造</v>
      </c>
    </row>
    <row r="1829" spans="1:13">
      <c r="A1829" s="9" t="s">
        <v>11412</v>
      </c>
      <c r="B1829" s="9" t="s">
        <v>11413</v>
      </c>
      <c r="C1829" s="9" t="s">
        <v>470</v>
      </c>
      <c r="D1829" s="9" t="str">
        <f>VLOOKUP(C1829,研究!A:F,4,FALSE)</f>
        <v>房地产</v>
      </c>
      <c r="E1829" s="9" t="str">
        <f>VLOOKUP(C1829,研究!A:F,5,FALSE)</f>
        <v>房地产开发</v>
      </c>
      <c r="F1829" s="10" t="str">
        <f>VLOOKUP(C1829,研究!A:F,6,FALSE)</f>
        <v>住宅</v>
      </c>
      <c r="G1829" s="9" t="s">
        <v>11355</v>
      </c>
      <c r="H1829" s="9" t="s">
        <v>11414</v>
      </c>
      <c r="I1829" s="9"/>
      <c r="J1829" s="9" t="s">
        <v>11415</v>
      </c>
      <c r="K1829" s="15" t="s">
        <v>11416</v>
      </c>
      <c r="L1829" s="9" t="s">
        <v>11417</v>
      </c>
      <c r="M1829" t="str">
        <f>VLOOKUP(A1829,[1]all_info!$A:$N,14,FALSE)</f>
        <v>APEC会议</v>
      </c>
    </row>
    <row r="1830" spans="1:13">
      <c r="A1830" s="11" t="s">
        <v>11418</v>
      </c>
      <c r="B1830" s="11" t="s">
        <v>11419</v>
      </c>
      <c r="C1830" s="11" t="s">
        <v>470</v>
      </c>
      <c r="D1830" s="11" t="str">
        <f>VLOOKUP(C1830,研究!A:F,4,FALSE)</f>
        <v>房地产</v>
      </c>
      <c r="E1830" s="11" t="str">
        <f>VLOOKUP(C1830,研究!A:F,5,FALSE)</f>
        <v>房地产开发</v>
      </c>
      <c r="F1830" s="12" t="str">
        <f>VLOOKUP(C1830,研究!A:F,6,FALSE)</f>
        <v>住宅</v>
      </c>
      <c r="G1830" s="11" t="s">
        <v>3394</v>
      </c>
      <c r="H1830" s="11" t="s">
        <v>11420</v>
      </c>
      <c r="I1830" s="11" t="s">
        <v>477</v>
      </c>
      <c r="J1830" s="11" t="s">
        <v>11421</v>
      </c>
      <c r="K1830" s="16" t="s">
        <v>11422</v>
      </c>
      <c r="L1830" s="11" t="s">
        <v>471</v>
      </c>
      <c r="M1830" t="str">
        <f>VLOOKUP(A1830,[1]all_info!$A:$N,14,FALSE)</f>
        <v>地方国资改革,土地增值</v>
      </c>
    </row>
    <row r="1831" spans="1:13">
      <c r="A1831" s="9" t="s">
        <v>11423</v>
      </c>
      <c r="B1831" s="9" t="s">
        <v>11424</v>
      </c>
      <c r="C1831" s="9" t="s">
        <v>470</v>
      </c>
      <c r="D1831" s="9" t="str">
        <f>VLOOKUP(C1831,研究!A:F,4,FALSE)</f>
        <v>房地产</v>
      </c>
      <c r="E1831" s="9" t="str">
        <f>VLOOKUP(C1831,研究!A:F,5,FALSE)</f>
        <v>房地产开发</v>
      </c>
      <c r="F1831" s="10" t="str">
        <f>VLOOKUP(C1831,研究!A:F,6,FALSE)</f>
        <v>住宅</v>
      </c>
      <c r="G1831" s="9" t="s">
        <v>471</v>
      </c>
      <c r="H1831" s="9" t="s">
        <v>11425</v>
      </c>
      <c r="I1831" s="9"/>
      <c r="J1831" s="9" t="s">
        <v>11426</v>
      </c>
      <c r="K1831" s="15" t="s">
        <v>11427</v>
      </c>
      <c r="L1831" s="9" t="s">
        <v>11428</v>
      </c>
      <c r="M1831" t="str">
        <f>VLOOKUP(A1831,[1]all_info!$A:$N,14,FALSE)</f>
        <v>地方国资改革,新型城镇化,流感,腾讯</v>
      </c>
    </row>
    <row r="1832" spans="1:13">
      <c r="A1832" s="11" t="s">
        <v>11429</v>
      </c>
      <c r="B1832" s="11" t="s">
        <v>11430</v>
      </c>
      <c r="C1832" s="11" t="s">
        <v>470</v>
      </c>
      <c r="D1832" s="11" t="str">
        <f>VLOOKUP(C1832,研究!A:F,4,FALSE)</f>
        <v>房地产</v>
      </c>
      <c r="E1832" s="11" t="str">
        <f>VLOOKUP(C1832,研究!A:F,5,FALSE)</f>
        <v>房地产开发</v>
      </c>
      <c r="F1832" s="12" t="str">
        <f>VLOOKUP(C1832,研究!A:F,6,FALSE)</f>
        <v>住宅</v>
      </c>
      <c r="G1832" s="11" t="s">
        <v>471</v>
      </c>
      <c r="H1832" s="11" t="s">
        <v>11431</v>
      </c>
      <c r="I1832" s="11"/>
      <c r="J1832" s="11" t="s">
        <v>11432</v>
      </c>
      <c r="K1832" s="16" t="s">
        <v>11433</v>
      </c>
      <c r="L1832" s="11" t="s">
        <v>11434</v>
      </c>
      <c r="M1832" t="str">
        <f>VLOOKUP(A1832,[1]all_info!$A:$N,14,FALSE)</f>
        <v>嘉兴土改</v>
      </c>
    </row>
    <row r="1833" spans="1:13">
      <c r="A1833" s="9" t="s">
        <v>11435</v>
      </c>
      <c r="B1833" s="9" t="s">
        <v>11436</v>
      </c>
      <c r="C1833" s="9" t="s">
        <v>470</v>
      </c>
      <c r="D1833" s="9" t="str">
        <f>VLOOKUP(C1833,研究!A:F,4,FALSE)</f>
        <v>房地产</v>
      </c>
      <c r="E1833" s="9" t="str">
        <f>VLOOKUP(C1833,研究!A:F,5,FALSE)</f>
        <v>房地产开发</v>
      </c>
      <c r="F1833" s="10" t="str">
        <f>VLOOKUP(C1833,研究!A:F,6,FALSE)</f>
        <v>住宅</v>
      </c>
      <c r="G1833" s="9" t="s">
        <v>471</v>
      </c>
      <c r="H1833" s="9"/>
      <c r="I1833" s="9" t="s">
        <v>11437</v>
      </c>
      <c r="J1833" s="9" t="s">
        <v>11438</v>
      </c>
      <c r="K1833" s="15" t="s">
        <v>11439</v>
      </c>
      <c r="L1833" s="9" t="s">
        <v>471</v>
      </c>
      <c r="M1833" t="str">
        <f>VLOOKUP(A1833,[1]all_info!$A:$N,14,FALSE)</f>
        <v>地方国资改革,新零售</v>
      </c>
    </row>
    <row r="1834" spans="1:13">
      <c r="A1834" s="11" t="s">
        <v>11440</v>
      </c>
      <c r="B1834" s="11" t="s">
        <v>11441</v>
      </c>
      <c r="C1834" s="11" t="s">
        <v>470</v>
      </c>
      <c r="D1834" s="11" t="str">
        <f>VLOOKUP(C1834,研究!A:F,4,FALSE)</f>
        <v>房地产</v>
      </c>
      <c r="E1834" s="11" t="str">
        <f>VLOOKUP(C1834,研究!A:F,5,FALSE)</f>
        <v>房地产开发</v>
      </c>
      <c r="F1834" s="12" t="str">
        <f>VLOOKUP(C1834,研究!A:F,6,FALSE)</f>
        <v>住宅</v>
      </c>
      <c r="G1834" s="11" t="s">
        <v>3394</v>
      </c>
      <c r="H1834" s="11" t="s">
        <v>516</v>
      </c>
      <c r="I1834" s="11" t="s">
        <v>477</v>
      </c>
      <c r="J1834" s="11" t="s">
        <v>11442</v>
      </c>
      <c r="K1834" s="16" t="s">
        <v>11443</v>
      </c>
      <c r="L1834" s="11" t="s">
        <v>11444</v>
      </c>
      <c r="M1834" t="str">
        <f>VLOOKUP(A1834,[1]all_info!$A:$N,14,FALSE)</f>
        <v>土地增值</v>
      </c>
    </row>
    <row r="1835" spans="1:13">
      <c r="A1835" s="9" t="s">
        <v>11445</v>
      </c>
      <c r="B1835" s="9" t="s">
        <v>11446</v>
      </c>
      <c r="C1835" s="9" t="s">
        <v>470</v>
      </c>
      <c r="D1835" s="9" t="str">
        <f>VLOOKUP(C1835,研究!A:F,4,FALSE)</f>
        <v>房地产</v>
      </c>
      <c r="E1835" s="9" t="str">
        <f>VLOOKUP(C1835,研究!A:F,5,FALSE)</f>
        <v>房地产开发</v>
      </c>
      <c r="F1835" s="10" t="str">
        <f>VLOOKUP(C1835,研究!A:F,6,FALSE)</f>
        <v>住宅</v>
      </c>
      <c r="G1835" s="9" t="s">
        <v>3394</v>
      </c>
      <c r="H1835" s="9" t="s">
        <v>11447</v>
      </c>
      <c r="I1835" s="9" t="s">
        <v>477</v>
      </c>
      <c r="J1835" s="9" t="s">
        <v>4505</v>
      </c>
      <c r="K1835" s="15" t="s">
        <v>11448</v>
      </c>
      <c r="L1835" s="9" t="s">
        <v>11449</v>
      </c>
      <c r="M1835" t="str">
        <f>VLOOKUP(A1835,[1]all_info!$A:$N,14,FALSE)</f>
        <v>室外经济,民营医院</v>
      </c>
    </row>
    <row r="1836" spans="1:13">
      <c r="A1836" s="11" t="s">
        <v>11450</v>
      </c>
      <c r="B1836" s="11" t="s">
        <v>11451</v>
      </c>
      <c r="C1836" s="11" t="s">
        <v>470</v>
      </c>
      <c r="D1836" s="11" t="str">
        <f>VLOOKUP(C1836,研究!A:F,4,FALSE)</f>
        <v>房地产</v>
      </c>
      <c r="E1836" s="11" t="str">
        <f>VLOOKUP(C1836,研究!A:F,5,FALSE)</f>
        <v>房地产开发</v>
      </c>
      <c r="F1836" s="12" t="str">
        <f>VLOOKUP(C1836,研究!A:F,6,FALSE)</f>
        <v>住宅</v>
      </c>
      <c r="G1836" s="11" t="s">
        <v>471</v>
      </c>
      <c r="H1836" s="11"/>
      <c r="I1836" s="11"/>
      <c r="J1836" s="11"/>
      <c r="K1836" s="16" t="s">
        <v>11452</v>
      </c>
      <c r="L1836" s="11" t="s">
        <v>11453</v>
      </c>
      <c r="M1836" t="str">
        <f>VLOOKUP(A1836,[1]all_info!$A:$N,14,FALSE)</f>
        <v>地方国资改革,中央政务区</v>
      </c>
    </row>
    <row r="1837" spans="1:13">
      <c r="A1837" s="9" t="s">
        <v>11454</v>
      </c>
      <c r="B1837" s="9" t="s">
        <v>11455</v>
      </c>
      <c r="C1837" s="9" t="s">
        <v>470</v>
      </c>
      <c r="D1837" s="9" t="str">
        <f>VLOOKUP(C1837,研究!A:F,4,FALSE)</f>
        <v>房地产</v>
      </c>
      <c r="E1837" s="9" t="str">
        <f>VLOOKUP(C1837,研究!A:F,5,FALSE)</f>
        <v>房地产开发</v>
      </c>
      <c r="F1837" s="10" t="str">
        <f>VLOOKUP(C1837,研究!A:F,6,FALSE)</f>
        <v>住宅</v>
      </c>
      <c r="G1837" s="9" t="s">
        <v>3394</v>
      </c>
      <c r="H1837" s="9" t="s">
        <v>233</v>
      </c>
      <c r="I1837" s="9" t="s">
        <v>477</v>
      </c>
      <c r="J1837" s="9" t="s">
        <v>11456</v>
      </c>
      <c r="K1837" s="15" t="s">
        <v>11457</v>
      </c>
      <c r="L1837" s="9" t="s">
        <v>11458</v>
      </c>
      <c r="M1837">
        <f>VLOOKUP(A1837,[1]all_info!$A:$N,14,FALSE)</f>
        <v>0</v>
      </c>
    </row>
    <row r="1838" spans="1:13">
      <c r="A1838" s="11" t="s">
        <v>11459</v>
      </c>
      <c r="B1838" s="11" t="s">
        <v>11460</v>
      </c>
      <c r="C1838" s="11" t="s">
        <v>470</v>
      </c>
      <c r="D1838" s="11" t="str">
        <f>VLOOKUP(C1838,研究!A:F,4,FALSE)</f>
        <v>房地产</v>
      </c>
      <c r="E1838" s="11" t="str">
        <f>VLOOKUP(C1838,研究!A:F,5,FALSE)</f>
        <v>房地产开发</v>
      </c>
      <c r="F1838" s="12" t="str">
        <f>VLOOKUP(C1838,研究!A:F,6,FALSE)</f>
        <v>住宅</v>
      </c>
      <c r="G1838" s="11" t="s">
        <v>471</v>
      </c>
      <c r="H1838" s="11" t="s">
        <v>443</v>
      </c>
      <c r="I1838" s="11"/>
      <c r="J1838" s="11" t="s">
        <v>11461</v>
      </c>
      <c r="K1838" s="16" t="s">
        <v>471</v>
      </c>
      <c r="L1838" s="11" t="s">
        <v>471</v>
      </c>
      <c r="M1838" t="str">
        <f>VLOOKUP(A1838,[1]all_info!$A:$N,14,FALSE)</f>
        <v>土地流转</v>
      </c>
    </row>
    <row r="1839" spans="1:13">
      <c r="A1839" s="9" t="s">
        <v>11462</v>
      </c>
      <c r="B1839" s="9" t="s">
        <v>11463</v>
      </c>
      <c r="C1839" s="9" t="s">
        <v>470</v>
      </c>
      <c r="D1839" s="9" t="str">
        <f>VLOOKUP(C1839,研究!A:F,4,FALSE)</f>
        <v>房地产</v>
      </c>
      <c r="E1839" s="9" t="str">
        <f>VLOOKUP(C1839,研究!A:F,5,FALSE)</f>
        <v>房地产开发</v>
      </c>
      <c r="F1839" s="10" t="str">
        <f>VLOOKUP(C1839,研究!A:F,6,FALSE)</f>
        <v>住宅</v>
      </c>
      <c r="G1839" s="9" t="s">
        <v>471</v>
      </c>
      <c r="H1839" s="9" t="s">
        <v>11464</v>
      </c>
      <c r="I1839" s="9"/>
      <c r="J1839" s="9" t="s">
        <v>11465</v>
      </c>
      <c r="K1839" s="15" t="s">
        <v>11466</v>
      </c>
      <c r="L1839" s="9" t="s">
        <v>11467</v>
      </c>
      <c r="M1839" t="str">
        <f>VLOOKUP(A1839,[1]all_info!$A:$N,14,FALSE)</f>
        <v>比亚迪,海峡两岸</v>
      </c>
    </row>
    <row r="1840" spans="1:13">
      <c r="A1840" s="11" t="s">
        <v>11468</v>
      </c>
      <c r="B1840" s="11" t="s">
        <v>11469</v>
      </c>
      <c r="C1840" s="11" t="s">
        <v>470</v>
      </c>
      <c r="D1840" s="11" t="str">
        <f>VLOOKUP(C1840,研究!A:F,4,FALSE)</f>
        <v>房地产</v>
      </c>
      <c r="E1840" s="11" t="str">
        <f>VLOOKUP(C1840,研究!A:F,5,FALSE)</f>
        <v>房地产开发</v>
      </c>
      <c r="F1840" s="12" t="str">
        <f>VLOOKUP(C1840,研究!A:F,6,FALSE)</f>
        <v>住宅</v>
      </c>
      <c r="G1840" s="11" t="s">
        <v>471</v>
      </c>
      <c r="H1840" s="11" t="s">
        <v>11470</v>
      </c>
      <c r="I1840" s="11"/>
      <c r="J1840" s="11" t="s">
        <v>11471</v>
      </c>
      <c r="K1840" s="16" t="s">
        <v>11472</v>
      </c>
      <c r="L1840" s="11" t="s">
        <v>11473</v>
      </c>
      <c r="M1840" t="str">
        <f>VLOOKUP(A1840,[1]all_info!$A:$N,14,FALSE)</f>
        <v>地方国资改革,金改</v>
      </c>
    </row>
    <row r="1841" spans="1:13">
      <c r="A1841" s="9" t="s">
        <v>11474</v>
      </c>
      <c r="B1841" s="9" t="s">
        <v>11475</v>
      </c>
      <c r="C1841" s="9" t="s">
        <v>470</v>
      </c>
      <c r="D1841" s="9" t="str">
        <f>VLOOKUP(C1841,研究!A:F,4,FALSE)</f>
        <v>房地产</v>
      </c>
      <c r="E1841" s="9" t="str">
        <f>VLOOKUP(C1841,研究!A:F,5,FALSE)</f>
        <v>房地产开发</v>
      </c>
      <c r="F1841" s="10" t="str">
        <f>VLOOKUP(C1841,研究!A:F,6,FALSE)</f>
        <v>住宅</v>
      </c>
      <c r="G1841" s="9" t="s">
        <v>3394</v>
      </c>
      <c r="H1841" s="9" t="s">
        <v>279</v>
      </c>
      <c r="I1841" s="9" t="s">
        <v>477</v>
      </c>
      <c r="J1841" s="9" t="s">
        <v>11476</v>
      </c>
      <c r="K1841" s="15" t="s">
        <v>471</v>
      </c>
      <c r="L1841" s="9" t="s">
        <v>11477</v>
      </c>
      <c r="M1841" t="str">
        <f>VLOOKUP(A1841,[1]all_info!$A:$N,14,FALSE)</f>
        <v>地方国资改革,央企国资改革,土地增值,租售同权</v>
      </c>
    </row>
    <row r="1842" spans="1:13">
      <c r="A1842" s="11" t="s">
        <v>11478</v>
      </c>
      <c r="B1842" s="11" t="s">
        <v>11479</v>
      </c>
      <c r="C1842" s="11" t="s">
        <v>470</v>
      </c>
      <c r="D1842" s="11" t="str">
        <f>VLOOKUP(C1842,研究!A:F,4,FALSE)</f>
        <v>房地产</v>
      </c>
      <c r="E1842" s="11" t="str">
        <f>VLOOKUP(C1842,研究!A:F,5,FALSE)</f>
        <v>房地产开发</v>
      </c>
      <c r="F1842" s="12" t="str">
        <f>VLOOKUP(C1842,研究!A:F,6,FALSE)</f>
        <v>住宅</v>
      </c>
      <c r="G1842" s="11" t="s">
        <v>471</v>
      </c>
      <c r="H1842" s="11" t="s">
        <v>11480</v>
      </c>
      <c r="I1842" s="11"/>
      <c r="J1842" s="11" t="s">
        <v>11481</v>
      </c>
      <c r="K1842" s="16" t="s">
        <v>11482</v>
      </c>
      <c r="L1842" s="11" t="s">
        <v>11483</v>
      </c>
      <c r="M1842" t="str">
        <f>VLOOKUP(A1842,[1]all_info!$A:$N,14,FALSE)</f>
        <v>统一大市场,一带一路</v>
      </c>
    </row>
    <row r="1843" spans="1:13">
      <c r="A1843" s="9" t="s">
        <v>11484</v>
      </c>
      <c r="B1843" s="9" t="s">
        <v>11485</v>
      </c>
      <c r="C1843" s="9" t="s">
        <v>470</v>
      </c>
      <c r="D1843" s="9" t="str">
        <f>VLOOKUP(C1843,研究!A:F,4,FALSE)</f>
        <v>房地产</v>
      </c>
      <c r="E1843" s="9" t="str">
        <f>VLOOKUP(C1843,研究!A:F,5,FALSE)</f>
        <v>房地产开发</v>
      </c>
      <c r="F1843" s="10" t="str">
        <f>VLOOKUP(C1843,研究!A:F,6,FALSE)</f>
        <v>住宅</v>
      </c>
      <c r="G1843" s="9" t="s">
        <v>471</v>
      </c>
      <c r="H1843" s="9" t="s">
        <v>443</v>
      </c>
      <c r="I1843" s="9"/>
      <c r="J1843" s="9" t="s">
        <v>11486</v>
      </c>
      <c r="K1843" s="15" t="s">
        <v>11308</v>
      </c>
      <c r="L1843" s="9" t="s">
        <v>471</v>
      </c>
      <c r="M1843" t="str">
        <f>VLOOKUP(A1843,[1]all_info!$A:$N,14,FALSE)</f>
        <v>租售同权,特色小镇,杭州亚运会</v>
      </c>
    </row>
    <row r="1844" spans="1:13">
      <c r="A1844" s="11" t="s">
        <v>11487</v>
      </c>
      <c r="B1844" s="11" t="s">
        <v>11488</v>
      </c>
      <c r="C1844" s="11" t="s">
        <v>470</v>
      </c>
      <c r="D1844" s="11" t="str">
        <f>VLOOKUP(C1844,研究!A:F,4,FALSE)</f>
        <v>房地产</v>
      </c>
      <c r="E1844" s="11" t="str">
        <f>VLOOKUP(C1844,研究!A:F,5,FALSE)</f>
        <v>房地产开发</v>
      </c>
      <c r="F1844" s="12" t="str">
        <f>VLOOKUP(C1844,研究!A:F,6,FALSE)</f>
        <v>住宅</v>
      </c>
      <c r="G1844" s="11" t="s">
        <v>11355</v>
      </c>
      <c r="H1844" s="11"/>
      <c r="I1844" s="11"/>
      <c r="J1844" s="11" t="s">
        <v>11489</v>
      </c>
      <c r="K1844" s="16" t="s">
        <v>11490</v>
      </c>
      <c r="L1844" s="11" t="s">
        <v>11491</v>
      </c>
      <c r="M1844" t="str">
        <f>VLOOKUP(A1844,[1]all_info!$A:$N,14,FALSE)</f>
        <v>地方国资改革,租售同权,蚂蚁金服</v>
      </c>
    </row>
    <row r="1845" spans="1:13">
      <c r="A1845" s="9" t="s">
        <v>11492</v>
      </c>
      <c r="B1845" s="9" t="s">
        <v>11493</v>
      </c>
      <c r="C1845" s="9" t="s">
        <v>470</v>
      </c>
      <c r="D1845" s="9" t="str">
        <f>VLOOKUP(C1845,研究!A:F,4,FALSE)</f>
        <v>房地产</v>
      </c>
      <c r="E1845" s="9" t="str">
        <f>VLOOKUP(C1845,研究!A:F,5,FALSE)</f>
        <v>房地产开发</v>
      </c>
      <c r="F1845" s="10" t="str">
        <f>VLOOKUP(C1845,研究!A:F,6,FALSE)</f>
        <v>住宅</v>
      </c>
      <c r="G1845" s="9"/>
      <c r="H1845" s="9" t="s">
        <v>11494</v>
      </c>
      <c r="I1845" s="9"/>
      <c r="J1845" s="9" t="s">
        <v>11495</v>
      </c>
      <c r="K1845" s="15" t="s">
        <v>11496</v>
      </c>
      <c r="L1845" s="9" t="s">
        <v>11497</v>
      </c>
      <c r="M1845" t="str">
        <f>VLOOKUP(A1845,[1]all_info!$A:$N,14,FALSE)</f>
        <v>PPP,首都副中心,特色小镇,一带一路</v>
      </c>
    </row>
    <row r="1846" spans="1:13">
      <c r="A1846" s="11" t="s">
        <v>11498</v>
      </c>
      <c r="B1846" s="11" t="s">
        <v>11499</v>
      </c>
      <c r="C1846" s="11" t="s">
        <v>470</v>
      </c>
      <c r="D1846" s="11" t="str">
        <f>VLOOKUP(C1846,研究!A:F,4,FALSE)</f>
        <v>房地产</v>
      </c>
      <c r="E1846" s="11" t="str">
        <f>VLOOKUP(C1846,研究!A:F,5,FALSE)</f>
        <v>房地产开发</v>
      </c>
      <c r="F1846" s="12" t="str">
        <f>VLOOKUP(C1846,研究!A:F,6,FALSE)</f>
        <v>住宅</v>
      </c>
      <c r="G1846" s="11" t="s">
        <v>471</v>
      </c>
      <c r="H1846" s="11" t="s">
        <v>11500</v>
      </c>
      <c r="I1846" s="11"/>
      <c r="J1846" s="11" t="s">
        <v>11501</v>
      </c>
      <c r="K1846" s="16" t="s">
        <v>471</v>
      </c>
      <c r="L1846" s="11" t="s">
        <v>11502</v>
      </c>
      <c r="M1846" t="str">
        <f>VLOOKUP(A1846,[1]all_info!$A:$N,14,FALSE)</f>
        <v>金改</v>
      </c>
    </row>
    <row r="1847" spans="1:13">
      <c r="A1847" s="9" t="s">
        <v>11503</v>
      </c>
      <c r="B1847" s="9" t="s">
        <v>11504</v>
      </c>
      <c r="C1847" s="9" t="s">
        <v>470</v>
      </c>
      <c r="D1847" s="9" t="str">
        <f>VLOOKUP(C1847,研究!A:F,4,FALSE)</f>
        <v>房地产</v>
      </c>
      <c r="E1847" s="9" t="str">
        <f>VLOOKUP(C1847,研究!A:F,5,FALSE)</f>
        <v>房地产开发</v>
      </c>
      <c r="F1847" s="10" t="str">
        <f>VLOOKUP(C1847,研究!A:F,6,FALSE)</f>
        <v>住宅</v>
      </c>
      <c r="G1847" s="9" t="s">
        <v>471</v>
      </c>
      <c r="H1847" s="9"/>
      <c r="I1847" s="9"/>
      <c r="J1847" s="9"/>
      <c r="K1847" s="15" t="s">
        <v>11505</v>
      </c>
      <c r="L1847" s="9" t="s">
        <v>11506</v>
      </c>
      <c r="M1847" t="str">
        <f>VLOOKUP(A1847,[1]all_info!$A:$N,14,FALSE)</f>
        <v>土地增值</v>
      </c>
    </row>
    <row r="1848" spans="1:13">
      <c r="A1848" s="11" t="s">
        <v>11507</v>
      </c>
      <c r="B1848" s="11" t="s">
        <v>11508</v>
      </c>
      <c r="C1848" s="11" t="s">
        <v>470</v>
      </c>
      <c r="D1848" s="11" t="str">
        <f>VLOOKUP(C1848,研究!A:F,4,FALSE)</f>
        <v>房地产</v>
      </c>
      <c r="E1848" s="11" t="str">
        <f>VLOOKUP(C1848,研究!A:F,5,FALSE)</f>
        <v>房地产开发</v>
      </c>
      <c r="F1848" s="12" t="str">
        <f>VLOOKUP(C1848,研究!A:F,6,FALSE)</f>
        <v>住宅</v>
      </c>
      <c r="G1848" s="11" t="s">
        <v>3394</v>
      </c>
      <c r="H1848" s="11"/>
      <c r="I1848" s="11" t="s">
        <v>477</v>
      </c>
      <c r="J1848" s="11" t="s">
        <v>926</v>
      </c>
      <c r="K1848" s="16" t="s">
        <v>11509</v>
      </c>
      <c r="L1848" s="11" t="s">
        <v>471</v>
      </c>
      <c r="M1848" t="str">
        <f>VLOOKUP(A1848,[1]all_info!$A:$N,14,FALSE)</f>
        <v>地方国资改革</v>
      </c>
    </row>
    <row r="1849" spans="1:13">
      <c r="A1849" s="9" t="s">
        <v>11510</v>
      </c>
      <c r="B1849" s="9" t="s">
        <v>11511</v>
      </c>
      <c r="C1849" s="9" t="s">
        <v>470</v>
      </c>
      <c r="D1849" s="9" t="str">
        <f>VLOOKUP(C1849,研究!A:F,4,FALSE)</f>
        <v>房地产</v>
      </c>
      <c r="E1849" s="9" t="str">
        <f>VLOOKUP(C1849,研究!A:F,5,FALSE)</f>
        <v>房地产开发</v>
      </c>
      <c r="F1849" s="10" t="str">
        <f>VLOOKUP(C1849,研究!A:F,6,FALSE)</f>
        <v>住宅</v>
      </c>
      <c r="G1849" s="9" t="s">
        <v>471</v>
      </c>
      <c r="H1849" s="9" t="s">
        <v>350</v>
      </c>
      <c r="I1849" s="9"/>
      <c r="J1849" s="9" t="s">
        <v>11512</v>
      </c>
      <c r="K1849" s="15" t="s">
        <v>11452</v>
      </c>
      <c r="L1849" s="9" t="s">
        <v>11513</v>
      </c>
      <c r="M1849" t="str">
        <f>VLOOKUP(A1849,[1]all_info!$A:$N,14,FALSE)</f>
        <v>棚户区改造,PPP</v>
      </c>
    </row>
    <row r="1850" spans="1:13">
      <c r="A1850" s="11" t="s">
        <v>11514</v>
      </c>
      <c r="B1850" s="11" t="s">
        <v>11515</v>
      </c>
      <c r="C1850" s="11" t="s">
        <v>470</v>
      </c>
      <c r="D1850" s="11" t="str">
        <f>VLOOKUP(C1850,研究!A:F,4,FALSE)</f>
        <v>房地产</v>
      </c>
      <c r="E1850" s="11" t="str">
        <f>VLOOKUP(C1850,研究!A:F,5,FALSE)</f>
        <v>房地产开发</v>
      </c>
      <c r="F1850" s="12" t="str">
        <f>VLOOKUP(C1850,研究!A:F,6,FALSE)</f>
        <v>住宅</v>
      </c>
      <c r="G1850" s="11" t="s">
        <v>471</v>
      </c>
      <c r="H1850" s="11" t="s">
        <v>204</v>
      </c>
      <c r="I1850" s="11"/>
      <c r="J1850" s="11" t="s">
        <v>11516</v>
      </c>
      <c r="K1850" s="16" t="s">
        <v>11517</v>
      </c>
      <c r="L1850" s="11" t="s">
        <v>11518</v>
      </c>
      <c r="M1850" t="str">
        <f>VLOOKUP(A1850,[1]all_info!$A:$N,14,FALSE)</f>
        <v>新型城镇化</v>
      </c>
    </row>
    <row r="1851" spans="1:13">
      <c r="A1851" s="9" t="s">
        <v>11519</v>
      </c>
      <c r="B1851" s="9" t="s">
        <v>11520</v>
      </c>
      <c r="C1851" s="9" t="s">
        <v>470</v>
      </c>
      <c r="D1851" s="9" t="str">
        <f>VLOOKUP(C1851,研究!A:F,4,FALSE)</f>
        <v>房地产</v>
      </c>
      <c r="E1851" s="9" t="str">
        <f>VLOOKUP(C1851,研究!A:F,5,FALSE)</f>
        <v>房地产开发</v>
      </c>
      <c r="F1851" s="10" t="str">
        <f>VLOOKUP(C1851,研究!A:F,6,FALSE)</f>
        <v>住宅</v>
      </c>
      <c r="G1851" s="9" t="s">
        <v>3394</v>
      </c>
      <c r="H1851" s="9" t="s">
        <v>11521</v>
      </c>
      <c r="I1851" s="9" t="s">
        <v>477</v>
      </c>
      <c r="J1851" s="9" t="s">
        <v>11522</v>
      </c>
      <c r="K1851" s="15" t="s">
        <v>11523</v>
      </c>
      <c r="L1851" s="9" t="s">
        <v>11524</v>
      </c>
      <c r="M1851" t="str">
        <f>VLOOKUP(A1851,[1]all_info!$A:$N,14,FALSE)</f>
        <v>金改,新型城镇化,土地增值,恒大</v>
      </c>
    </row>
    <row r="1852" spans="1:13">
      <c r="A1852" s="11" t="s">
        <v>11525</v>
      </c>
      <c r="B1852" s="11" t="s">
        <v>11526</v>
      </c>
      <c r="C1852" s="11" t="s">
        <v>470</v>
      </c>
      <c r="D1852" s="11" t="str">
        <f>VLOOKUP(C1852,研究!A:F,4,FALSE)</f>
        <v>房地产</v>
      </c>
      <c r="E1852" s="11" t="str">
        <f>VLOOKUP(C1852,研究!A:F,5,FALSE)</f>
        <v>房地产开发</v>
      </c>
      <c r="F1852" s="12" t="str">
        <f>VLOOKUP(C1852,研究!A:F,6,FALSE)</f>
        <v>住宅</v>
      </c>
      <c r="G1852" s="11" t="s">
        <v>471</v>
      </c>
      <c r="H1852" s="11" t="s">
        <v>11527</v>
      </c>
      <c r="I1852" s="11" t="s">
        <v>8383</v>
      </c>
      <c r="J1852" s="11" t="s">
        <v>11528</v>
      </c>
      <c r="K1852" s="16" t="s">
        <v>11529</v>
      </c>
      <c r="L1852" s="11" t="s">
        <v>265</v>
      </c>
      <c r="M1852" t="str">
        <f>VLOOKUP(A1852,[1]all_info!$A:$N,14,FALSE)</f>
        <v>杭州亚运会,智慧政务,智慧城市,地方国资改革,华为</v>
      </c>
    </row>
    <row r="1853" spans="1:13">
      <c r="A1853" s="9" t="s">
        <v>11530</v>
      </c>
      <c r="B1853" s="9" t="s">
        <v>11531</v>
      </c>
      <c r="C1853" s="9" t="s">
        <v>470</v>
      </c>
      <c r="D1853" s="9" t="str">
        <f>VLOOKUP(C1853,研究!A:F,4,FALSE)</f>
        <v>房地产</v>
      </c>
      <c r="E1853" s="9" t="str">
        <f>VLOOKUP(C1853,研究!A:F,5,FALSE)</f>
        <v>房地产开发</v>
      </c>
      <c r="F1853" s="10" t="str">
        <f>VLOOKUP(C1853,研究!A:F,6,FALSE)</f>
        <v>住宅</v>
      </c>
      <c r="G1853" s="9" t="s">
        <v>3394</v>
      </c>
      <c r="H1853" s="9"/>
      <c r="I1853" s="9" t="s">
        <v>477</v>
      </c>
      <c r="J1853" s="9"/>
      <c r="K1853" s="15" t="s">
        <v>11532</v>
      </c>
      <c r="L1853" s="9" t="s">
        <v>11533</v>
      </c>
      <c r="M1853" t="str">
        <f>VLOOKUP(A1853,[1]all_info!$A:$N,14,FALSE)</f>
        <v>地方国资改革</v>
      </c>
    </row>
    <row r="1854" spans="1:13">
      <c r="A1854" s="11" t="s">
        <v>11534</v>
      </c>
      <c r="B1854" s="11" t="s">
        <v>11535</v>
      </c>
      <c r="C1854" s="11" t="s">
        <v>470</v>
      </c>
      <c r="D1854" s="11" t="str">
        <f>VLOOKUP(C1854,研究!A:F,4,FALSE)</f>
        <v>房地产</v>
      </c>
      <c r="E1854" s="11" t="str">
        <f>VLOOKUP(C1854,研究!A:F,5,FALSE)</f>
        <v>房地产开发</v>
      </c>
      <c r="F1854" s="12" t="str">
        <f>VLOOKUP(C1854,研究!A:F,6,FALSE)</f>
        <v>住宅</v>
      </c>
      <c r="G1854" s="11" t="s">
        <v>3394</v>
      </c>
      <c r="H1854" s="11" t="s">
        <v>11536</v>
      </c>
      <c r="I1854" s="11" t="s">
        <v>11537</v>
      </c>
      <c r="J1854" s="11" t="s">
        <v>11538</v>
      </c>
      <c r="K1854" s="16" t="s">
        <v>11539</v>
      </c>
      <c r="L1854" s="11" t="s">
        <v>11540</v>
      </c>
      <c r="M1854" t="str">
        <f>VLOOKUP(A1854,[1]all_info!$A:$N,14,FALSE)</f>
        <v>地方国资改革</v>
      </c>
    </row>
    <row r="1855" spans="1:13">
      <c r="A1855" s="9" t="s">
        <v>11541</v>
      </c>
      <c r="B1855" s="9" t="s">
        <v>11542</v>
      </c>
      <c r="C1855" s="9" t="s">
        <v>470</v>
      </c>
      <c r="D1855" s="9" t="str">
        <f>VLOOKUP(C1855,研究!A:F,4,FALSE)</f>
        <v>房地产</v>
      </c>
      <c r="E1855" s="9" t="str">
        <f>VLOOKUP(C1855,研究!A:F,5,FALSE)</f>
        <v>房地产开发</v>
      </c>
      <c r="F1855" s="10" t="str">
        <f>VLOOKUP(C1855,研究!A:F,6,FALSE)</f>
        <v>住宅</v>
      </c>
      <c r="G1855" s="9" t="s">
        <v>3394</v>
      </c>
      <c r="H1855" s="9" t="s">
        <v>11543</v>
      </c>
      <c r="I1855" s="9"/>
      <c r="J1855" s="9" t="s">
        <v>11544</v>
      </c>
      <c r="K1855" s="15" t="s">
        <v>11545</v>
      </c>
      <c r="L1855" s="9" t="s">
        <v>11546</v>
      </c>
      <c r="M1855" t="str">
        <f>VLOOKUP(A1855,[1]all_info!$A:$N,14,FALSE)</f>
        <v>租售同权</v>
      </c>
    </row>
    <row r="1856" spans="1:13">
      <c r="A1856" s="11" t="s">
        <v>11547</v>
      </c>
      <c r="B1856" s="11" t="s">
        <v>11548</v>
      </c>
      <c r="C1856" s="11" t="s">
        <v>470</v>
      </c>
      <c r="D1856" s="11" t="str">
        <f>VLOOKUP(C1856,研究!A:F,4,FALSE)</f>
        <v>房地产</v>
      </c>
      <c r="E1856" s="11" t="str">
        <f>VLOOKUP(C1856,研究!A:F,5,FALSE)</f>
        <v>房地产开发</v>
      </c>
      <c r="F1856" s="12" t="str">
        <f>VLOOKUP(C1856,研究!A:F,6,FALSE)</f>
        <v>住宅</v>
      </c>
      <c r="G1856" s="11" t="s">
        <v>471</v>
      </c>
      <c r="H1856" s="11" t="s">
        <v>5258</v>
      </c>
      <c r="I1856" s="11"/>
      <c r="J1856" s="11" t="s">
        <v>11549</v>
      </c>
      <c r="K1856" s="16" t="s">
        <v>11550</v>
      </c>
      <c r="L1856" s="11" t="s">
        <v>11551</v>
      </c>
      <c r="M1856" t="str">
        <f>VLOOKUP(A1856,[1]all_info!$A:$N,14,FALSE)</f>
        <v>租售同权</v>
      </c>
    </row>
    <row r="1857" spans="1:13">
      <c r="A1857" s="9" t="s">
        <v>11552</v>
      </c>
      <c r="B1857" s="9" t="s">
        <v>11553</v>
      </c>
      <c r="C1857" s="9" t="s">
        <v>470</v>
      </c>
      <c r="D1857" s="9" t="str">
        <f>VLOOKUP(C1857,研究!A:F,4,FALSE)</f>
        <v>房地产</v>
      </c>
      <c r="E1857" s="9" t="str">
        <f>VLOOKUP(C1857,研究!A:F,5,FALSE)</f>
        <v>房地产开发</v>
      </c>
      <c r="F1857" s="10" t="str">
        <f>VLOOKUP(C1857,研究!A:F,6,FALSE)</f>
        <v>住宅</v>
      </c>
      <c r="G1857" s="9"/>
      <c r="H1857" s="9" t="s">
        <v>11554</v>
      </c>
      <c r="I1857" s="9" t="s">
        <v>854</v>
      </c>
      <c r="J1857" s="9" t="s">
        <v>854</v>
      </c>
      <c r="K1857" s="15" t="s">
        <v>11555</v>
      </c>
      <c r="L1857" s="9" t="s">
        <v>11556</v>
      </c>
      <c r="M1857" t="str">
        <f>VLOOKUP(A1857,[1]all_info!$A:$N,14,FALSE)</f>
        <v>地方国资改革,新型城镇化</v>
      </c>
    </row>
    <row r="1858" spans="1:13">
      <c r="A1858" s="11" t="s">
        <v>11557</v>
      </c>
      <c r="B1858" s="11" t="s">
        <v>11558</v>
      </c>
      <c r="C1858" s="11" t="s">
        <v>470</v>
      </c>
      <c r="D1858" s="11" t="str">
        <f>VLOOKUP(C1858,研究!A:F,4,FALSE)</f>
        <v>房地产</v>
      </c>
      <c r="E1858" s="11" t="str">
        <f>VLOOKUP(C1858,研究!A:F,5,FALSE)</f>
        <v>房地产开发</v>
      </c>
      <c r="F1858" s="12" t="str">
        <f>VLOOKUP(C1858,研究!A:F,6,FALSE)</f>
        <v>住宅</v>
      </c>
      <c r="G1858" s="11" t="s">
        <v>471</v>
      </c>
      <c r="H1858" s="11" t="s">
        <v>11559</v>
      </c>
      <c r="I1858" s="11"/>
      <c r="J1858" s="11" t="s">
        <v>11560</v>
      </c>
      <c r="K1858" s="16" t="s">
        <v>11561</v>
      </c>
      <c r="L1858" s="11" t="s">
        <v>11562</v>
      </c>
      <c r="M1858" t="str">
        <f>VLOOKUP(A1858,[1]all_info!$A:$N,14,FALSE)</f>
        <v>土地流转,土地增值,一带一路,海峡两岸,中央政务区,首都副中心,地方国资改革</v>
      </c>
    </row>
    <row r="1859" spans="1:13">
      <c r="A1859" s="9" t="s">
        <v>11563</v>
      </c>
      <c r="B1859" s="9" t="s">
        <v>11564</v>
      </c>
      <c r="C1859" s="9" t="s">
        <v>470</v>
      </c>
      <c r="D1859" s="9" t="str">
        <f>VLOOKUP(C1859,研究!A:F,4,FALSE)</f>
        <v>房地产</v>
      </c>
      <c r="E1859" s="9" t="str">
        <f>VLOOKUP(C1859,研究!A:F,5,FALSE)</f>
        <v>房地产开发</v>
      </c>
      <c r="F1859" s="10" t="str">
        <f>VLOOKUP(C1859,研究!A:F,6,FALSE)</f>
        <v>住宅</v>
      </c>
      <c r="G1859" s="9" t="s">
        <v>471</v>
      </c>
      <c r="H1859" s="9"/>
      <c r="I1859" s="9"/>
      <c r="J1859" s="9"/>
      <c r="K1859" s="15" t="s">
        <v>11565</v>
      </c>
      <c r="L1859" s="9" t="s">
        <v>471</v>
      </c>
      <c r="M1859" t="str">
        <f>VLOOKUP(A1859,[1]all_info!$A:$N,14,FALSE)</f>
        <v>地方国资改革,央企国资改革</v>
      </c>
    </row>
    <row r="1860" spans="1:13">
      <c r="A1860" s="11" t="s">
        <v>11566</v>
      </c>
      <c r="B1860" s="11" t="s">
        <v>11567</v>
      </c>
      <c r="C1860" s="11" t="s">
        <v>470</v>
      </c>
      <c r="D1860" s="11" t="str">
        <f>VLOOKUP(C1860,研究!A:F,4,FALSE)</f>
        <v>房地产</v>
      </c>
      <c r="E1860" s="11" t="str">
        <f>VLOOKUP(C1860,研究!A:F,5,FALSE)</f>
        <v>房地产开发</v>
      </c>
      <c r="F1860" s="12" t="str">
        <f>VLOOKUP(C1860,研究!A:F,6,FALSE)</f>
        <v>住宅</v>
      </c>
      <c r="G1860" s="11" t="s">
        <v>471</v>
      </c>
      <c r="H1860" s="11" t="s">
        <v>293</v>
      </c>
      <c r="I1860" s="11"/>
      <c r="J1860" s="11" t="s">
        <v>11568</v>
      </c>
      <c r="K1860" s="16" t="s">
        <v>11569</v>
      </c>
      <c r="L1860" s="11" t="s">
        <v>11570</v>
      </c>
      <c r="M1860" t="str">
        <f>VLOOKUP(A1860,[1]all_info!$A:$N,14,FALSE)</f>
        <v>民营医院,健康中国,军民融合,租售同权,特色小镇</v>
      </c>
    </row>
    <row r="1861" spans="1:13">
      <c r="A1861" s="9" t="s">
        <v>11571</v>
      </c>
      <c r="B1861" s="9" t="s">
        <v>11572</v>
      </c>
      <c r="C1861" s="9" t="s">
        <v>470</v>
      </c>
      <c r="D1861" s="9" t="str">
        <f>VLOOKUP(C1861,研究!A:F,4,FALSE)</f>
        <v>房地产</v>
      </c>
      <c r="E1861" s="9" t="str">
        <f>VLOOKUP(C1861,研究!A:F,5,FALSE)</f>
        <v>房地产开发</v>
      </c>
      <c r="F1861" s="10" t="str">
        <f>VLOOKUP(C1861,研究!A:F,6,FALSE)</f>
        <v>住宅</v>
      </c>
      <c r="G1861" s="9" t="s">
        <v>471</v>
      </c>
      <c r="H1861" s="9" t="s">
        <v>11573</v>
      </c>
      <c r="I1861" s="9"/>
      <c r="J1861" s="9" t="s">
        <v>11574</v>
      </c>
      <c r="K1861" s="15" t="s">
        <v>11575</v>
      </c>
      <c r="L1861" s="9" t="s">
        <v>11576</v>
      </c>
      <c r="M1861">
        <f>VLOOKUP(A1861,[1]all_info!$A:$N,14,FALSE)</f>
        <v>0</v>
      </c>
    </row>
    <row r="1862" spans="1:13">
      <c r="A1862" s="11" t="s">
        <v>11577</v>
      </c>
      <c r="B1862" s="11" t="s">
        <v>11578</v>
      </c>
      <c r="C1862" s="11" t="s">
        <v>470</v>
      </c>
      <c r="D1862" s="11" t="str">
        <f>VLOOKUP(C1862,研究!A:F,4,FALSE)</f>
        <v>房地产</v>
      </c>
      <c r="E1862" s="11" t="str">
        <f>VLOOKUP(C1862,研究!A:F,5,FALSE)</f>
        <v>房地产开发</v>
      </c>
      <c r="F1862" s="12" t="str">
        <f>VLOOKUP(C1862,研究!A:F,6,FALSE)</f>
        <v>住宅</v>
      </c>
      <c r="G1862" s="11" t="s">
        <v>471</v>
      </c>
      <c r="H1862" s="11" t="s">
        <v>11579</v>
      </c>
      <c r="I1862" s="11"/>
      <c r="J1862" s="11" t="s">
        <v>11580</v>
      </c>
      <c r="K1862" s="16" t="s">
        <v>11581</v>
      </c>
      <c r="L1862" s="11" t="s">
        <v>11582</v>
      </c>
      <c r="M1862" t="str">
        <f>VLOOKUP(A1862,[1]all_info!$A:$N,14,FALSE)</f>
        <v>租售同权,智慧城市,迪士尼</v>
      </c>
    </row>
    <row r="1863" spans="1:13">
      <c r="A1863" s="9" t="s">
        <v>11583</v>
      </c>
      <c r="B1863" s="9" t="s">
        <v>11584</v>
      </c>
      <c r="C1863" s="9" t="s">
        <v>470</v>
      </c>
      <c r="D1863" s="9" t="str">
        <f>VLOOKUP(C1863,研究!A:F,4,FALSE)</f>
        <v>房地产</v>
      </c>
      <c r="E1863" s="9" t="str">
        <f>VLOOKUP(C1863,研究!A:F,5,FALSE)</f>
        <v>房地产开发</v>
      </c>
      <c r="F1863" s="10" t="str">
        <f>VLOOKUP(C1863,研究!A:F,6,FALSE)</f>
        <v>住宅</v>
      </c>
      <c r="G1863" s="9" t="s">
        <v>471</v>
      </c>
      <c r="H1863" s="9" t="s">
        <v>247</v>
      </c>
      <c r="I1863" s="9" t="s">
        <v>11585</v>
      </c>
      <c r="J1863" s="9" t="s">
        <v>11586</v>
      </c>
      <c r="K1863" s="15" t="s">
        <v>11587</v>
      </c>
      <c r="L1863" s="9" t="s">
        <v>471</v>
      </c>
      <c r="M1863" t="str">
        <f>VLOOKUP(A1863,[1]all_info!$A:$N,14,FALSE)</f>
        <v>PPP,新型城镇化,特色小镇</v>
      </c>
    </row>
    <row r="1864" spans="1:13">
      <c r="A1864" s="11" t="s">
        <v>11588</v>
      </c>
      <c r="B1864" s="11" t="s">
        <v>11589</v>
      </c>
      <c r="C1864" s="11" t="s">
        <v>470</v>
      </c>
      <c r="D1864" s="11" t="str">
        <f>VLOOKUP(C1864,研究!A:F,4,FALSE)</f>
        <v>房地产</v>
      </c>
      <c r="E1864" s="11" t="str">
        <f>VLOOKUP(C1864,研究!A:F,5,FALSE)</f>
        <v>房地产开发</v>
      </c>
      <c r="F1864" s="12" t="str">
        <f>VLOOKUP(C1864,研究!A:F,6,FALSE)</f>
        <v>住宅</v>
      </c>
      <c r="G1864" s="11" t="s">
        <v>3394</v>
      </c>
      <c r="H1864" s="11" t="s">
        <v>11590</v>
      </c>
      <c r="I1864" s="11" t="s">
        <v>552</v>
      </c>
      <c r="J1864" s="11" t="s">
        <v>477</v>
      </c>
      <c r="K1864" s="16" t="s">
        <v>11591</v>
      </c>
      <c r="L1864" s="11" t="s">
        <v>11592</v>
      </c>
      <c r="M1864" t="str">
        <f>VLOOKUP(A1864,[1]all_info!$A:$N,14,FALSE)</f>
        <v>宝能系</v>
      </c>
    </row>
    <row r="1865" spans="1:13">
      <c r="A1865" s="9" t="s">
        <v>11593</v>
      </c>
      <c r="B1865" s="9" t="s">
        <v>11594</v>
      </c>
      <c r="C1865" s="9" t="s">
        <v>470</v>
      </c>
      <c r="D1865" s="9" t="str">
        <f>VLOOKUP(C1865,研究!A:F,4,FALSE)</f>
        <v>房地产</v>
      </c>
      <c r="E1865" s="9" t="str">
        <f>VLOOKUP(C1865,研究!A:F,5,FALSE)</f>
        <v>房地产开发</v>
      </c>
      <c r="F1865" s="10" t="str">
        <f>VLOOKUP(C1865,研究!A:F,6,FALSE)</f>
        <v>住宅</v>
      </c>
      <c r="G1865" s="9" t="s">
        <v>471</v>
      </c>
      <c r="H1865" s="9" t="s">
        <v>115</v>
      </c>
      <c r="I1865" s="9"/>
      <c r="J1865" s="9" t="s">
        <v>115</v>
      </c>
      <c r="K1865" s="15" t="s">
        <v>11595</v>
      </c>
      <c r="L1865" s="9" t="s">
        <v>11596</v>
      </c>
      <c r="M1865" t="str">
        <f>VLOOKUP(A1865,[1]all_info!$A:$N,14,FALSE)</f>
        <v>蚂蚁金服</v>
      </c>
    </row>
    <row r="1866" spans="1:13">
      <c r="A1866" s="11" t="s">
        <v>11597</v>
      </c>
      <c r="B1866" s="11" t="s">
        <v>11598</v>
      </c>
      <c r="C1866" s="11" t="s">
        <v>470</v>
      </c>
      <c r="D1866" s="11" t="str">
        <f>VLOOKUP(C1866,研究!A:F,4,FALSE)</f>
        <v>房地产</v>
      </c>
      <c r="E1866" s="11" t="str">
        <f>VLOOKUP(C1866,研究!A:F,5,FALSE)</f>
        <v>房地产开发</v>
      </c>
      <c r="F1866" s="12" t="str">
        <f>VLOOKUP(C1866,研究!A:F,6,FALSE)</f>
        <v>住宅</v>
      </c>
      <c r="G1866" s="11" t="s">
        <v>471</v>
      </c>
      <c r="H1866" s="11" t="s">
        <v>11599</v>
      </c>
      <c r="I1866" s="11" t="s">
        <v>4542</v>
      </c>
      <c r="J1866" s="11" t="s">
        <v>11600</v>
      </c>
      <c r="K1866" s="16" t="s">
        <v>11601</v>
      </c>
      <c r="L1866" s="11" t="s">
        <v>11602</v>
      </c>
      <c r="M1866">
        <f>VLOOKUP(A1866,[1]all_info!$A:$N,14,FALSE)</f>
        <v>0</v>
      </c>
    </row>
    <row r="1867" spans="1:13">
      <c r="A1867" s="9" t="s">
        <v>11603</v>
      </c>
      <c r="B1867" s="9" t="s">
        <v>11604</v>
      </c>
      <c r="C1867" s="9" t="s">
        <v>470</v>
      </c>
      <c r="D1867" s="9" t="str">
        <f>VLOOKUP(C1867,研究!A:F,4,FALSE)</f>
        <v>房地产</v>
      </c>
      <c r="E1867" s="9" t="str">
        <f>VLOOKUP(C1867,研究!A:F,5,FALSE)</f>
        <v>房地产开发</v>
      </c>
      <c r="F1867" s="10" t="str">
        <f>VLOOKUP(C1867,研究!A:F,6,FALSE)</f>
        <v>住宅</v>
      </c>
      <c r="G1867" s="9" t="s">
        <v>471</v>
      </c>
      <c r="H1867" s="9" t="s">
        <v>11431</v>
      </c>
      <c r="I1867" s="9" t="s">
        <v>6453</v>
      </c>
      <c r="J1867" s="9" t="s">
        <v>11605</v>
      </c>
      <c r="K1867" s="15" t="s">
        <v>11606</v>
      </c>
      <c r="L1867" s="9" t="s">
        <v>11607</v>
      </c>
      <c r="M1867">
        <f>VLOOKUP(A1867,[1]all_info!$A:$N,14,FALSE)</f>
        <v>0</v>
      </c>
    </row>
    <row r="1868" spans="1:13">
      <c r="A1868" s="11" t="s">
        <v>11608</v>
      </c>
      <c r="B1868" s="11" t="s">
        <v>11609</v>
      </c>
      <c r="C1868" s="11" t="s">
        <v>470</v>
      </c>
      <c r="D1868" s="11" t="str">
        <f>VLOOKUP(C1868,研究!A:F,4,FALSE)</f>
        <v>房地产</v>
      </c>
      <c r="E1868" s="11" t="str">
        <f>VLOOKUP(C1868,研究!A:F,5,FALSE)</f>
        <v>房地产开发</v>
      </c>
      <c r="F1868" s="12" t="str">
        <f>VLOOKUP(C1868,研究!A:F,6,FALSE)</f>
        <v>住宅</v>
      </c>
      <c r="G1868" s="11" t="s">
        <v>471</v>
      </c>
      <c r="H1868" s="11" t="s">
        <v>3815</v>
      </c>
      <c r="I1868" s="11"/>
      <c r="J1868" s="11" t="s">
        <v>11610</v>
      </c>
      <c r="K1868" s="16" t="s">
        <v>11611</v>
      </c>
      <c r="L1868" s="11" t="s">
        <v>471</v>
      </c>
      <c r="M1868" t="str">
        <f>VLOOKUP(A1868,[1]all_info!$A:$N,14,FALSE)</f>
        <v>地方国资改革,世界杯</v>
      </c>
    </row>
    <row r="1869" spans="1:13">
      <c r="A1869" s="9" t="s">
        <v>11612</v>
      </c>
      <c r="B1869" s="9" t="s">
        <v>11613</v>
      </c>
      <c r="C1869" s="9" t="s">
        <v>470</v>
      </c>
      <c r="D1869" s="9" t="str">
        <f>VLOOKUP(C1869,研究!A:F,4,FALSE)</f>
        <v>房地产</v>
      </c>
      <c r="E1869" s="9" t="str">
        <f>VLOOKUP(C1869,研究!A:F,5,FALSE)</f>
        <v>房地产开发</v>
      </c>
      <c r="F1869" s="10" t="str">
        <f>VLOOKUP(C1869,研究!A:F,6,FALSE)</f>
        <v>住宅</v>
      </c>
      <c r="G1869" s="9" t="s">
        <v>471</v>
      </c>
      <c r="H1869" s="9" t="s">
        <v>11614</v>
      </c>
      <c r="I1869" s="9"/>
      <c r="J1869" s="9" t="s">
        <v>11615</v>
      </c>
      <c r="K1869" s="15" t="s">
        <v>11616</v>
      </c>
      <c r="L1869" s="9" t="s">
        <v>11617</v>
      </c>
      <c r="M1869" t="str">
        <f>VLOOKUP(A1869,[1]all_info!$A:$N,14,FALSE)</f>
        <v>棚户区改造,PPP,碳中和</v>
      </c>
    </row>
    <row r="1870" spans="1:13">
      <c r="A1870" s="11" t="s">
        <v>11618</v>
      </c>
      <c r="B1870" s="11" t="s">
        <v>11619</v>
      </c>
      <c r="C1870" s="11" t="s">
        <v>470</v>
      </c>
      <c r="D1870" s="11" t="str">
        <f>VLOOKUP(C1870,研究!A:F,4,FALSE)</f>
        <v>房地产</v>
      </c>
      <c r="E1870" s="11" t="str">
        <f>VLOOKUP(C1870,研究!A:F,5,FALSE)</f>
        <v>房地产开发</v>
      </c>
      <c r="F1870" s="12" t="str">
        <f>VLOOKUP(C1870,研究!A:F,6,FALSE)</f>
        <v>住宅</v>
      </c>
      <c r="G1870" s="11" t="s">
        <v>3394</v>
      </c>
      <c r="H1870" s="11"/>
      <c r="I1870" s="11" t="s">
        <v>477</v>
      </c>
      <c r="J1870" s="11" t="s">
        <v>11620</v>
      </c>
      <c r="K1870" s="16" t="s">
        <v>11621</v>
      </c>
      <c r="L1870" s="11" t="s">
        <v>11444</v>
      </c>
      <c r="M1870">
        <f>VLOOKUP(A1870,[1]all_info!$A:$N,14,FALSE)</f>
        <v>0</v>
      </c>
    </row>
    <row r="1871" spans="1:13">
      <c r="A1871" s="9" t="s">
        <v>11622</v>
      </c>
      <c r="B1871" s="9" t="s">
        <v>11623</v>
      </c>
      <c r="C1871" s="9" t="s">
        <v>470</v>
      </c>
      <c r="D1871" s="9" t="str">
        <f>VLOOKUP(C1871,研究!A:F,4,FALSE)</f>
        <v>房地产</v>
      </c>
      <c r="E1871" s="9" t="str">
        <f>VLOOKUP(C1871,研究!A:F,5,FALSE)</f>
        <v>房地产开发</v>
      </c>
      <c r="F1871" s="10" t="str">
        <f>VLOOKUP(C1871,研究!A:F,6,FALSE)</f>
        <v>住宅</v>
      </c>
      <c r="G1871" s="9" t="s">
        <v>3394</v>
      </c>
      <c r="H1871" s="9"/>
      <c r="I1871" s="9" t="s">
        <v>477</v>
      </c>
      <c r="J1871" s="9" t="s">
        <v>477</v>
      </c>
      <c r="K1871" s="15" t="s">
        <v>11624</v>
      </c>
      <c r="L1871" s="9" t="s">
        <v>11625</v>
      </c>
      <c r="M1871" t="str">
        <f>VLOOKUP(A1871,[1]all_info!$A:$N,14,FALSE)</f>
        <v>地方国资改革,金改</v>
      </c>
    </row>
    <row r="1872" spans="1:13">
      <c r="A1872" s="11" t="s">
        <v>11626</v>
      </c>
      <c r="B1872" s="11" t="s">
        <v>11627</v>
      </c>
      <c r="C1872" s="11" t="s">
        <v>470</v>
      </c>
      <c r="D1872" s="11" t="str">
        <f>VLOOKUP(C1872,研究!A:F,4,FALSE)</f>
        <v>房地产</v>
      </c>
      <c r="E1872" s="11" t="str">
        <f>VLOOKUP(C1872,研究!A:F,5,FALSE)</f>
        <v>房地产开发</v>
      </c>
      <c r="F1872" s="12" t="str">
        <f>VLOOKUP(C1872,研究!A:F,6,FALSE)</f>
        <v>住宅</v>
      </c>
      <c r="G1872" s="11" t="s">
        <v>477</v>
      </c>
      <c r="H1872" s="11" t="s">
        <v>447</v>
      </c>
      <c r="I1872" s="11"/>
      <c r="J1872" s="11" t="s">
        <v>477</v>
      </c>
      <c r="K1872" s="16" t="s">
        <v>11628</v>
      </c>
      <c r="L1872" s="11" t="s">
        <v>11629</v>
      </c>
      <c r="M1872" t="str">
        <f>VLOOKUP(A1872,[1]all_info!$A:$N,14,FALSE)</f>
        <v>碳中和,碳交易,中央政务区,地方国资改革,特色小镇</v>
      </c>
    </row>
    <row r="1873" spans="1:13">
      <c r="A1873" s="9" t="s">
        <v>11630</v>
      </c>
      <c r="B1873" s="9" t="s">
        <v>11631</v>
      </c>
      <c r="C1873" s="9" t="s">
        <v>470</v>
      </c>
      <c r="D1873" s="9" t="str">
        <f>VLOOKUP(C1873,研究!A:F,4,FALSE)</f>
        <v>房地产</v>
      </c>
      <c r="E1873" s="9" t="str">
        <f>VLOOKUP(C1873,研究!A:F,5,FALSE)</f>
        <v>房地产开发</v>
      </c>
      <c r="F1873" s="10" t="str">
        <f>VLOOKUP(C1873,研究!A:F,6,FALSE)</f>
        <v>住宅</v>
      </c>
      <c r="G1873" s="9" t="s">
        <v>471</v>
      </c>
      <c r="H1873" s="9"/>
      <c r="I1873" s="9"/>
      <c r="J1873" s="9" t="s">
        <v>11632</v>
      </c>
      <c r="K1873" s="15" t="s">
        <v>11633</v>
      </c>
      <c r="L1873" s="9" t="s">
        <v>11634</v>
      </c>
      <c r="M1873" t="str">
        <f>VLOOKUP(A1873,[1]all_info!$A:$N,14,FALSE)</f>
        <v>地方国资改革,大运会,租售同权,一带一路</v>
      </c>
    </row>
    <row r="1874" spans="1:13">
      <c r="A1874" s="11" t="s">
        <v>11635</v>
      </c>
      <c r="B1874" s="11" t="s">
        <v>11636</v>
      </c>
      <c r="C1874" s="11" t="s">
        <v>470</v>
      </c>
      <c r="D1874" s="11" t="str">
        <f>VLOOKUP(C1874,研究!A:F,4,FALSE)</f>
        <v>房地产</v>
      </c>
      <c r="E1874" s="11" t="str">
        <f>VLOOKUP(C1874,研究!A:F,5,FALSE)</f>
        <v>房地产开发</v>
      </c>
      <c r="F1874" s="12" t="str">
        <f>VLOOKUP(C1874,研究!A:F,6,FALSE)</f>
        <v>住宅</v>
      </c>
      <c r="G1874" s="11" t="s">
        <v>3394</v>
      </c>
      <c r="H1874" s="11" t="s">
        <v>11637</v>
      </c>
      <c r="I1874" s="11" t="s">
        <v>450</v>
      </c>
      <c r="J1874" s="11" t="s">
        <v>11638</v>
      </c>
      <c r="K1874" s="16" t="s">
        <v>11639</v>
      </c>
      <c r="L1874" s="11" t="s">
        <v>11640</v>
      </c>
      <c r="M1874" t="str">
        <f>VLOOKUP(A1874,[1]all_info!$A:$N,14,FALSE)</f>
        <v>宁德时代,土地流转,蚂蚁金服,蔚来汽车</v>
      </c>
    </row>
    <row r="1875" spans="1:13">
      <c r="A1875" s="9" t="s">
        <v>11641</v>
      </c>
      <c r="B1875" s="9" t="s">
        <v>11642</v>
      </c>
      <c r="C1875" s="9" t="s">
        <v>470</v>
      </c>
      <c r="D1875" s="9" t="str">
        <f>VLOOKUP(C1875,研究!A:F,4,FALSE)</f>
        <v>房地产</v>
      </c>
      <c r="E1875" s="9" t="str">
        <f>VLOOKUP(C1875,研究!A:F,5,FALSE)</f>
        <v>房地产开发</v>
      </c>
      <c r="F1875" s="10" t="str">
        <f>VLOOKUP(C1875,研究!A:F,6,FALSE)</f>
        <v>住宅</v>
      </c>
      <c r="G1875" s="9" t="s">
        <v>471</v>
      </c>
      <c r="H1875" s="9" t="s">
        <v>108</v>
      </c>
      <c r="I1875" s="9"/>
      <c r="J1875" s="9" t="s">
        <v>11312</v>
      </c>
      <c r="K1875" s="15" t="s">
        <v>11643</v>
      </c>
      <c r="L1875" s="9" t="s">
        <v>471</v>
      </c>
      <c r="M1875" t="str">
        <f>VLOOKUP(A1875,[1]all_info!$A:$N,14,FALSE)</f>
        <v>大运会,一带一路</v>
      </c>
    </row>
    <row r="1876" spans="1:13">
      <c r="A1876" s="11" t="s">
        <v>11644</v>
      </c>
      <c r="B1876" s="11" t="s">
        <v>11645</v>
      </c>
      <c r="C1876" s="11" t="s">
        <v>470</v>
      </c>
      <c r="D1876" s="11" t="str">
        <f>VLOOKUP(C1876,研究!A:F,4,FALSE)</f>
        <v>房地产</v>
      </c>
      <c r="E1876" s="11" t="str">
        <f>VLOOKUP(C1876,研究!A:F,5,FALSE)</f>
        <v>房地产开发</v>
      </c>
      <c r="F1876" s="12" t="str">
        <f>VLOOKUP(C1876,研究!A:F,6,FALSE)</f>
        <v>住宅</v>
      </c>
      <c r="G1876" s="11" t="s">
        <v>471</v>
      </c>
      <c r="H1876" s="11" t="s">
        <v>108</v>
      </c>
      <c r="I1876" s="11"/>
      <c r="J1876" s="11" t="s">
        <v>11646</v>
      </c>
      <c r="K1876" s="16" t="s">
        <v>11647</v>
      </c>
      <c r="L1876" s="11" t="s">
        <v>11648</v>
      </c>
      <c r="M1876">
        <f>VLOOKUP(A1876,[1]all_info!$A:$N,14,FALSE)</f>
        <v>0</v>
      </c>
    </row>
    <row r="1877" spans="1:13">
      <c r="A1877" s="9" t="s">
        <v>11649</v>
      </c>
      <c r="B1877" s="9" t="s">
        <v>11650</v>
      </c>
      <c r="C1877" s="9" t="s">
        <v>470</v>
      </c>
      <c r="D1877" s="9" t="str">
        <f>VLOOKUP(C1877,研究!A:F,4,FALSE)</f>
        <v>房地产</v>
      </c>
      <c r="E1877" s="9" t="str">
        <f>VLOOKUP(C1877,研究!A:F,5,FALSE)</f>
        <v>房地产开发</v>
      </c>
      <c r="F1877" s="10" t="str">
        <f>VLOOKUP(C1877,研究!A:F,6,FALSE)</f>
        <v>住宅</v>
      </c>
      <c r="G1877" s="9" t="s">
        <v>3394</v>
      </c>
      <c r="H1877" s="9" t="s">
        <v>108</v>
      </c>
      <c r="I1877" s="9" t="s">
        <v>477</v>
      </c>
      <c r="J1877" s="9" t="s">
        <v>11651</v>
      </c>
      <c r="K1877" s="15" t="s">
        <v>11652</v>
      </c>
      <c r="L1877" s="9" t="s">
        <v>11653</v>
      </c>
      <c r="M1877" t="str">
        <f>VLOOKUP(A1877,[1]all_info!$A:$N,14,FALSE)</f>
        <v>地方国资改革</v>
      </c>
    </row>
    <row r="1878" spans="1:13">
      <c r="A1878" s="11" t="s">
        <v>11654</v>
      </c>
      <c r="B1878" s="11" t="s">
        <v>11655</v>
      </c>
      <c r="C1878" s="11" t="s">
        <v>470</v>
      </c>
      <c r="D1878" s="11" t="str">
        <f>VLOOKUP(C1878,研究!A:F,4,FALSE)</f>
        <v>房地产</v>
      </c>
      <c r="E1878" s="11" t="str">
        <f>VLOOKUP(C1878,研究!A:F,5,FALSE)</f>
        <v>房地产开发</v>
      </c>
      <c r="F1878" s="12" t="str">
        <f>VLOOKUP(C1878,研究!A:F,6,FALSE)</f>
        <v>住宅</v>
      </c>
      <c r="G1878" s="11" t="s">
        <v>3394</v>
      </c>
      <c r="H1878" s="11"/>
      <c r="I1878" s="11"/>
      <c r="J1878" s="11" t="s">
        <v>11651</v>
      </c>
      <c r="K1878" s="16" t="s">
        <v>11656</v>
      </c>
      <c r="L1878" s="11" t="s">
        <v>471</v>
      </c>
      <c r="M1878" t="str">
        <f>VLOOKUP(A1878,[1]all_info!$A:$N,14,FALSE)</f>
        <v>地方国资改革</v>
      </c>
    </row>
    <row r="1879" spans="1:13">
      <c r="A1879" s="9" t="s">
        <v>11657</v>
      </c>
      <c r="B1879" s="9" t="s">
        <v>11658</v>
      </c>
      <c r="C1879" s="9" t="s">
        <v>470</v>
      </c>
      <c r="D1879" s="9" t="str">
        <f>VLOOKUP(C1879,研究!A:F,4,FALSE)</f>
        <v>房地产</v>
      </c>
      <c r="E1879" s="9" t="str">
        <f>VLOOKUP(C1879,研究!A:F,5,FALSE)</f>
        <v>房地产开发</v>
      </c>
      <c r="F1879" s="10" t="str">
        <f>VLOOKUP(C1879,研究!A:F,6,FALSE)</f>
        <v>住宅</v>
      </c>
      <c r="G1879" s="9" t="s">
        <v>3394</v>
      </c>
      <c r="H1879" s="9"/>
      <c r="I1879" s="9" t="s">
        <v>477</v>
      </c>
      <c r="J1879" s="9" t="s">
        <v>11659</v>
      </c>
      <c r="K1879" s="15" t="s">
        <v>11660</v>
      </c>
      <c r="L1879" s="9" t="s">
        <v>11661</v>
      </c>
      <c r="M1879" t="str">
        <f>VLOOKUP(A1879,[1]all_info!$A:$N,14,FALSE)</f>
        <v>地方国资改革</v>
      </c>
    </row>
    <row r="1880" spans="1:13">
      <c r="A1880" s="11" t="s">
        <v>11662</v>
      </c>
      <c r="B1880" s="11" t="s">
        <v>11663</v>
      </c>
      <c r="C1880" s="11" t="s">
        <v>470</v>
      </c>
      <c r="D1880" s="11" t="str">
        <f>VLOOKUP(C1880,研究!A:F,4,FALSE)</f>
        <v>房地产</v>
      </c>
      <c r="E1880" s="11" t="str">
        <f>VLOOKUP(C1880,研究!A:F,5,FALSE)</f>
        <v>房地产开发</v>
      </c>
      <c r="F1880" s="12" t="str">
        <f>VLOOKUP(C1880,研究!A:F,6,FALSE)</f>
        <v>住宅</v>
      </c>
      <c r="G1880" s="11" t="s">
        <v>3394</v>
      </c>
      <c r="H1880" s="11"/>
      <c r="I1880" s="11"/>
      <c r="J1880" s="11" t="s">
        <v>477</v>
      </c>
      <c r="K1880" s="16" t="s">
        <v>11308</v>
      </c>
      <c r="L1880" s="11" t="s">
        <v>11664</v>
      </c>
      <c r="M1880" t="str">
        <f>VLOOKUP(A1880,[1]all_info!$A:$N,14,FALSE)</f>
        <v>地方国资改革</v>
      </c>
    </row>
    <row r="1881" spans="1:13">
      <c r="A1881" s="9" t="s">
        <v>11665</v>
      </c>
      <c r="B1881" s="9" t="s">
        <v>11666</v>
      </c>
      <c r="C1881" s="9" t="s">
        <v>470</v>
      </c>
      <c r="D1881" s="9" t="str">
        <f>VLOOKUP(C1881,研究!A:F,4,FALSE)</f>
        <v>房地产</v>
      </c>
      <c r="E1881" s="9" t="str">
        <f>VLOOKUP(C1881,研究!A:F,5,FALSE)</f>
        <v>房地产开发</v>
      </c>
      <c r="F1881" s="10" t="str">
        <f>VLOOKUP(C1881,研究!A:F,6,FALSE)</f>
        <v>住宅</v>
      </c>
      <c r="G1881" s="9" t="s">
        <v>3394</v>
      </c>
      <c r="H1881" s="9" t="s">
        <v>11667</v>
      </c>
      <c r="I1881" s="9"/>
      <c r="J1881" s="9" t="s">
        <v>11668</v>
      </c>
      <c r="K1881" s="15" t="s">
        <v>11669</v>
      </c>
      <c r="L1881" s="9" t="s">
        <v>11670</v>
      </c>
      <c r="M1881">
        <f>VLOOKUP(A1881,[1]all_info!$A:$N,14,FALSE)</f>
        <v>0</v>
      </c>
    </row>
    <row r="1882" spans="1:13">
      <c r="A1882" s="11" t="s">
        <v>11671</v>
      </c>
      <c r="B1882" s="11" t="s">
        <v>11672</v>
      </c>
      <c r="C1882" s="11" t="s">
        <v>472</v>
      </c>
      <c r="D1882" s="11" t="str">
        <f>VLOOKUP(C1882,研究!A:F,4,FALSE)</f>
        <v>房地产</v>
      </c>
      <c r="E1882" s="11" t="str">
        <f>VLOOKUP(C1882,研究!A:F,5,FALSE)</f>
        <v>房地产开发</v>
      </c>
      <c r="F1882" s="12" t="str">
        <f>VLOOKUP(C1882,研究!A:F,6,FALSE)</f>
        <v>商业地产</v>
      </c>
      <c r="G1882" s="11" t="s">
        <v>471</v>
      </c>
      <c r="H1882" s="11" t="s">
        <v>11673</v>
      </c>
      <c r="I1882" s="11"/>
      <c r="J1882" s="11" t="s">
        <v>11674</v>
      </c>
      <c r="K1882" s="16" t="s">
        <v>11675</v>
      </c>
      <c r="L1882" s="11" t="s">
        <v>471</v>
      </c>
      <c r="M1882">
        <f>VLOOKUP(A1882,[1]all_info!$A:$N,14,FALSE)</f>
        <v>0</v>
      </c>
    </row>
    <row r="1883" spans="1:13">
      <c r="A1883" s="9" t="s">
        <v>11676</v>
      </c>
      <c r="B1883" s="9" t="s">
        <v>11677</v>
      </c>
      <c r="C1883" s="9" t="s">
        <v>472</v>
      </c>
      <c r="D1883" s="9" t="str">
        <f>VLOOKUP(C1883,研究!A:F,4,FALSE)</f>
        <v>房地产</v>
      </c>
      <c r="E1883" s="9" t="str">
        <f>VLOOKUP(C1883,研究!A:F,5,FALSE)</f>
        <v>房地产开发</v>
      </c>
      <c r="F1883" s="10" t="str">
        <f>VLOOKUP(C1883,研究!A:F,6,FALSE)</f>
        <v>商业地产</v>
      </c>
      <c r="G1883" s="9" t="s">
        <v>3394</v>
      </c>
      <c r="H1883" s="9" t="s">
        <v>11678</v>
      </c>
      <c r="I1883" s="9" t="s">
        <v>11679</v>
      </c>
      <c r="J1883" s="9" t="s">
        <v>4505</v>
      </c>
      <c r="K1883" s="15" t="s">
        <v>11680</v>
      </c>
      <c r="L1883" s="9" t="s">
        <v>11681</v>
      </c>
      <c r="M1883" t="str">
        <f>VLOOKUP(A1883,[1]all_info!$A:$N,14,FALSE)</f>
        <v>地方国资改革,民营金融,上海金改,迪士尼</v>
      </c>
    </row>
    <row r="1884" spans="1:13">
      <c r="A1884" s="11" t="s">
        <v>11682</v>
      </c>
      <c r="B1884" s="11" t="s">
        <v>11683</v>
      </c>
      <c r="C1884" s="11" t="s">
        <v>472</v>
      </c>
      <c r="D1884" s="11" t="str">
        <f>VLOOKUP(C1884,研究!A:F,4,FALSE)</f>
        <v>房地产</v>
      </c>
      <c r="E1884" s="11" t="str">
        <f>VLOOKUP(C1884,研究!A:F,5,FALSE)</f>
        <v>房地产开发</v>
      </c>
      <c r="F1884" s="12" t="str">
        <f>VLOOKUP(C1884,研究!A:F,6,FALSE)</f>
        <v>商业地产</v>
      </c>
      <c r="G1884" s="11"/>
      <c r="H1884" s="11" t="s">
        <v>108</v>
      </c>
      <c r="I1884" s="11"/>
      <c r="J1884" s="11"/>
      <c r="K1884" s="16" t="s">
        <v>11684</v>
      </c>
      <c r="L1884" s="11" t="s">
        <v>11685</v>
      </c>
      <c r="M1884" t="str">
        <f>VLOOKUP(A1884,[1]all_info!$A:$N,14,FALSE)</f>
        <v>APEC会议</v>
      </c>
    </row>
    <row r="1885" spans="1:13">
      <c r="A1885" s="9" t="s">
        <v>11686</v>
      </c>
      <c r="B1885" s="9" t="s">
        <v>11687</v>
      </c>
      <c r="C1885" s="9" t="s">
        <v>472</v>
      </c>
      <c r="D1885" s="9" t="str">
        <f>VLOOKUP(C1885,研究!A:F,4,FALSE)</f>
        <v>房地产</v>
      </c>
      <c r="E1885" s="9" t="str">
        <f>VLOOKUP(C1885,研究!A:F,5,FALSE)</f>
        <v>房地产开发</v>
      </c>
      <c r="F1885" s="10" t="str">
        <f>VLOOKUP(C1885,研究!A:F,6,FALSE)</f>
        <v>商业地产</v>
      </c>
      <c r="G1885" s="9" t="s">
        <v>11258</v>
      </c>
      <c r="H1885" s="9" t="s">
        <v>279</v>
      </c>
      <c r="I1885" s="9" t="s">
        <v>477</v>
      </c>
      <c r="J1885" s="9" t="s">
        <v>11688</v>
      </c>
      <c r="K1885" s="15" t="s">
        <v>11689</v>
      </c>
      <c r="L1885" s="9" t="s">
        <v>473</v>
      </c>
      <c r="M1885" t="str">
        <f>VLOOKUP(A1885,[1]all_info!$A:$N,14,FALSE)</f>
        <v>土地增值,地方国资改革,央企国资改革,租售同权,特色小镇</v>
      </c>
    </row>
    <row r="1886" spans="1:13">
      <c r="A1886" s="11" t="s">
        <v>11690</v>
      </c>
      <c r="B1886" s="11" t="s">
        <v>11691</v>
      </c>
      <c r="C1886" s="11" t="s">
        <v>472</v>
      </c>
      <c r="D1886" s="11" t="str">
        <f>VLOOKUP(C1886,研究!A:F,4,FALSE)</f>
        <v>房地产</v>
      </c>
      <c r="E1886" s="11" t="str">
        <f>VLOOKUP(C1886,研究!A:F,5,FALSE)</f>
        <v>房地产开发</v>
      </c>
      <c r="F1886" s="12" t="str">
        <f>VLOOKUP(C1886,研究!A:F,6,FALSE)</f>
        <v>商业地产</v>
      </c>
      <c r="G1886" s="11"/>
      <c r="H1886" s="11" t="s">
        <v>11692</v>
      </c>
      <c r="I1886" s="11"/>
      <c r="J1886" s="11" t="s">
        <v>11693</v>
      </c>
      <c r="K1886" s="16" t="s">
        <v>11694</v>
      </c>
      <c r="L1886" s="11" t="s">
        <v>11695</v>
      </c>
      <c r="M1886" t="str">
        <f>VLOOKUP(A1886,[1]all_info!$A:$N,14,FALSE)</f>
        <v>地方国资改革,央企国资改革,招商系,租售同权</v>
      </c>
    </row>
    <row r="1887" spans="1:13">
      <c r="A1887" s="9" t="s">
        <v>11696</v>
      </c>
      <c r="B1887" s="9" t="s">
        <v>11697</v>
      </c>
      <c r="C1887" s="9" t="s">
        <v>472</v>
      </c>
      <c r="D1887" s="9" t="str">
        <f>VLOOKUP(C1887,研究!A:F,4,FALSE)</f>
        <v>房地产</v>
      </c>
      <c r="E1887" s="9" t="str">
        <f>VLOOKUP(C1887,研究!A:F,5,FALSE)</f>
        <v>房地产开发</v>
      </c>
      <c r="F1887" s="10" t="str">
        <f>VLOOKUP(C1887,研究!A:F,6,FALSE)</f>
        <v>商业地产</v>
      </c>
      <c r="G1887" s="9" t="s">
        <v>3394</v>
      </c>
      <c r="H1887" s="9"/>
      <c r="I1887" s="9"/>
      <c r="J1887" s="9" t="s">
        <v>477</v>
      </c>
      <c r="K1887" s="15" t="s">
        <v>11698</v>
      </c>
      <c r="L1887" s="9" t="s">
        <v>471</v>
      </c>
      <c r="M1887">
        <f>VLOOKUP(A1887,[1]all_info!$A:$N,14,FALSE)</f>
        <v>0</v>
      </c>
    </row>
    <row r="1888" spans="1:13">
      <c r="A1888" s="11" t="s">
        <v>11699</v>
      </c>
      <c r="B1888" s="11" t="s">
        <v>11700</v>
      </c>
      <c r="C1888" s="11" t="s">
        <v>472</v>
      </c>
      <c r="D1888" s="11" t="str">
        <f>VLOOKUP(C1888,研究!A:F,4,FALSE)</f>
        <v>房地产</v>
      </c>
      <c r="E1888" s="11" t="str">
        <f>VLOOKUP(C1888,研究!A:F,5,FALSE)</f>
        <v>房地产开发</v>
      </c>
      <c r="F1888" s="12" t="str">
        <f>VLOOKUP(C1888,研究!A:F,6,FALSE)</f>
        <v>商业地产</v>
      </c>
      <c r="G1888" s="11" t="s">
        <v>471</v>
      </c>
      <c r="H1888" s="11" t="s">
        <v>11701</v>
      </c>
      <c r="I1888" s="11" t="s">
        <v>115</v>
      </c>
      <c r="J1888" s="11" t="s">
        <v>11702</v>
      </c>
      <c r="K1888" s="16" t="s">
        <v>11703</v>
      </c>
      <c r="L1888" s="11" t="s">
        <v>11704</v>
      </c>
      <c r="M1888" t="str">
        <f>VLOOKUP(A1888,[1]all_info!$A:$N,14,FALSE)</f>
        <v>宝能系,新型城镇化,大运会,地方国资改革,央企国资改革,特色小镇</v>
      </c>
    </row>
    <row r="1889" spans="1:13">
      <c r="A1889" s="9" t="s">
        <v>11705</v>
      </c>
      <c r="B1889" s="9" t="s">
        <v>11706</v>
      </c>
      <c r="C1889" s="9" t="s">
        <v>472</v>
      </c>
      <c r="D1889" s="9" t="str">
        <f>VLOOKUP(C1889,研究!A:F,4,FALSE)</f>
        <v>房地产</v>
      </c>
      <c r="E1889" s="9" t="str">
        <f>VLOOKUP(C1889,研究!A:F,5,FALSE)</f>
        <v>房地产开发</v>
      </c>
      <c r="F1889" s="10" t="str">
        <f>VLOOKUP(C1889,研究!A:F,6,FALSE)</f>
        <v>商业地产</v>
      </c>
      <c r="G1889" s="9"/>
      <c r="H1889" s="9"/>
      <c r="I1889" s="9"/>
      <c r="J1889" s="9" t="s">
        <v>11312</v>
      </c>
      <c r="K1889" s="15" t="s">
        <v>11707</v>
      </c>
      <c r="L1889" s="9" t="s">
        <v>11708</v>
      </c>
      <c r="M1889" t="str">
        <f>VLOOKUP(A1889,[1]all_info!$A:$N,14,FALSE)</f>
        <v>地方国资改革,中粮系国企改革,央企国资改革,中粮系</v>
      </c>
    </row>
    <row r="1890" spans="1:13">
      <c r="A1890" s="11" t="s">
        <v>11709</v>
      </c>
      <c r="B1890" s="11" t="s">
        <v>11710</v>
      </c>
      <c r="C1890" s="11" t="s">
        <v>474</v>
      </c>
      <c r="D1890" s="11" t="str">
        <f>VLOOKUP(C1890,研究!A:F,4,FALSE)</f>
        <v>房地产</v>
      </c>
      <c r="E1890" s="11" t="str">
        <f>VLOOKUP(C1890,研究!A:F,5,FALSE)</f>
        <v>房地产开发</v>
      </c>
      <c r="F1890" s="12" t="str">
        <f>VLOOKUP(C1890,研究!A:F,6,FALSE)</f>
        <v>产业地产</v>
      </c>
      <c r="G1890" s="11" t="s">
        <v>471</v>
      </c>
      <c r="H1890" s="11"/>
      <c r="I1890" s="11" t="s">
        <v>11711</v>
      </c>
      <c r="J1890" s="11" t="s">
        <v>11712</v>
      </c>
      <c r="K1890" s="16" t="s">
        <v>11713</v>
      </c>
      <c r="L1890" s="11" t="s">
        <v>11714</v>
      </c>
      <c r="M1890" t="str">
        <f>VLOOKUP(A1890,[1]all_info!$A:$N,14,FALSE)</f>
        <v>新型城镇化</v>
      </c>
    </row>
    <row r="1891" spans="1:13">
      <c r="A1891" s="9" t="s">
        <v>11715</v>
      </c>
      <c r="B1891" s="9" t="s">
        <v>11716</v>
      </c>
      <c r="C1891" s="9" t="s">
        <v>474</v>
      </c>
      <c r="D1891" s="9" t="str">
        <f>VLOOKUP(C1891,研究!A:F,4,FALSE)</f>
        <v>房地产</v>
      </c>
      <c r="E1891" s="9" t="str">
        <f>VLOOKUP(C1891,研究!A:F,5,FALSE)</f>
        <v>房地产开发</v>
      </c>
      <c r="F1891" s="10" t="str">
        <f>VLOOKUP(C1891,研究!A:F,6,FALSE)</f>
        <v>产业地产</v>
      </c>
      <c r="G1891" s="9" t="s">
        <v>471</v>
      </c>
      <c r="H1891" s="9" t="s">
        <v>11717</v>
      </c>
      <c r="I1891" s="9"/>
      <c r="J1891" s="9" t="s">
        <v>11718</v>
      </c>
      <c r="K1891" s="15" t="s">
        <v>11719</v>
      </c>
      <c r="L1891" s="9" t="s">
        <v>11720</v>
      </c>
      <c r="M1891" t="str">
        <f>VLOOKUP(A1891,[1]all_info!$A:$N,14,FALSE)</f>
        <v>地方国资改革,租售同权,蚂蚁金服</v>
      </c>
    </row>
    <row r="1892" spans="1:13">
      <c r="A1892" s="11" t="s">
        <v>11721</v>
      </c>
      <c r="B1892" s="11" t="s">
        <v>11722</v>
      </c>
      <c r="C1892" s="11" t="s">
        <v>474</v>
      </c>
      <c r="D1892" s="11" t="str">
        <f>VLOOKUP(C1892,研究!A:F,4,FALSE)</f>
        <v>房地产</v>
      </c>
      <c r="E1892" s="11" t="str">
        <f>VLOOKUP(C1892,研究!A:F,5,FALSE)</f>
        <v>房地产开发</v>
      </c>
      <c r="F1892" s="12" t="str">
        <f>VLOOKUP(C1892,研究!A:F,6,FALSE)</f>
        <v>产业地产</v>
      </c>
      <c r="G1892" s="11" t="s">
        <v>471</v>
      </c>
      <c r="H1892" s="11"/>
      <c r="I1892" s="11"/>
      <c r="J1892" s="11" t="s">
        <v>11723</v>
      </c>
      <c r="K1892" s="16" t="s">
        <v>11724</v>
      </c>
      <c r="L1892" s="11" t="s">
        <v>11725</v>
      </c>
      <c r="M1892" t="str">
        <f>VLOOKUP(A1892,[1]all_info!$A:$N,14,FALSE)</f>
        <v>地方国资改革,商汤科技</v>
      </c>
    </row>
    <row r="1893" spans="1:13">
      <c r="A1893" s="9" t="s">
        <v>11726</v>
      </c>
      <c r="B1893" s="9" t="s">
        <v>11727</v>
      </c>
      <c r="C1893" s="9" t="s">
        <v>474</v>
      </c>
      <c r="D1893" s="9" t="str">
        <f>VLOOKUP(C1893,研究!A:F,4,FALSE)</f>
        <v>房地产</v>
      </c>
      <c r="E1893" s="9" t="str">
        <f>VLOOKUP(C1893,研究!A:F,5,FALSE)</f>
        <v>房地产开发</v>
      </c>
      <c r="F1893" s="10" t="str">
        <f>VLOOKUP(C1893,研究!A:F,6,FALSE)</f>
        <v>产业地产</v>
      </c>
      <c r="G1893" s="9" t="s">
        <v>471</v>
      </c>
      <c r="H1893" s="9" t="s">
        <v>11728</v>
      </c>
      <c r="I1893" s="9"/>
      <c r="J1893" s="9" t="s">
        <v>11729</v>
      </c>
      <c r="K1893" s="15" t="s">
        <v>11730</v>
      </c>
      <c r="L1893" s="9" t="s">
        <v>11731</v>
      </c>
      <c r="M1893" t="str">
        <f>VLOOKUP(A1893,[1]all_info!$A:$N,14,FALSE)</f>
        <v>地方国资改革</v>
      </c>
    </row>
    <row r="1894" spans="1:13">
      <c r="A1894" s="11" t="s">
        <v>11732</v>
      </c>
      <c r="B1894" s="11" t="s">
        <v>11733</v>
      </c>
      <c r="C1894" s="11" t="s">
        <v>474</v>
      </c>
      <c r="D1894" s="11" t="str">
        <f>VLOOKUP(C1894,研究!A:F,4,FALSE)</f>
        <v>房地产</v>
      </c>
      <c r="E1894" s="11" t="str">
        <f>VLOOKUP(C1894,研究!A:F,5,FALSE)</f>
        <v>房地产开发</v>
      </c>
      <c r="F1894" s="12" t="str">
        <f>VLOOKUP(C1894,研究!A:F,6,FALSE)</f>
        <v>产业地产</v>
      </c>
      <c r="G1894" s="11" t="s">
        <v>471</v>
      </c>
      <c r="H1894" s="11" t="s">
        <v>11734</v>
      </c>
      <c r="I1894" s="11"/>
      <c r="J1894" s="11" t="s">
        <v>11735</v>
      </c>
      <c r="K1894" s="16" t="s">
        <v>11736</v>
      </c>
      <c r="L1894" s="11" t="s">
        <v>11737</v>
      </c>
      <c r="M1894" t="str">
        <f>VLOOKUP(A1894,[1]all_info!$A:$N,14,FALSE)</f>
        <v>地方国资改革</v>
      </c>
    </row>
    <row r="1895" spans="1:13">
      <c r="A1895" s="9" t="s">
        <v>11738</v>
      </c>
      <c r="B1895" s="9" t="s">
        <v>11739</v>
      </c>
      <c r="C1895" s="9" t="s">
        <v>474</v>
      </c>
      <c r="D1895" s="9" t="str">
        <f>VLOOKUP(C1895,研究!A:F,4,FALSE)</f>
        <v>房地产</v>
      </c>
      <c r="E1895" s="9" t="str">
        <f>VLOOKUP(C1895,研究!A:F,5,FALSE)</f>
        <v>房地产开发</v>
      </c>
      <c r="F1895" s="10" t="str">
        <f>VLOOKUP(C1895,研究!A:F,6,FALSE)</f>
        <v>产业地产</v>
      </c>
      <c r="G1895" s="9" t="s">
        <v>471</v>
      </c>
      <c r="H1895" s="9" t="s">
        <v>108</v>
      </c>
      <c r="I1895" s="9"/>
      <c r="J1895" s="9" t="s">
        <v>11312</v>
      </c>
      <c r="K1895" s="15" t="s">
        <v>11740</v>
      </c>
      <c r="L1895" s="9" t="s">
        <v>11741</v>
      </c>
      <c r="M1895" t="str">
        <f>VLOOKUP(A1895,[1]all_info!$A:$N,14,FALSE)</f>
        <v>地方国资改革,迪士尼</v>
      </c>
    </row>
    <row r="1896" spans="1:13">
      <c r="A1896" s="11" t="s">
        <v>11742</v>
      </c>
      <c r="B1896" s="11" t="s">
        <v>11743</v>
      </c>
      <c r="C1896" s="11" t="s">
        <v>474</v>
      </c>
      <c r="D1896" s="11" t="str">
        <f>VLOOKUP(C1896,研究!A:F,4,FALSE)</f>
        <v>房地产</v>
      </c>
      <c r="E1896" s="11" t="str">
        <f>VLOOKUP(C1896,研究!A:F,5,FALSE)</f>
        <v>房地产开发</v>
      </c>
      <c r="F1896" s="12" t="str">
        <f>VLOOKUP(C1896,研究!A:F,6,FALSE)</f>
        <v>产业地产</v>
      </c>
      <c r="G1896" s="11" t="s">
        <v>471</v>
      </c>
      <c r="H1896" s="11" t="s">
        <v>132</v>
      </c>
      <c r="I1896" s="11"/>
      <c r="J1896" s="11" t="s">
        <v>11744</v>
      </c>
      <c r="K1896" s="16" t="s">
        <v>11745</v>
      </c>
      <c r="L1896" s="11" t="s">
        <v>11746</v>
      </c>
      <c r="M1896" t="str">
        <f>VLOOKUP(A1896,[1]all_info!$A:$N,14,FALSE)</f>
        <v>地方国资改革,租售同权</v>
      </c>
    </row>
    <row r="1897" spans="1:13">
      <c r="A1897" s="9" t="s">
        <v>11747</v>
      </c>
      <c r="B1897" s="9" t="s">
        <v>11748</v>
      </c>
      <c r="C1897" s="9" t="s">
        <v>474</v>
      </c>
      <c r="D1897" s="9" t="str">
        <f>VLOOKUP(C1897,研究!A:F,4,FALSE)</f>
        <v>房地产</v>
      </c>
      <c r="E1897" s="9" t="str">
        <f>VLOOKUP(C1897,研究!A:F,5,FALSE)</f>
        <v>房地产开发</v>
      </c>
      <c r="F1897" s="10" t="str">
        <f>VLOOKUP(C1897,研究!A:F,6,FALSE)</f>
        <v>产业地产</v>
      </c>
      <c r="G1897" s="9" t="s">
        <v>477</v>
      </c>
      <c r="H1897" s="9" t="s">
        <v>498</v>
      </c>
      <c r="I1897" s="9" t="s">
        <v>477</v>
      </c>
      <c r="J1897" s="9" t="s">
        <v>11749</v>
      </c>
      <c r="K1897" s="15" t="s">
        <v>11750</v>
      </c>
      <c r="L1897" s="9" t="s">
        <v>11751</v>
      </c>
      <c r="M1897" t="str">
        <f>VLOOKUP(A1897,[1]all_info!$A:$N,14,FALSE)</f>
        <v>地方国资改革,军民融合</v>
      </c>
    </row>
    <row r="1898" spans="1:13">
      <c r="A1898" s="11" t="s">
        <v>11752</v>
      </c>
      <c r="B1898" s="11" t="s">
        <v>11753</v>
      </c>
      <c r="C1898" s="11" t="s">
        <v>474</v>
      </c>
      <c r="D1898" s="11" t="str">
        <f>VLOOKUP(C1898,研究!A:F,4,FALSE)</f>
        <v>房地产</v>
      </c>
      <c r="E1898" s="11" t="str">
        <f>VLOOKUP(C1898,研究!A:F,5,FALSE)</f>
        <v>房地产开发</v>
      </c>
      <c r="F1898" s="12" t="str">
        <f>VLOOKUP(C1898,研究!A:F,6,FALSE)</f>
        <v>产业地产</v>
      </c>
      <c r="G1898" s="11" t="s">
        <v>471</v>
      </c>
      <c r="H1898" s="11" t="s">
        <v>11754</v>
      </c>
      <c r="I1898" s="11"/>
      <c r="J1898" s="11" t="s">
        <v>11755</v>
      </c>
      <c r="K1898" s="16" t="s">
        <v>11756</v>
      </c>
      <c r="L1898" s="11" t="s">
        <v>11757</v>
      </c>
      <c r="M1898" t="str">
        <f>VLOOKUP(A1898,[1]all_info!$A:$N,14,FALSE)</f>
        <v>棚户区改造,PPP,新型城镇化,智慧城市,特色小镇</v>
      </c>
    </row>
    <row r="1899" spans="1:13">
      <c r="A1899" s="9" t="s">
        <v>11758</v>
      </c>
      <c r="B1899" s="9" t="s">
        <v>11759</v>
      </c>
      <c r="C1899" s="9" t="s">
        <v>474</v>
      </c>
      <c r="D1899" s="9" t="str">
        <f>VLOOKUP(C1899,研究!A:F,4,FALSE)</f>
        <v>房地产</v>
      </c>
      <c r="E1899" s="9" t="str">
        <f>VLOOKUP(C1899,研究!A:F,5,FALSE)</f>
        <v>房地产开发</v>
      </c>
      <c r="F1899" s="10" t="str">
        <f>VLOOKUP(C1899,研究!A:F,6,FALSE)</f>
        <v>产业地产</v>
      </c>
      <c r="G1899" s="9" t="s">
        <v>471</v>
      </c>
      <c r="H1899" s="9" t="s">
        <v>885</v>
      </c>
      <c r="I1899" s="9"/>
      <c r="J1899" s="9" t="s">
        <v>11760</v>
      </c>
      <c r="K1899" s="15" t="s">
        <v>11761</v>
      </c>
      <c r="L1899" s="9" t="s">
        <v>11762</v>
      </c>
      <c r="M1899" t="str">
        <f>VLOOKUP(A1899,[1]all_info!$A:$N,14,FALSE)</f>
        <v>地方国资改革,循环经济</v>
      </c>
    </row>
    <row r="1900" spans="1:13">
      <c r="A1900" s="11" t="s">
        <v>11763</v>
      </c>
      <c r="B1900" s="11" t="s">
        <v>11764</v>
      </c>
      <c r="C1900" s="11" t="s">
        <v>567</v>
      </c>
      <c r="D1900" s="11" t="str">
        <f>VLOOKUP(C1900,研究!A:F,4,FALSE)</f>
        <v>房地产</v>
      </c>
      <c r="E1900" s="11" t="str">
        <f>VLOOKUP(C1900,研究!A:F,5,FALSE)</f>
        <v>房地产服务</v>
      </c>
      <c r="F1900" s="12" t="str">
        <f>VLOOKUP(C1900,研究!A:F,6,FALSE)</f>
        <v>物业管理</v>
      </c>
      <c r="G1900" s="11" t="s">
        <v>477</v>
      </c>
      <c r="H1900" s="11"/>
      <c r="I1900" s="11" t="s">
        <v>477</v>
      </c>
      <c r="J1900" s="11" t="s">
        <v>11765</v>
      </c>
      <c r="K1900" s="16" t="s">
        <v>11766</v>
      </c>
      <c r="L1900" s="11" t="s">
        <v>11767</v>
      </c>
      <c r="M1900">
        <f>VLOOKUP(A1900,[1]all_info!$A:$N,14,FALSE)</f>
        <v>0</v>
      </c>
    </row>
    <row r="1901" spans="1:13">
      <c r="A1901" s="9" t="s">
        <v>11768</v>
      </c>
      <c r="B1901" s="9" t="s">
        <v>11769</v>
      </c>
      <c r="C1901" s="9" t="s">
        <v>567</v>
      </c>
      <c r="D1901" s="9" t="str">
        <f>VLOOKUP(C1901,研究!A:F,4,FALSE)</f>
        <v>房地产</v>
      </c>
      <c r="E1901" s="9" t="str">
        <f>VLOOKUP(C1901,研究!A:F,5,FALSE)</f>
        <v>房地产服务</v>
      </c>
      <c r="F1901" s="10" t="str">
        <f>VLOOKUP(C1901,研究!A:F,6,FALSE)</f>
        <v>物业管理</v>
      </c>
      <c r="G1901" s="9" t="s">
        <v>477</v>
      </c>
      <c r="H1901" s="9"/>
      <c r="I1901" s="9" t="s">
        <v>477</v>
      </c>
      <c r="J1901" s="9" t="s">
        <v>477</v>
      </c>
      <c r="K1901" s="15" t="s">
        <v>11770</v>
      </c>
      <c r="L1901" s="9" t="s">
        <v>11771</v>
      </c>
      <c r="M1901" t="str">
        <f>VLOOKUP(A1901,[1]all_info!$A:$N,14,FALSE)</f>
        <v>地方国资改革,华为</v>
      </c>
    </row>
    <row r="1902" spans="1:13">
      <c r="A1902" s="11" t="s">
        <v>11772</v>
      </c>
      <c r="B1902" s="11" t="s">
        <v>11773</v>
      </c>
      <c r="C1902" s="11" t="s">
        <v>567</v>
      </c>
      <c r="D1902" s="11" t="str">
        <f>VLOOKUP(C1902,研究!A:F,4,FALSE)</f>
        <v>房地产</v>
      </c>
      <c r="E1902" s="11" t="str">
        <f>VLOOKUP(C1902,研究!A:F,5,FALSE)</f>
        <v>房地产服务</v>
      </c>
      <c r="F1902" s="12" t="str">
        <f>VLOOKUP(C1902,研究!A:F,6,FALSE)</f>
        <v>物业管理</v>
      </c>
      <c r="G1902" s="11" t="s">
        <v>3394</v>
      </c>
      <c r="H1902" s="11"/>
      <c r="I1902" s="11" t="s">
        <v>477</v>
      </c>
      <c r="J1902" s="11" t="s">
        <v>477</v>
      </c>
      <c r="K1902" s="16" t="s">
        <v>11774</v>
      </c>
      <c r="L1902" s="11" t="s">
        <v>11775</v>
      </c>
      <c r="M1902">
        <f>VLOOKUP(A1902,[1]all_info!$A:$N,14,FALSE)</f>
        <v>0</v>
      </c>
    </row>
    <row r="1903" spans="1:13">
      <c r="A1903" s="9" t="s">
        <v>11776</v>
      </c>
      <c r="B1903" s="9" t="s">
        <v>11777</v>
      </c>
      <c r="C1903" s="9" t="s">
        <v>567</v>
      </c>
      <c r="D1903" s="9" t="str">
        <f>VLOOKUP(C1903,研究!A:F,4,FALSE)</f>
        <v>房地产</v>
      </c>
      <c r="E1903" s="9" t="str">
        <f>VLOOKUP(C1903,研究!A:F,5,FALSE)</f>
        <v>房地产服务</v>
      </c>
      <c r="F1903" s="10" t="str">
        <f>VLOOKUP(C1903,研究!A:F,6,FALSE)</f>
        <v>物业管理</v>
      </c>
      <c r="G1903" s="9" t="s">
        <v>471</v>
      </c>
      <c r="H1903" s="9" t="s">
        <v>11778</v>
      </c>
      <c r="I1903" s="9" t="s">
        <v>11779</v>
      </c>
      <c r="J1903" s="9" t="s">
        <v>11780</v>
      </c>
      <c r="K1903" s="15" t="s">
        <v>11781</v>
      </c>
      <c r="L1903" s="9" t="s">
        <v>11782</v>
      </c>
      <c r="M1903" t="str">
        <f>VLOOKUP(A1903,[1]all_info!$A:$N,14,FALSE)</f>
        <v>租售同权</v>
      </c>
    </row>
    <row r="1904" spans="1:13">
      <c r="A1904" s="11" t="s">
        <v>11783</v>
      </c>
      <c r="B1904" s="11" t="s">
        <v>11784</v>
      </c>
      <c r="C1904" s="11" t="s">
        <v>567</v>
      </c>
      <c r="D1904" s="11" t="str">
        <f>VLOOKUP(C1904,研究!A:F,4,FALSE)</f>
        <v>房地产</v>
      </c>
      <c r="E1904" s="11" t="str">
        <f>VLOOKUP(C1904,研究!A:F,5,FALSE)</f>
        <v>房地产服务</v>
      </c>
      <c r="F1904" s="12" t="str">
        <f>VLOOKUP(C1904,研究!A:F,6,FALSE)</f>
        <v>物业管理</v>
      </c>
      <c r="G1904" s="11" t="s">
        <v>3394</v>
      </c>
      <c r="H1904" s="11" t="s">
        <v>11785</v>
      </c>
      <c r="I1904" s="11" t="s">
        <v>477</v>
      </c>
      <c r="J1904" s="11" t="s">
        <v>11786</v>
      </c>
      <c r="K1904" s="16" t="s">
        <v>11787</v>
      </c>
      <c r="L1904" s="11" t="s">
        <v>11788</v>
      </c>
      <c r="M1904" t="str">
        <f>VLOOKUP(A1904,[1]all_info!$A:$N,14,FALSE)</f>
        <v>大消费,租售同权,地方国资改革,共享经济,恒大</v>
      </c>
    </row>
    <row r="1905" spans="1:13">
      <c r="A1905" s="9" t="s">
        <v>11789</v>
      </c>
      <c r="B1905" s="9" t="s">
        <v>11790</v>
      </c>
      <c r="C1905" s="9" t="s">
        <v>567</v>
      </c>
      <c r="D1905" s="9" t="str">
        <f>VLOOKUP(C1905,研究!A:F,4,FALSE)</f>
        <v>房地产</v>
      </c>
      <c r="E1905" s="9" t="str">
        <f>VLOOKUP(C1905,研究!A:F,5,FALSE)</f>
        <v>房地产服务</v>
      </c>
      <c r="F1905" s="10" t="str">
        <f>VLOOKUP(C1905,研究!A:F,6,FALSE)</f>
        <v>物业管理</v>
      </c>
      <c r="G1905" s="9" t="s">
        <v>477</v>
      </c>
      <c r="H1905" s="9" t="s">
        <v>10080</v>
      </c>
      <c r="I1905" s="9" t="s">
        <v>11791</v>
      </c>
      <c r="J1905" s="9" t="s">
        <v>11792</v>
      </c>
      <c r="K1905" s="15" t="s">
        <v>11793</v>
      </c>
      <c r="L1905" s="9" t="s">
        <v>11794</v>
      </c>
      <c r="M1905">
        <f>VLOOKUP(A1905,[1]all_info!$A:$N,14,FALSE)</f>
        <v>0</v>
      </c>
    </row>
    <row r="1906" spans="1:13">
      <c r="A1906" s="11" t="s">
        <v>11795</v>
      </c>
      <c r="B1906" s="11" t="s">
        <v>11796</v>
      </c>
      <c r="C1906" s="11" t="s">
        <v>567</v>
      </c>
      <c r="D1906" s="11" t="str">
        <f>VLOOKUP(C1906,研究!A:F,4,FALSE)</f>
        <v>房地产</v>
      </c>
      <c r="E1906" s="11" t="str">
        <f>VLOOKUP(C1906,研究!A:F,5,FALSE)</f>
        <v>房地产服务</v>
      </c>
      <c r="F1906" s="12" t="str">
        <f>VLOOKUP(C1906,研究!A:F,6,FALSE)</f>
        <v>物业管理</v>
      </c>
      <c r="G1906" s="11" t="s">
        <v>3394</v>
      </c>
      <c r="H1906" s="11" t="s">
        <v>11797</v>
      </c>
      <c r="I1906" s="11" t="s">
        <v>477</v>
      </c>
      <c r="J1906" s="11" t="s">
        <v>477</v>
      </c>
      <c r="K1906" s="16" t="s">
        <v>11798</v>
      </c>
      <c r="L1906" s="11" t="s">
        <v>11434</v>
      </c>
      <c r="M1906" t="str">
        <f>VLOOKUP(A1906,[1]all_info!$A:$N,14,FALSE)</f>
        <v>地方国资改革,央企国资改革</v>
      </c>
    </row>
    <row r="1907" spans="1:13">
      <c r="A1907" s="9" t="s">
        <v>11799</v>
      </c>
      <c r="B1907" s="9" t="s">
        <v>11800</v>
      </c>
      <c r="C1907" s="9" t="s">
        <v>567</v>
      </c>
      <c r="D1907" s="9" t="str">
        <f>VLOOKUP(C1907,研究!A:F,4,FALSE)</f>
        <v>房地产</v>
      </c>
      <c r="E1907" s="9" t="str">
        <f>VLOOKUP(C1907,研究!A:F,5,FALSE)</f>
        <v>房地产服务</v>
      </c>
      <c r="F1907" s="10" t="str">
        <f>VLOOKUP(C1907,研究!A:F,6,FALSE)</f>
        <v>物业管理</v>
      </c>
      <c r="G1907" s="9" t="s">
        <v>11355</v>
      </c>
      <c r="H1907" s="9" t="s">
        <v>11801</v>
      </c>
      <c r="I1907" s="9"/>
      <c r="J1907" s="9" t="s">
        <v>11802</v>
      </c>
      <c r="K1907" s="15" t="s">
        <v>11803</v>
      </c>
      <c r="L1907" s="9" t="s">
        <v>11804</v>
      </c>
      <c r="M1907" t="str">
        <f>VLOOKUP(A1907,[1]all_info!$A:$N,14,FALSE)</f>
        <v>租售同权,大消费,新零售</v>
      </c>
    </row>
    <row r="1908" spans="1:13">
      <c r="A1908" s="9" t="s">
        <v>11805</v>
      </c>
      <c r="B1908" s="9" t="s">
        <v>11806</v>
      </c>
      <c r="C1908" s="9" t="s">
        <v>697</v>
      </c>
      <c r="D1908" s="9" t="str">
        <f>VLOOKUP(C1908,研究!A:F,4,FALSE)</f>
        <v>消费</v>
      </c>
      <c r="E1908" s="9" t="str">
        <f>VLOOKUP(C1908,研究!A:F,5,FALSE)</f>
        <v>纺织</v>
      </c>
      <c r="F1908" s="10" t="str">
        <f>VLOOKUP(C1908,研究!A:F,6,FALSE)</f>
        <v>纺织化工</v>
      </c>
      <c r="G1908" s="9" t="s">
        <v>11807</v>
      </c>
      <c r="H1908" s="9" t="s">
        <v>11808</v>
      </c>
      <c r="I1908" s="9" t="s">
        <v>11809</v>
      </c>
      <c r="J1908" s="9" t="s">
        <v>11810</v>
      </c>
      <c r="K1908" s="15" t="s">
        <v>11811</v>
      </c>
      <c r="L1908" s="9" t="s">
        <v>11812</v>
      </c>
      <c r="M1908">
        <f>VLOOKUP(A1908,[1]all_info!$A:$N,14,FALSE)</f>
        <v>0</v>
      </c>
    </row>
    <row r="1909" spans="1:13">
      <c r="A1909" s="11" t="s">
        <v>11813</v>
      </c>
      <c r="B1909" s="11" t="s">
        <v>11814</v>
      </c>
      <c r="C1909" s="11" t="s">
        <v>697</v>
      </c>
      <c r="D1909" s="11" t="str">
        <f>VLOOKUP(C1909,研究!A:F,4,FALSE)</f>
        <v>消费</v>
      </c>
      <c r="E1909" s="11" t="str">
        <f>VLOOKUP(C1909,研究!A:F,5,FALSE)</f>
        <v>纺织</v>
      </c>
      <c r="F1909" s="12" t="str">
        <f>VLOOKUP(C1909,研究!A:F,6,FALSE)</f>
        <v>纺织化工</v>
      </c>
      <c r="G1909" s="11" t="s">
        <v>10316</v>
      </c>
      <c r="H1909" s="11"/>
      <c r="I1909" s="11" t="s">
        <v>3288</v>
      </c>
      <c r="J1909" s="11" t="s">
        <v>3288</v>
      </c>
      <c r="K1909" s="16" t="s">
        <v>11815</v>
      </c>
      <c r="L1909" s="11" t="s">
        <v>11816</v>
      </c>
      <c r="M1909">
        <f>VLOOKUP(A1909,[1]all_info!$A:$N,14,FALSE)</f>
        <v>0</v>
      </c>
    </row>
    <row r="1910" spans="1:13">
      <c r="A1910" s="9" t="s">
        <v>11817</v>
      </c>
      <c r="B1910" s="9" t="s">
        <v>11818</v>
      </c>
      <c r="C1910" s="9" t="s">
        <v>697</v>
      </c>
      <c r="D1910" s="9" t="str">
        <f>VLOOKUP(C1910,研究!A:F,4,FALSE)</f>
        <v>消费</v>
      </c>
      <c r="E1910" s="9" t="str">
        <f>VLOOKUP(C1910,研究!A:F,5,FALSE)</f>
        <v>纺织</v>
      </c>
      <c r="F1910" s="10" t="str">
        <f>VLOOKUP(C1910,研究!A:F,6,FALSE)</f>
        <v>纺织化工</v>
      </c>
      <c r="G1910" s="9" t="s">
        <v>11819</v>
      </c>
      <c r="H1910" s="9" t="s">
        <v>11820</v>
      </c>
      <c r="I1910" s="9" t="s">
        <v>11821</v>
      </c>
      <c r="J1910" s="9" t="s">
        <v>11809</v>
      </c>
      <c r="K1910" s="15" t="s">
        <v>11822</v>
      </c>
      <c r="L1910" s="9" t="s">
        <v>11823</v>
      </c>
      <c r="M1910">
        <f>VLOOKUP(A1910,[1]all_info!$A:$N,14,FALSE)</f>
        <v>0</v>
      </c>
    </row>
    <row r="1911" spans="1:13">
      <c r="A1911" s="11" t="s">
        <v>11824</v>
      </c>
      <c r="B1911" s="11" t="s">
        <v>11825</v>
      </c>
      <c r="C1911" s="11" t="s">
        <v>697</v>
      </c>
      <c r="D1911" s="11" t="str">
        <f>VLOOKUP(C1911,研究!A:F,4,FALSE)</f>
        <v>消费</v>
      </c>
      <c r="E1911" s="11" t="str">
        <f>VLOOKUP(C1911,研究!A:F,5,FALSE)</f>
        <v>纺织</v>
      </c>
      <c r="F1911" s="12" t="str">
        <f>VLOOKUP(C1911,研究!A:F,6,FALSE)</f>
        <v>纺织化工</v>
      </c>
      <c r="G1911" s="11" t="s">
        <v>11826</v>
      </c>
      <c r="H1911" s="11" t="s">
        <v>463</v>
      </c>
      <c r="I1911" s="11" t="s">
        <v>3288</v>
      </c>
      <c r="J1911" s="11" t="s">
        <v>3288</v>
      </c>
      <c r="K1911" s="16" t="s">
        <v>11827</v>
      </c>
      <c r="L1911" s="11" t="s">
        <v>11828</v>
      </c>
      <c r="M1911">
        <f>VLOOKUP(A1911,[1]all_info!$A:$N,14,FALSE)</f>
        <v>0</v>
      </c>
    </row>
    <row r="1912" spans="1:13">
      <c r="A1912" s="9" t="s">
        <v>11829</v>
      </c>
      <c r="B1912" s="9" t="s">
        <v>11830</v>
      </c>
      <c r="C1912" s="9" t="s">
        <v>697</v>
      </c>
      <c r="D1912" s="9" t="str">
        <f>VLOOKUP(C1912,研究!A:F,4,FALSE)</f>
        <v>消费</v>
      </c>
      <c r="E1912" s="9" t="str">
        <f>VLOOKUP(C1912,研究!A:F,5,FALSE)</f>
        <v>纺织</v>
      </c>
      <c r="F1912" s="10" t="str">
        <f>VLOOKUP(C1912,研究!A:F,6,FALSE)</f>
        <v>纺织化工</v>
      </c>
      <c r="G1912" s="9" t="s">
        <v>284</v>
      </c>
      <c r="H1912" s="9"/>
      <c r="I1912" s="9" t="s">
        <v>3288</v>
      </c>
      <c r="J1912" s="9" t="s">
        <v>11831</v>
      </c>
      <c r="K1912" s="15" t="s">
        <v>11832</v>
      </c>
      <c r="L1912" s="9" t="s">
        <v>11833</v>
      </c>
      <c r="M1912" t="str">
        <f>VLOOKUP(A1912,[1]all_info!$A:$N,14,FALSE)</f>
        <v>滴滴股,抖音</v>
      </c>
    </row>
    <row r="1913" spans="1:13">
      <c r="A1913" s="11" t="s">
        <v>11834</v>
      </c>
      <c r="B1913" s="11" t="s">
        <v>11835</v>
      </c>
      <c r="C1913" s="11" t="s">
        <v>697</v>
      </c>
      <c r="D1913" s="11" t="str">
        <f>VLOOKUP(C1913,研究!A:F,4,FALSE)</f>
        <v>消费</v>
      </c>
      <c r="E1913" s="11" t="str">
        <f>VLOOKUP(C1913,研究!A:F,5,FALSE)</f>
        <v>纺织</v>
      </c>
      <c r="F1913" s="12" t="str">
        <f>VLOOKUP(C1913,研究!A:F,6,FALSE)</f>
        <v>纺织化工</v>
      </c>
      <c r="G1913" s="11" t="s">
        <v>293</v>
      </c>
      <c r="H1913" s="11" t="s">
        <v>34</v>
      </c>
      <c r="I1913" s="11" t="s">
        <v>11836</v>
      </c>
      <c r="J1913" s="11" t="s">
        <v>11837</v>
      </c>
      <c r="K1913" s="16" t="s">
        <v>11838</v>
      </c>
      <c r="L1913" s="11" t="s">
        <v>11839</v>
      </c>
      <c r="M1913">
        <f>VLOOKUP(A1913,[1]all_info!$A:$N,14,FALSE)</f>
        <v>0</v>
      </c>
    </row>
    <row r="1914" spans="1:13">
      <c r="A1914" s="9" t="s">
        <v>11840</v>
      </c>
      <c r="B1914" s="9" t="s">
        <v>11841</v>
      </c>
      <c r="C1914" s="9" t="s">
        <v>697</v>
      </c>
      <c r="D1914" s="9" t="str">
        <f>VLOOKUP(C1914,研究!A:F,4,FALSE)</f>
        <v>消费</v>
      </c>
      <c r="E1914" s="9" t="str">
        <f>VLOOKUP(C1914,研究!A:F,5,FALSE)</f>
        <v>纺织</v>
      </c>
      <c r="F1914" s="10" t="str">
        <f>VLOOKUP(C1914,研究!A:F,6,FALSE)</f>
        <v>纺织化工</v>
      </c>
      <c r="G1914" s="9" t="s">
        <v>11842</v>
      </c>
      <c r="H1914" s="9" t="s">
        <v>380</v>
      </c>
      <c r="I1914" s="9"/>
      <c r="J1914" s="9" t="s">
        <v>1800</v>
      </c>
      <c r="K1914" s="15" t="s">
        <v>11843</v>
      </c>
      <c r="L1914" s="9" t="s">
        <v>11844</v>
      </c>
      <c r="M1914" t="str">
        <f>VLOOKUP(A1914,[1]all_info!$A:$N,14,FALSE)</f>
        <v>专精特新</v>
      </c>
    </row>
    <row r="1915" spans="1:13">
      <c r="A1915" s="11" t="s">
        <v>11845</v>
      </c>
      <c r="B1915" s="11" t="s">
        <v>11846</v>
      </c>
      <c r="C1915" s="11" t="s">
        <v>697</v>
      </c>
      <c r="D1915" s="11" t="str">
        <f>VLOOKUP(C1915,研究!A:F,4,FALSE)</f>
        <v>消费</v>
      </c>
      <c r="E1915" s="11" t="str">
        <f>VLOOKUP(C1915,研究!A:F,5,FALSE)</f>
        <v>纺织</v>
      </c>
      <c r="F1915" s="12" t="str">
        <f>VLOOKUP(C1915,研究!A:F,6,FALSE)</f>
        <v>纺织化工</v>
      </c>
      <c r="G1915" s="11"/>
      <c r="H1915" s="11" t="s">
        <v>463</v>
      </c>
      <c r="I1915" s="11" t="s">
        <v>3288</v>
      </c>
      <c r="J1915" s="11" t="s">
        <v>3288</v>
      </c>
      <c r="K1915" s="16" t="s">
        <v>11847</v>
      </c>
      <c r="L1915" s="11" t="s">
        <v>11848</v>
      </c>
      <c r="M1915">
        <f>VLOOKUP(A1915,[1]all_info!$A:$N,14,FALSE)</f>
        <v>0</v>
      </c>
    </row>
    <row r="1916" spans="1:13">
      <c r="A1916" s="9" t="s">
        <v>11849</v>
      </c>
      <c r="B1916" s="9" t="s">
        <v>11850</v>
      </c>
      <c r="C1916" s="9" t="s">
        <v>697</v>
      </c>
      <c r="D1916" s="9" t="str">
        <f>VLOOKUP(C1916,研究!A:F,4,FALSE)</f>
        <v>消费</v>
      </c>
      <c r="E1916" s="9" t="str">
        <f>VLOOKUP(C1916,研究!A:F,5,FALSE)</f>
        <v>纺织</v>
      </c>
      <c r="F1916" s="10" t="str">
        <f>VLOOKUP(C1916,研究!A:F,6,FALSE)</f>
        <v>纺织化工</v>
      </c>
      <c r="G1916" s="9" t="s">
        <v>11851</v>
      </c>
      <c r="H1916" s="9" t="s">
        <v>11852</v>
      </c>
      <c r="I1916" s="9" t="s">
        <v>3288</v>
      </c>
      <c r="J1916" s="9" t="s">
        <v>11853</v>
      </c>
      <c r="K1916" s="15" t="s">
        <v>11854</v>
      </c>
      <c r="L1916" s="9" t="s">
        <v>11855</v>
      </c>
      <c r="M1916">
        <f>VLOOKUP(A1916,[1]all_info!$A:$N,14,FALSE)</f>
        <v>0</v>
      </c>
    </row>
    <row r="1917" spans="1:13">
      <c r="A1917" s="11" t="s">
        <v>11856</v>
      </c>
      <c r="B1917" s="11" t="s">
        <v>11857</v>
      </c>
      <c r="C1917" s="11" t="s">
        <v>697</v>
      </c>
      <c r="D1917" s="11" t="str">
        <f>VLOOKUP(C1917,研究!A:F,4,FALSE)</f>
        <v>消费</v>
      </c>
      <c r="E1917" s="11" t="str">
        <f>VLOOKUP(C1917,研究!A:F,5,FALSE)</f>
        <v>纺织</v>
      </c>
      <c r="F1917" s="12" t="str">
        <f>VLOOKUP(C1917,研究!A:F,6,FALSE)</f>
        <v>纺织化工</v>
      </c>
      <c r="G1917" s="11"/>
      <c r="H1917" s="11" t="s">
        <v>11858</v>
      </c>
      <c r="I1917" s="11" t="s">
        <v>3288</v>
      </c>
      <c r="J1917" s="11" t="s">
        <v>11859</v>
      </c>
      <c r="K1917" s="16" t="s">
        <v>11860</v>
      </c>
      <c r="L1917" s="11" t="s">
        <v>11861</v>
      </c>
      <c r="M1917" t="str">
        <f>VLOOKUP(A1917,[1]all_info!$A:$N,14,FALSE)</f>
        <v>军工,PPP</v>
      </c>
    </row>
    <row r="1918" spans="1:13">
      <c r="A1918" s="9" t="s">
        <v>11862</v>
      </c>
      <c r="B1918" s="9" t="s">
        <v>11863</v>
      </c>
      <c r="C1918" s="9" t="s">
        <v>697</v>
      </c>
      <c r="D1918" s="9" t="str">
        <f>VLOOKUP(C1918,研究!A:F,4,FALSE)</f>
        <v>消费</v>
      </c>
      <c r="E1918" s="9" t="str">
        <f>VLOOKUP(C1918,研究!A:F,5,FALSE)</f>
        <v>纺织</v>
      </c>
      <c r="F1918" s="10" t="str">
        <f>VLOOKUP(C1918,研究!A:F,6,FALSE)</f>
        <v>纺织化工</v>
      </c>
      <c r="G1918" s="9" t="s">
        <v>284</v>
      </c>
      <c r="H1918" s="9" t="s">
        <v>11864</v>
      </c>
      <c r="I1918" s="9" t="s">
        <v>3288</v>
      </c>
      <c r="J1918" s="9" t="s">
        <v>11865</v>
      </c>
      <c r="K1918" s="15" t="s">
        <v>11866</v>
      </c>
      <c r="L1918" s="9" t="s">
        <v>11867</v>
      </c>
      <c r="M1918">
        <f>VLOOKUP(A1918,[1]all_info!$A:$N,14,FALSE)</f>
        <v>0</v>
      </c>
    </row>
    <row r="1919" spans="1:13">
      <c r="A1919" s="11" t="s">
        <v>11868</v>
      </c>
      <c r="B1919" s="11" t="s">
        <v>11869</v>
      </c>
      <c r="C1919" s="11" t="s">
        <v>697</v>
      </c>
      <c r="D1919" s="11" t="str">
        <f>VLOOKUP(C1919,研究!A:F,4,FALSE)</f>
        <v>消费</v>
      </c>
      <c r="E1919" s="11" t="str">
        <f>VLOOKUP(C1919,研究!A:F,5,FALSE)</f>
        <v>纺织</v>
      </c>
      <c r="F1919" s="12" t="str">
        <f>VLOOKUP(C1919,研究!A:F,6,FALSE)</f>
        <v>纺织化工</v>
      </c>
      <c r="G1919" s="11" t="s">
        <v>11870</v>
      </c>
      <c r="H1919" s="11" t="s">
        <v>11871</v>
      </c>
      <c r="I1919" s="11"/>
      <c r="J1919" s="11" t="s">
        <v>11872</v>
      </c>
      <c r="K1919" s="16" t="s">
        <v>11873</v>
      </c>
      <c r="L1919" s="11" t="s">
        <v>11874</v>
      </c>
      <c r="M1919">
        <f>VLOOKUP(A1919,[1]all_info!$A:$N,14,FALSE)</f>
        <v>0</v>
      </c>
    </row>
    <row r="1920" spans="1:13">
      <c r="A1920" s="11" t="s">
        <v>11875</v>
      </c>
      <c r="B1920" s="11" t="s">
        <v>11876</v>
      </c>
      <c r="C1920" s="11" t="s">
        <v>366</v>
      </c>
      <c r="D1920" s="11" t="str">
        <f>VLOOKUP(C1920,研究!A:F,4,FALSE)</f>
        <v>消费</v>
      </c>
      <c r="E1920" s="11" t="str">
        <f>VLOOKUP(C1920,研究!A:F,5,FALSE)</f>
        <v>纺织</v>
      </c>
      <c r="F1920" s="12" t="str">
        <f>VLOOKUP(C1920,研究!A:F,6,FALSE)</f>
        <v>纺织设备</v>
      </c>
      <c r="G1920" s="11" t="s">
        <v>354</v>
      </c>
      <c r="H1920" s="11"/>
      <c r="I1920" s="11"/>
      <c r="J1920" s="11" t="s">
        <v>1726</v>
      </c>
      <c r="K1920" s="16" t="s">
        <v>11877</v>
      </c>
      <c r="L1920" s="11" t="s">
        <v>11878</v>
      </c>
      <c r="M1920">
        <f>VLOOKUP(A1920,[1]all_info!$A:$N,14,FALSE)</f>
        <v>0</v>
      </c>
    </row>
    <row r="1921" spans="1:13">
      <c r="A1921" s="9" t="s">
        <v>11879</v>
      </c>
      <c r="B1921" s="9" t="s">
        <v>11880</v>
      </c>
      <c r="C1921" s="9" t="s">
        <v>366</v>
      </c>
      <c r="D1921" s="9" t="str">
        <f>VLOOKUP(C1921,研究!A:F,4,FALSE)</f>
        <v>消费</v>
      </c>
      <c r="E1921" s="9" t="str">
        <f>VLOOKUP(C1921,研究!A:F,5,FALSE)</f>
        <v>纺织</v>
      </c>
      <c r="F1921" s="10" t="str">
        <f>VLOOKUP(C1921,研究!A:F,6,FALSE)</f>
        <v>纺织设备</v>
      </c>
      <c r="G1921" s="9"/>
      <c r="H1921" s="9" t="s">
        <v>441</v>
      </c>
      <c r="I1921" s="9"/>
      <c r="J1921" s="9"/>
      <c r="K1921" s="15" t="s">
        <v>11881</v>
      </c>
      <c r="L1921" s="9" t="s">
        <v>11882</v>
      </c>
      <c r="M1921" t="str">
        <f>VLOOKUP(A1921,[1]all_info!$A:$N,14,FALSE)</f>
        <v>工业4.0</v>
      </c>
    </row>
    <row r="1922" spans="1:13">
      <c r="A1922" s="11" t="s">
        <v>11883</v>
      </c>
      <c r="B1922" s="11" t="s">
        <v>11884</v>
      </c>
      <c r="C1922" s="11" t="s">
        <v>366</v>
      </c>
      <c r="D1922" s="11" t="str">
        <f>VLOOKUP(C1922,研究!A:F,4,FALSE)</f>
        <v>消费</v>
      </c>
      <c r="E1922" s="11" t="str">
        <f>VLOOKUP(C1922,研究!A:F,5,FALSE)</f>
        <v>纺织</v>
      </c>
      <c r="F1922" s="12" t="str">
        <f>VLOOKUP(C1922,研究!A:F,6,FALSE)</f>
        <v>纺织设备</v>
      </c>
      <c r="G1922" s="11" t="s">
        <v>1551</v>
      </c>
      <c r="H1922" s="11" t="s">
        <v>463</v>
      </c>
      <c r="I1922" s="11"/>
      <c r="J1922" s="11" t="s">
        <v>1335</v>
      </c>
      <c r="K1922" s="16" t="s">
        <v>11885</v>
      </c>
      <c r="L1922" s="11" t="s">
        <v>11886</v>
      </c>
      <c r="M1922">
        <f>VLOOKUP(A1922,[1]all_info!$A:$N,14,FALSE)</f>
        <v>0</v>
      </c>
    </row>
    <row r="1923" spans="1:13">
      <c r="A1923" s="9" t="s">
        <v>11887</v>
      </c>
      <c r="B1923" s="9" t="s">
        <v>11888</v>
      </c>
      <c r="C1923" s="9" t="s">
        <v>366</v>
      </c>
      <c r="D1923" s="9" t="str">
        <f>VLOOKUP(C1923,研究!A:F,4,FALSE)</f>
        <v>消费</v>
      </c>
      <c r="E1923" s="9" t="str">
        <f>VLOOKUP(C1923,研究!A:F,5,FALSE)</f>
        <v>纺织</v>
      </c>
      <c r="F1923" s="10" t="str">
        <f>VLOOKUP(C1923,研究!A:F,6,FALSE)</f>
        <v>纺织设备</v>
      </c>
      <c r="G1923" s="9" t="s">
        <v>350</v>
      </c>
      <c r="H1923" s="9" t="s">
        <v>11889</v>
      </c>
      <c r="I1923" s="9"/>
      <c r="J1923" s="9" t="s">
        <v>11890</v>
      </c>
      <c r="K1923" s="15" t="s">
        <v>11891</v>
      </c>
      <c r="L1923" s="9" t="s">
        <v>11892</v>
      </c>
      <c r="M1923">
        <f>VLOOKUP(A1923,[1]all_info!$A:$N,14,FALSE)</f>
        <v>0</v>
      </c>
    </row>
    <row r="1924" spans="1:13">
      <c r="A1924" s="11" t="s">
        <v>11893</v>
      </c>
      <c r="B1924" s="11" t="s">
        <v>11894</v>
      </c>
      <c r="C1924" s="11" t="s">
        <v>366</v>
      </c>
      <c r="D1924" s="11" t="str">
        <f>VLOOKUP(C1924,研究!A:F,4,FALSE)</f>
        <v>消费</v>
      </c>
      <c r="E1924" s="11" t="str">
        <f>VLOOKUP(C1924,研究!A:F,5,FALSE)</f>
        <v>纺织</v>
      </c>
      <c r="F1924" s="12" t="str">
        <f>VLOOKUP(C1924,研究!A:F,6,FALSE)</f>
        <v>纺织设备</v>
      </c>
      <c r="G1924" s="11"/>
      <c r="H1924" s="11" t="s">
        <v>463</v>
      </c>
      <c r="I1924" s="11"/>
      <c r="J1924" s="11"/>
      <c r="K1924" s="16" t="s">
        <v>11895</v>
      </c>
      <c r="L1924" s="11" t="s">
        <v>11896</v>
      </c>
      <c r="M1924" t="str">
        <f>VLOOKUP(A1924,[1]all_info!$A:$N,14,FALSE)</f>
        <v>工业4.0,一带一路</v>
      </c>
    </row>
    <row r="1925" spans="1:13">
      <c r="A1925" s="9" t="s">
        <v>11897</v>
      </c>
      <c r="B1925" s="9" t="s">
        <v>11898</v>
      </c>
      <c r="C1925" s="9" t="s">
        <v>366</v>
      </c>
      <c r="D1925" s="9" t="str">
        <f>VLOOKUP(C1925,研究!A:F,4,FALSE)</f>
        <v>消费</v>
      </c>
      <c r="E1925" s="9" t="str">
        <f>VLOOKUP(C1925,研究!A:F,5,FALSE)</f>
        <v>纺织</v>
      </c>
      <c r="F1925" s="10" t="str">
        <f>VLOOKUP(C1925,研究!A:F,6,FALSE)</f>
        <v>纺织设备</v>
      </c>
      <c r="G1925" s="9"/>
      <c r="H1925" s="9" t="s">
        <v>11899</v>
      </c>
      <c r="I1925" s="9"/>
      <c r="J1925" s="9"/>
      <c r="K1925" s="15" t="s">
        <v>11900</v>
      </c>
      <c r="L1925" s="9" t="s">
        <v>11901</v>
      </c>
      <c r="M1925" t="str">
        <f>VLOOKUP(A1925,[1]all_info!$A:$N,14,FALSE)</f>
        <v>地方国资改革</v>
      </c>
    </row>
    <row r="1926" spans="1:13">
      <c r="A1926" s="11" t="s">
        <v>11902</v>
      </c>
      <c r="B1926" s="11" t="s">
        <v>11903</v>
      </c>
      <c r="C1926" s="11" t="s">
        <v>366</v>
      </c>
      <c r="D1926" s="11" t="str">
        <f>VLOOKUP(C1926,研究!A:F,4,FALSE)</f>
        <v>消费</v>
      </c>
      <c r="E1926" s="11" t="str">
        <f>VLOOKUP(C1926,研究!A:F,5,FALSE)</f>
        <v>纺织</v>
      </c>
      <c r="F1926" s="12" t="str">
        <f>VLOOKUP(C1926,研究!A:F,6,FALSE)</f>
        <v>纺织设备</v>
      </c>
      <c r="G1926" s="11"/>
      <c r="H1926" s="11" t="s">
        <v>11904</v>
      </c>
      <c r="I1926" s="11" t="s">
        <v>552</v>
      </c>
      <c r="J1926" s="11" t="s">
        <v>11905</v>
      </c>
      <c r="K1926" s="16" t="s">
        <v>11906</v>
      </c>
      <c r="L1926" s="11" t="s">
        <v>11907</v>
      </c>
      <c r="M1926" t="str">
        <f>VLOOKUP(A1926,[1]all_info!$A:$N,14,FALSE)</f>
        <v>循环经济</v>
      </c>
    </row>
    <row r="1927" spans="1:13">
      <c r="A1927" s="9" t="s">
        <v>11908</v>
      </c>
      <c r="B1927" s="9" t="s">
        <v>11909</v>
      </c>
      <c r="C1927" s="9" t="s">
        <v>366</v>
      </c>
      <c r="D1927" s="9" t="str">
        <f>VLOOKUP(C1927,研究!A:F,4,FALSE)</f>
        <v>消费</v>
      </c>
      <c r="E1927" s="9" t="str">
        <f>VLOOKUP(C1927,研究!A:F,5,FALSE)</f>
        <v>纺织</v>
      </c>
      <c r="F1927" s="10" t="str">
        <f>VLOOKUP(C1927,研究!A:F,6,FALSE)</f>
        <v>纺织设备</v>
      </c>
      <c r="G1927" s="9" t="s">
        <v>354</v>
      </c>
      <c r="H1927" s="9" t="s">
        <v>11910</v>
      </c>
      <c r="I1927" s="9" t="s">
        <v>1800</v>
      </c>
      <c r="J1927" s="9"/>
      <c r="K1927" s="15" t="s">
        <v>11911</v>
      </c>
      <c r="L1927" s="9" t="s">
        <v>11912</v>
      </c>
      <c r="M1927" t="str">
        <f>VLOOKUP(A1927,[1]all_info!$A:$N,14,FALSE)</f>
        <v>专精特新,一带一路</v>
      </c>
    </row>
    <row r="1928" spans="1:13">
      <c r="A1928" s="11" t="s">
        <v>11913</v>
      </c>
      <c r="B1928" s="11" t="s">
        <v>11914</v>
      </c>
      <c r="C1928" s="11" t="s">
        <v>366</v>
      </c>
      <c r="D1928" s="11" t="str">
        <f>VLOOKUP(C1928,研究!A:F,4,FALSE)</f>
        <v>消费</v>
      </c>
      <c r="E1928" s="11" t="str">
        <f>VLOOKUP(C1928,研究!A:F,5,FALSE)</f>
        <v>纺织</v>
      </c>
      <c r="F1928" s="12" t="str">
        <f>VLOOKUP(C1928,研究!A:F,6,FALSE)</f>
        <v>纺织设备</v>
      </c>
      <c r="G1928" s="11" t="s">
        <v>2528</v>
      </c>
      <c r="H1928" s="11" t="s">
        <v>11915</v>
      </c>
      <c r="I1928" s="11"/>
      <c r="J1928" s="11" t="s">
        <v>11916</v>
      </c>
      <c r="K1928" s="16" t="s">
        <v>11917</v>
      </c>
      <c r="L1928" s="11" t="s">
        <v>11918</v>
      </c>
      <c r="M1928" t="str">
        <f>VLOOKUP(A1928,[1]all_info!$A:$N,14,FALSE)</f>
        <v>比亚迪,国产替代,军工,工业4.0,华为</v>
      </c>
    </row>
    <row r="1929" spans="1:13">
      <c r="A1929" s="9" t="s">
        <v>11919</v>
      </c>
      <c r="B1929" s="9" t="s">
        <v>11920</v>
      </c>
      <c r="C1929" s="9" t="s">
        <v>366</v>
      </c>
      <c r="D1929" s="9" t="str">
        <f>VLOOKUP(C1929,研究!A:F,4,FALSE)</f>
        <v>消费</v>
      </c>
      <c r="E1929" s="9" t="str">
        <f>VLOOKUP(C1929,研究!A:F,5,FALSE)</f>
        <v>纺织</v>
      </c>
      <c r="F1929" s="10" t="str">
        <f>VLOOKUP(C1929,研究!A:F,6,FALSE)</f>
        <v>纺织设备</v>
      </c>
      <c r="G1929" s="9" t="s">
        <v>345</v>
      </c>
      <c r="H1929" s="9" t="s">
        <v>11820</v>
      </c>
      <c r="I1929" s="9"/>
      <c r="J1929" s="9"/>
      <c r="K1929" s="15" t="s">
        <v>11921</v>
      </c>
      <c r="L1929" s="9" t="s">
        <v>11922</v>
      </c>
      <c r="M1929">
        <f>VLOOKUP(A1929,[1]all_info!$A:$N,14,FALSE)</f>
        <v>0</v>
      </c>
    </row>
    <row r="1930" spans="1:13">
      <c r="A1930" s="11" t="s">
        <v>11923</v>
      </c>
      <c r="B1930" s="11" t="s">
        <v>11924</v>
      </c>
      <c r="C1930" s="11" t="s">
        <v>366</v>
      </c>
      <c r="D1930" s="11" t="str">
        <f>VLOOKUP(C1930,研究!A:F,4,FALSE)</f>
        <v>消费</v>
      </c>
      <c r="E1930" s="11" t="str">
        <f>VLOOKUP(C1930,研究!A:F,5,FALSE)</f>
        <v>纺织</v>
      </c>
      <c r="F1930" s="12" t="str">
        <f>VLOOKUP(C1930,研究!A:F,6,FALSE)</f>
        <v>纺织设备</v>
      </c>
      <c r="G1930" s="11"/>
      <c r="H1930" s="11" t="s">
        <v>11925</v>
      </c>
      <c r="I1930" s="11"/>
      <c r="J1930" s="11" t="s">
        <v>11926</v>
      </c>
      <c r="K1930" s="16" t="s">
        <v>11927</v>
      </c>
      <c r="L1930" s="11" t="s">
        <v>11928</v>
      </c>
      <c r="M1930" t="str">
        <f>VLOOKUP(A1930,[1]all_info!$A:$N,14,FALSE)</f>
        <v>地方国资改革</v>
      </c>
    </row>
    <row r="1931" spans="1:13">
      <c r="A1931" s="9" t="s">
        <v>11929</v>
      </c>
      <c r="B1931" s="9" t="s">
        <v>11930</v>
      </c>
      <c r="C1931" s="9" t="s">
        <v>366</v>
      </c>
      <c r="D1931" s="9" t="str">
        <f>VLOOKUP(C1931,研究!A:F,4,FALSE)</f>
        <v>消费</v>
      </c>
      <c r="E1931" s="9" t="str">
        <f>VLOOKUP(C1931,研究!A:F,5,FALSE)</f>
        <v>纺织</v>
      </c>
      <c r="F1931" s="10" t="str">
        <f>VLOOKUP(C1931,研究!A:F,6,FALSE)</f>
        <v>纺织设备</v>
      </c>
      <c r="G1931" s="9" t="s">
        <v>354</v>
      </c>
      <c r="H1931" s="9" t="s">
        <v>11931</v>
      </c>
      <c r="I1931" s="9"/>
      <c r="J1931" s="9" t="s">
        <v>11932</v>
      </c>
      <c r="K1931" s="15" t="s">
        <v>11933</v>
      </c>
      <c r="L1931" s="9" t="s">
        <v>11934</v>
      </c>
      <c r="M1931" t="str">
        <f>VLOOKUP(A1931,[1]all_info!$A:$N,14,FALSE)</f>
        <v>地方国资改革</v>
      </c>
    </row>
    <row r="1932" spans="1:13">
      <c r="A1932" s="11" t="s">
        <v>11935</v>
      </c>
      <c r="B1932" s="11" t="s">
        <v>11936</v>
      </c>
      <c r="C1932" s="11" t="s">
        <v>691</v>
      </c>
      <c r="D1932" s="11" t="str">
        <f>VLOOKUP(C1932,研究!A:F,4,FALSE)</f>
        <v>消费</v>
      </c>
      <c r="E1932" s="11" t="str">
        <f>VLOOKUP(C1932,研究!A:F,5,FALSE)</f>
        <v>纺织</v>
      </c>
      <c r="F1932" s="12" t="str">
        <f>VLOOKUP(C1932,研究!A:F,6,FALSE)</f>
        <v>鞋帽</v>
      </c>
      <c r="G1932" s="11"/>
      <c r="H1932" s="11" t="s">
        <v>885</v>
      </c>
      <c r="I1932" s="11" t="s">
        <v>3634</v>
      </c>
      <c r="J1932" s="11"/>
      <c r="K1932" s="16" t="s">
        <v>11937</v>
      </c>
      <c r="L1932" s="11" t="s">
        <v>11938</v>
      </c>
      <c r="M1932" t="str">
        <f>VLOOKUP(A1932,[1]all_info!$A:$N,14,FALSE)</f>
        <v>新零售</v>
      </c>
    </row>
    <row r="1933" spans="1:13">
      <c r="A1933" s="9" t="s">
        <v>11939</v>
      </c>
      <c r="B1933" s="9" t="s">
        <v>11940</v>
      </c>
      <c r="C1933" s="9" t="s">
        <v>691</v>
      </c>
      <c r="D1933" s="9" t="str">
        <f>VLOOKUP(C1933,研究!A:F,4,FALSE)</f>
        <v>消费</v>
      </c>
      <c r="E1933" s="9" t="str">
        <f>VLOOKUP(C1933,研究!A:F,5,FALSE)</f>
        <v>纺织</v>
      </c>
      <c r="F1933" s="10" t="str">
        <f>VLOOKUP(C1933,研究!A:F,6,FALSE)</f>
        <v>鞋帽</v>
      </c>
      <c r="G1933" s="9" t="s">
        <v>461</v>
      </c>
      <c r="H1933" s="9" t="s">
        <v>3575</v>
      </c>
      <c r="I1933" s="9"/>
      <c r="J1933" s="9" t="s">
        <v>11941</v>
      </c>
      <c r="K1933" s="15" t="s">
        <v>11942</v>
      </c>
      <c r="L1933" s="9" t="s">
        <v>11943</v>
      </c>
      <c r="M1933" t="str">
        <f>VLOOKUP(A1933,[1]all_info!$A:$N,14,FALSE)</f>
        <v>露营经济</v>
      </c>
    </row>
    <row r="1934" spans="1:13">
      <c r="A1934" s="11" t="s">
        <v>11944</v>
      </c>
      <c r="B1934" s="11" t="s">
        <v>11945</v>
      </c>
      <c r="C1934" s="11" t="s">
        <v>691</v>
      </c>
      <c r="D1934" s="11" t="str">
        <f>VLOOKUP(C1934,研究!A:F,4,FALSE)</f>
        <v>消费</v>
      </c>
      <c r="E1934" s="11" t="str">
        <f>VLOOKUP(C1934,研究!A:F,5,FALSE)</f>
        <v>纺织</v>
      </c>
      <c r="F1934" s="12" t="str">
        <f>VLOOKUP(C1934,研究!A:F,6,FALSE)</f>
        <v>鞋帽</v>
      </c>
      <c r="G1934" s="11" t="s">
        <v>463</v>
      </c>
      <c r="H1934" s="11" t="s">
        <v>11946</v>
      </c>
      <c r="I1934" s="11"/>
      <c r="J1934" s="11" t="s">
        <v>11947</v>
      </c>
      <c r="K1934" s="16" t="s">
        <v>11948</v>
      </c>
      <c r="L1934" s="11" t="s">
        <v>11949</v>
      </c>
      <c r="M1934">
        <f>VLOOKUP(A1934,[1]all_info!$A:$N,14,FALSE)</f>
        <v>0</v>
      </c>
    </row>
    <row r="1935" spans="1:13">
      <c r="A1935" s="9" t="s">
        <v>11950</v>
      </c>
      <c r="B1935" s="9" t="s">
        <v>11951</v>
      </c>
      <c r="C1935" s="9" t="s">
        <v>691</v>
      </c>
      <c r="D1935" s="9" t="str">
        <f>VLOOKUP(C1935,研究!A:F,4,FALSE)</f>
        <v>消费</v>
      </c>
      <c r="E1935" s="9" t="str">
        <f>VLOOKUP(C1935,研究!A:F,5,FALSE)</f>
        <v>纺织</v>
      </c>
      <c r="F1935" s="10" t="str">
        <f>VLOOKUP(C1935,研究!A:F,6,FALSE)</f>
        <v>鞋帽</v>
      </c>
      <c r="G1935" s="9"/>
      <c r="H1935" s="9" t="s">
        <v>11952</v>
      </c>
      <c r="I1935" s="9" t="s">
        <v>3171</v>
      </c>
      <c r="J1935" s="9" t="s">
        <v>11953</v>
      </c>
      <c r="K1935" s="15" t="s">
        <v>11954</v>
      </c>
      <c r="L1935" s="9" t="s">
        <v>11955</v>
      </c>
      <c r="M1935" t="str">
        <f>VLOOKUP(A1935,[1]all_info!$A:$N,14,FALSE)</f>
        <v>商品新零售,抖音,网红经济,新零售</v>
      </c>
    </row>
    <row r="1936" spans="1:13">
      <c r="A1936" s="11" t="s">
        <v>11956</v>
      </c>
      <c r="B1936" s="11" t="s">
        <v>11957</v>
      </c>
      <c r="C1936" s="11" t="s">
        <v>691</v>
      </c>
      <c r="D1936" s="11" t="str">
        <f>VLOOKUP(C1936,研究!A:F,4,FALSE)</f>
        <v>消费</v>
      </c>
      <c r="E1936" s="11" t="str">
        <f>VLOOKUP(C1936,研究!A:F,5,FALSE)</f>
        <v>纺织</v>
      </c>
      <c r="F1936" s="12" t="str">
        <f>VLOOKUP(C1936,研究!A:F,6,FALSE)</f>
        <v>鞋帽</v>
      </c>
      <c r="G1936" s="11" t="s">
        <v>463</v>
      </c>
      <c r="H1936" s="11" t="s">
        <v>11958</v>
      </c>
      <c r="I1936" s="11" t="s">
        <v>11959</v>
      </c>
      <c r="J1936" s="11"/>
      <c r="K1936" s="16" t="s">
        <v>11960</v>
      </c>
      <c r="L1936" s="11" t="s">
        <v>11961</v>
      </c>
      <c r="M1936">
        <f>VLOOKUP(A1936,[1]all_info!$A:$N,14,FALSE)</f>
        <v>0</v>
      </c>
    </row>
    <row r="1937" spans="1:13">
      <c r="A1937" s="9" t="s">
        <v>11962</v>
      </c>
      <c r="B1937" s="9" t="s">
        <v>11963</v>
      </c>
      <c r="C1937" s="9" t="s">
        <v>691</v>
      </c>
      <c r="D1937" s="9" t="str">
        <f>VLOOKUP(C1937,研究!A:F,4,FALSE)</f>
        <v>消费</v>
      </c>
      <c r="E1937" s="9" t="str">
        <f>VLOOKUP(C1937,研究!A:F,5,FALSE)</f>
        <v>纺织</v>
      </c>
      <c r="F1937" s="10" t="str">
        <f>VLOOKUP(C1937,研究!A:F,6,FALSE)</f>
        <v>鞋帽</v>
      </c>
      <c r="G1937" s="9" t="s">
        <v>461</v>
      </c>
      <c r="H1937" s="9"/>
      <c r="I1937" s="9"/>
      <c r="J1937" s="9" t="s">
        <v>11964</v>
      </c>
      <c r="K1937" s="15" t="s">
        <v>11965</v>
      </c>
      <c r="L1937" s="9" t="s">
        <v>11966</v>
      </c>
      <c r="M1937" t="str">
        <f>VLOOKUP(A1937,[1]all_info!$A:$N,14,FALSE)</f>
        <v>三胎,网红经济,新零售</v>
      </c>
    </row>
    <row r="1938" spans="1:13">
      <c r="A1938" s="11" t="s">
        <v>11967</v>
      </c>
      <c r="B1938" s="11" t="s">
        <v>11968</v>
      </c>
      <c r="C1938" s="11" t="s">
        <v>691</v>
      </c>
      <c r="D1938" s="11" t="str">
        <f>VLOOKUP(C1938,研究!A:F,4,FALSE)</f>
        <v>消费</v>
      </c>
      <c r="E1938" s="11" t="str">
        <f>VLOOKUP(C1938,研究!A:F,5,FALSE)</f>
        <v>纺织</v>
      </c>
      <c r="F1938" s="12" t="str">
        <f>VLOOKUP(C1938,研究!A:F,6,FALSE)</f>
        <v>鞋帽</v>
      </c>
      <c r="G1938" s="11"/>
      <c r="H1938" s="11"/>
      <c r="I1938" s="11"/>
      <c r="J1938" s="11" t="s">
        <v>11969</v>
      </c>
      <c r="K1938" s="16" t="s">
        <v>11970</v>
      </c>
      <c r="L1938" s="11" t="s">
        <v>11971</v>
      </c>
      <c r="M1938" t="str">
        <f>VLOOKUP(A1938,[1]all_info!$A:$N,14,FALSE)</f>
        <v>三胎,新零售</v>
      </c>
    </row>
    <row r="1939" spans="1:13">
      <c r="A1939" s="9" t="s">
        <v>11972</v>
      </c>
      <c r="B1939" s="9" t="s">
        <v>11973</v>
      </c>
      <c r="C1939" s="9" t="s">
        <v>691</v>
      </c>
      <c r="D1939" s="9" t="str">
        <f>VLOOKUP(C1939,研究!A:F,4,FALSE)</f>
        <v>消费</v>
      </c>
      <c r="E1939" s="9" t="str">
        <f>VLOOKUP(C1939,研究!A:F,5,FALSE)</f>
        <v>纺织</v>
      </c>
      <c r="F1939" s="10" t="str">
        <f>VLOOKUP(C1939,研究!A:F,6,FALSE)</f>
        <v>鞋帽</v>
      </c>
      <c r="G1939" s="9"/>
      <c r="H1939" s="9"/>
      <c r="I1939" s="9"/>
      <c r="J1939" s="9" t="s">
        <v>11974</v>
      </c>
      <c r="K1939" s="15" t="s">
        <v>11975</v>
      </c>
      <c r="L1939" s="9" t="s">
        <v>11976</v>
      </c>
      <c r="M1939" t="str">
        <f>VLOOKUP(A1939,[1]all_info!$A:$N,14,FALSE)</f>
        <v>新零售</v>
      </c>
    </row>
    <row r="1940" spans="1:13">
      <c r="A1940" s="11" t="s">
        <v>11977</v>
      </c>
      <c r="B1940" s="11" t="s">
        <v>11978</v>
      </c>
      <c r="C1940" s="11" t="s">
        <v>691</v>
      </c>
      <c r="D1940" s="11" t="str">
        <f>VLOOKUP(C1940,研究!A:F,4,FALSE)</f>
        <v>消费</v>
      </c>
      <c r="E1940" s="11" t="str">
        <f>VLOOKUP(C1940,研究!A:F,5,FALSE)</f>
        <v>纺织</v>
      </c>
      <c r="F1940" s="12" t="str">
        <f>VLOOKUP(C1940,研究!A:F,6,FALSE)</f>
        <v>鞋帽</v>
      </c>
      <c r="G1940" s="11"/>
      <c r="H1940" s="11" t="s">
        <v>11979</v>
      </c>
      <c r="I1940" s="11"/>
      <c r="J1940" s="11" t="s">
        <v>11980</v>
      </c>
      <c r="K1940" s="16" t="s">
        <v>11981</v>
      </c>
      <c r="L1940" s="11" t="s">
        <v>11982</v>
      </c>
      <c r="M1940" t="str">
        <f>VLOOKUP(A1940,[1]all_info!$A:$N,14,FALSE)</f>
        <v>新零售</v>
      </c>
    </row>
    <row r="1941" spans="1:13">
      <c r="A1941" s="9" t="s">
        <v>11983</v>
      </c>
      <c r="B1941" s="9" t="s">
        <v>11984</v>
      </c>
      <c r="C1941" s="9" t="s">
        <v>691</v>
      </c>
      <c r="D1941" s="9" t="str">
        <f>VLOOKUP(C1941,研究!A:F,4,FALSE)</f>
        <v>消费</v>
      </c>
      <c r="E1941" s="9" t="str">
        <f>VLOOKUP(C1941,研究!A:F,5,FALSE)</f>
        <v>纺织</v>
      </c>
      <c r="F1941" s="10" t="str">
        <f>VLOOKUP(C1941,研究!A:F,6,FALSE)</f>
        <v>鞋帽</v>
      </c>
      <c r="G1941" s="9" t="s">
        <v>461</v>
      </c>
      <c r="H1941" s="9"/>
      <c r="I1941" s="9"/>
      <c r="J1941" s="9"/>
      <c r="K1941" s="15" t="s">
        <v>11985</v>
      </c>
      <c r="L1941" s="9" t="s">
        <v>11986</v>
      </c>
      <c r="M1941" t="str">
        <f>VLOOKUP(A1941,[1]all_info!$A:$N,14,FALSE)</f>
        <v>金改</v>
      </c>
    </row>
    <row r="1942" spans="1:13">
      <c r="A1942" s="11" t="s">
        <v>11987</v>
      </c>
      <c r="B1942" s="11" t="s">
        <v>11988</v>
      </c>
      <c r="C1942" s="11" t="s">
        <v>691</v>
      </c>
      <c r="D1942" s="11" t="str">
        <f>VLOOKUP(C1942,研究!A:F,4,FALSE)</f>
        <v>消费</v>
      </c>
      <c r="E1942" s="11" t="str">
        <f>VLOOKUP(C1942,研究!A:F,5,FALSE)</f>
        <v>纺织</v>
      </c>
      <c r="F1942" s="12" t="str">
        <f>VLOOKUP(C1942,研究!A:F,6,FALSE)</f>
        <v>鞋帽</v>
      </c>
      <c r="G1942" s="11" t="s">
        <v>463</v>
      </c>
      <c r="H1942" s="11" t="s">
        <v>329</v>
      </c>
      <c r="I1942" s="11"/>
      <c r="J1942" s="11" t="s">
        <v>11989</v>
      </c>
      <c r="K1942" s="16" t="s">
        <v>11990</v>
      </c>
      <c r="L1942" s="11" t="s">
        <v>11991</v>
      </c>
      <c r="M1942" t="str">
        <f>VLOOKUP(A1942,[1]all_info!$A:$N,14,FALSE)</f>
        <v>外贸受益</v>
      </c>
    </row>
    <row r="1943" spans="1:13">
      <c r="A1943" s="9" t="s">
        <v>11992</v>
      </c>
      <c r="B1943" s="9" t="s">
        <v>11993</v>
      </c>
      <c r="C1943" s="9" t="s">
        <v>691</v>
      </c>
      <c r="D1943" s="9" t="str">
        <f>VLOOKUP(C1943,研究!A:F,4,FALSE)</f>
        <v>消费</v>
      </c>
      <c r="E1943" s="9" t="str">
        <f>VLOOKUP(C1943,研究!A:F,5,FALSE)</f>
        <v>纺织</v>
      </c>
      <c r="F1943" s="10" t="str">
        <f>VLOOKUP(C1943,研究!A:F,6,FALSE)</f>
        <v>鞋帽</v>
      </c>
      <c r="G1943" s="9"/>
      <c r="H1943" s="9" t="s">
        <v>213</v>
      </c>
      <c r="I1943" s="9"/>
      <c r="J1943" s="9"/>
      <c r="K1943" s="15" t="s">
        <v>11994</v>
      </c>
      <c r="L1943" s="9" t="s">
        <v>11995</v>
      </c>
      <c r="M1943">
        <f>VLOOKUP(A1943,[1]all_info!$A:$N,14,FALSE)</f>
        <v>0</v>
      </c>
    </row>
    <row r="1944" spans="1:13">
      <c r="A1944" s="11" t="s">
        <v>11996</v>
      </c>
      <c r="B1944" s="11" t="s">
        <v>11997</v>
      </c>
      <c r="C1944" s="11" t="s">
        <v>691</v>
      </c>
      <c r="D1944" s="11" t="str">
        <f>VLOOKUP(C1944,研究!A:F,4,FALSE)</f>
        <v>消费</v>
      </c>
      <c r="E1944" s="11" t="str">
        <f>VLOOKUP(C1944,研究!A:F,5,FALSE)</f>
        <v>纺织</v>
      </c>
      <c r="F1944" s="12" t="str">
        <f>VLOOKUP(C1944,研究!A:F,6,FALSE)</f>
        <v>鞋帽</v>
      </c>
      <c r="G1944" s="11"/>
      <c r="H1944" s="11" t="s">
        <v>2269</v>
      </c>
      <c r="I1944" s="11" t="s">
        <v>3634</v>
      </c>
      <c r="J1944" s="11" t="s">
        <v>11998</v>
      </c>
      <c r="K1944" s="16" t="s">
        <v>11999</v>
      </c>
      <c r="L1944" s="11" t="s">
        <v>12000</v>
      </c>
      <c r="M1944" t="str">
        <f>VLOOKUP(A1944,[1]all_info!$A:$N,14,FALSE)</f>
        <v>军工,网红经济,阅兵</v>
      </c>
    </row>
    <row r="1945" spans="1:13">
      <c r="A1945" s="9" t="s">
        <v>12001</v>
      </c>
      <c r="B1945" s="9" t="s">
        <v>12002</v>
      </c>
      <c r="C1945" s="9" t="s">
        <v>691</v>
      </c>
      <c r="D1945" s="9" t="str">
        <f>VLOOKUP(C1945,研究!A:F,4,FALSE)</f>
        <v>消费</v>
      </c>
      <c r="E1945" s="9" t="str">
        <f>VLOOKUP(C1945,研究!A:F,5,FALSE)</f>
        <v>纺织</v>
      </c>
      <c r="F1945" s="10" t="str">
        <f>VLOOKUP(C1945,研究!A:F,6,FALSE)</f>
        <v>鞋帽</v>
      </c>
      <c r="G1945" s="9"/>
      <c r="H1945" s="9" t="s">
        <v>12003</v>
      </c>
      <c r="I1945" s="9" t="s">
        <v>12004</v>
      </c>
      <c r="J1945" s="9" t="s">
        <v>12005</v>
      </c>
      <c r="K1945" s="15" t="s">
        <v>12006</v>
      </c>
      <c r="L1945" s="9" t="s">
        <v>12007</v>
      </c>
      <c r="M1945">
        <f>VLOOKUP(A1945,[1]all_info!$A:$N,14,FALSE)</f>
        <v>0</v>
      </c>
    </row>
    <row r="1946" spans="1:13">
      <c r="A1946" s="11" t="s">
        <v>12008</v>
      </c>
      <c r="B1946" s="11" t="s">
        <v>12009</v>
      </c>
      <c r="C1946" s="11" t="s">
        <v>691</v>
      </c>
      <c r="D1946" s="11" t="str">
        <f>VLOOKUP(C1946,研究!A:F,4,FALSE)</f>
        <v>消费</v>
      </c>
      <c r="E1946" s="11" t="str">
        <f>VLOOKUP(C1946,研究!A:F,5,FALSE)</f>
        <v>纺织</v>
      </c>
      <c r="F1946" s="12" t="str">
        <f>VLOOKUP(C1946,研究!A:F,6,FALSE)</f>
        <v>鞋帽</v>
      </c>
      <c r="G1946" s="11" t="s">
        <v>461</v>
      </c>
      <c r="H1946" s="11"/>
      <c r="I1946" s="11"/>
      <c r="J1946" s="11" t="s">
        <v>12010</v>
      </c>
      <c r="K1946" s="16" t="s">
        <v>12011</v>
      </c>
      <c r="L1946" s="11" t="s">
        <v>12012</v>
      </c>
      <c r="M1946">
        <f>VLOOKUP(A1946,[1]all_info!$A:$N,14,FALSE)</f>
        <v>0</v>
      </c>
    </row>
    <row r="1947" spans="1:13">
      <c r="A1947" s="9" t="s">
        <v>12013</v>
      </c>
      <c r="B1947" s="9" t="s">
        <v>12014</v>
      </c>
      <c r="C1947" s="9" t="s">
        <v>691</v>
      </c>
      <c r="D1947" s="9" t="str">
        <f>VLOOKUP(C1947,研究!A:F,4,FALSE)</f>
        <v>消费</v>
      </c>
      <c r="E1947" s="9" t="str">
        <f>VLOOKUP(C1947,研究!A:F,5,FALSE)</f>
        <v>纺织</v>
      </c>
      <c r="F1947" s="10" t="str">
        <f>VLOOKUP(C1947,研究!A:F,6,FALSE)</f>
        <v>鞋帽</v>
      </c>
      <c r="G1947" s="9" t="s">
        <v>461</v>
      </c>
      <c r="H1947" s="9" t="s">
        <v>25</v>
      </c>
      <c r="I1947" s="9"/>
      <c r="J1947" s="9" t="s">
        <v>12015</v>
      </c>
      <c r="K1947" s="15" t="s">
        <v>12016</v>
      </c>
      <c r="L1947" s="9" t="s">
        <v>12017</v>
      </c>
      <c r="M1947" t="str">
        <f>VLOOKUP(A1947,[1]all_info!$A:$N,14,FALSE)</f>
        <v>金改,外贸受益</v>
      </c>
    </row>
    <row r="1948" spans="1:13">
      <c r="A1948" s="11" t="s">
        <v>12018</v>
      </c>
      <c r="B1948" s="11" t="s">
        <v>12019</v>
      </c>
      <c r="C1948" s="11" t="s">
        <v>458</v>
      </c>
      <c r="D1948" s="11" t="str">
        <f>VLOOKUP(C1948,研究!A:F,4,FALSE)</f>
        <v>消费</v>
      </c>
      <c r="E1948" s="11" t="str">
        <f>VLOOKUP(C1948,研究!A:F,5,FALSE)</f>
        <v>纺织</v>
      </c>
      <c r="F1948" s="12" t="str">
        <f>VLOOKUP(C1948,研究!A:F,6,FALSE)</f>
        <v>家纺</v>
      </c>
      <c r="G1948" s="11"/>
      <c r="H1948" s="11" t="s">
        <v>143</v>
      </c>
      <c r="I1948" s="11"/>
      <c r="J1948" s="11"/>
      <c r="K1948" s="16" t="s">
        <v>12020</v>
      </c>
      <c r="L1948" s="11" t="s">
        <v>12021</v>
      </c>
      <c r="M1948">
        <f>VLOOKUP(A1948,[1]all_info!$A:$N,14,FALSE)</f>
        <v>0</v>
      </c>
    </row>
    <row r="1949" spans="1:13">
      <c r="A1949" s="9" t="s">
        <v>12022</v>
      </c>
      <c r="B1949" s="9" t="s">
        <v>12023</v>
      </c>
      <c r="C1949" s="9" t="s">
        <v>458</v>
      </c>
      <c r="D1949" s="9" t="str">
        <f>VLOOKUP(C1949,研究!A:F,4,FALSE)</f>
        <v>消费</v>
      </c>
      <c r="E1949" s="9" t="str">
        <f>VLOOKUP(C1949,研究!A:F,5,FALSE)</f>
        <v>纺织</v>
      </c>
      <c r="F1949" s="10" t="str">
        <f>VLOOKUP(C1949,研究!A:F,6,FALSE)</f>
        <v>家纺</v>
      </c>
      <c r="G1949" s="9" t="s">
        <v>463</v>
      </c>
      <c r="H1949" s="9" t="s">
        <v>885</v>
      </c>
      <c r="I1949" s="9"/>
      <c r="J1949" s="9" t="s">
        <v>3634</v>
      </c>
      <c r="K1949" s="15" t="s">
        <v>12024</v>
      </c>
      <c r="L1949" s="9" t="s">
        <v>12025</v>
      </c>
      <c r="M1949">
        <f>VLOOKUP(A1949,[1]all_info!$A:$N,14,FALSE)</f>
        <v>0</v>
      </c>
    </row>
    <row r="1950" spans="1:13">
      <c r="A1950" s="11" t="s">
        <v>12026</v>
      </c>
      <c r="B1950" s="11" t="s">
        <v>12027</v>
      </c>
      <c r="C1950" s="11" t="s">
        <v>458</v>
      </c>
      <c r="D1950" s="11" t="str">
        <f>VLOOKUP(C1950,研究!A:F,4,FALSE)</f>
        <v>消费</v>
      </c>
      <c r="E1950" s="11" t="str">
        <f>VLOOKUP(C1950,研究!A:F,5,FALSE)</f>
        <v>纺织</v>
      </c>
      <c r="F1950" s="12" t="str">
        <f>VLOOKUP(C1950,研究!A:F,6,FALSE)</f>
        <v>家纺</v>
      </c>
      <c r="G1950" s="11" t="s">
        <v>463</v>
      </c>
      <c r="H1950" s="11"/>
      <c r="I1950" s="11"/>
      <c r="J1950" s="11"/>
      <c r="K1950" s="16" t="s">
        <v>12028</v>
      </c>
      <c r="L1950" s="11" t="s">
        <v>12029</v>
      </c>
      <c r="M1950">
        <f>VLOOKUP(A1950,[1]all_info!$A:$N,14,FALSE)</f>
        <v>0</v>
      </c>
    </row>
    <row r="1951" spans="1:13">
      <c r="A1951" s="9" t="s">
        <v>12030</v>
      </c>
      <c r="B1951" s="9" t="s">
        <v>12031</v>
      </c>
      <c r="C1951" s="9" t="s">
        <v>458</v>
      </c>
      <c r="D1951" s="9" t="str">
        <f>VLOOKUP(C1951,研究!A:F,4,FALSE)</f>
        <v>消费</v>
      </c>
      <c r="E1951" s="9" t="str">
        <f>VLOOKUP(C1951,研究!A:F,5,FALSE)</f>
        <v>纺织</v>
      </c>
      <c r="F1951" s="10" t="str">
        <f>VLOOKUP(C1951,研究!A:F,6,FALSE)</f>
        <v>家纺</v>
      </c>
      <c r="G1951" s="9" t="s">
        <v>463</v>
      </c>
      <c r="H1951" s="9" t="s">
        <v>12032</v>
      </c>
      <c r="I1951" s="9"/>
      <c r="J1951" s="9" t="s">
        <v>12033</v>
      </c>
      <c r="K1951" s="15" t="s">
        <v>12034</v>
      </c>
      <c r="L1951" s="9" t="s">
        <v>12035</v>
      </c>
      <c r="M1951" t="str">
        <f>VLOOKUP(A1951,[1]all_info!$A:$N,14,FALSE)</f>
        <v>工业4.0,网红经济</v>
      </c>
    </row>
    <row r="1952" spans="1:13">
      <c r="A1952" s="11" t="s">
        <v>12036</v>
      </c>
      <c r="B1952" s="11" t="s">
        <v>12037</v>
      </c>
      <c r="C1952" s="11" t="s">
        <v>458</v>
      </c>
      <c r="D1952" s="11" t="str">
        <f>VLOOKUP(C1952,研究!A:F,4,FALSE)</f>
        <v>消费</v>
      </c>
      <c r="E1952" s="11" t="str">
        <f>VLOOKUP(C1952,研究!A:F,5,FALSE)</f>
        <v>纺织</v>
      </c>
      <c r="F1952" s="12" t="str">
        <f>VLOOKUP(C1952,研究!A:F,6,FALSE)</f>
        <v>家纺</v>
      </c>
      <c r="G1952" s="11" t="s">
        <v>12038</v>
      </c>
      <c r="H1952" s="11"/>
      <c r="I1952" s="11"/>
      <c r="J1952" s="11" t="s">
        <v>12039</v>
      </c>
      <c r="K1952" s="16" t="s">
        <v>12040</v>
      </c>
      <c r="L1952" s="11" t="s">
        <v>12041</v>
      </c>
      <c r="M1952" t="str">
        <f>VLOOKUP(A1952,[1]all_info!$A:$N,14,FALSE)</f>
        <v>新零售</v>
      </c>
    </row>
    <row r="1953" spans="1:13">
      <c r="A1953" s="9" t="s">
        <v>12042</v>
      </c>
      <c r="B1953" s="9" t="s">
        <v>12043</v>
      </c>
      <c r="C1953" s="9" t="s">
        <v>458</v>
      </c>
      <c r="D1953" s="9" t="str">
        <f>VLOOKUP(C1953,研究!A:F,4,FALSE)</f>
        <v>消费</v>
      </c>
      <c r="E1953" s="9" t="str">
        <f>VLOOKUP(C1953,研究!A:F,5,FALSE)</f>
        <v>纺织</v>
      </c>
      <c r="F1953" s="10" t="str">
        <f>VLOOKUP(C1953,研究!A:F,6,FALSE)</f>
        <v>家纺</v>
      </c>
      <c r="G1953" s="9"/>
      <c r="H1953" s="9" t="s">
        <v>12044</v>
      </c>
      <c r="I1953" s="9" t="s">
        <v>12045</v>
      </c>
      <c r="J1953" s="9" t="s">
        <v>12046</v>
      </c>
      <c r="K1953" s="15" t="s">
        <v>12047</v>
      </c>
      <c r="L1953" s="9" t="s">
        <v>12048</v>
      </c>
      <c r="M1953" t="str">
        <f>VLOOKUP(A1953,[1]all_info!$A:$N,14,FALSE)</f>
        <v>三胎,大消费,网红经济,新零售</v>
      </c>
    </row>
    <row r="1954" spans="1:13">
      <c r="A1954" s="11" t="s">
        <v>12049</v>
      </c>
      <c r="B1954" s="11" t="s">
        <v>12050</v>
      </c>
      <c r="C1954" s="11" t="s">
        <v>460</v>
      </c>
      <c r="D1954" s="11" t="str">
        <f>VLOOKUP(C1954,研究!A:F,4,FALSE)</f>
        <v>消费</v>
      </c>
      <c r="E1954" s="11" t="str">
        <f>VLOOKUP(C1954,研究!A:F,5,FALSE)</f>
        <v>纺织</v>
      </c>
      <c r="F1954" s="12" t="str">
        <f>VLOOKUP(C1954,研究!A:F,6,FALSE)</f>
        <v>服装</v>
      </c>
      <c r="G1954" s="11" t="s">
        <v>12051</v>
      </c>
      <c r="H1954" s="11"/>
      <c r="I1954" s="11" t="s">
        <v>11959</v>
      </c>
      <c r="J1954" s="11"/>
      <c r="K1954" s="16" t="s">
        <v>12052</v>
      </c>
      <c r="L1954" s="11" t="s">
        <v>12053</v>
      </c>
      <c r="M1954">
        <f>VLOOKUP(A1954,[1]all_info!$A:$N,14,FALSE)</f>
        <v>0</v>
      </c>
    </row>
    <row r="1955" spans="1:13">
      <c r="A1955" s="9" t="s">
        <v>12054</v>
      </c>
      <c r="B1955" s="9" t="s">
        <v>12055</v>
      </c>
      <c r="C1955" s="9" t="s">
        <v>460</v>
      </c>
      <c r="D1955" s="9" t="str">
        <f>VLOOKUP(C1955,研究!A:F,4,FALSE)</f>
        <v>消费</v>
      </c>
      <c r="E1955" s="9" t="str">
        <f>VLOOKUP(C1955,研究!A:F,5,FALSE)</f>
        <v>纺织</v>
      </c>
      <c r="F1955" s="10" t="str">
        <f>VLOOKUP(C1955,研究!A:F,6,FALSE)</f>
        <v>服装</v>
      </c>
      <c r="G1955" s="9"/>
      <c r="H1955" s="9" t="s">
        <v>9088</v>
      </c>
      <c r="I1955" s="9"/>
      <c r="J1955" s="9" t="s">
        <v>12056</v>
      </c>
      <c r="K1955" s="15" t="s">
        <v>12057</v>
      </c>
      <c r="L1955" s="9" t="s">
        <v>12058</v>
      </c>
      <c r="M1955" t="str">
        <f>VLOOKUP(A1955,[1]all_info!$A:$N,14,FALSE)</f>
        <v>抖音小店,商品新零售,新零售</v>
      </c>
    </row>
    <row r="1956" spans="1:13">
      <c r="A1956" s="11" t="s">
        <v>12059</v>
      </c>
      <c r="B1956" s="11" t="s">
        <v>12060</v>
      </c>
      <c r="C1956" s="11" t="s">
        <v>460</v>
      </c>
      <c r="D1956" s="11" t="str">
        <f>VLOOKUP(C1956,研究!A:F,4,FALSE)</f>
        <v>消费</v>
      </c>
      <c r="E1956" s="11" t="str">
        <f>VLOOKUP(C1956,研究!A:F,5,FALSE)</f>
        <v>纺织</v>
      </c>
      <c r="F1956" s="12" t="str">
        <f>VLOOKUP(C1956,研究!A:F,6,FALSE)</f>
        <v>服装</v>
      </c>
      <c r="G1956" s="11" t="s">
        <v>461</v>
      </c>
      <c r="H1956" s="11" t="s">
        <v>2269</v>
      </c>
      <c r="I1956" s="11"/>
      <c r="J1956" s="11" t="s">
        <v>3634</v>
      </c>
      <c r="K1956" s="16" t="s">
        <v>12061</v>
      </c>
      <c r="L1956" s="11" t="s">
        <v>12062</v>
      </c>
      <c r="M1956" t="str">
        <f>VLOOKUP(A1956,[1]all_info!$A:$N,14,FALSE)</f>
        <v>三胎,大消费</v>
      </c>
    </row>
    <row r="1957" spans="1:13">
      <c r="A1957" s="9" t="s">
        <v>12063</v>
      </c>
      <c r="B1957" s="9" t="s">
        <v>12064</v>
      </c>
      <c r="C1957" s="9" t="s">
        <v>460</v>
      </c>
      <c r="D1957" s="9" t="str">
        <f>VLOOKUP(C1957,研究!A:F,4,FALSE)</f>
        <v>消费</v>
      </c>
      <c r="E1957" s="9" t="str">
        <f>VLOOKUP(C1957,研究!A:F,5,FALSE)</f>
        <v>纺织</v>
      </c>
      <c r="F1957" s="10" t="str">
        <f>VLOOKUP(C1957,研究!A:F,6,FALSE)</f>
        <v>服装</v>
      </c>
      <c r="G1957" s="9" t="s">
        <v>461</v>
      </c>
      <c r="H1957" s="9"/>
      <c r="I1957" s="9"/>
      <c r="J1957" s="9" t="s">
        <v>12065</v>
      </c>
      <c r="K1957" s="15" t="s">
        <v>12066</v>
      </c>
      <c r="L1957" s="9" t="s">
        <v>12067</v>
      </c>
      <c r="M1957" t="str">
        <f>VLOOKUP(A1957,[1]all_info!$A:$N,14,FALSE)</f>
        <v>网红经济,新零售</v>
      </c>
    </row>
    <row r="1958" spans="1:13">
      <c r="A1958" s="11" t="s">
        <v>12068</v>
      </c>
      <c r="B1958" s="11" t="s">
        <v>12069</v>
      </c>
      <c r="C1958" s="11" t="s">
        <v>460</v>
      </c>
      <c r="D1958" s="11" t="str">
        <f>VLOOKUP(C1958,研究!A:F,4,FALSE)</f>
        <v>消费</v>
      </c>
      <c r="E1958" s="11" t="str">
        <f>VLOOKUP(C1958,研究!A:F,5,FALSE)</f>
        <v>纺织</v>
      </c>
      <c r="F1958" s="12" t="str">
        <f>VLOOKUP(C1958,研究!A:F,6,FALSE)</f>
        <v>服装</v>
      </c>
      <c r="G1958" s="11" t="s">
        <v>461</v>
      </c>
      <c r="H1958" s="11" t="s">
        <v>2269</v>
      </c>
      <c r="I1958" s="11"/>
      <c r="J1958" s="11" t="s">
        <v>12070</v>
      </c>
      <c r="K1958" s="16" t="s">
        <v>12071</v>
      </c>
      <c r="L1958" s="11" t="s">
        <v>12072</v>
      </c>
      <c r="M1958" t="str">
        <f>VLOOKUP(A1958,[1]all_info!$A:$N,14,FALSE)</f>
        <v>新零售</v>
      </c>
    </row>
    <row r="1959" spans="1:13">
      <c r="A1959" s="9" t="s">
        <v>12073</v>
      </c>
      <c r="B1959" s="9" t="s">
        <v>12074</v>
      </c>
      <c r="C1959" s="9" t="s">
        <v>460</v>
      </c>
      <c r="D1959" s="9" t="str">
        <f>VLOOKUP(C1959,研究!A:F,4,FALSE)</f>
        <v>消费</v>
      </c>
      <c r="E1959" s="9" t="str">
        <f>VLOOKUP(C1959,研究!A:F,5,FALSE)</f>
        <v>纺织</v>
      </c>
      <c r="F1959" s="10" t="str">
        <f>VLOOKUP(C1959,研究!A:F,6,FALSE)</f>
        <v>服装</v>
      </c>
      <c r="G1959" s="9" t="s">
        <v>461</v>
      </c>
      <c r="H1959" s="9" t="s">
        <v>106</v>
      </c>
      <c r="I1959" s="9" t="s">
        <v>530</v>
      </c>
      <c r="J1959" s="9" t="s">
        <v>12075</v>
      </c>
      <c r="K1959" s="15" t="s">
        <v>12076</v>
      </c>
      <c r="L1959" s="9" t="s">
        <v>12077</v>
      </c>
      <c r="M1959" t="str">
        <f>VLOOKUP(A1959,[1]all_info!$A:$N,14,FALSE)</f>
        <v>京东,新零售</v>
      </c>
    </row>
    <row r="1960" spans="1:13">
      <c r="A1960" s="11" t="s">
        <v>12078</v>
      </c>
      <c r="B1960" s="11" t="s">
        <v>12079</v>
      </c>
      <c r="C1960" s="11" t="s">
        <v>460</v>
      </c>
      <c r="D1960" s="11" t="str">
        <f>VLOOKUP(C1960,研究!A:F,4,FALSE)</f>
        <v>消费</v>
      </c>
      <c r="E1960" s="11" t="str">
        <f>VLOOKUP(C1960,研究!A:F,5,FALSE)</f>
        <v>纺织</v>
      </c>
      <c r="F1960" s="12" t="str">
        <f>VLOOKUP(C1960,研究!A:F,6,FALSE)</f>
        <v>服装</v>
      </c>
      <c r="G1960" s="11" t="s">
        <v>461</v>
      </c>
      <c r="H1960" s="11"/>
      <c r="I1960" s="11"/>
      <c r="J1960" s="11" t="s">
        <v>12080</v>
      </c>
      <c r="K1960" s="16" t="s">
        <v>12081</v>
      </c>
      <c r="L1960" s="11" t="s">
        <v>12082</v>
      </c>
      <c r="M1960" t="str">
        <f>VLOOKUP(A1960,[1]all_info!$A:$N,14,FALSE)</f>
        <v>露营经济,抖音,三胎,新零售</v>
      </c>
    </row>
    <row r="1961" spans="1:13">
      <c r="A1961" s="9" t="s">
        <v>12083</v>
      </c>
      <c r="B1961" s="9" t="s">
        <v>12084</v>
      </c>
      <c r="C1961" s="9" t="s">
        <v>460</v>
      </c>
      <c r="D1961" s="9" t="str">
        <f>VLOOKUP(C1961,研究!A:F,4,FALSE)</f>
        <v>消费</v>
      </c>
      <c r="E1961" s="9" t="str">
        <f>VLOOKUP(C1961,研究!A:F,5,FALSE)</f>
        <v>纺织</v>
      </c>
      <c r="F1961" s="10" t="str">
        <f>VLOOKUP(C1961,研究!A:F,6,FALSE)</f>
        <v>服装</v>
      </c>
      <c r="G1961" s="9" t="s">
        <v>461</v>
      </c>
      <c r="H1961" s="9" t="s">
        <v>2269</v>
      </c>
      <c r="I1961" s="9"/>
      <c r="J1961" s="9" t="s">
        <v>12085</v>
      </c>
      <c r="K1961" s="15" t="s">
        <v>12086</v>
      </c>
      <c r="L1961" s="9" t="s">
        <v>12087</v>
      </c>
      <c r="M1961" t="str">
        <f>VLOOKUP(A1961,[1]all_info!$A:$N,14,FALSE)</f>
        <v>新零售</v>
      </c>
    </row>
    <row r="1962" spans="1:13">
      <c r="A1962" s="11" t="s">
        <v>12088</v>
      </c>
      <c r="B1962" s="11" t="s">
        <v>12089</v>
      </c>
      <c r="C1962" s="11" t="s">
        <v>460</v>
      </c>
      <c r="D1962" s="11" t="str">
        <f>VLOOKUP(C1962,研究!A:F,4,FALSE)</f>
        <v>消费</v>
      </c>
      <c r="E1962" s="11" t="str">
        <f>VLOOKUP(C1962,研究!A:F,5,FALSE)</f>
        <v>纺织</v>
      </c>
      <c r="F1962" s="12" t="str">
        <f>VLOOKUP(C1962,研究!A:F,6,FALSE)</f>
        <v>服装</v>
      </c>
      <c r="G1962" s="11" t="s">
        <v>11820</v>
      </c>
      <c r="H1962" s="11" t="s">
        <v>12090</v>
      </c>
      <c r="I1962" s="11"/>
      <c r="J1962" s="11" t="s">
        <v>12091</v>
      </c>
      <c r="K1962" s="16" t="s">
        <v>12092</v>
      </c>
      <c r="L1962" s="11" t="s">
        <v>12093</v>
      </c>
      <c r="M1962" t="str">
        <f>VLOOKUP(A1962,[1]all_info!$A:$N,14,FALSE)</f>
        <v>露营经济,际华系,循环经济,反恐,专精特新,地方国资改革,军工,冬奥会,央企国资改革,军民融合,阅兵</v>
      </c>
    </row>
    <row r="1963" spans="1:13">
      <c r="A1963" s="9" t="s">
        <v>12094</v>
      </c>
      <c r="B1963" s="9" t="s">
        <v>12095</v>
      </c>
      <c r="C1963" s="9" t="s">
        <v>460</v>
      </c>
      <c r="D1963" s="9" t="str">
        <f>VLOOKUP(C1963,研究!A:F,4,FALSE)</f>
        <v>消费</v>
      </c>
      <c r="E1963" s="9" t="str">
        <f>VLOOKUP(C1963,研究!A:F,5,FALSE)</f>
        <v>纺织</v>
      </c>
      <c r="F1963" s="10" t="str">
        <f>VLOOKUP(C1963,研究!A:F,6,FALSE)</f>
        <v>服装</v>
      </c>
      <c r="G1963" s="9" t="s">
        <v>461</v>
      </c>
      <c r="H1963" s="9"/>
      <c r="I1963" s="9"/>
      <c r="J1963" s="9" t="s">
        <v>3634</v>
      </c>
      <c r="K1963" s="15" t="s">
        <v>12096</v>
      </c>
      <c r="L1963" s="9" t="s">
        <v>12097</v>
      </c>
      <c r="M1963">
        <f>VLOOKUP(A1963,[1]all_info!$A:$N,14,FALSE)</f>
        <v>0</v>
      </c>
    </row>
    <row r="1964" spans="1:13">
      <c r="A1964" s="11" t="s">
        <v>12098</v>
      </c>
      <c r="B1964" s="11" t="s">
        <v>12099</v>
      </c>
      <c r="C1964" s="11" t="s">
        <v>460</v>
      </c>
      <c r="D1964" s="11" t="str">
        <f>VLOOKUP(C1964,研究!A:F,4,FALSE)</f>
        <v>消费</v>
      </c>
      <c r="E1964" s="11" t="str">
        <f>VLOOKUP(C1964,研究!A:F,5,FALSE)</f>
        <v>纺织</v>
      </c>
      <c r="F1964" s="12" t="str">
        <f>VLOOKUP(C1964,研究!A:F,6,FALSE)</f>
        <v>服装</v>
      </c>
      <c r="G1964" s="11" t="s">
        <v>12100</v>
      </c>
      <c r="H1964" s="11" t="s">
        <v>133</v>
      </c>
      <c r="I1964" s="11"/>
      <c r="J1964" s="11" t="s">
        <v>12101</v>
      </c>
      <c r="K1964" s="16" t="s">
        <v>12102</v>
      </c>
      <c r="L1964" s="11" t="s">
        <v>12103</v>
      </c>
      <c r="M1964" t="str">
        <f>VLOOKUP(A1964,[1]all_info!$A:$N,14,FALSE)</f>
        <v>进口博览会,迪士尼,新零售,网红经济,地方国资改革,埃博拉</v>
      </c>
    </row>
    <row r="1965" spans="1:13">
      <c r="A1965" s="9" t="s">
        <v>12104</v>
      </c>
      <c r="B1965" s="9" t="s">
        <v>12105</v>
      </c>
      <c r="C1965" s="9" t="s">
        <v>460</v>
      </c>
      <c r="D1965" s="9" t="str">
        <f>VLOOKUP(C1965,研究!A:F,4,FALSE)</f>
        <v>消费</v>
      </c>
      <c r="E1965" s="9" t="str">
        <f>VLOOKUP(C1965,研究!A:F,5,FALSE)</f>
        <v>纺织</v>
      </c>
      <c r="F1965" s="10" t="str">
        <f>VLOOKUP(C1965,研究!A:F,6,FALSE)</f>
        <v>服装</v>
      </c>
      <c r="G1965" s="9" t="s">
        <v>12106</v>
      </c>
      <c r="H1965" s="9" t="s">
        <v>12107</v>
      </c>
      <c r="I1965" s="9" t="s">
        <v>12108</v>
      </c>
      <c r="J1965" s="9" t="s">
        <v>12109</v>
      </c>
      <c r="K1965" s="15" t="s">
        <v>12110</v>
      </c>
      <c r="L1965" s="9" t="s">
        <v>12111</v>
      </c>
      <c r="M1965" t="str">
        <f>VLOOKUP(A1965,[1]all_info!$A:$N,14,FALSE)</f>
        <v>民营金融,军工,抖音小店,新零售,京东,金改</v>
      </c>
    </row>
    <row r="1966" spans="1:13">
      <c r="A1966" s="11" t="s">
        <v>12112</v>
      </c>
      <c r="B1966" s="11" t="s">
        <v>12113</v>
      </c>
      <c r="C1966" s="11" t="s">
        <v>460</v>
      </c>
      <c r="D1966" s="11" t="str">
        <f>VLOOKUP(C1966,研究!A:F,4,FALSE)</f>
        <v>消费</v>
      </c>
      <c r="E1966" s="11" t="str">
        <f>VLOOKUP(C1966,研究!A:F,5,FALSE)</f>
        <v>纺织</v>
      </c>
      <c r="F1966" s="12" t="str">
        <f>VLOOKUP(C1966,研究!A:F,6,FALSE)</f>
        <v>服装</v>
      </c>
      <c r="G1966" s="11" t="s">
        <v>461</v>
      </c>
      <c r="H1966" s="11" t="s">
        <v>12114</v>
      </c>
      <c r="I1966" s="11"/>
      <c r="J1966" s="11" t="s">
        <v>12115</v>
      </c>
      <c r="K1966" s="16" t="s">
        <v>12116</v>
      </c>
      <c r="L1966" s="11" t="s">
        <v>12117</v>
      </c>
      <c r="M1966" t="str">
        <f>VLOOKUP(A1966,[1]all_info!$A:$N,14,FALSE)</f>
        <v>阿里巴巴,三胎,新零售,腾讯,商品新零售,大消费</v>
      </c>
    </row>
    <row r="1967" spans="1:13">
      <c r="A1967" s="9" t="s">
        <v>12118</v>
      </c>
      <c r="B1967" s="9" t="s">
        <v>12119</v>
      </c>
      <c r="C1967" s="9" t="s">
        <v>460</v>
      </c>
      <c r="D1967" s="9" t="str">
        <f>VLOOKUP(C1967,研究!A:F,4,FALSE)</f>
        <v>消费</v>
      </c>
      <c r="E1967" s="9" t="str">
        <f>VLOOKUP(C1967,研究!A:F,5,FALSE)</f>
        <v>纺织</v>
      </c>
      <c r="F1967" s="10" t="str">
        <f>VLOOKUP(C1967,研究!A:F,6,FALSE)</f>
        <v>服装</v>
      </c>
      <c r="G1967" s="9" t="s">
        <v>12100</v>
      </c>
      <c r="H1967" s="9" t="s">
        <v>12120</v>
      </c>
      <c r="I1967" s="9" t="s">
        <v>115</v>
      </c>
      <c r="J1967" s="9" t="s">
        <v>12121</v>
      </c>
      <c r="K1967" s="15" t="s">
        <v>12122</v>
      </c>
      <c r="L1967" s="9" t="s">
        <v>12123</v>
      </c>
      <c r="M1967" t="str">
        <f>VLOOKUP(A1967,[1]all_info!$A:$N,14,FALSE)</f>
        <v>银联,新零售</v>
      </c>
    </row>
    <row r="1968" spans="1:13">
      <c r="A1968" s="11" t="s">
        <v>12124</v>
      </c>
      <c r="B1968" s="11" t="s">
        <v>12125</v>
      </c>
      <c r="C1968" s="11" t="s">
        <v>460</v>
      </c>
      <c r="D1968" s="11" t="str">
        <f>VLOOKUP(C1968,研究!A:F,4,FALSE)</f>
        <v>消费</v>
      </c>
      <c r="E1968" s="11" t="str">
        <f>VLOOKUP(C1968,研究!A:F,5,FALSE)</f>
        <v>纺织</v>
      </c>
      <c r="F1968" s="12" t="str">
        <f>VLOOKUP(C1968,研究!A:F,6,FALSE)</f>
        <v>服装</v>
      </c>
      <c r="G1968" s="11" t="s">
        <v>12100</v>
      </c>
      <c r="H1968" s="11" t="s">
        <v>12126</v>
      </c>
      <c r="I1968" s="11"/>
      <c r="J1968" s="11"/>
      <c r="K1968" s="16" t="s">
        <v>12127</v>
      </c>
      <c r="L1968" s="11" t="s">
        <v>12128</v>
      </c>
      <c r="M1968">
        <f>VLOOKUP(A1968,[1]all_info!$A:$N,14,FALSE)</f>
        <v>0</v>
      </c>
    </row>
    <row r="1969" spans="1:13">
      <c r="A1969" s="9" t="s">
        <v>12129</v>
      </c>
      <c r="B1969" s="9" t="s">
        <v>12130</v>
      </c>
      <c r="C1969" s="9" t="s">
        <v>460</v>
      </c>
      <c r="D1969" s="9" t="str">
        <f>VLOOKUP(C1969,研究!A:F,4,FALSE)</f>
        <v>消费</v>
      </c>
      <c r="E1969" s="9" t="str">
        <f>VLOOKUP(C1969,研究!A:F,5,FALSE)</f>
        <v>纺织</v>
      </c>
      <c r="F1969" s="10" t="str">
        <f>VLOOKUP(C1969,研究!A:F,6,FALSE)</f>
        <v>服装</v>
      </c>
      <c r="G1969" s="9"/>
      <c r="H1969" s="9"/>
      <c r="I1969" s="9"/>
      <c r="J1969" s="9"/>
      <c r="K1969" s="15"/>
      <c r="L1969" s="9"/>
      <c r="M1969" t="e">
        <f>VLOOKUP(A1969,[1]all_info!$A:$N,14,FALSE)</f>
        <v>#N/A</v>
      </c>
    </row>
    <row r="1970" spans="1:13">
      <c r="A1970" s="11" t="s">
        <v>12131</v>
      </c>
      <c r="B1970" s="11" t="s">
        <v>12132</v>
      </c>
      <c r="C1970" s="11" t="s">
        <v>460</v>
      </c>
      <c r="D1970" s="11" t="str">
        <f>VLOOKUP(C1970,研究!A:F,4,FALSE)</f>
        <v>消费</v>
      </c>
      <c r="E1970" s="11" t="str">
        <f>VLOOKUP(C1970,研究!A:F,5,FALSE)</f>
        <v>纺织</v>
      </c>
      <c r="F1970" s="12" t="str">
        <f>VLOOKUP(C1970,研究!A:F,6,FALSE)</f>
        <v>服装</v>
      </c>
      <c r="G1970" s="11" t="s">
        <v>461</v>
      </c>
      <c r="H1970" s="11" t="s">
        <v>12133</v>
      </c>
      <c r="I1970" s="11"/>
      <c r="J1970" s="11" t="s">
        <v>12080</v>
      </c>
      <c r="K1970" s="16" t="s">
        <v>12134</v>
      </c>
      <c r="L1970" s="11" t="s">
        <v>12135</v>
      </c>
      <c r="M1970" t="str">
        <f>VLOOKUP(A1970,[1]all_info!$A:$N,14,FALSE)</f>
        <v>新零售</v>
      </c>
    </row>
    <row r="1971" spans="1:13">
      <c r="A1971" s="9" t="s">
        <v>12136</v>
      </c>
      <c r="B1971" s="9" t="s">
        <v>12137</v>
      </c>
      <c r="C1971" s="9" t="s">
        <v>460</v>
      </c>
      <c r="D1971" s="9" t="str">
        <f>VLOOKUP(C1971,研究!A:F,4,FALSE)</f>
        <v>消费</v>
      </c>
      <c r="E1971" s="9" t="str">
        <f>VLOOKUP(C1971,研究!A:F,5,FALSE)</f>
        <v>纺织</v>
      </c>
      <c r="F1971" s="10" t="str">
        <f>VLOOKUP(C1971,研究!A:F,6,FALSE)</f>
        <v>服装</v>
      </c>
      <c r="G1971" s="9" t="s">
        <v>12138</v>
      </c>
      <c r="H1971" s="9"/>
      <c r="I1971" s="9"/>
      <c r="J1971" s="9" t="s">
        <v>12139</v>
      </c>
      <c r="K1971" s="15" t="s">
        <v>12140</v>
      </c>
      <c r="L1971" s="9" t="s">
        <v>12141</v>
      </c>
      <c r="M1971" t="str">
        <f>VLOOKUP(A1971,[1]all_info!$A:$N,14,FALSE)</f>
        <v>冬奥会,军民融合</v>
      </c>
    </row>
    <row r="1972" spans="1:13">
      <c r="A1972" s="11" t="s">
        <v>12142</v>
      </c>
      <c r="B1972" s="11" t="s">
        <v>12143</v>
      </c>
      <c r="C1972" s="11" t="s">
        <v>460</v>
      </c>
      <c r="D1972" s="11" t="str">
        <f>VLOOKUP(C1972,研究!A:F,4,FALSE)</f>
        <v>消费</v>
      </c>
      <c r="E1972" s="11" t="str">
        <f>VLOOKUP(C1972,研究!A:F,5,FALSE)</f>
        <v>纺织</v>
      </c>
      <c r="F1972" s="12" t="str">
        <f>VLOOKUP(C1972,研究!A:F,6,FALSE)</f>
        <v>服装</v>
      </c>
      <c r="G1972" s="11" t="s">
        <v>12138</v>
      </c>
      <c r="H1972" s="11" t="s">
        <v>132</v>
      </c>
      <c r="I1972" s="11"/>
      <c r="J1972" s="11" t="s">
        <v>12144</v>
      </c>
      <c r="K1972" s="16" t="s">
        <v>12145</v>
      </c>
      <c r="L1972" s="11" t="s">
        <v>12146</v>
      </c>
      <c r="M1972" t="str">
        <f>VLOOKUP(A1972,[1]all_info!$A:$N,14,FALSE)</f>
        <v>华为</v>
      </c>
    </row>
    <row r="1973" spans="1:13">
      <c r="A1973" s="9" t="s">
        <v>12147</v>
      </c>
      <c r="B1973" s="9" t="s">
        <v>12148</v>
      </c>
      <c r="C1973" s="9" t="s">
        <v>460</v>
      </c>
      <c r="D1973" s="9" t="str">
        <f>VLOOKUP(C1973,研究!A:F,4,FALSE)</f>
        <v>消费</v>
      </c>
      <c r="E1973" s="9" t="str">
        <f>VLOOKUP(C1973,研究!A:F,5,FALSE)</f>
        <v>纺织</v>
      </c>
      <c r="F1973" s="10" t="str">
        <f>VLOOKUP(C1973,研究!A:F,6,FALSE)</f>
        <v>服装</v>
      </c>
      <c r="G1973" s="9" t="s">
        <v>461</v>
      </c>
      <c r="H1973" s="9" t="s">
        <v>12149</v>
      </c>
      <c r="I1973" s="9"/>
      <c r="J1973" s="9" t="s">
        <v>12150</v>
      </c>
      <c r="K1973" s="15" t="s">
        <v>12151</v>
      </c>
      <c r="L1973" s="9" t="s">
        <v>12152</v>
      </c>
      <c r="M1973" t="str">
        <f>VLOOKUP(A1973,[1]all_info!$A:$N,14,FALSE)</f>
        <v>露营经济,新零售,冬奥会,商品新零售,大消费</v>
      </c>
    </row>
    <row r="1974" spans="1:13">
      <c r="A1974" s="11" t="s">
        <v>12153</v>
      </c>
      <c r="B1974" s="11" t="s">
        <v>12154</v>
      </c>
      <c r="C1974" s="11" t="s">
        <v>460</v>
      </c>
      <c r="D1974" s="11" t="str">
        <f>VLOOKUP(C1974,研究!A:F,4,FALSE)</f>
        <v>消费</v>
      </c>
      <c r="E1974" s="11" t="str">
        <f>VLOOKUP(C1974,研究!A:F,5,FALSE)</f>
        <v>纺织</v>
      </c>
      <c r="F1974" s="12" t="str">
        <f>VLOOKUP(C1974,研究!A:F,6,FALSE)</f>
        <v>服装</v>
      </c>
      <c r="G1974" s="11"/>
      <c r="H1974" s="11"/>
      <c r="I1974" s="11"/>
      <c r="J1974" s="11" t="s">
        <v>3634</v>
      </c>
      <c r="K1974" s="16" t="s">
        <v>12155</v>
      </c>
      <c r="L1974" s="11" t="s">
        <v>12156</v>
      </c>
      <c r="M1974" t="str">
        <f>VLOOKUP(A1974,[1]all_info!$A:$N,14,FALSE)</f>
        <v>新零售</v>
      </c>
    </row>
    <row r="1975" spans="1:13">
      <c r="A1975" s="9" t="s">
        <v>12157</v>
      </c>
      <c r="B1975" s="9" t="s">
        <v>12158</v>
      </c>
      <c r="C1975" s="9" t="s">
        <v>460</v>
      </c>
      <c r="D1975" s="9" t="str">
        <f>VLOOKUP(C1975,研究!A:F,4,FALSE)</f>
        <v>消费</v>
      </c>
      <c r="E1975" s="9" t="str">
        <f>VLOOKUP(C1975,研究!A:F,5,FALSE)</f>
        <v>纺织</v>
      </c>
      <c r="F1975" s="10" t="str">
        <f>VLOOKUP(C1975,研究!A:F,6,FALSE)</f>
        <v>服装</v>
      </c>
      <c r="G1975" s="9"/>
      <c r="H1975" s="9" t="s">
        <v>213</v>
      </c>
      <c r="I1975" s="9"/>
      <c r="J1975" s="9" t="s">
        <v>11964</v>
      </c>
      <c r="K1975" s="15" t="s">
        <v>12159</v>
      </c>
      <c r="L1975" s="9" t="s">
        <v>12160</v>
      </c>
      <c r="M1975" t="str">
        <f>VLOOKUP(A1975,[1]all_info!$A:$N,14,FALSE)</f>
        <v>三胎</v>
      </c>
    </row>
    <row r="1976" spans="1:13">
      <c r="A1976" s="11" t="s">
        <v>12161</v>
      </c>
      <c r="B1976" s="11" t="s">
        <v>12162</v>
      </c>
      <c r="C1976" s="11" t="s">
        <v>460</v>
      </c>
      <c r="D1976" s="11" t="str">
        <f>VLOOKUP(C1976,研究!A:F,4,FALSE)</f>
        <v>消费</v>
      </c>
      <c r="E1976" s="11" t="str">
        <f>VLOOKUP(C1976,研究!A:F,5,FALSE)</f>
        <v>纺织</v>
      </c>
      <c r="F1976" s="12" t="str">
        <f>VLOOKUP(C1976,研究!A:F,6,FALSE)</f>
        <v>服装</v>
      </c>
      <c r="G1976" s="11" t="s">
        <v>461</v>
      </c>
      <c r="H1976" s="11" t="s">
        <v>12163</v>
      </c>
      <c r="I1976" s="11"/>
      <c r="J1976" s="11" t="s">
        <v>12164</v>
      </c>
      <c r="K1976" s="16" t="s">
        <v>12165</v>
      </c>
      <c r="L1976" s="11" t="s">
        <v>12166</v>
      </c>
      <c r="M1976" t="str">
        <f>VLOOKUP(A1976,[1]all_info!$A:$N,14,FALSE)</f>
        <v>网红经济,新零售</v>
      </c>
    </row>
    <row r="1977" spans="1:13">
      <c r="A1977" s="9" t="s">
        <v>12167</v>
      </c>
      <c r="B1977" s="9" t="s">
        <v>12168</v>
      </c>
      <c r="C1977" s="9" t="s">
        <v>460</v>
      </c>
      <c r="D1977" s="9" t="str">
        <f>VLOOKUP(C1977,研究!A:F,4,FALSE)</f>
        <v>消费</v>
      </c>
      <c r="E1977" s="9" t="str">
        <f>VLOOKUP(C1977,研究!A:F,5,FALSE)</f>
        <v>纺织</v>
      </c>
      <c r="F1977" s="10" t="str">
        <f>VLOOKUP(C1977,研究!A:F,6,FALSE)</f>
        <v>服装</v>
      </c>
      <c r="G1977" s="9" t="s">
        <v>461</v>
      </c>
      <c r="H1977" s="9" t="s">
        <v>12169</v>
      </c>
      <c r="I1977" s="9" t="s">
        <v>12170</v>
      </c>
      <c r="J1977" s="9" t="s">
        <v>12171</v>
      </c>
      <c r="K1977" s="15" t="s">
        <v>12172</v>
      </c>
      <c r="L1977" s="9" t="s">
        <v>12173</v>
      </c>
      <c r="M1977" t="str">
        <f>VLOOKUP(A1977,[1]all_info!$A:$N,14,FALSE)</f>
        <v>露营经济,冬奥会</v>
      </c>
    </row>
    <row r="1978" spans="1:13">
      <c r="A1978" s="11" t="s">
        <v>12174</v>
      </c>
      <c r="B1978" s="11" t="s">
        <v>12175</v>
      </c>
      <c r="C1978" s="11" t="s">
        <v>460</v>
      </c>
      <c r="D1978" s="11" t="str">
        <f>VLOOKUP(C1978,研究!A:F,4,FALSE)</f>
        <v>消费</v>
      </c>
      <c r="E1978" s="11" t="str">
        <f>VLOOKUP(C1978,研究!A:F,5,FALSE)</f>
        <v>纺织</v>
      </c>
      <c r="F1978" s="12" t="str">
        <f>VLOOKUP(C1978,研究!A:F,6,FALSE)</f>
        <v>服装</v>
      </c>
      <c r="G1978" s="11" t="s">
        <v>461</v>
      </c>
      <c r="H1978" s="11" t="s">
        <v>12176</v>
      </c>
      <c r="I1978" s="11"/>
      <c r="J1978" s="11" t="s">
        <v>12177</v>
      </c>
      <c r="K1978" s="16" t="s">
        <v>12178</v>
      </c>
      <c r="L1978" s="11" t="s">
        <v>12179</v>
      </c>
      <c r="M1978" t="str">
        <f>VLOOKUP(A1978,[1]all_info!$A:$N,14,FALSE)</f>
        <v>网红经济</v>
      </c>
    </row>
    <row r="1979" spans="1:13">
      <c r="A1979" s="9" t="s">
        <v>12180</v>
      </c>
      <c r="B1979" s="9" t="s">
        <v>12181</v>
      </c>
      <c r="C1979" s="9" t="s">
        <v>460</v>
      </c>
      <c r="D1979" s="9" t="str">
        <f>VLOOKUP(C1979,研究!A:F,4,FALSE)</f>
        <v>消费</v>
      </c>
      <c r="E1979" s="9" t="str">
        <f>VLOOKUP(C1979,研究!A:F,5,FALSE)</f>
        <v>纺织</v>
      </c>
      <c r="F1979" s="10" t="str">
        <f>VLOOKUP(C1979,研究!A:F,6,FALSE)</f>
        <v>服装</v>
      </c>
      <c r="G1979" s="9" t="s">
        <v>461</v>
      </c>
      <c r="H1979" s="9" t="s">
        <v>12182</v>
      </c>
      <c r="I1979" s="9" t="s">
        <v>11959</v>
      </c>
      <c r="J1979" s="9" t="s">
        <v>12183</v>
      </c>
      <c r="K1979" s="15" t="s">
        <v>12184</v>
      </c>
      <c r="L1979" s="9" t="s">
        <v>12185</v>
      </c>
      <c r="M1979" t="str">
        <f>VLOOKUP(A1979,[1]all_info!$A:$N,14,FALSE)</f>
        <v>三胎,网红经济,新零售</v>
      </c>
    </row>
    <row r="1980" spans="1:13">
      <c r="A1980" s="11" t="s">
        <v>12186</v>
      </c>
      <c r="B1980" s="11" t="s">
        <v>12187</v>
      </c>
      <c r="C1980" s="11" t="s">
        <v>460</v>
      </c>
      <c r="D1980" s="11" t="str">
        <f>VLOOKUP(C1980,研究!A:F,4,FALSE)</f>
        <v>消费</v>
      </c>
      <c r="E1980" s="11" t="str">
        <f>VLOOKUP(C1980,研究!A:F,5,FALSE)</f>
        <v>纺织</v>
      </c>
      <c r="F1980" s="12" t="str">
        <f>VLOOKUP(C1980,研究!A:F,6,FALSE)</f>
        <v>服装</v>
      </c>
      <c r="G1980" s="11"/>
      <c r="H1980" s="11"/>
      <c r="I1980" s="11"/>
      <c r="J1980" s="11"/>
      <c r="K1980" s="16" t="s">
        <v>12188</v>
      </c>
      <c r="L1980" s="11" t="s">
        <v>12189</v>
      </c>
      <c r="M1980">
        <f>VLOOKUP(A1980,[1]all_info!$A:$N,14,FALSE)</f>
        <v>0</v>
      </c>
    </row>
    <row r="1981" spans="1:13">
      <c r="A1981" s="9" t="s">
        <v>12190</v>
      </c>
      <c r="B1981" s="9" t="s">
        <v>12191</v>
      </c>
      <c r="C1981" s="9" t="s">
        <v>460</v>
      </c>
      <c r="D1981" s="9" t="str">
        <f>VLOOKUP(C1981,研究!A:F,4,FALSE)</f>
        <v>消费</v>
      </c>
      <c r="E1981" s="9" t="str">
        <f>VLOOKUP(C1981,研究!A:F,5,FALSE)</f>
        <v>纺织</v>
      </c>
      <c r="F1981" s="10" t="str">
        <f>VLOOKUP(C1981,研究!A:F,6,FALSE)</f>
        <v>服装</v>
      </c>
      <c r="G1981" s="9"/>
      <c r="H1981" s="9" t="s">
        <v>12192</v>
      </c>
      <c r="I1981" s="9" t="s">
        <v>11959</v>
      </c>
      <c r="J1981" s="9" t="s">
        <v>12193</v>
      </c>
      <c r="K1981" s="15" t="s">
        <v>12194</v>
      </c>
      <c r="L1981" s="9" t="s">
        <v>12195</v>
      </c>
      <c r="M1981" t="str">
        <f>VLOOKUP(A1981,[1]all_info!$A:$N,14,FALSE)</f>
        <v>腾讯,三胎</v>
      </c>
    </row>
    <row r="1982" spans="1:13">
      <c r="A1982" s="11" t="s">
        <v>12196</v>
      </c>
      <c r="B1982" s="11" t="s">
        <v>12197</v>
      </c>
      <c r="C1982" s="11" t="s">
        <v>460</v>
      </c>
      <c r="D1982" s="11" t="str">
        <f>VLOOKUP(C1982,研究!A:F,4,FALSE)</f>
        <v>消费</v>
      </c>
      <c r="E1982" s="11" t="str">
        <f>VLOOKUP(C1982,研究!A:F,5,FALSE)</f>
        <v>纺织</v>
      </c>
      <c r="F1982" s="12" t="str">
        <f>VLOOKUP(C1982,研究!A:F,6,FALSE)</f>
        <v>服装</v>
      </c>
      <c r="G1982" s="11" t="s">
        <v>461</v>
      </c>
      <c r="H1982" s="11" t="s">
        <v>12198</v>
      </c>
      <c r="I1982" s="11"/>
      <c r="J1982" s="11" t="s">
        <v>12199</v>
      </c>
      <c r="K1982" s="16" t="s">
        <v>12200</v>
      </c>
      <c r="L1982" s="11" t="s">
        <v>12201</v>
      </c>
      <c r="M1982" t="str">
        <f>VLOOKUP(A1982,[1]all_info!$A:$N,14,FALSE)</f>
        <v>商品新零售,三胎,网红经济,新零售</v>
      </c>
    </row>
    <row r="1983" spans="1:13">
      <c r="A1983" s="9" t="s">
        <v>12202</v>
      </c>
      <c r="B1983" s="9" t="s">
        <v>12203</v>
      </c>
      <c r="C1983" s="9" t="s">
        <v>460</v>
      </c>
      <c r="D1983" s="9" t="str">
        <f>VLOOKUP(C1983,研究!A:F,4,FALSE)</f>
        <v>消费</v>
      </c>
      <c r="E1983" s="9" t="str">
        <f>VLOOKUP(C1983,研究!A:F,5,FALSE)</f>
        <v>纺织</v>
      </c>
      <c r="F1983" s="10" t="str">
        <f>VLOOKUP(C1983,研究!A:F,6,FALSE)</f>
        <v>服装</v>
      </c>
      <c r="G1983" s="9" t="s">
        <v>461</v>
      </c>
      <c r="H1983" s="9" t="s">
        <v>12204</v>
      </c>
      <c r="I1983" s="9"/>
      <c r="J1983" s="9" t="s">
        <v>12205</v>
      </c>
      <c r="K1983" s="15" t="s">
        <v>12206</v>
      </c>
      <c r="L1983" s="9" t="s">
        <v>12207</v>
      </c>
      <c r="M1983" t="str">
        <f>VLOOKUP(A1983,[1]all_info!$A:$N,14,FALSE)</f>
        <v>京东</v>
      </c>
    </row>
    <row r="1984" spans="1:13">
      <c r="A1984" s="11" t="s">
        <v>12208</v>
      </c>
      <c r="B1984" s="11" t="s">
        <v>12209</v>
      </c>
      <c r="C1984" s="11" t="s">
        <v>460</v>
      </c>
      <c r="D1984" s="11" t="str">
        <f>VLOOKUP(C1984,研究!A:F,4,FALSE)</f>
        <v>消费</v>
      </c>
      <c r="E1984" s="11" t="str">
        <f>VLOOKUP(C1984,研究!A:F,5,FALSE)</f>
        <v>纺织</v>
      </c>
      <c r="F1984" s="12" t="str">
        <f>VLOOKUP(C1984,研究!A:F,6,FALSE)</f>
        <v>服装</v>
      </c>
      <c r="G1984" s="11" t="s">
        <v>461</v>
      </c>
      <c r="H1984" s="11"/>
      <c r="I1984" s="11"/>
      <c r="J1984" s="11" t="s">
        <v>12080</v>
      </c>
      <c r="K1984" s="16" t="s">
        <v>12210</v>
      </c>
      <c r="L1984" s="11" t="s">
        <v>12211</v>
      </c>
      <c r="M1984" t="str">
        <f>VLOOKUP(A1984,[1]all_info!$A:$N,14,FALSE)</f>
        <v>三胎,新零售,网红经济,大消费,社区团购</v>
      </c>
    </row>
    <row r="1985" spans="1:13">
      <c r="A1985" s="9" t="s">
        <v>12212</v>
      </c>
      <c r="B1985" s="9" t="s">
        <v>12213</v>
      </c>
      <c r="C1985" s="9" t="s">
        <v>460</v>
      </c>
      <c r="D1985" s="9" t="str">
        <f>VLOOKUP(C1985,研究!A:F,4,FALSE)</f>
        <v>消费</v>
      </c>
      <c r="E1985" s="9" t="str">
        <f>VLOOKUP(C1985,研究!A:F,5,FALSE)</f>
        <v>纺织</v>
      </c>
      <c r="F1985" s="10" t="str">
        <f>VLOOKUP(C1985,研究!A:F,6,FALSE)</f>
        <v>服装</v>
      </c>
      <c r="G1985" s="9" t="s">
        <v>461</v>
      </c>
      <c r="H1985" s="9" t="s">
        <v>12214</v>
      </c>
      <c r="I1985" s="9" t="s">
        <v>11959</v>
      </c>
      <c r="J1985" s="9" t="s">
        <v>12215</v>
      </c>
      <c r="K1985" s="15" t="s">
        <v>12216</v>
      </c>
      <c r="L1985" s="9" t="s">
        <v>12217</v>
      </c>
      <c r="M1985" t="str">
        <f>VLOOKUP(A1985,[1]all_info!$A:$N,14,FALSE)</f>
        <v>网红经济</v>
      </c>
    </row>
    <row r="1986" spans="1:13">
      <c r="A1986" s="11" t="s">
        <v>12218</v>
      </c>
      <c r="B1986" s="11" t="s">
        <v>12219</v>
      </c>
      <c r="C1986" s="11" t="s">
        <v>460</v>
      </c>
      <c r="D1986" s="11" t="str">
        <f>VLOOKUP(C1986,研究!A:F,4,FALSE)</f>
        <v>消费</v>
      </c>
      <c r="E1986" s="11" t="str">
        <f>VLOOKUP(C1986,研究!A:F,5,FALSE)</f>
        <v>纺织</v>
      </c>
      <c r="F1986" s="12" t="str">
        <f>VLOOKUP(C1986,研究!A:F,6,FALSE)</f>
        <v>服装</v>
      </c>
      <c r="G1986" s="11" t="s">
        <v>461</v>
      </c>
      <c r="H1986" s="11" t="s">
        <v>12220</v>
      </c>
      <c r="I1986" s="11"/>
      <c r="J1986" s="11" t="s">
        <v>12221</v>
      </c>
      <c r="K1986" s="16" t="s">
        <v>12222</v>
      </c>
      <c r="L1986" s="11" t="s">
        <v>12223</v>
      </c>
      <c r="M1986" t="str">
        <f>VLOOKUP(A1986,[1]all_info!$A:$N,14,FALSE)</f>
        <v>室外经济,网红经济,特色小镇</v>
      </c>
    </row>
    <row r="1987" spans="1:13">
      <c r="A1987" s="9" t="s">
        <v>12224</v>
      </c>
      <c r="B1987" s="9" t="s">
        <v>12225</v>
      </c>
      <c r="C1987" s="9" t="s">
        <v>460</v>
      </c>
      <c r="D1987" s="9" t="str">
        <f>VLOOKUP(C1987,研究!A:F,4,FALSE)</f>
        <v>消费</v>
      </c>
      <c r="E1987" s="9" t="str">
        <f>VLOOKUP(C1987,研究!A:F,5,FALSE)</f>
        <v>纺织</v>
      </c>
      <c r="F1987" s="10" t="str">
        <f>VLOOKUP(C1987,研究!A:F,6,FALSE)</f>
        <v>服装</v>
      </c>
      <c r="G1987" s="9"/>
      <c r="H1987" s="9" t="s">
        <v>11899</v>
      </c>
      <c r="I1987" s="9"/>
      <c r="J1987" s="9" t="s">
        <v>12226</v>
      </c>
      <c r="K1987" s="15" t="s">
        <v>12227</v>
      </c>
      <c r="L1987" s="9" t="s">
        <v>12228</v>
      </c>
      <c r="M1987" t="str">
        <f>VLOOKUP(A1987,[1]all_info!$A:$N,14,FALSE)</f>
        <v>三胎,迪士尼,新零售</v>
      </c>
    </row>
    <row r="1988" spans="1:13">
      <c r="A1988" s="11" t="s">
        <v>12229</v>
      </c>
      <c r="B1988" s="11" t="s">
        <v>12230</v>
      </c>
      <c r="C1988" s="11" t="s">
        <v>460</v>
      </c>
      <c r="D1988" s="11" t="str">
        <f>VLOOKUP(C1988,研究!A:F,4,FALSE)</f>
        <v>消费</v>
      </c>
      <c r="E1988" s="11" t="str">
        <f>VLOOKUP(C1988,研究!A:F,5,FALSE)</f>
        <v>纺织</v>
      </c>
      <c r="F1988" s="12" t="str">
        <f>VLOOKUP(C1988,研究!A:F,6,FALSE)</f>
        <v>服装</v>
      </c>
      <c r="G1988" s="11" t="s">
        <v>461</v>
      </c>
      <c r="H1988" s="11"/>
      <c r="I1988" s="11" t="s">
        <v>8180</v>
      </c>
      <c r="J1988" s="11"/>
      <c r="K1988" s="16" t="s">
        <v>12231</v>
      </c>
      <c r="L1988" s="11" t="s">
        <v>12232</v>
      </c>
      <c r="M1988" t="str">
        <f>VLOOKUP(A1988,[1]all_info!$A:$N,14,FALSE)</f>
        <v>新零售</v>
      </c>
    </row>
    <row r="1989" spans="1:13">
      <c r="A1989" s="9" t="s">
        <v>12233</v>
      </c>
      <c r="B1989" s="9" t="s">
        <v>12234</v>
      </c>
      <c r="C1989" s="9" t="s">
        <v>460</v>
      </c>
      <c r="D1989" s="9" t="str">
        <f>VLOOKUP(C1989,研究!A:F,4,FALSE)</f>
        <v>消费</v>
      </c>
      <c r="E1989" s="9" t="str">
        <f>VLOOKUP(C1989,研究!A:F,5,FALSE)</f>
        <v>纺织</v>
      </c>
      <c r="F1989" s="10" t="str">
        <f>VLOOKUP(C1989,研究!A:F,6,FALSE)</f>
        <v>服装</v>
      </c>
      <c r="G1989" s="9" t="s">
        <v>12138</v>
      </c>
      <c r="H1989" s="9"/>
      <c r="I1989" s="9"/>
      <c r="J1989" s="9" t="s">
        <v>12235</v>
      </c>
      <c r="K1989" s="15" t="s">
        <v>12236</v>
      </c>
      <c r="L1989" s="9" t="s">
        <v>12237</v>
      </c>
      <c r="M1989">
        <f>VLOOKUP(A1989,[1]all_info!$A:$N,14,FALSE)</f>
        <v>0</v>
      </c>
    </row>
    <row r="1990" spans="1:13">
      <c r="A1990" s="11" t="s">
        <v>12238</v>
      </c>
      <c r="B1990" s="11" t="s">
        <v>12239</v>
      </c>
      <c r="C1990" s="11" t="s">
        <v>460</v>
      </c>
      <c r="D1990" s="11" t="str">
        <f>VLOOKUP(C1990,研究!A:F,4,FALSE)</f>
        <v>消费</v>
      </c>
      <c r="E1990" s="11" t="str">
        <f>VLOOKUP(C1990,研究!A:F,5,FALSE)</f>
        <v>纺织</v>
      </c>
      <c r="F1990" s="12" t="str">
        <f>VLOOKUP(C1990,研究!A:F,6,FALSE)</f>
        <v>服装</v>
      </c>
      <c r="G1990" s="11" t="s">
        <v>461</v>
      </c>
      <c r="H1990" s="11" t="s">
        <v>7244</v>
      </c>
      <c r="I1990" s="11" t="s">
        <v>11959</v>
      </c>
      <c r="J1990" s="11" t="s">
        <v>12240</v>
      </c>
      <c r="K1990" s="16" t="s">
        <v>12241</v>
      </c>
      <c r="L1990" s="11" t="s">
        <v>12242</v>
      </c>
      <c r="M1990">
        <f>VLOOKUP(A1990,[1]all_info!$A:$N,14,FALSE)</f>
        <v>0</v>
      </c>
    </row>
    <row r="1991" spans="1:13">
      <c r="A1991" s="9" t="s">
        <v>12243</v>
      </c>
      <c r="B1991" s="9" t="s">
        <v>12244</v>
      </c>
      <c r="C1991" s="9" t="s">
        <v>460</v>
      </c>
      <c r="D1991" s="9" t="str">
        <f>VLOOKUP(C1991,研究!A:F,4,FALSE)</f>
        <v>消费</v>
      </c>
      <c r="E1991" s="9" t="str">
        <f>VLOOKUP(C1991,研究!A:F,5,FALSE)</f>
        <v>纺织</v>
      </c>
      <c r="F1991" s="10" t="str">
        <f>VLOOKUP(C1991,研究!A:F,6,FALSE)</f>
        <v>服装</v>
      </c>
      <c r="G1991" s="9" t="s">
        <v>12100</v>
      </c>
      <c r="H1991" s="9"/>
      <c r="I1991" s="9"/>
      <c r="J1991" s="9"/>
      <c r="K1991" s="15" t="s">
        <v>12245</v>
      </c>
      <c r="L1991" s="9" t="s">
        <v>12246</v>
      </c>
      <c r="M1991" t="str">
        <f>VLOOKUP(A1991,[1]all_info!$A:$N,14,FALSE)</f>
        <v>三胎</v>
      </c>
    </row>
    <row r="1992" spans="1:13">
      <c r="A1992" s="11" t="s">
        <v>12247</v>
      </c>
      <c r="B1992" s="11" t="s">
        <v>12248</v>
      </c>
      <c r="C1992" s="11" t="s">
        <v>460</v>
      </c>
      <c r="D1992" s="11" t="str">
        <f>VLOOKUP(C1992,研究!A:F,4,FALSE)</f>
        <v>消费</v>
      </c>
      <c r="E1992" s="11" t="str">
        <f>VLOOKUP(C1992,研究!A:F,5,FALSE)</f>
        <v>纺织</v>
      </c>
      <c r="F1992" s="12" t="str">
        <f>VLOOKUP(C1992,研究!A:F,6,FALSE)</f>
        <v>服装</v>
      </c>
      <c r="G1992" s="11" t="s">
        <v>12138</v>
      </c>
      <c r="H1992" s="11" t="s">
        <v>2269</v>
      </c>
      <c r="I1992" s="11"/>
      <c r="J1992" s="11" t="s">
        <v>12249</v>
      </c>
      <c r="K1992" s="16" t="s">
        <v>12250</v>
      </c>
      <c r="L1992" s="11" t="s">
        <v>12251</v>
      </c>
      <c r="M1992" t="str">
        <f>VLOOKUP(A1992,[1]all_info!$A:$N,14,FALSE)</f>
        <v>三胎</v>
      </c>
    </row>
    <row r="1993" spans="1:13">
      <c r="A1993" s="9" t="s">
        <v>12252</v>
      </c>
      <c r="B1993" s="9" t="s">
        <v>12253</v>
      </c>
      <c r="C1993" s="9" t="s">
        <v>690</v>
      </c>
      <c r="D1993" s="9" t="str">
        <f>VLOOKUP(C1993,研究!A:F,4,FALSE)</f>
        <v>消费</v>
      </c>
      <c r="E1993" s="9" t="str">
        <f>VLOOKUP(C1993,研究!A:F,5,FALSE)</f>
        <v>纺织</v>
      </c>
      <c r="F1993" s="10" t="str">
        <f>VLOOKUP(C1993,研究!A:F,6,FALSE)</f>
        <v>印染</v>
      </c>
      <c r="G1993" s="9"/>
      <c r="H1993" s="9" t="s">
        <v>885</v>
      </c>
      <c r="I1993" s="9"/>
      <c r="J1993" s="9"/>
      <c r="K1993" s="15" t="s">
        <v>12254</v>
      </c>
      <c r="L1993" s="9" t="s">
        <v>12255</v>
      </c>
      <c r="M1993">
        <f>VLOOKUP(A1993,[1]all_info!$A:$N,14,FALSE)</f>
        <v>0</v>
      </c>
    </row>
    <row r="1994" spans="1:13">
      <c r="A1994" s="11" t="s">
        <v>12256</v>
      </c>
      <c r="B1994" s="11" t="s">
        <v>12257</v>
      </c>
      <c r="C1994" s="11" t="s">
        <v>690</v>
      </c>
      <c r="D1994" s="11" t="str">
        <f>VLOOKUP(C1994,研究!A:F,4,FALSE)</f>
        <v>消费</v>
      </c>
      <c r="E1994" s="11" t="str">
        <f>VLOOKUP(C1994,研究!A:F,5,FALSE)</f>
        <v>纺织</v>
      </c>
      <c r="F1994" s="12" t="str">
        <f>VLOOKUP(C1994,研究!A:F,6,FALSE)</f>
        <v>印染</v>
      </c>
      <c r="G1994" s="11" t="s">
        <v>11820</v>
      </c>
      <c r="H1994" s="11"/>
      <c r="I1994" s="11"/>
      <c r="J1994" s="11"/>
      <c r="K1994" s="16" t="s">
        <v>12258</v>
      </c>
      <c r="L1994" s="11" t="s">
        <v>12259</v>
      </c>
      <c r="M1994">
        <f>VLOOKUP(A1994,[1]all_info!$A:$N,14,FALSE)</f>
        <v>0</v>
      </c>
    </row>
    <row r="1995" spans="1:13">
      <c r="A1995" s="9" t="s">
        <v>12260</v>
      </c>
      <c r="B1995" s="9" t="s">
        <v>12261</v>
      </c>
      <c r="C1995" s="9" t="s">
        <v>690</v>
      </c>
      <c r="D1995" s="9" t="str">
        <f>VLOOKUP(C1995,研究!A:F,4,FALSE)</f>
        <v>消费</v>
      </c>
      <c r="E1995" s="9" t="str">
        <f>VLOOKUP(C1995,研究!A:F,5,FALSE)</f>
        <v>纺织</v>
      </c>
      <c r="F1995" s="10" t="str">
        <f>VLOOKUP(C1995,研究!A:F,6,FALSE)</f>
        <v>印染</v>
      </c>
      <c r="G1995" s="9" t="s">
        <v>11820</v>
      </c>
      <c r="H1995" s="9" t="s">
        <v>12262</v>
      </c>
      <c r="I1995" s="9" t="s">
        <v>12263</v>
      </c>
      <c r="J1995" s="9" t="s">
        <v>12264</v>
      </c>
      <c r="K1995" s="15" t="s">
        <v>12265</v>
      </c>
      <c r="L1995" s="9" t="s">
        <v>12266</v>
      </c>
      <c r="M1995" t="str">
        <f>VLOOKUP(A1995,[1]all_info!$A:$N,14,FALSE)</f>
        <v>杭州亚运会</v>
      </c>
    </row>
    <row r="1996" spans="1:13">
      <c r="A1996" s="11" t="s">
        <v>12267</v>
      </c>
      <c r="B1996" s="11" t="s">
        <v>12268</v>
      </c>
      <c r="C1996" s="11" t="s">
        <v>690</v>
      </c>
      <c r="D1996" s="11" t="str">
        <f>VLOOKUP(C1996,研究!A:F,4,FALSE)</f>
        <v>消费</v>
      </c>
      <c r="E1996" s="11" t="str">
        <f>VLOOKUP(C1996,研究!A:F,5,FALSE)</f>
        <v>纺织</v>
      </c>
      <c r="F1996" s="12" t="str">
        <f>VLOOKUP(C1996,研究!A:F,6,FALSE)</f>
        <v>印染</v>
      </c>
      <c r="G1996" s="11" t="s">
        <v>12269</v>
      </c>
      <c r="H1996" s="11"/>
      <c r="I1996" s="11" t="s">
        <v>8180</v>
      </c>
      <c r="J1996" s="11" t="s">
        <v>12270</v>
      </c>
      <c r="K1996" s="16" t="s">
        <v>12271</v>
      </c>
      <c r="L1996" s="11" t="s">
        <v>12272</v>
      </c>
      <c r="M1996" t="str">
        <f>VLOOKUP(A1996,[1]all_info!$A:$N,14,FALSE)</f>
        <v>迪士尼,外贸受益,地方国资改革,埃博拉,工业4.0</v>
      </c>
    </row>
    <row r="1997" spans="1:13">
      <c r="A1997" s="9" t="s">
        <v>12273</v>
      </c>
      <c r="B1997" s="9" t="s">
        <v>12274</v>
      </c>
      <c r="C1997" s="9" t="s">
        <v>692</v>
      </c>
      <c r="D1997" s="9" t="str">
        <f>VLOOKUP(C1997,研究!A:F,4,FALSE)</f>
        <v>消费</v>
      </c>
      <c r="E1997" s="9" t="str">
        <f>VLOOKUP(C1997,研究!A:F,5,FALSE)</f>
        <v>纺织</v>
      </c>
      <c r="F1997" s="10" t="str">
        <f>VLOOKUP(C1997,研究!A:F,6,FALSE)</f>
        <v>其他纺织</v>
      </c>
      <c r="G1997" s="9" t="s">
        <v>463</v>
      </c>
      <c r="H1997" s="9" t="s">
        <v>523</v>
      </c>
      <c r="I1997" s="9" t="s">
        <v>12275</v>
      </c>
      <c r="J1997" s="9"/>
      <c r="K1997" s="15" t="s">
        <v>12276</v>
      </c>
      <c r="L1997" s="9" t="s">
        <v>12277</v>
      </c>
      <c r="M1997" t="str">
        <f>VLOOKUP(A1997,[1]all_info!$A:$N,14,FALSE)</f>
        <v>露营经济</v>
      </c>
    </row>
    <row r="1998" spans="1:13">
      <c r="A1998" s="11" t="s">
        <v>12278</v>
      </c>
      <c r="B1998" s="11" t="s">
        <v>12279</v>
      </c>
      <c r="C1998" s="11" t="s">
        <v>692</v>
      </c>
      <c r="D1998" s="11" t="str">
        <f>VLOOKUP(C1998,研究!A:F,4,FALSE)</f>
        <v>消费</v>
      </c>
      <c r="E1998" s="11" t="str">
        <f>VLOOKUP(C1998,研究!A:F,5,FALSE)</f>
        <v>纺织</v>
      </c>
      <c r="F1998" s="12" t="str">
        <f>VLOOKUP(C1998,研究!A:F,6,FALSE)</f>
        <v>其他纺织</v>
      </c>
      <c r="G1998" s="11" t="s">
        <v>463</v>
      </c>
      <c r="H1998" s="11"/>
      <c r="I1998" s="11" t="s">
        <v>12280</v>
      </c>
      <c r="J1998" s="11"/>
      <c r="K1998" s="16" t="s">
        <v>12281</v>
      </c>
      <c r="L1998" s="11" t="s">
        <v>12282</v>
      </c>
      <c r="M1998">
        <f>VLOOKUP(A1998,[1]all_info!$A:$N,14,FALSE)</f>
        <v>0</v>
      </c>
    </row>
    <row r="1999" spans="1:13">
      <c r="A1999" s="9" t="s">
        <v>12283</v>
      </c>
      <c r="B1999" s="9" t="s">
        <v>12284</v>
      </c>
      <c r="C1999" s="9" t="s">
        <v>692</v>
      </c>
      <c r="D1999" s="9" t="str">
        <f>VLOOKUP(C1999,研究!A:F,4,FALSE)</f>
        <v>消费</v>
      </c>
      <c r="E1999" s="9" t="str">
        <f>VLOOKUP(C1999,研究!A:F,5,FALSE)</f>
        <v>纺织</v>
      </c>
      <c r="F1999" s="10" t="str">
        <f>VLOOKUP(C1999,研究!A:F,6,FALSE)</f>
        <v>其他纺织</v>
      </c>
      <c r="G1999" s="9"/>
      <c r="H1999" s="9" t="s">
        <v>339</v>
      </c>
      <c r="I1999" s="9" t="s">
        <v>12285</v>
      </c>
      <c r="J1999" s="9" t="s">
        <v>12286</v>
      </c>
      <c r="K1999" s="15" t="s">
        <v>12287</v>
      </c>
      <c r="L1999" s="9" t="s">
        <v>12288</v>
      </c>
      <c r="M1999" t="str">
        <f>VLOOKUP(A1999,[1]all_info!$A:$N,14,FALSE)</f>
        <v>露营经济</v>
      </c>
    </row>
    <row r="2000" spans="1:13">
      <c r="A2000" s="11" t="s">
        <v>12289</v>
      </c>
      <c r="B2000" s="11" t="s">
        <v>12290</v>
      </c>
      <c r="C2000" s="11" t="s">
        <v>692</v>
      </c>
      <c r="D2000" s="11" t="str">
        <f>VLOOKUP(C2000,研究!A:F,4,FALSE)</f>
        <v>消费</v>
      </c>
      <c r="E2000" s="11" t="s">
        <v>461</v>
      </c>
      <c r="F2000" s="12" t="str">
        <f>VLOOKUP(C2000,研究!A:F,6,FALSE)</f>
        <v>其他纺织</v>
      </c>
      <c r="G2000" s="11" t="s">
        <v>12100</v>
      </c>
      <c r="H2000" s="11" t="s">
        <v>12291</v>
      </c>
      <c r="I2000" s="11" t="s">
        <v>12280</v>
      </c>
      <c r="J2000" s="11" t="s">
        <v>12292</v>
      </c>
      <c r="K2000" s="16" t="s">
        <v>12293</v>
      </c>
      <c r="L2000" s="11" t="s">
        <v>12294</v>
      </c>
      <c r="M2000" t="str">
        <f>VLOOKUP(A2000,[1]all_info!$A:$N,14,FALSE)</f>
        <v>地方国资改革</v>
      </c>
    </row>
    <row r="2001" spans="1:13">
      <c r="A2001" s="9" t="s">
        <v>12295</v>
      </c>
      <c r="B2001" s="9" t="s">
        <v>12296</v>
      </c>
      <c r="C2001" s="9" t="s">
        <v>692</v>
      </c>
      <c r="D2001" s="9" t="str">
        <f>VLOOKUP(C2001,研究!A:F,4,FALSE)</f>
        <v>消费</v>
      </c>
      <c r="E2001" s="9" t="str">
        <f>VLOOKUP(C2001,研究!A:F,5,FALSE)</f>
        <v>纺织</v>
      </c>
      <c r="F2001" s="10" t="str">
        <f>VLOOKUP(C2001,研究!A:F,6,FALSE)</f>
        <v>其他纺织</v>
      </c>
      <c r="G2001" s="9"/>
      <c r="H2001" s="9" t="s">
        <v>12297</v>
      </c>
      <c r="I2001" s="9" t="s">
        <v>339</v>
      </c>
      <c r="J2001" s="9" t="s">
        <v>12298</v>
      </c>
      <c r="K2001" s="15" t="s">
        <v>12299</v>
      </c>
      <c r="L2001" s="9" t="s">
        <v>12300</v>
      </c>
      <c r="M2001" t="str">
        <f>VLOOKUP(A2001,[1]all_info!$A:$N,14,FALSE)</f>
        <v>金改,两会</v>
      </c>
    </row>
    <row r="2002" spans="1:13">
      <c r="A2002" s="11" t="s">
        <v>12301</v>
      </c>
      <c r="B2002" s="11" t="s">
        <v>12302</v>
      </c>
      <c r="C2002" s="11" t="s">
        <v>692</v>
      </c>
      <c r="D2002" s="11" t="str">
        <f>VLOOKUP(C2002,研究!A:F,4,FALSE)</f>
        <v>消费</v>
      </c>
      <c r="E2002" s="11" t="s">
        <v>461</v>
      </c>
      <c r="F2002" s="12" t="str">
        <f>VLOOKUP(C2002,研究!A:F,6,FALSE)</f>
        <v>其他纺织</v>
      </c>
      <c r="G2002" s="11" t="s">
        <v>12100</v>
      </c>
      <c r="H2002" s="11" t="s">
        <v>12303</v>
      </c>
      <c r="I2002" s="11"/>
      <c r="J2002" s="11" t="s">
        <v>12304</v>
      </c>
      <c r="K2002" s="16" t="s">
        <v>12305</v>
      </c>
      <c r="L2002" s="11" t="s">
        <v>12306</v>
      </c>
      <c r="M2002">
        <f>VLOOKUP(A2002,[1]all_info!$A:$N,14,FALSE)</f>
        <v>0</v>
      </c>
    </row>
    <row r="2003" spans="1:13">
      <c r="A2003" s="9" t="s">
        <v>12307</v>
      </c>
      <c r="B2003" s="9" t="s">
        <v>12308</v>
      </c>
      <c r="C2003" s="9" t="s">
        <v>692</v>
      </c>
      <c r="D2003" s="9" t="str">
        <f>VLOOKUP(C2003,研究!A:F,4,FALSE)</f>
        <v>消费</v>
      </c>
      <c r="E2003" s="9" t="s">
        <v>461</v>
      </c>
      <c r="F2003" s="10" t="str">
        <f>VLOOKUP(C2003,研究!A:F,6,FALSE)</f>
        <v>其他纺织</v>
      </c>
      <c r="G2003" s="9" t="s">
        <v>12100</v>
      </c>
      <c r="H2003" s="9" t="s">
        <v>39</v>
      </c>
      <c r="I2003" s="9" t="s">
        <v>12309</v>
      </c>
      <c r="J2003" s="9" t="s">
        <v>12310</v>
      </c>
      <c r="K2003" s="15" t="s">
        <v>12311</v>
      </c>
      <c r="L2003" s="9" t="s">
        <v>12312</v>
      </c>
      <c r="M2003" t="str">
        <f>VLOOKUP(A2003,[1]all_info!$A:$N,14,FALSE)</f>
        <v>地方国资改革,外贸受益,土地增值</v>
      </c>
    </row>
    <row r="2004" spans="1:13">
      <c r="A2004" s="11" t="s">
        <v>12313</v>
      </c>
      <c r="B2004" s="11" t="s">
        <v>12314</v>
      </c>
      <c r="C2004" s="11" t="s">
        <v>692</v>
      </c>
      <c r="D2004" s="11" t="str">
        <f>VLOOKUP(C2004,研究!A:F,4,FALSE)</f>
        <v>消费</v>
      </c>
      <c r="E2004" s="11" t="s">
        <v>461</v>
      </c>
      <c r="F2004" s="12" t="str">
        <f>VLOOKUP(C2004,研究!A:F,6,FALSE)</f>
        <v>其他纺织</v>
      </c>
      <c r="G2004" s="11" t="s">
        <v>12315</v>
      </c>
      <c r="H2004" s="11"/>
      <c r="I2004" s="11" t="s">
        <v>12316</v>
      </c>
      <c r="J2004" s="11" t="s">
        <v>12317</v>
      </c>
      <c r="K2004" s="16" t="s">
        <v>12318</v>
      </c>
      <c r="L2004" s="11" t="s">
        <v>12319</v>
      </c>
      <c r="M2004" t="str">
        <f>VLOOKUP(A2004,[1]all_info!$A:$N,14,FALSE)</f>
        <v>冬奥纪念品,冬奥会,杭州亚运会</v>
      </c>
    </row>
    <row r="2005" spans="1:13">
      <c r="A2005" s="9" t="s">
        <v>12320</v>
      </c>
      <c r="B2005" s="9" t="s">
        <v>12321</v>
      </c>
      <c r="C2005" s="9" t="s">
        <v>692</v>
      </c>
      <c r="D2005" s="9" t="str">
        <f>VLOOKUP(C2005,研究!A:F,4,FALSE)</f>
        <v>消费</v>
      </c>
      <c r="E2005" s="9" t="s">
        <v>457</v>
      </c>
      <c r="F2005" s="10" t="str">
        <f>VLOOKUP(C2005,研究!A:F,6,FALSE)</f>
        <v>其他纺织</v>
      </c>
      <c r="G2005" s="9"/>
      <c r="H2005" s="9" t="s">
        <v>106</v>
      </c>
      <c r="I2005" s="9"/>
      <c r="J2005" s="9" t="s">
        <v>12322</v>
      </c>
      <c r="K2005" s="15" t="s">
        <v>12323</v>
      </c>
      <c r="L2005" s="9" t="s">
        <v>12324</v>
      </c>
      <c r="M2005" t="str">
        <f>VLOOKUP(A2005,[1]all_info!$A:$N,14,FALSE)</f>
        <v>外贸受益,三胎</v>
      </c>
    </row>
    <row r="2006" spans="1:13">
      <c r="A2006" s="11" t="s">
        <v>12325</v>
      </c>
      <c r="B2006" s="11" t="s">
        <v>12326</v>
      </c>
      <c r="C2006" s="11" t="s">
        <v>692</v>
      </c>
      <c r="D2006" s="11"/>
      <c r="E2006" s="11" t="s">
        <v>708</v>
      </c>
      <c r="F2006" s="12" t="str">
        <f>VLOOKUP(C2006,研究!A:F,6,FALSE)</f>
        <v>其他纺织</v>
      </c>
      <c r="G2006" s="11"/>
      <c r="H2006" s="11" t="s">
        <v>12327</v>
      </c>
      <c r="I2006" s="11" t="s">
        <v>11959</v>
      </c>
      <c r="J2006" s="11" t="s">
        <v>12328</v>
      </c>
      <c r="K2006" s="16" t="s">
        <v>12329</v>
      </c>
      <c r="L2006" s="11" t="s">
        <v>12330</v>
      </c>
      <c r="M2006" t="str">
        <f>VLOOKUP(A2006,[1]all_info!$A:$N,14,FALSE)</f>
        <v>新冠检测,三胎</v>
      </c>
    </row>
    <row r="2007" spans="1:13">
      <c r="A2007" s="9" t="s">
        <v>12331</v>
      </c>
      <c r="B2007" s="9" t="s">
        <v>12332</v>
      </c>
      <c r="C2007" s="9" t="s">
        <v>692</v>
      </c>
      <c r="D2007" s="9" t="str">
        <f>VLOOKUP(C2007,研究!A:F,4,FALSE)</f>
        <v>消费</v>
      </c>
      <c r="E2007" s="9" t="str">
        <f>VLOOKUP(C2007,研究!A:F,5,FALSE)</f>
        <v>纺织</v>
      </c>
      <c r="F2007" s="10" t="str">
        <f>VLOOKUP(C2007,研究!A:F,6,FALSE)</f>
        <v>其他纺织</v>
      </c>
      <c r="G2007" s="9" t="s">
        <v>463</v>
      </c>
      <c r="H2007" s="9" t="s">
        <v>329</v>
      </c>
      <c r="I2007" s="9"/>
      <c r="J2007" s="9" t="s">
        <v>12170</v>
      </c>
      <c r="K2007" s="15" t="s">
        <v>12333</v>
      </c>
      <c r="L2007" s="9" t="s">
        <v>12334</v>
      </c>
      <c r="M2007">
        <f>VLOOKUP(A2007,[1]all_info!$A:$N,14,FALSE)</f>
        <v>0</v>
      </c>
    </row>
    <row r="2008" spans="1:13">
      <c r="A2008" s="11" t="s">
        <v>12335</v>
      </c>
      <c r="B2008" s="11" t="s">
        <v>12336</v>
      </c>
      <c r="C2008" s="11" t="s">
        <v>692</v>
      </c>
      <c r="D2008" s="11" t="str">
        <f>VLOOKUP(C2008,研究!A:F,4,FALSE)</f>
        <v>消费</v>
      </c>
      <c r="E2008" s="11" t="str">
        <f>VLOOKUP(C2008,研究!A:F,5,FALSE)</f>
        <v>纺织</v>
      </c>
      <c r="F2008" s="12" t="str">
        <f>VLOOKUP(C2008,研究!A:F,6,FALSE)</f>
        <v>其他纺织</v>
      </c>
      <c r="G2008" s="11" t="s">
        <v>463</v>
      </c>
      <c r="H2008" s="11" t="s">
        <v>329</v>
      </c>
      <c r="I2008" s="11"/>
      <c r="J2008" s="11" t="s">
        <v>12170</v>
      </c>
      <c r="K2008" s="16" t="s">
        <v>12337</v>
      </c>
      <c r="L2008" s="11" t="s">
        <v>12338</v>
      </c>
      <c r="M2008">
        <f>VLOOKUP(A2008,[1]all_info!$A:$N,14,FALSE)</f>
        <v>0</v>
      </c>
    </row>
    <row r="2009" spans="1:13">
      <c r="A2009" s="9" t="s">
        <v>12339</v>
      </c>
      <c r="B2009" s="9" t="s">
        <v>12340</v>
      </c>
      <c r="C2009" s="9" t="s">
        <v>692</v>
      </c>
      <c r="D2009" s="9" t="str">
        <f>VLOOKUP(C2009,研究!A:F,4,FALSE)</f>
        <v>消费</v>
      </c>
      <c r="E2009" s="9" t="str">
        <f>VLOOKUP(C2009,研究!A:F,5,FALSE)</f>
        <v>纺织</v>
      </c>
      <c r="F2009" s="10" t="str">
        <f>VLOOKUP(C2009,研究!A:F,6,FALSE)</f>
        <v>其他纺织</v>
      </c>
      <c r="G2009" s="9" t="s">
        <v>463</v>
      </c>
      <c r="H2009" s="9" t="s">
        <v>3575</v>
      </c>
      <c r="I2009" s="9"/>
      <c r="J2009" s="9" t="s">
        <v>11941</v>
      </c>
      <c r="K2009" s="15" t="s">
        <v>12341</v>
      </c>
      <c r="L2009" s="9" t="s">
        <v>12342</v>
      </c>
      <c r="M2009" t="str">
        <f>VLOOKUP(A2009,[1]all_info!$A:$N,14,FALSE)</f>
        <v>外贸受益,露营经济,小米</v>
      </c>
    </row>
    <row r="2010" spans="1:13">
      <c r="A2010" s="11" t="s">
        <v>12343</v>
      </c>
      <c r="B2010" s="11" t="s">
        <v>12344</v>
      </c>
      <c r="C2010" s="11" t="s">
        <v>692</v>
      </c>
      <c r="D2010" s="11" t="str">
        <f>VLOOKUP(C2010,研究!A:F,4,FALSE)</f>
        <v>消费</v>
      </c>
      <c r="E2010" s="11" t="s">
        <v>461</v>
      </c>
      <c r="F2010" s="12" t="str">
        <f>VLOOKUP(C2010,研究!A:F,6,FALSE)</f>
        <v>其他纺织</v>
      </c>
      <c r="G2010" s="11" t="s">
        <v>12138</v>
      </c>
      <c r="H2010" s="11" t="s">
        <v>12345</v>
      </c>
      <c r="I2010" s="11"/>
      <c r="J2010" s="11" t="s">
        <v>12346</v>
      </c>
      <c r="K2010" s="16" t="s">
        <v>12347</v>
      </c>
      <c r="L2010" s="11" t="s">
        <v>12348</v>
      </c>
      <c r="M2010" t="str">
        <f>VLOOKUP(A2010,[1]all_info!$A:$N,14,FALSE)</f>
        <v>外贸受益,露营经济,冬奥会</v>
      </c>
    </row>
    <row r="2011" spans="1:13">
      <c r="A2011" s="9" t="s">
        <v>12349</v>
      </c>
      <c r="B2011" s="9" t="s">
        <v>12350</v>
      </c>
      <c r="C2011" s="9" t="s">
        <v>692</v>
      </c>
      <c r="D2011" s="9" t="str">
        <f>VLOOKUP(C2011,研究!A:F,4,FALSE)</f>
        <v>消费</v>
      </c>
      <c r="E2011" s="9" t="s">
        <v>461</v>
      </c>
      <c r="F2011" s="10" t="str">
        <f>VLOOKUP(C2011,研究!A:F,6,FALSE)</f>
        <v>其他纺织</v>
      </c>
      <c r="G2011" s="9" t="s">
        <v>12106</v>
      </c>
      <c r="H2011" s="9" t="s">
        <v>12351</v>
      </c>
      <c r="I2011" s="9" t="s">
        <v>12352</v>
      </c>
      <c r="J2011" s="9" t="s">
        <v>12353</v>
      </c>
      <c r="K2011" s="15" t="s">
        <v>12354</v>
      </c>
      <c r="L2011" s="9" t="s">
        <v>12355</v>
      </c>
      <c r="M2011" t="str">
        <f>VLOOKUP(A2011,[1]all_info!$A:$N,14,FALSE)</f>
        <v>民营金融,工业4.0,嘉兴土改</v>
      </c>
    </row>
    <row r="2012" spans="1:13">
      <c r="A2012" s="11" t="s">
        <v>12356</v>
      </c>
      <c r="B2012" s="11" t="s">
        <v>12357</v>
      </c>
      <c r="C2012" s="11" t="s">
        <v>692</v>
      </c>
      <c r="D2012" s="11" t="str">
        <f>VLOOKUP(C2012,研究!A:F,4,FALSE)</f>
        <v>消费</v>
      </c>
      <c r="E2012" s="11" t="s">
        <v>459</v>
      </c>
      <c r="F2012" s="12" t="str">
        <f>VLOOKUP(C2012,研究!A:F,6,FALSE)</f>
        <v>其他纺织</v>
      </c>
      <c r="G2012" s="11" t="s">
        <v>459</v>
      </c>
      <c r="H2012" s="11" t="s">
        <v>12358</v>
      </c>
      <c r="I2012" s="11" t="s">
        <v>39</v>
      </c>
      <c r="J2012" s="11" t="s">
        <v>12359</v>
      </c>
      <c r="K2012" s="16" t="s">
        <v>12360</v>
      </c>
      <c r="L2012" s="11" t="s">
        <v>12361</v>
      </c>
      <c r="M2012" t="str">
        <f>VLOOKUP(A2012,[1]all_info!$A:$N,14,FALSE)</f>
        <v>比亚迪</v>
      </c>
    </row>
    <row r="2013" spans="1:13">
      <c r="A2013" s="9" t="s">
        <v>12362</v>
      </c>
      <c r="B2013" s="9" t="s">
        <v>12363</v>
      </c>
      <c r="C2013" s="9" t="s">
        <v>692</v>
      </c>
      <c r="D2013" s="9" t="str">
        <f>VLOOKUP(C2013,研究!A:F,4,FALSE)</f>
        <v>消费</v>
      </c>
      <c r="E2013" s="9" t="str">
        <f>VLOOKUP(C2013,研究!A:F,5,FALSE)</f>
        <v>纺织</v>
      </c>
      <c r="F2013" s="10" t="str">
        <f>VLOOKUP(C2013,研究!A:F,6,FALSE)</f>
        <v>其他纺织</v>
      </c>
      <c r="G2013" s="9" t="s">
        <v>463</v>
      </c>
      <c r="H2013" s="9" t="s">
        <v>443</v>
      </c>
      <c r="I2013" s="9" t="s">
        <v>12364</v>
      </c>
      <c r="J2013" s="9" t="s">
        <v>12365</v>
      </c>
      <c r="K2013" s="15" t="s">
        <v>12366</v>
      </c>
      <c r="L2013" s="9" t="s">
        <v>12367</v>
      </c>
      <c r="M2013" t="str">
        <f>VLOOKUP(A2013,[1]all_info!$A:$N,14,FALSE)</f>
        <v>新冠检测</v>
      </c>
    </row>
    <row r="2014" spans="1:13">
      <c r="A2014" s="11" t="s">
        <v>12368</v>
      </c>
      <c r="B2014" s="11" t="s">
        <v>12369</v>
      </c>
      <c r="C2014" s="11" t="s">
        <v>692</v>
      </c>
      <c r="D2014" s="11" t="str">
        <f>VLOOKUP(C2014,研究!A:F,4,FALSE)</f>
        <v>消费</v>
      </c>
      <c r="E2014" s="11" t="str">
        <f>VLOOKUP(C2014,研究!A:F,5,FALSE)</f>
        <v>纺织</v>
      </c>
      <c r="F2014" s="12" t="str">
        <f>VLOOKUP(C2014,研究!A:F,6,FALSE)</f>
        <v>其他纺织</v>
      </c>
      <c r="G2014" s="11" t="s">
        <v>463</v>
      </c>
      <c r="H2014" s="11" t="s">
        <v>12370</v>
      </c>
      <c r="I2014" s="11"/>
      <c r="J2014" s="11" t="s">
        <v>12371</v>
      </c>
      <c r="K2014" s="16" t="s">
        <v>12372</v>
      </c>
      <c r="L2014" s="11" t="s">
        <v>12373</v>
      </c>
      <c r="M2014" t="str">
        <f>VLOOKUP(A2014,[1]all_info!$A:$N,14,FALSE)</f>
        <v>埃博拉,民营医院,军民融合,健康中国</v>
      </c>
    </row>
    <row r="2015" spans="1:13">
      <c r="A2015" s="9" t="s">
        <v>12374</v>
      </c>
      <c r="B2015" s="9" t="s">
        <v>12375</v>
      </c>
      <c r="C2015" s="9" t="s">
        <v>694</v>
      </c>
      <c r="D2015" s="9" t="str">
        <f>VLOOKUP(C2015,研究!A:F,4,FALSE)</f>
        <v>消费</v>
      </c>
      <c r="E2015" s="9" t="str">
        <f>VLOOKUP(C2015,研究!A:F,5,FALSE)</f>
        <v>纺织</v>
      </c>
      <c r="F2015" s="10" t="str">
        <f>VLOOKUP(C2015,研究!A:F,6,FALSE)</f>
        <v>棉纺</v>
      </c>
      <c r="G2015" s="9" t="s">
        <v>467</v>
      </c>
      <c r="H2015" s="9"/>
      <c r="I2015" s="9" t="s">
        <v>11959</v>
      </c>
      <c r="J2015" s="9" t="s">
        <v>12376</v>
      </c>
      <c r="K2015" s="15" t="s">
        <v>12377</v>
      </c>
      <c r="L2015" s="9" t="s">
        <v>12378</v>
      </c>
      <c r="M2015">
        <f>VLOOKUP(A2015,[1]all_info!$A:$N,14,FALSE)</f>
        <v>0</v>
      </c>
    </row>
    <row r="2016" spans="1:13">
      <c r="A2016" s="11" t="s">
        <v>12379</v>
      </c>
      <c r="B2016" s="11" t="s">
        <v>12380</v>
      </c>
      <c r="C2016" s="11" t="s">
        <v>694</v>
      </c>
      <c r="D2016" s="11" t="str">
        <f>VLOOKUP(C2016,研究!A:F,4,FALSE)</f>
        <v>消费</v>
      </c>
      <c r="E2016" s="11" t="str">
        <f>VLOOKUP(C2016,研究!A:F,5,FALSE)</f>
        <v>纺织</v>
      </c>
      <c r="F2016" s="12" t="str">
        <f>VLOOKUP(C2016,研究!A:F,6,FALSE)</f>
        <v>棉纺</v>
      </c>
      <c r="G2016" s="11" t="s">
        <v>463</v>
      </c>
      <c r="H2016" s="11" t="s">
        <v>12381</v>
      </c>
      <c r="I2016" s="11" t="s">
        <v>854</v>
      </c>
      <c r="J2016" s="11" t="s">
        <v>12382</v>
      </c>
      <c r="K2016" s="16" t="s">
        <v>12383</v>
      </c>
      <c r="L2016" s="11" t="s">
        <v>12384</v>
      </c>
      <c r="M2016" t="str">
        <f>VLOOKUP(A2016,[1]all_info!$A:$N,14,FALSE)</f>
        <v>民营金融</v>
      </c>
    </row>
    <row r="2017" spans="1:13">
      <c r="A2017" s="9" t="s">
        <v>12385</v>
      </c>
      <c r="B2017" s="9" t="s">
        <v>12386</v>
      </c>
      <c r="C2017" s="9" t="s">
        <v>694</v>
      </c>
      <c r="D2017" s="9" t="str">
        <f>VLOOKUP(C2017,研究!A:F,4,FALSE)</f>
        <v>消费</v>
      </c>
      <c r="E2017" s="9" t="str">
        <f>VLOOKUP(C2017,研究!A:F,5,FALSE)</f>
        <v>纺织</v>
      </c>
      <c r="F2017" s="10" t="str">
        <f>VLOOKUP(C2017,研究!A:F,6,FALSE)</f>
        <v>棉纺</v>
      </c>
      <c r="G2017" s="9" t="s">
        <v>12387</v>
      </c>
      <c r="H2017" s="9" t="s">
        <v>12388</v>
      </c>
      <c r="I2017" s="9" t="s">
        <v>8180</v>
      </c>
      <c r="J2017" s="9" t="s">
        <v>12389</v>
      </c>
      <c r="K2017" s="15" t="s">
        <v>12390</v>
      </c>
      <c r="L2017" s="9" t="s">
        <v>12391</v>
      </c>
      <c r="M2017">
        <f>VLOOKUP(A2017,[1]all_info!$A:$N,14,FALSE)</f>
        <v>0</v>
      </c>
    </row>
    <row r="2018" spans="1:13">
      <c r="A2018" s="11" t="s">
        <v>12392</v>
      </c>
      <c r="B2018" s="11" t="s">
        <v>12393</v>
      </c>
      <c r="C2018" s="11" t="s">
        <v>694</v>
      </c>
      <c r="D2018" s="11" t="str">
        <f>VLOOKUP(C2018,研究!A:F,4,FALSE)</f>
        <v>消费</v>
      </c>
      <c r="E2018" s="11" t="str">
        <f>VLOOKUP(C2018,研究!A:F,5,FALSE)</f>
        <v>纺织</v>
      </c>
      <c r="F2018" s="12" t="str">
        <f>VLOOKUP(C2018,研究!A:F,6,FALSE)</f>
        <v>棉纺</v>
      </c>
      <c r="G2018" s="11" t="s">
        <v>12051</v>
      </c>
      <c r="H2018" s="11"/>
      <c r="I2018" s="11" t="s">
        <v>11959</v>
      </c>
      <c r="J2018" s="11" t="s">
        <v>12394</v>
      </c>
      <c r="K2018" s="16" t="s">
        <v>12395</v>
      </c>
      <c r="L2018" s="11" t="s">
        <v>12396</v>
      </c>
      <c r="M2018" t="str">
        <f>VLOOKUP(A2018,[1]all_info!$A:$N,14,FALSE)</f>
        <v>地方国资改革,土地流转</v>
      </c>
    </row>
    <row r="2019" spans="1:13">
      <c r="A2019" s="9" t="s">
        <v>12397</v>
      </c>
      <c r="B2019" s="9" t="s">
        <v>12398</v>
      </c>
      <c r="C2019" s="9" t="s">
        <v>694</v>
      </c>
      <c r="D2019" s="9" t="str">
        <f>VLOOKUP(C2019,研究!A:F,4,FALSE)</f>
        <v>消费</v>
      </c>
      <c r="E2019" s="9" t="str">
        <f>VLOOKUP(C2019,研究!A:F,5,FALSE)</f>
        <v>纺织</v>
      </c>
      <c r="F2019" s="10" t="str">
        <f>VLOOKUP(C2019,研究!A:F,6,FALSE)</f>
        <v>棉纺</v>
      </c>
      <c r="G2019" s="9" t="s">
        <v>12038</v>
      </c>
      <c r="H2019" s="9" t="s">
        <v>12399</v>
      </c>
      <c r="I2019" s="9"/>
      <c r="J2019" s="9" t="s">
        <v>12400</v>
      </c>
      <c r="K2019" s="15" t="s">
        <v>12401</v>
      </c>
      <c r="L2019" s="9" t="s">
        <v>12402</v>
      </c>
      <c r="M2019" t="str">
        <f>VLOOKUP(A2019,[1]all_info!$A:$N,14,FALSE)</f>
        <v>一带一路,三胎,外贸受益,地方国资改革,军工,冬奥会</v>
      </c>
    </row>
    <row r="2020" spans="1:13">
      <c r="A2020" s="11" t="s">
        <v>12403</v>
      </c>
      <c r="B2020" s="11" t="s">
        <v>12404</v>
      </c>
      <c r="C2020" s="11" t="s">
        <v>694</v>
      </c>
      <c r="D2020" s="11" t="str">
        <f>VLOOKUP(C2020,研究!A:F,4,FALSE)</f>
        <v>消费</v>
      </c>
      <c r="E2020" s="11" t="str">
        <f>VLOOKUP(C2020,研究!A:F,5,FALSE)</f>
        <v>纺织</v>
      </c>
      <c r="F2020" s="12" t="str">
        <f>VLOOKUP(C2020,研究!A:F,6,FALSE)</f>
        <v>棉纺</v>
      </c>
      <c r="G2020" s="11" t="s">
        <v>467</v>
      </c>
      <c r="H2020" s="11" t="s">
        <v>12405</v>
      </c>
      <c r="I2020" s="11" t="s">
        <v>8180</v>
      </c>
      <c r="J2020" s="11" t="s">
        <v>12406</v>
      </c>
      <c r="K2020" s="16" t="s">
        <v>12407</v>
      </c>
      <c r="L2020" s="11" t="s">
        <v>12408</v>
      </c>
      <c r="M2020">
        <f>VLOOKUP(A2020,[1]all_info!$A:$N,14,FALSE)</f>
        <v>0</v>
      </c>
    </row>
    <row r="2021" spans="1:13">
      <c r="A2021" s="9" t="s">
        <v>12409</v>
      </c>
      <c r="B2021" s="9" t="s">
        <v>12410</v>
      </c>
      <c r="C2021" s="9" t="s">
        <v>694</v>
      </c>
      <c r="D2021" s="9" t="str">
        <f>VLOOKUP(C2021,研究!A:F,4,FALSE)</f>
        <v>消费</v>
      </c>
      <c r="E2021" s="9" t="str">
        <f>VLOOKUP(C2021,研究!A:F,5,FALSE)</f>
        <v>纺织</v>
      </c>
      <c r="F2021" s="10" t="str">
        <f>VLOOKUP(C2021,研究!A:F,6,FALSE)</f>
        <v>棉纺</v>
      </c>
      <c r="G2021" s="9" t="s">
        <v>12411</v>
      </c>
      <c r="H2021" s="9" t="s">
        <v>12412</v>
      </c>
      <c r="I2021" s="9" t="s">
        <v>11959</v>
      </c>
      <c r="J2021" s="9" t="s">
        <v>12413</v>
      </c>
      <c r="K2021" s="15" t="s">
        <v>12414</v>
      </c>
      <c r="L2021" s="9" t="s">
        <v>12415</v>
      </c>
      <c r="M2021" t="str">
        <f>VLOOKUP(A2021,[1]all_info!$A:$N,14,FALSE)</f>
        <v>地方国资改革</v>
      </c>
    </row>
    <row r="2022" spans="1:13">
      <c r="A2022" s="11" t="s">
        <v>12416</v>
      </c>
      <c r="B2022" s="11" t="s">
        <v>12417</v>
      </c>
      <c r="C2022" s="11" t="s">
        <v>694</v>
      </c>
      <c r="D2022" s="11" t="str">
        <f>VLOOKUP(C2022,研究!A:F,4,FALSE)</f>
        <v>消费</v>
      </c>
      <c r="E2022" s="11" t="str">
        <f>VLOOKUP(C2022,研究!A:F,5,FALSE)</f>
        <v>纺织</v>
      </c>
      <c r="F2022" s="12" t="str">
        <f>VLOOKUP(C2022,研究!A:F,6,FALSE)</f>
        <v>棉纺</v>
      </c>
      <c r="G2022" s="11" t="s">
        <v>12138</v>
      </c>
      <c r="H2022" s="11" t="s">
        <v>12418</v>
      </c>
      <c r="I2022" s="11" t="s">
        <v>11959</v>
      </c>
      <c r="J2022" s="11" t="s">
        <v>12419</v>
      </c>
      <c r="K2022" s="16" t="s">
        <v>12420</v>
      </c>
      <c r="L2022" s="11" t="s">
        <v>12421</v>
      </c>
      <c r="M2022" t="str">
        <f>VLOOKUP(A2022,[1]all_info!$A:$N,14,FALSE)</f>
        <v>新零售</v>
      </c>
    </row>
    <row r="2023" spans="1:13">
      <c r="A2023" s="9" t="s">
        <v>12422</v>
      </c>
      <c r="B2023" s="9" t="s">
        <v>12423</v>
      </c>
      <c r="C2023" s="9" t="s">
        <v>695</v>
      </c>
      <c r="D2023" s="9" t="str">
        <f>VLOOKUP(C2023,研究!A:F,4,FALSE)</f>
        <v>消费</v>
      </c>
      <c r="E2023" s="9" t="str">
        <f>VLOOKUP(C2023,研究!A:F,5,FALSE)</f>
        <v>纺织</v>
      </c>
      <c r="F2023" s="10" t="str">
        <f>VLOOKUP(C2023,研究!A:F,6,FALSE)</f>
        <v>辅料</v>
      </c>
      <c r="G2023" s="9"/>
      <c r="H2023" s="9" t="s">
        <v>12424</v>
      </c>
      <c r="I2023" s="9"/>
      <c r="J2023" s="9" t="s">
        <v>12425</v>
      </c>
      <c r="K2023" s="15" t="s">
        <v>12426</v>
      </c>
      <c r="L2023" s="9" t="s">
        <v>12427</v>
      </c>
      <c r="M2023" t="str">
        <f>VLOOKUP(A2023,[1]all_info!$A:$N,14,FALSE)</f>
        <v>蔚来汽车,PPP,理想汽车,郭台铭,华为汽车</v>
      </c>
    </row>
    <row r="2024" spans="1:13">
      <c r="A2024" s="11" t="s">
        <v>12428</v>
      </c>
      <c r="B2024" s="11" t="s">
        <v>12429</v>
      </c>
      <c r="C2024" s="11" t="s">
        <v>695</v>
      </c>
      <c r="D2024" s="11" t="str">
        <f>VLOOKUP(C2024,研究!A:F,4,FALSE)</f>
        <v>消费</v>
      </c>
      <c r="E2024" s="11" t="str">
        <f>VLOOKUP(C2024,研究!A:F,5,FALSE)</f>
        <v>纺织</v>
      </c>
      <c r="F2024" s="12" t="str">
        <f>VLOOKUP(C2024,研究!A:F,6,FALSE)</f>
        <v>辅料</v>
      </c>
      <c r="G2024" s="11"/>
      <c r="H2024" s="11" t="s">
        <v>12430</v>
      </c>
      <c r="I2024" s="11" t="s">
        <v>3733</v>
      </c>
      <c r="J2024" s="11" t="s">
        <v>12431</v>
      </c>
      <c r="K2024" s="16" t="s">
        <v>12432</v>
      </c>
      <c r="L2024" s="11" t="s">
        <v>12433</v>
      </c>
      <c r="M2024" t="str">
        <f>VLOOKUP(A2024,[1]all_info!$A:$N,14,FALSE)</f>
        <v>网红经济</v>
      </c>
    </row>
    <row r="2025" spans="1:13">
      <c r="A2025" s="9" t="s">
        <v>12434</v>
      </c>
      <c r="B2025" s="9" t="s">
        <v>12435</v>
      </c>
      <c r="C2025" s="9" t="s">
        <v>695</v>
      </c>
      <c r="D2025" s="9" t="str">
        <f>VLOOKUP(C2025,研究!A:F,4,FALSE)</f>
        <v>消费</v>
      </c>
      <c r="E2025" s="9" t="str">
        <f>VLOOKUP(C2025,研究!A:F,5,FALSE)</f>
        <v>纺织</v>
      </c>
      <c r="F2025" s="10" t="str">
        <f>VLOOKUP(C2025,研究!A:F,6,FALSE)</f>
        <v>辅料</v>
      </c>
      <c r="G2025" s="9" t="s">
        <v>12436</v>
      </c>
      <c r="H2025" s="9"/>
      <c r="I2025" s="9"/>
      <c r="J2025" s="9"/>
      <c r="K2025" s="15" t="s">
        <v>12437</v>
      </c>
      <c r="L2025" s="9" t="s">
        <v>12438</v>
      </c>
      <c r="M2025">
        <f>VLOOKUP(A2025,[1]all_info!$A:$N,14,FALSE)</f>
        <v>0</v>
      </c>
    </row>
    <row r="2026" spans="1:13">
      <c r="A2026" s="9" t="s">
        <v>12439</v>
      </c>
      <c r="B2026" s="9" t="s">
        <v>12440</v>
      </c>
      <c r="C2026" s="9" t="s">
        <v>571</v>
      </c>
      <c r="D2026" s="9" t="str">
        <f>VLOOKUP(C2026,研究!A:F,4,FALSE)</f>
        <v>金属</v>
      </c>
      <c r="E2026" s="9" t="str">
        <f>VLOOKUP(C2026,研究!A:F,5,FALSE)</f>
        <v>贵金属</v>
      </c>
      <c r="F2026" s="10" t="str">
        <f>VLOOKUP(C2026,研究!A:F,6,FALSE)</f>
        <v>贵金属</v>
      </c>
      <c r="G2026" s="9" t="s">
        <v>6</v>
      </c>
      <c r="H2026" s="9"/>
      <c r="I2026" s="9" t="s">
        <v>12441</v>
      </c>
      <c r="J2026" s="9" t="s">
        <v>12442</v>
      </c>
      <c r="K2026" s="15" t="s">
        <v>12443</v>
      </c>
      <c r="L2026" s="9" t="s">
        <v>12444</v>
      </c>
      <c r="M2026" t="str">
        <f>VLOOKUP(A2026,[1]all_info!$A:$N,14,FALSE)</f>
        <v>地方国资改革</v>
      </c>
    </row>
    <row r="2027" spans="1:13">
      <c r="A2027" s="11" t="s">
        <v>12445</v>
      </c>
      <c r="B2027" s="11" t="s">
        <v>12446</v>
      </c>
      <c r="C2027" s="11" t="s">
        <v>571</v>
      </c>
      <c r="D2027" s="11" t="str">
        <f>VLOOKUP(C2027,研究!A:F,4,FALSE)</f>
        <v>金属</v>
      </c>
      <c r="E2027" s="11" t="str">
        <f>VLOOKUP(C2027,研究!A:F,5,FALSE)</f>
        <v>贵金属</v>
      </c>
      <c r="F2027" s="12" t="str">
        <f>VLOOKUP(C2027,研究!A:F,6,FALSE)</f>
        <v>贵金属</v>
      </c>
      <c r="G2027" s="11" t="s">
        <v>12447</v>
      </c>
      <c r="H2027" s="11"/>
      <c r="I2027" s="11" t="s">
        <v>12448</v>
      </c>
      <c r="J2027" s="11" t="s">
        <v>12449</v>
      </c>
      <c r="K2027" s="16" t="s">
        <v>12450</v>
      </c>
      <c r="L2027" s="11" t="s">
        <v>12451</v>
      </c>
      <c r="M2027" t="str">
        <f>VLOOKUP(A2027,[1]all_info!$A:$N,14,FALSE)</f>
        <v>稀缺资源</v>
      </c>
    </row>
    <row r="2028" spans="1:13">
      <c r="A2028" s="9" t="s">
        <v>12452</v>
      </c>
      <c r="B2028" s="9" t="s">
        <v>12453</v>
      </c>
      <c r="C2028" s="9" t="s">
        <v>571</v>
      </c>
      <c r="D2028" s="9" t="str">
        <f>VLOOKUP(C2028,研究!A:F,4,FALSE)</f>
        <v>金属</v>
      </c>
      <c r="E2028" s="9" t="str">
        <f>VLOOKUP(C2028,研究!A:F,5,FALSE)</f>
        <v>贵金属</v>
      </c>
      <c r="F2028" s="10" t="str">
        <f>VLOOKUP(C2028,研究!A:F,6,FALSE)</f>
        <v>贵金属</v>
      </c>
      <c r="G2028" s="9"/>
      <c r="H2028" s="9" t="s">
        <v>12454</v>
      </c>
      <c r="I2028" s="9" t="s">
        <v>12455</v>
      </c>
      <c r="J2028" s="9" t="s">
        <v>12456</v>
      </c>
      <c r="K2028" s="15" t="s">
        <v>12457</v>
      </c>
      <c r="L2028" s="9" t="s">
        <v>11433</v>
      </c>
      <c r="M2028" t="str">
        <f>VLOOKUP(A2028,[1]all_info!$A:$N,14,FALSE)</f>
        <v>地方国资改革,新冠检测,猴痘</v>
      </c>
    </row>
    <row r="2029" spans="1:13">
      <c r="A2029" s="11" t="s">
        <v>12458</v>
      </c>
      <c r="B2029" s="11" t="s">
        <v>12459</v>
      </c>
      <c r="C2029" s="11" t="s">
        <v>571</v>
      </c>
      <c r="D2029" s="11" t="str">
        <f>VLOOKUP(C2029,研究!A:F,4,FALSE)</f>
        <v>金属</v>
      </c>
      <c r="E2029" s="11" t="str">
        <f>VLOOKUP(C2029,研究!A:F,5,FALSE)</f>
        <v>贵金属</v>
      </c>
      <c r="F2029" s="12" t="str">
        <f>VLOOKUP(C2029,研究!A:F,6,FALSE)</f>
        <v>贵金属</v>
      </c>
      <c r="G2029" s="11" t="s">
        <v>6</v>
      </c>
      <c r="H2029" s="11" t="s">
        <v>140</v>
      </c>
      <c r="I2029" s="11" t="s">
        <v>12441</v>
      </c>
      <c r="J2029" s="11" t="s">
        <v>12460</v>
      </c>
      <c r="K2029" s="16" t="s">
        <v>12461</v>
      </c>
      <c r="L2029" s="11" t="s">
        <v>12462</v>
      </c>
      <c r="M2029" t="str">
        <f>VLOOKUP(A2029,[1]all_info!$A:$N,14,FALSE)</f>
        <v>地方国资改革,稀缺资源</v>
      </c>
    </row>
    <row r="2030" spans="1:13">
      <c r="A2030" s="9" t="s">
        <v>12463</v>
      </c>
      <c r="B2030" s="9" t="s">
        <v>12464</v>
      </c>
      <c r="C2030" s="9" t="s">
        <v>571</v>
      </c>
      <c r="D2030" s="9" t="str">
        <f>VLOOKUP(C2030,研究!A:F,4,FALSE)</f>
        <v>金属</v>
      </c>
      <c r="E2030" s="9" t="str">
        <f>VLOOKUP(C2030,研究!A:F,5,FALSE)</f>
        <v>贵金属</v>
      </c>
      <c r="F2030" s="10" t="str">
        <f>VLOOKUP(C2030,研究!A:F,6,FALSE)</f>
        <v>贵金属</v>
      </c>
      <c r="G2030" s="9" t="s">
        <v>12465</v>
      </c>
      <c r="H2030" s="9"/>
      <c r="I2030" s="9" t="s">
        <v>12441</v>
      </c>
      <c r="J2030" s="9" t="s">
        <v>12466</v>
      </c>
      <c r="K2030" s="15" t="s">
        <v>12467</v>
      </c>
      <c r="L2030" s="9" t="s">
        <v>12441</v>
      </c>
      <c r="M2030" t="str">
        <f>VLOOKUP(A2030,[1]all_info!$A:$N,14,FALSE)</f>
        <v>地方国资改革,稀缺资源,央企国资改革</v>
      </c>
    </row>
    <row r="2031" spans="1:13">
      <c r="A2031" s="11" t="s">
        <v>12468</v>
      </c>
      <c r="B2031" s="11" t="s">
        <v>12469</v>
      </c>
      <c r="C2031" s="11" t="s">
        <v>571</v>
      </c>
      <c r="D2031" s="11" t="str">
        <f>VLOOKUP(C2031,研究!A:F,4,FALSE)</f>
        <v>金属</v>
      </c>
      <c r="E2031" s="11" t="str">
        <f>VLOOKUP(C2031,研究!A:F,5,FALSE)</f>
        <v>贵金属</v>
      </c>
      <c r="F2031" s="12" t="str">
        <f>VLOOKUP(C2031,研究!A:F,6,FALSE)</f>
        <v>贵金属</v>
      </c>
      <c r="G2031" s="11" t="s">
        <v>6</v>
      </c>
      <c r="H2031" s="11"/>
      <c r="I2031" s="11" t="s">
        <v>12470</v>
      </c>
      <c r="J2031" s="11" t="s">
        <v>12471</v>
      </c>
      <c r="K2031" s="16" t="s">
        <v>12470</v>
      </c>
      <c r="L2031" s="11" t="s">
        <v>12472</v>
      </c>
      <c r="M2031">
        <f>VLOOKUP(A2031,[1]all_info!$A:$N,14,FALSE)</f>
        <v>0</v>
      </c>
    </row>
    <row r="2032" spans="1:13">
      <c r="A2032" s="9" t="s">
        <v>12473</v>
      </c>
      <c r="B2032" s="9" t="s">
        <v>12474</v>
      </c>
      <c r="C2032" s="9" t="s">
        <v>571</v>
      </c>
      <c r="D2032" s="9" t="str">
        <f>VLOOKUP(C2032,研究!A:F,4,FALSE)</f>
        <v>金属</v>
      </c>
      <c r="E2032" s="9" t="str">
        <f>VLOOKUP(C2032,研究!A:F,5,FALSE)</f>
        <v>贵金属</v>
      </c>
      <c r="F2032" s="10" t="str">
        <f>VLOOKUP(C2032,研究!A:F,6,FALSE)</f>
        <v>贵金属</v>
      </c>
      <c r="G2032" s="9" t="s">
        <v>6</v>
      </c>
      <c r="H2032" s="9" t="s">
        <v>12475</v>
      </c>
      <c r="I2032" s="9" t="s">
        <v>12476</v>
      </c>
      <c r="J2032" s="9" t="s">
        <v>12477</v>
      </c>
      <c r="K2032" s="15" t="s">
        <v>12478</v>
      </c>
      <c r="L2032" s="9" t="s">
        <v>12479</v>
      </c>
      <c r="M2032">
        <f>VLOOKUP(A2032,[1]all_info!$A:$N,14,FALSE)</f>
        <v>0</v>
      </c>
    </row>
    <row r="2033" spans="1:13">
      <c r="A2033" s="11" t="s">
        <v>12480</v>
      </c>
      <c r="B2033" s="11" t="s">
        <v>12481</v>
      </c>
      <c r="C2033" s="11" t="s">
        <v>571</v>
      </c>
      <c r="D2033" s="11" t="str">
        <f>VLOOKUP(C2033,研究!A:F,4,FALSE)</f>
        <v>金属</v>
      </c>
      <c r="E2033" s="11" t="str">
        <f>VLOOKUP(C2033,研究!A:F,5,FALSE)</f>
        <v>贵金属</v>
      </c>
      <c r="F2033" s="12" t="str">
        <f>VLOOKUP(C2033,研究!A:F,6,FALSE)</f>
        <v>贵金属</v>
      </c>
      <c r="G2033" s="11" t="s">
        <v>12482</v>
      </c>
      <c r="H2033" s="11"/>
      <c r="I2033" s="11" t="s">
        <v>12483</v>
      </c>
      <c r="J2033" s="11" t="s">
        <v>12484</v>
      </c>
      <c r="K2033" s="16" t="s">
        <v>12485</v>
      </c>
      <c r="L2033" s="11" t="s">
        <v>12486</v>
      </c>
      <c r="M2033" t="str">
        <f>VLOOKUP(A2033,[1]all_info!$A:$N,14,FALSE)</f>
        <v>地方国资改革</v>
      </c>
    </row>
    <row r="2034" spans="1:13">
      <c r="A2034" s="9" t="s">
        <v>12487</v>
      </c>
      <c r="B2034" s="9" t="s">
        <v>12488</v>
      </c>
      <c r="C2034" s="9" t="s">
        <v>571</v>
      </c>
      <c r="D2034" s="9" t="str">
        <f>VLOOKUP(C2034,研究!A:F,4,FALSE)</f>
        <v>金属</v>
      </c>
      <c r="E2034" s="9" t="str">
        <f>VLOOKUP(C2034,研究!A:F,5,FALSE)</f>
        <v>贵金属</v>
      </c>
      <c r="F2034" s="10" t="str">
        <f>VLOOKUP(C2034,研究!A:F,6,FALSE)</f>
        <v>贵金属</v>
      </c>
      <c r="G2034" s="9" t="s">
        <v>12489</v>
      </c>
      <c r="H2034" s="9" t="s">
        <v>298</v>
      </c>
      <c r="I2034" s="9" t="s">
        <v>12448</v>
      </c>
      <c r="J2034" s="9" t="s">
        <v>12490</v>
      </c>
      <c r="K2034" s="15" t="s">
        <v>12491</v>
      </c>
      <c r="L2034" s="9" t="s">
        <v>12492</v>
      </c>
      <c r="M2034" t="str">
        <f>VLOOKUP(A2034,[1]all_info!$A:$N,14,FALSE)</f>
        <v>地方国资改革,稀缺资源</v>
      </c>
    </row>
    <row r="2035" spans="1:13">
      <c r="A2035" s="11" t="s">
        <v>12493</v>
      </c>
      <c r="B2035" s="11" t="s">
        <v>12494</v>
      </c>
      <c r="C2035" s="11" t="s">
        <v>571</v>
      </c>
      <c r="D2035" s="11" t="str">
        <f>VLOOKUP(C2035,研究!A:F,4,FALSE)</f>
        <v>金属</v>
      </c>
      <c r="E2035" s="11" t="str">
        <f>VLOOKUP(C2035,研究!A:F,5,FALSE)</f>
        <v>贵金属</v>
      </c>
      <c r="F2035" s="12" t="str">
        <f>VLOOKUP(C2035,研究!A:F,6,FALSE)</f>
        <v>贵金属</v>
      </c>
      <c r="G2035" s="11" t="s">
        <v>12495</v>
      </c>
      <c r="H2035" s="11"/>
      <c r="I2035" s="11" t="s">
        <v>12496</v>
      </c>
      <c r="J2035" s="11" t="s">
        <v>12497</v>
      </c>
      <c r="K2035" s="16" t="s">
        <v>12498</v>
      </c>
      <c r="L2035" s="11" t="s">
        <v>12499</v>
      </c>
      <c r="M2035" t="str">
        <f>VLOOKUP(A2035,[1]all_info!$A:$N,14,FALSE)</f>
        <v>地方国资改革</v>
      </c>
    </row>
    <row r="2036" spans="1:13">
      <c r="A2036" s="9" t="s">
        <v>12500</v>
      </c>
      <c r="B2036" s="9" t="s">
        <v>12501</v>
      </c>
      <c r="C2036" s="9" t="s">
        <v>571</v>
      </c>
      <c r="D2036" s="9" t="str">
        <f>VLOOKUP(C2036,研究!A:F,4,FALSE)</f>
        <v>金属</v>
      </c>
      <c r="E2036" s="9" t="str">
        <f>VLOOKUP(C2036,研究!A:F,5,FALSE)</f>
        <v>贵金属</v>
      </c>
      <c r="F2036" s="10" t="str">
        <f>VLOOKUP(C2036,研究!A:F,6,FALSE)</f>
        <v>贵金属</v>
      </c>
      <c r="G2036" s="9" t="s">
        <v>12502</v>
      </c>
      <c r="H2036" s="9"/>
      <c r="I2036" s="9" t="s">
        <v>12503</v>
      </c>
      <c r="J2036" s="9" t="s">
        <v>12504</v>
      </c>
      <c r="K2036" s="15" t="s">
        <v>12505</v>
      </c>
      <c r="L2036" s="9" t="s">
        <v>12506</v>
      </c>
      <c r="M2036">
        <f>VLOOKUP(A2036,[1]all_info!$A:$N,14,FALSE)</f>
        <v>0</v>
      </c>
    </row>
    <row r="2037" spans="1:13">
      <c r="A2037" s="11" t="s">
        <v>12507</v>
      </c>
      <c r="B2037" s="11" t="s">
        <v>12508</v>
      </c>
      <c r="C2037" s="11" t="s">
        <v>571</v>
      </c>
      <c r="D2037" s="11" t="str">
        <f>VLOOKUP(C2037,研究!A:F,4,FALSE)</f>
        <v>金属</v>
      </c>
      <c r="E2037" s="11" t="str">
        <f>VLOOKUP(C2037,研究!A:F,5,FALSE)</f>
        <v>贵金属</v>
      </c>
      <c r="F2037" s="12" t="str">
        <f>VLOOKUP(C2037,研究!A:F,6,FALSE)</f>
        <v>贵金属</v>
      </c>
      <c r="G2037" s="11"/>
      <c r="H2037" s="11" t="s">
        <v>471</v>
      </c>
      <c r="I2037" s="11" t="s">
        <v>12441</v>
      </c>
      <c r="J2037" s="11" t="s">
        <v>12264</v>
      </c>
      <c r="K2037" s="16" t="s">
        <v>12509</v>
      </c>
      <c r="L2037" s="11" t="s">
        <v>471</v>
      </c>
      <c r="M2037">
        <f>VLOOKUP(A2037,[1]all_info!$A:$N,14,FALSE)</f>
        <v>0</v>
      </c>
    </row>
    <row r="2038" spans="1:13">
      <c r="A2038" s="11" t="s">
        <v>12510</v>
      </c>
      <c r="B2038" s="11" t="s">
        <v>12511</v>
      </c>
      <c r="C2038" s="11" t="s">
        <v>569</v>
      </c>
      <c r="D2038" s="11" t="str">
        <f>VLOOKUP(C2038,研究!A:F,4,FALSE)</f>
        <v>金属</v>
      </c>
      <c r="E2038" s="11" t="str">
        <f>VLOOKUP(C2038,研究!A:F,5,FALSE)</f>
        <v>贵金属</v>
      </c>
      <c r="F2038" s="12" t="str">
        <f>VLOOKUP(C2038,研究!A:F,6,FALSE)</f>
        <v>饰品</v>
      </c>
      <c r="G2038" s="11" t="s">
        <v>140</v>
      </c>
      <c r="H2038" s="11" t="s">
        <v>12512</v>
      </c>
      <c r="I2038" s="11" t="s">
        <v>12441</v>
      </c>
      <c r="J2038" s="11" t="s">
        <v>12513</v>
      </c>
      <c r="K2038" s="16" t="s">
        <v>12514</v>
      </c>
      <c r="L2038" s="11" t="s">
        <v>12515</v>
      </c>
      <c r="M2038" t="str">
        <f>VLOOKUP(A2038,[1]all_info!$A:$N,14,FALSE)</f>
        <v>地方国资改革,冬奥纪念品,冬奥会</v>
      </c>
    </row>
    <row r="2039" spans="1:13">
      <c r="A2039" s="9" t="s">
        <v>12516</v>
      </c>
      <c r="B2039" s="9" t="s">
        <v>12517</v>
      </c>
      <c r="C2039" s="9" t="s">
        <v>569</v>
      </c>
      <c r="D2039" s="9" t="str">
        <f>VLOOKUP(C2039,研究!A:F,4,FALSE)</f>
        <v>金属</v>
      </c>
      <c r="E2039" s="9" t="str">
        <f>VLOOKUP(C2039,研究!A:F,5,FALSE)</f>
        <v>贵金属</v>
      </c>
      <c r="F2039" s="10" t="str">
        <f>VLOOKUP(C2039,研究!A:F,6,FALSE)</f>
        <v>饰品</v>
      </c>
      <c r="G2039" s="9" t="s">
        <v>140</v>
      </c>
      <c r="H2039" s="9" t="s">
        <v>122</v>
      </c>
      <c r="I2039" s="9"/>
      <c r="J2039" s="9" t="s">
        <v>12518</v>
      </c>
      <c r="K2039" s="15" t="s">
        <v>12519</v>
      </c>
      <c r="L2039" s="9" t="s">
        <v>12520</v>
      </c>
      <c r="M2039" t="str">
        <f>VLOOKUP(A2039,[1]all_info!$A:$N,14,FALSE)</f>
        <v>新零售</v>
      </c>
    </row>
    <row r="2040" spans="1:13">
      <c r="A2040" s="11" t="s">
        <v>12521</v>
      </c>
      <c r="B2040" s="11" t="s">
        <v>12522</v>
      </c>
      <c r="C2040" s="11" t="s">
        <v>569</v>
      </c>
      <c r="D2040" s="11" t="str">
        <f>VLOOKUP(C2040,研究!A:F,4,FALSE)</f>
        <v>金属</v>
      </c>
      <c r="E2040" s="11" t="str">
        <f>VLOOKUP(C2040,研究!A:F,5,FALSE)</f>
        <v>贵金属</v>
      </c>
      <c r="F2040" s="12" t="str">
        <f>VLOOKUP(C2040,研究!A:F,6,FALSE)</f>
        <v>饰品</v>
      </c>
      <c r="G2040" s="11"/>
      <c r="H2040" s="11"/>
      <c r="I2040" s="11" t="s">
        <v>12441</v>
      </c>
      <c r="J2040" s="11" t="s">
        <v>12523</v>
      </c>
      <c r="K2040" s="16" t="s">
        <v>12524</v>
      </c>
      <c r="L2040" s="11" t="s">
        <v>12525</v>
      </c>
      <c r="M2040" t="str">
        <f>VLOOKUP(A2040,[1]all_info!$A:$N,14,FALSE)</f>
        <v>地方国资改革,央企国资改革</v>
      </c>
    </row>
    <row r="2041" spans="1:13">
      <c r="A2041" s="9" t="s">
        <v>12526</v>
      </c>
      <c r="B2041" s="9" t="s">
        <v>12527</v>
      </c>
      <c r="C2041" s="9" t="s">
        <v>569</v>
      </c>
      <c r="D2041" s="9" t="str">
        <f>VLOOKUP(C2041,研究!A:F,4,FALSE)</f>
        <v>金属</v>
      </c>
      <c r="E2041" s="9" t="str">
        <f>VLOOKUP(C2041,研究!A:F,5,FALSE)</f>
        <v>贵金属</v>
      </c>
      <c r="F2041" s="10" t="str">
        <f>VLOOKUP(C2041,研究!A:F,6,FALSE)</f>
        <v>饰品</v>
      </c>
      <c r="G2041" s="9"/>
      <c r="H2041" s="9" t="s">
        <v>12528</v>
      </c>
      <c r="I2041" s="9"/>
      <c r="J2041" s="9" t="s">
        <v>12529</v>
      </c>
      <c r="K2041" s="15" t="s">
        <v>12530</v>
      </c>
      <c r="L2041" s="9" t="s">
        <v>12531</v>
      </c>
      <c r="M2041" t="str">
        <f>VLOOKUP(A2041,[1]all_info!$A:$N,14,FALSE)</f>
        <v>外贸受益,三胎</v>
      </c>
    </row>
    <row r="2042" spans="1:13">
      <c r="A2042" s="11" t="s">
        <v>12532</v>
      </c>
      <c r="B2042" s="11" t="s">
        <v>12533</v>
      </c>
      <c r="C2042" s="11" t="s">
        <v>569</v>
      </c>
      <c r="D2042" s="11" t="str">
        <f>VLOOKUP(C2042,研究!A:F,4,FALSE)</f>
        <v>金属</v>
      </c>
      <c r="E2042" s="11" t="str">
        <f>VLOOKUP(C2042,研究!A:F,5,FALSE)</f>
        <v>贵金属</v>
      </c>
      <c r="F2042" s="12" t="str">
        <f>VLOOKUP(C2042,研究!A:F,6,FALSE)</f>
        <v>饰品</v>
      </c>
      <c r="G2042" s="11"/>
      <c r="H2042" s="11" t="s">
        <v>6</v>
      </c>
      <c r="I2042" s="11" t="s">
        <v>12534</v>
      </c>
      <c r="J2042" s="11" t="s">
        <v>12535</v>
      </c>
      <c r="K2042" s="16" t="s">
        <v>12536</v>
      </c>
      <c r="L2042" s="11" t="s">
        <v>12537</v>
      </c>
      <c r="M2042" t="str">
        <f>VLOOKUP(A2042,[1]all_info!$A:$N,14,FALSE)</f>
        <v>地方国资改革</v>
      </c>
    </row>
    <row r="2043" spans="1:13">
      <c r="A2043" s="9" t="s">
        <v>12538</v>
      </c>
      <c r="B2043" s="9" t="s">
        <v>12539</v>
      </c>
      <c r="C2043" s="9" t="s">
        <v>569</v>
      </c>
      <c r="D2043" s="9" t="str">
        <f>VLOOKUP(C2043,研究!A:F,4,FALSE)</f>
        <v>金属</v>
      </c>
      <c r="E2043" s="9" t="str">
        <f>VLOOKUP(C2043,研究!A:F,5,FALSE)</f>
        <v>贵金属</v>
      </c>
      <c r="F2043" s="10" t="str">
        <f>VLOOKUP(C2043,研究!A:F,6,FALSE)</f>
        <v>饰品</v>
      </c>
      <c r="G2043" s="9" t="s">
        <v>140</v>
      </c>
      <c r="H2043" s="9" t="s">
        <v>12540</v>
      </c>
      <c r="I2043" s="9"/>
      <c r="J2043" s="9" t="s">
        <v>3733</v>
      </c>
      <c r="K2043" s="15" t="s">
        <v>12541</v>
      </c>
      <c r="L2043" s="9" t="s">
        <v>12542</v>
      </c>
      <c r="M2043" t="str">
        <f>VLOOKUP(A2043,[1]all_info!$A:$N,14,FALSE)</f>
        <v>外贸受益</v>
      </c>
    </row>
    <row r="2044" spans="1:13">
      <c r="A2044" s="11" t="s">
        <v>12543</v>
      </c>
      <c r="B2044" s="11" t="s">
        <v>12544</v>
      </c>
      <c r="C2044" s="11" t="s">
        <v>569</v>
      </c>
      <c r="D2044" s="11" t="str">
        <f>VLOOKUP(C2044,研究!A:F,4,FALSE)</f>
        <v>金属</v>
      </c>
      <c r="E2044" s="11" t="str">
        <f>VLOOKUP(C2044,研究!A:F,5,FALSE)</f>
        <v>贵金属</v>
      </c>
      <c r="F2044" s="12" t="str">
        <f>VLOOKUP(C2044,研究!A:F,6,FALSE)</f>
        <v>饰品</v>
      </c>
      <c r="G2044" s="11" t="s">
        <v>140</v>
      </c>
      <c r="H2044" s="11"/>
      <c r="I2044" s="11"/>
      <c r="J2044" s="11" t="s">
        <v>12441</v>
      </c>
      <c r="K2044" s="16" t="s">
        <v>12545</v>
      </c>
      <c r="L2044" s="11" t="s">
        <v>12546</v>
      </c>
      <c r="M2044" t="str">
        <f>VLOOKUP(A2044,[1]all_info!$A:$N,14,FALSE)</f>
        <v>抖音,新零售</v>
      </c>
    </row>
    <row r="2045" spans="1:13">
      <c r="A2045" s="9" t="s">
        <v>12547</v>
      </c>
      <c r="B2045" s="9" t="s">
        <v>12548</v>
      </c>
      <c r="C2045" s="9" t="s">
        <v>569</v>
      </c>
      <c r="D2045" s="9" t="str">
        <f>VLOOKUP(C2045,研究!A:F,4,FALSE)</f>
        <v>金属</v>
      </c>
      <c r="E2045" s="9" t="str">
        <f>VLOOKUP(C2045,研究!A:F,5,FALSE)</f>
        <v>贵金属</v>
      </c>
      <c r="F2045" s="10" t="str">
        <f>VLOOKUP(C2045,研究!A:F,6,FALSE)</f>
        <v>饰品</v>
      </c>
      <c r="G2045" s="9" t="s">
        <v>140</v>
      </c>
      <c r="H2045" s="9" t="s">
        <v>12549</v>
      </c>
      <c r="I2045" s="9"/>
      <c r="J2045" s="9" t="s">
        <v>12550</v>
      </c>
      <c r="K2045" s="15" t="s">
        <v>12551</v>
      </c>
      <c r="L2045" s="9" t="s">
        <v>12552</v>
      </c>
      <c r="M2045" t="str">
        <f>VLOOKUP(A2045,[1]all_info!$A:$N,14,FALSE)</f>
        <v>杭州亚运会,大消费,情人节,新零售</v>
      </c>
    </row>
    <row r="2046" spans="1:13">
      <c r="A2046" s="11" t="s">
        <v>12553</v>
      </c>
      <c r="B2046" s="11" t="s">
        <v>12554</v>
      </c>
      <c r="C2046" s="11" t="s">
        <v>569</v>
      </c>
      <c r="D2046" s="11" t="str">
        <f>VLOOKUP(C2046,研究!A:F,4,FALSE)</f>
        <v>金属</v>
      </c>
      <c r="E2046" s="11" t="str">
        <f>VLOOKUP(C2046,研究!A:F,5,FALSE)</f>
        <v>贵金属</v>
      </c>
      <c r="F2046" s="12" t="str">
        <f>VLOOKUP(C2046,研究!A:F,6,FALSE)</f>
        <v>饰品</v>
      </c>
      <c r="G2046" s="11"/>
      <c r="H2046" s="11" t="s">
        <v>12555</v>
      </c>
      <c r="I2046" s="11"/>
      <c r="J2046" s="11" t="s">
        <v>12556</v>
      </c>
      <c r="K2046" s="16" t="s">
        <v>12557</v>
      </c>
      <c r="L2046" s="11" t="s">
        <v>12558</v>
      </c>
      <c r="M2046">
        <f>VLOOKUP(A2046,[1]all_info!$A:$N,14,FALSE)</f>
        <v>0</v>
      </c>
    </row>
    <row r="2047" spans="1:13">
      <c r="A2047" s="9" t="s">
        <v>12559</v>
      </c>
      <c r="B2047" s="9" t="s">
        <v>12560</v>
      </c>
      <c r="C2047" s="9" t="s">
        <v>569</v>
      </c>
      <c r="D2047" s="9" t="str">
        <f>VLOOKUP(C2047,研究!A:F,4,FALSE)</f>
        <v>金属</v>
      </c>
      <c r="E2047" s="9" t="str">
        <f>VLOOKUP(C2047,研究!A:F,5,FALSE)</f>
        <v>贵金属</v>
      </c>
      <c r="F2047" s="10" t="str">
        <f>VLOOKUP(C2047,研究!A:F,6,FALSE)</f>
        <v>饰品</v>
      </c>
      <c r="G2047" s="9" t="s">
        <v>140</v>
      </c>
      <c r="H2047" s="9" t="s">
        <v>12561</v>
      </c>
      <c r="I2047" s="9"/>
      <c r="J2047" s="9" t="s">
        <v>12562</v>
      </c>
      <c r="K2047" s="15" t="s">
        <v>12563</v>
      </c>
      <c r="L2047" s="9" t="s">
        <v>12564</v>
      </c>
      <c r="M2047" t="str">
        <f>VLOOKUP(A2047,[1]all_info!$A:$N,14,FALSE)</f>
        <v>抖音小店,新零售</v>
      </c>
    </row>
    <row r="2048" spans="1:13">
      <c r="A2048" s="11" t="s">
        <v>12565</v>
      </c>
      <c r="B2048" s="11" t="s">
        <v>12566</v>
      </c>
      <c r="C2048" s="11" t="s">
        <v>569</v>
      </c>
      <c r="D2048" s="11" t="str">
        <f>VLOOKUP(C2048,研究!A:F,4,FALSE)</f>
        <v>金属</v>
      </c>
      <c r="E2048" s="11" t="str">
        <f>VLOOKUP(C2048,研究!A:F,5,FALSE)</f>
        <v>贵金属</v>
      </c>
      <c r="F2048" s="12" t="str">
        <f>VLOOKUP(C2048,研究!A:F,6,FALSE)</f>
        <v>饰品</v>
      </c>
      <c r="G2048" s="11" t="s">
        <v>140</v>
      </c>
      <c r="H2048" s="11" t="s">
        <v>885</v>
      </c>
      <c r="I2048" s="11" t="s">
        <v>12441</v>
      </c>
      <c r="J2048" s="11" t="s">
        <v>583</v>
      </c>
      <c r="K2048" s="16" t="s">
        <v>12567</v>
      </c>
      <c r="L2048" s="11" t="s">
        <v>12568</v>
      </c>
      <c r="M2048">
        <f>VLOOKUP(A2048,[1]all_info!$A:$N,14,FALSE)</f>
        <v>0</v>
      </c>
    </row>
    <row r="2049" spans="1:13">
      <c r="A2049" s="9" t="s">
        <v>12569</v>
      </c>
      <c r="B2049" s="9" t="s">
        <v>12570</v>
      </c>
      <c r="C2049" s="9" t="s">
        <v>569</v>
      </c>
      <c r="D2049" s="9" t="str">
        <f>VLOOKUP(C2049,研究!A:F,4,FALSE)</f>
        <v>金属</v>
      </c>
      <c r="E2049" s="9" t="str">
        <f>VLOOKUP(C2049,研究!A:F,5,FALSE)</f>
        <v>贵金属</v>
      </c>
      <c r="F2049" s="10" t="str">
        <f>VLOOKUP(C2049,研究!A:F,6,FALSE)</f>
        <v>饰品</v>
      </c>
      <c r="G2049" s="9"/>
      <c r="H2049" s="9" t="s">
        <v>12571</v>
      </c>
      <c r="I2049" s="9"/>
      <c r="J2049" s="9" t="s">
        <v>12572</v>
      </c>
      <c r="K2049" s="15" t="s">
        <v>12573</v>
      </c>
      <c r="L2049" s="9" t="s">
        <v>12574</v>
      </c>
      <c r="M2049" t="str">
        <f>VLOOKUP(A2049,[1]all_info!$A:$N,14,FALSE)</f>
        <v>冬奥纪念品,杭州亚运会,抖音小店,地方国资改革,冬奥会</v>
      </c>
    </row>
    <row r="2050" spans="1:13">
      <c r="A2050" s="11" t="s">
        <v>12575</v>
      </c>
      <c r="B2050" s="11" t="s">
        <v>12576</v>
      </c>
      <c r="C2050" s="11" t="s">
        <v>569</v>
      </c>
      <c r="D2050" s="11" t="str">
        <f>VLOOKUP(C2050,研究!A:F,4,FALSE)</f>
        <v>金属</v>
      </c>
      <c r="E2050" s="11" t="str">
        <f>VLOOKUP(C2050,研究!A:F,5,FALSE)</f>
        <v>贵金属</v>
      </c>
      <c r="F2050" s="12" t="str">
        <f>VLOOKUP(C2050,研究!A:F,6,FALSE)</f>
        <v>饰品</v>
      </c>
      <c r="G2050" s="11" t="s">
        <v>140</v>
      </c>
      <c r="H2050" s="11" t="s">
        <v>12577</v>
      </c>
      <c r="I2050" s="11" t="s">
        <v>12441</v>
      </c>
      <c r="J2050" s="11" t="s">
        <v>12578</v>
      </c>
      <c r="K2050" s="16" t="s">
        <v>12579</v>
      </c>
      <c r="L2050" s="11" t="s">
        <v>12580</v>
      </c>
      <c r="M2050" t="str">
        <f>VLOOKUP(A2050,[1]all_info!$A:$N,14,FALSE)</f>
        <v>租售同权</v>
      </c>
    </row>
    <row r="2051" spans="1:13">
      <c r="A2051" s="9" t="s">
        <v>12581</v>
      </c>
      <c r="B2051" s="9" t="s">
        <v>12582</v>
      </c>
      <c r="C2051" s="9" t="s">
        <v>569</v>
      </c>
      <c r="D2051" s="9" t="str">
        <f>VLOOKUP(C2051,研究!A:F,4,FALSE)</f>
        <v>金属</v>
      </c>
      <c r="E2051" s="9" t="str">
        <f>VLOOKUP(C2051,研究!A:F,5,FALSE)</f>
        <v>贵金属</v>
      </c>
      <c r="F2051" s="10" t="str">
        <f>VLOOKUP(C2051,研究!A:F,6,FALSE)</f>
        <v>饰品</v>
      </c>
      <c r="G2051" s="9"/>
      <c r="H2051" s="9" t="s">
        <v>12583</v>
      </c>
      <c r="I2051" s="9" t="s">
        <v>12441</v>
      </c>
      <c r="J2051" s="9" t="s">
        <v>12584</v>
      </c>
      <c r="K2051" s="15" t="s">
        <v>12585</v>
      </c>
      <c r="L2051" s="9" t="s">
        <v>12586</v>
      </c>
      <c r="M2051" t="str">
        <f>VLOOKUP(A2051,[1]all_info!$A:$N,14,FALSE)</f>
        <v>迪士尼,新零售</v>
      </c>
    </row>
    <row r="2052" spans="1:13">
      <c r="A2052" s="11" t="s">
        <v>12587</v>
      </c>
      <c r="B2052" s="11" t="s">
        <v>12588</v>
      </c>
      <c r="C2052" s="11" t="s">
        <v>569</v>
      </c>
      <c r="D2052" s="11" t="str">
        <f>VLOOKUP(C2052,研究!A:F,4,FALSE)</f>
        <v>金属</v>
      </c>
      <c r="E2052" s="11" t="str">
        <f>VLOOKUP(C2052,研究!A:F,5,FALSE)</f>
        <v>贵金属</v>
      </c>
      <c r="F2052" s="12" t="str">
        <f>VLOOKUP(C2052,研究!A:F,6,FALSE)</f>
        <v>饰品</v>
      </c>
      <c r="G2052" s="11"/>
      <c r="H2052" s="11" t="s">
        <v>12589</v>
      </c>
      <c r="I2052" s="11"/>
      <c r="J2052" s="11" t="s">
        <v>12590</v>
      </c>
      <c r="K2052" s="16" t="s">
        <v>12591</v>
      </c>
      <c r="L2052" s="11" t="s">
        <v>12592</v>
      </c>
      <c r="M2052" t="str">
        <f>VLOOKUP(A2052,[1]all_info!$A:$N,14,FALSE)</f>
        <v>地方国资改革,军工,中航系,央企国资改革</v>
      </c>
    </row>
    <row r="2053" spans="1:13">
      <c r="A2053" s="9" t="s">
        <v>12593</v>
      </c>
      <c r="B2053" s="9" t="s">
        <v>12594</v>
      </c>
      <c r="C2053" s="9" t="s">
        <v>569</v>
      </c>
      <c r="D2053" s="9" t="str">
        <f>VLOOKUP(C2053,研究!A:F,4,FALSE)</f>
        <v>金属</v>
      </c>
      <c r="E2053" s="9" t="str">
        <f>VLOOKUP(C2053,研究!A:F,5,FALSE)</f>
        <v>贵金属</v>
      </c>
      <c r="F2053" s="10" t="str">
        <f>VLOOKUP(C2053,研究!A:F,6,FALSE)</f>
        <v>饰品</v>
      </c>
      <c r="G2053" s="9"/>
      <c r="H2053" s="9" t="s">
        <v>443</v>
      </c>
      <c r="I2053" s="9" t="s">
        <v>12595</v>
      </c>
      <c r="J2053" s="9" t="s">
        <v>12596</v>
      </c>
      <c r="K2053" s="15" t="s">
        <v>12597</v>
      </c>
      <c r="L2053" s="9" t="s">
        <v>12598</v>
      </c>
      <c r="M2053" t="str">
        <f>VLOOKUP(A2053,[1]all_info!$A:$N,14,FALSE)</f>
        <v>新零售</v>
      </c>
    </row>
    <row r="2054" spans="1:13">
      <c r="A2054" s="9" t="s">
        <v>12599</v>
      </c>
      <c r="B2054" s="9" t="s">
        <v>12600</v>
      </c>
      <c r="C2054" s="9" t="s">
        <v>391</v>
      </c>
      <c r="D2054" s="9" t="str">
        <f>VLOOKUP(C2054,研究!A:F,4,FALSE)</f>
        <v>金属</v>
      </c>
      <c r="E2054" s="9" t="str">
        <f>VLOOKUP(C2054,研究!A:F,5,FALSE)</f>
        <v>钢铁</v>
      </c>
      <c r="F2054" s="10" t="str">
        <f>VLOOKUP(C2054,研究!A:F,6,FALSE)</f>
        <v>冶钢原料</v>
      </c>
      <c r="G2054" s="9" t="s">
        <v>392</v>
      </c>
      <c r="H2054" s="9" t="s">
        <v>12601</v>
      </c>
      <c r="I2054" s="9" t="s">
        <v>12602</v>
      </c>
      <c r="J2054" s="9" t="s">
        <v>12603</v>
      </c>
      <c r="K2054" s="15" t="s">
        <v>12604</v>
      </c>
      <c r="L2054" s="9" t="s">
        <v>12605</v>
      </c>
      <c r="M2054">
        <f>VLOOKUP(A2054,[1]all_info!$A:$N,14,FALSE)</f>
        <v>0</v>
      </c>
    </row>
    <row r="2055" spans="1:13">
      <c r="A2055" s="11" t="s">
        <v>12606</v>
      </c>
      <c r="B2055" s="11" t="s">
        <v>12607</v>
      </c>
      <c r="C2055" s="11" t="s">
        <v>391</v>
      </c>
      <c r="D2055" s="11" t="str">
        <f>VLOOKUP(C2055,研究!A:F,4,FALSE)</f>
        <v>金属</v>
      </c>
      <c r="E2055" s="11" t="str">
        <f>VLOOKUP(C2055,研究!A:F,5,FALSE)</f>
        <v>钢铁</v>
      </c>
      <c r="F2055" s="12" t="str">
        <f>VLOOKUP(C2055,研究!A:F,6,FALSE)</f>
        <v>冶钢原料</v>
      </c>
      <c r="G2055" s="11"/>
      <c r="H2055" s="11" t="s">
        <v>12608</v>
      </c>
      <c r="I2055" s="11" t="s">
        <v>2086</v>
      </c>
      <c r="J2055" s="11" t="s">
        <v>12609</v>
      </c>
      <c r="K2055" s="16" t="s">
        <v>12610</v>
      </c>
      <c r="L2055" s="11" t="s">
        <v>12611</v>
      </c>
      <c r="M2055">
        <f>VLOOKUP(A2055,[1]all_info!$A:$N,14,FALSE)</f>
        <v>0</v>
      </c>
    </row>
    <row r="2056" spans="1:13">
      <c r="A2056" s="9" t="s">
        <v>12612</v>
      </c>
      <c r="B2056" s="9" t="s">
        <v>12613</v>
      </c>
      <c r="C2056" s="9" t="s">
        <v>391</v>
      </c>
      <c r="D2056" s="9" t="str">
        <f>VLOOKUP(C2056,研究!A:F,4,FALSE)</f>
        <v>金属</v>
      </c>
      <c r="E2056" s="9" t="str">
        <f>VLOOKUP(C2056,研究!A:F,5,FALSE)</f>
        <v>钢铁</v>
      </c>
      <c r="F2056" s="10" t="str">
        <f>VLOOKUP(C2056,研究!A:F,6,FALSE)</f>
        <v>冶钢原料</v>
      </c>
      <c r="G2056" s="9"/>
      <c r="H2056" s="9" t="s">
        <v>12614</v>
      </c>
      <c r="I2056" s="9" t="s">
        <v>12615</v>
      </c>
      <c r="J2056" s="9" t="s">
        <v>12616</v>
      </c>
      <c r="K2056" s="15" t="s">
        <v>12617</v>
      </c>
      <c r="L2056" s="9" t="s">
        <v>12618</v>
      </c>
      <c r="M2056" t="str">
        <f>VLOOKUP(A2056,[1]all_info!$A:$N,14,FALSE)</f>
        <v>PPP</v>
      </c>
    </row>
    <row r="2057" spans="1:13">
      <c r="A2057" s="11" t="s">
        <v>12619</v>
      </c>
      <c r="B2057" s="11" t="s">
        <v>12620</v>
      </c>
      <c r="C2057" s="11" t="s">
        <v>391</v>
      </c>
      <c r="D2057" s="11" t="str">
        <f>VLOOKUP(C2057,研究!A:F,4,FALSE)</f>
        <v>金属</v>
      </c>
      <c r="E2057" s="11" t="str">
        <f>VLOOKUP(C2057,研究!A:F,5,FALSE)</f>
        <v>钢铁</v>
      </c>
      <c r="F2057" s="12" t="str">
        <f>VLOOKUP(C2057,研究!A:F,6,FALSE)</f>
        <v>冶钢原料</v>
      </c>
      <c r="G2057" s="11"/>
      <c r="H2057" s="11" t="s">
        <v>12621</v>
      </c>
      <c r="I2057" s="11" t="s">
        <v>12622</v>
      </c>
      <c r="J2057" s="11" t="s">
        <v>12623</v>
      </c>
      <c r="K2057" s="16" t="s">
        <v>12624</v>
      </c>
      <c r="L2057" s="11" t="s">
        <v>12625</v>
      </c>
      <c r="M2057">
        <f>VLOOKUP(A2057,[1]all_info!$A:$N,14,FALSE)</f>
        <v>0</v>
      </c>
    </row>
    <row r="2058" spans="1:13">
      <c r="A2058" s="9" t="s">
        <v>12626</v>
      </c>
      <c r="B2058" s="9" t="s">
        <v>12627</v>
      </c>
      <c r="C2058" s="9" t="s">
        <v>391</v>
      </c>
      <c r="D2058" s="9" t="str">
        <f>VLOOKUP(C2058,研究!A:F,4,FALSE)</f>
        <v>金属</v>
      </c>
      <c r="E2058" s="9" t="str">
        <f>VLOOKUP(C2058,研究!A:F,5,FALSE)</f>
        <v>钢铁</v>
      </c>
      <c r="F2058" s="10" t="str">
        <f>VLOOKUP(C2058,研究!A:F,6,FALSE)</f>
        <v>冶钢原料</v>
      </c>
      <c r="G2058" s="9"/>
      <c r="H2058" s="9"/>
      <c r="I2058" s="9" t="s">
        <v>12628</v>
      </c>
      <c r="J2058" s="9" t="s">
        <v>12628</v>
      </c>
      <c r="K2058" s="15" t="s">
        <v>12629</v>
      </c>
      <c r="L2058" s="9" t="s">
        <v>12630</v>
      </c>
      <c r="M2058">
        <f>VLOOKUP(A2058,[1]all_info!$A:$N,14,FALSE)</f>
        <v>0</v>
      </c>
    </row>
    <row r="2059" spans="1:13">
      <c r="A2059" s="11" t="s">
        <v>12631</v>
      </c>
      <c r="B2059" s="11" t="s">
        <v>12632</v>
      </c>
      <c r="C2059" s="11" t="s">
        <v>391</v>
      </c>
      <c r="D2059" s="11" t="str">
        <f>VLOOKUP(C2059,研究!A:F,4,FALSE)</f>
        <v>金属</v>
      </c>
      <c r="E2059" s="11" t="str">
        <f>VLOOKUP(C2059,研究!A:F,5,FALSE)</f>
        <v>钢铁</v>
      </c>
      <c r="F2059" s="12" t="str">
        <f>VLOOKUP(C2059,研究!A:F,6,FALSE)</f>
        <v>冶钢原料</v>
      </c>
      <c r="G2059" s="11"/>
      <c r="H2059" s="11" t="s">
        <v>12633</v>
      </c>
      <c r="I2059" s="11"/>
      <c r="J2059" s="11" t="s">
        <v>12634</v>
      </c>
      <c r="K2059" s="16" t="s">
        <v>12635</v>
      </c>
      <c r="L2059" s="11" t="s">
        <v>12636</v>
      </c>
      <c r="M2059" t="str">
        <f>VLOOKUP(A2059,[1]all_info!$A:$N,14,FALSE)</f>
        <v>地方国资改革</v>
      </c>
    </row>
    <row r="2060" spans="1:13">
      <c r="A2060" s="9" t="s">
        <v>12637</v>
      </c>
      <c r="B2060" s="9" t="s">
        <v>12638</v>
      </c>
      <c r="C2060" s="9" t="s">
        <v>391</v>
      </c>
      <c r="D2060" s="9" t="str">
        <f>VLOOKUP(C2060,研究!A:F,4,FALSE)</f>
        <v>金属</v>
      </c>
      <c r="E2060" s="9" t="str">
        <f>VLOOKUP(C2060,研究!A:F,5,FALSE)</f>
        <v>钢铁</v>
      </c>
      <c r="F2060" s="10" t="str">
        <f>VLOOKUP(C2060,研究!A:F,6,FALSE)</f>
        <v>冶钢原料</v>
      </c>
      <c r="G2060" s="9" t="s">
        <v>392</v>
      </c>
      <c r="H2060" s="9" t="s">
        <v>12639</v>
      </c>
      <c r="I2060" s="9" t="s">
        <v>12628</v>
      </c>
      <c r="J2060" s="9" t="s">
        <v>12640</v>
      </c>
      <c r="K2060" s="15" t="s">
        <v>12641</v>
      </c>
      <c r="L2060" s="9" t="s">
        <v>12642</v>
      </c>
      <c r="M2060" t="str">
        <f>VLOOKUP(A2060,[1]all_info!$A:$N,14,FALSE)</f>
        <v>地方国资改革,稀缺资源</v>
      </c>
    </row>
    <row r="2061" spans="1:13">
      <c r="A2061" s="11" t="s">
        <v>12643</v>
      </c>
      <c r="B2061" s="11" t="s">
        <v>12644</v>
      </c>
      <c r="C2061" s="11" t="s">
        <v>391</v>
      </c>
      <c r="D2061" s="11" t="str">
        <f>VLOOKUP(C2061,研究!A:F,4,FALSE)</f>
        <v>金属</v>
      </c>
      <c r="E2061" s="11" t="str">
        <f>VLOOKUP(C2061,研究!A:F,5,FALSE)</f>
        <v>钢铁</v>
      </c>
      <c r="F2061" s="12" t="str">
        <f>VLOOKUP(C2061,研究!A:F,6,FALSE)</f>
        <v>冶钢原料</v>
      </c>
      <c r="G2061" s="11"/>
      <c r="H2061" s="11" t="s">
        <v>12645</v>
      </c>
      <c r="I2061" s="11" t="s">
        <v>315</v>
      </c>
      <c r="J2061" s="11" t="s">
        <v>12646</v>
      </c>
      <c r="K2061" s="16" t="s">
        <v>12647</v>
      </c>
      <c r="L2061" s="11" t="s">
        <v>12648</v>
      </c>
      <c r="M2061" t="str">
        <f>VLOOKUP(A2061,[1]all_info!$A:$N,14,FALSE)</f>
        <v>央企国资改革,循环经济,钒涨价</v>
      </c>
    </row>
    <row r="2062" spans="1:13">
      <c r="A2062" s="9" t="s">
        <v>12649</v>
      </c>
      <c r="B2062" s="9" t="s">
        <v>12650</v>
      </c>
      <c r="C2062" s="9" t="s">
        <v>395</v>
      </c>
      <c r="D2062" s="9" t="str">
        <f>VLOOKUP(C2062,研究!A:F,4,FALSE)</f>
        <v>金属</v>
      </c>
      <c r="E2062" s="9" t="str">
        <f>VLOOKUP(C2062,研究!A:F,5,FALSE)</f>
        <v>钢铁</v>
      </c>
      <c r="F2062" s="10" t="str">
        <f>VLOOKUP(C2062,研究!A:F,6,FALSE)</f>
        <v>特钢</v>
      </c>
      <c r="G2062" s="9" t="s">
        <v>396</v>
      </c>
      <c r="H2062" s="9" t="s">
        <v>12651</v>
      </c>
      <c r="I2062" s="9" t="s">
        <v>12652</v>
      </c>
      <c r="J2062" s="9" t="s">
        <v>12653</v>
      </c>
      <c r="K2062" s="15" t="s">
        <v>12654</v>
      </c>
      <c r="L2062" s="9" t="s">
        <v>12655</v>
      </c>
      <c r="M2062" t="str">
        <f>VLOOKUP(A2062,[1]all_info!$A:$N,14,FALSE)</f>
        <v>军工,专精特新</v>
      </c>
    </row>
    <row r="2063" spans="1:13">
      <c r="A2063" s="11" t="s">
        <v>12656</v>
      </c>
      <c r="B2063" s="11" t="s">
        <v>12657</v>
      </c>
      <c r="C2063" s="11" t="s">
        <v>395</v>
      </c>
      <c r="D2063" s="11" t="str">
        <f>VLOOKUP(C2063,研究!A:F,4,FALSE)</f>
        <v>金属</v>
      </c>
      <c r="E2063" s="11" t="str">
        <f>VLOOKUP(C2063,研究!A:F,5,FALSE)</f>
        <v>钢铁</v>
      </c>
      <c r="F2063" s="12" t="str">
        <f>VLOOKUP(C2063,研究!A:F,6,FALSE)</f>
        <v>特钢</v>
      </c>
      <c r="G2063" s="11"/>
      <c r="H2063" s="11"/>
      <c r="I2063" s="11"/>
      <c r="J2063" s="11" t="s">
        <v>1040</v>
      </c>
      <c r="K2063" s="16" t="s">
        <v>12658</v>
      </c>
      <c r="L2063" s="11" t="s">
        <v>12659</v>
      </c>
      <c r="M2063">
        <f>VLOOKUP(A2063,[1]all_info!$A:$N,14,FALSE)</f>
        <v>0</v>
      </c>
    </row>
    <row r="2064" spans="1:13">
      <c r="A2064" s="9" t="s">
        <v>12660</v>
      </c>
      <c r="B2064" s="9" t="s">
        <v>12661</v>
      </c>
      <c r="C2064" s="9" t="s">
        <v>395</v>
      </c>
      <c r="D2064" s="9" t="str">
        <f>VLOOKUP(C2064,研究!A:F,4,FALSE)</f>
        <v>金属</v>
      </c>
      <c r="E2064" s="9" t="str">
        <f>VLOOKUP(C2064,研究!A:F,5,FALSE)</f>
        <v>钢铁</v>
      </c>
      <c r="F2064" s="10" t="str">
        <f>VLOOKUP(C2064,研究!A:F,6,FALSE)</f>
        <v>特钢</v>
      </c>
      <c r="G2064" s="9" t="s">
        <v>12662</v>
      </c>
      <c r="H2064" s="9" t="s">
        <v>195</v>
      </c>
      <c r="I2064" s="9" t="s">
        <v>396</v>
      </c>
      <c r="J2064" s="9" t="s">
        <v>12663</v>
      </c>
      <c r="K2064" s="15" t="s">
        <v>12664</v>
      </c>
      <c r="L2064" s="9" t="s">
        <v>12665</v>
      </c>
      <c r="M2064">
        <f>VLOOKUP(A2064,[1]all_info!$A:$N,14,FALSE)</f>
        <v>0</v>
      </c>
    </row>
    <row r="2065" spans="1:13">
      <c r="A2065" s="11" t="s">
        <v>12666</v>
      </c>
      <c r="B2065" s="11" t="s">
        <v>12667</v>
      </c>
      <c r="C2065" s="11" t="s">
        <v>395</v>
      </c>
      <c r="D2065" s="11" t="str">
        <f>VLOOKUP(C2065,研究!A:F,4,FALSE)</f>
        <v>金属</v>
      </c>
      <c r="E2065" s="11" t="str">
        <f>VLOOKUP(C2065,研究!A:F,5,FALSE)</f>
        <v>钢铁</v>
      </c>
      <c r="F2065" s="12" t="str">
        <f>VLOOKUP(C2065,研究!A:F,6,FALSE)</f>
        <v>特钢</v>
      </c>
      <c r="G2065" s="11" t="s">
        <v>12668</v>
      </c>
      <c r="H2065" s="11"/>
      <c r="I2065" s="11"/>
      <c r="J2065" s="11" t="s">
        <v>12669</v>
      </c>
      <c r="K2065" s="16" t="s">
        <v>12670</v>
      </c>
      <c r="L2065" s="11" t="s">
        <v>12671</v>
      </c>
      <c r="M2065" t="str">
        <f>VLOOKUP(A2065,[1]all_info!$A:$N,14,FALSE)</f>
        <v>军工,航天军工</v>
      </c>
    </row>
    <row r="2066" spans="1:13">
      <c r="A2066" s="9" t="s">
        <v>12672</v>
      </c>
      <c r="B2066" s="9" t="s">
        <v>12673</v>
      </c>
      <c r="C2066" s="9" t="s">
        <v>395</v>
      </c>
      <c r="D2066" s="9" t="str">
        <f>VLOOKUP(C2066,研究!A:F,4,FALSE)</f>
        <v>金属</v>
      </c>
      <c r="E2066" s="9" t="str">
        <f>VLOOKUP(C2066,研究!A:F,5,FALSE)</f>
        <v>钢铁</v>
      </c>
      <c r="F2066" s="10" t="str">
        <f>VLOOKUP(C2066,研究!A:F,6,FALSE)</f>
        <v>特钢</v>
      </c>
      <c r="G2066" s="9" t="s">
        <v>12668</v>
      </c>
      <c r="H2066" s="9" t="s">
        <v>12674</v>
      </c>
      <c r="I2066" s="9" t="s">
        <v>12675</v>
      </c>
      <c r="J2066" s="9" t="s">
        <v>12676</v>
      </c>
      <c r="K2066" s="15" t="s">
        <v>12677</v>
      </c>
      <c r="L2066" s="9" t="s">
        <v>12678</v>
      </c>
      <c r="M2066" t="str">
        <f>VLOOKUP(A2066,[1]all_info!$A:$N,14,FALSE)</f>
        <v>地方国资改革,军工</v>
      </c>
    </row>
    <row r="2067" spans="1:13">
      <c r="A2067" s="11" t="s">
        <v>12679</v>
      </c>
      <c r="B2067" s="11" t="s">
        <v>12680</v>
      </c>
      <c r="C2067" s="11" t="s">
        <v>395</v>
      </c>
      <c r="D2067" s="11" t="str">
        <f>VLOOKUP(C2067,研究!A:F,4,FALSE)</f>
        <v>金属</v>
      </c>
      <c r="E2067" s="11" t="str">
        <f>VLOOKUP(C2067,研究!A:F,5,FALSE)</f>
        <v>钢铁</v>
      </c>
      <c r="F2067" s="12" t="str">
        <f>VLOOKUP(C2067,研究!A:F,6,FALSE)</f>
        <v>特钢</v>
      </c>
      <c r="G2067" s="11" t="s">
        <v>396</v>
      </c>
      <c r="H2067" s="11" t="s">
        <v>12681</v>
      </c>
      <c r="I2067" s="11"/>
      <c r="J2067" s="11" t="s">
        <v>12682</v>
      </c>
      <c r="K2067" s="16" t="s">
        <v>12683</v>
      </c>
      <c r="L2067" s="11" t="s">
        <v>12684</v>
      </c>
      <c r="M2067">
        <f>VLOOKUP(A2067,[1]all_info!$A:$N,14,FALSE)</f>
        <v>0</v>
      </c>
    </row>
    <row r="2068" spans="1:13">
      <c r="A2068" s="9" t="s">
        <v>12685</v>
      </c>
      <c r="B2068" s="9" t="s">
        <v>12686</v>
      </c>
      <c r="C2068" s="9" t="s">
        <v>395</v>
      </c>
      <c r="D2068" s="9" t="str">
        <f>VLOOKUP(C2068,研究!A:F,4,FALSE)</f>
        <v>金属</v>
      </c>
      <c r="E2068" s="9" t="str">
        <f>VLOOKUP(C2068,研究!A:F,5,FALSE)</f>
        <v>钢铁</v>
      </c>
      <c r="F2068" s="10" t="str">
        <f>VLOOKUP(C2068,研究!A:F,6,FALSE)</f>
        <v>特钢</v>
      </c>
      <c r="G2068" s="9" t="s">
        <v>396</v>
      </c>
      <c r="H2068" s="9" t="s">
        <v>423</v>
      </c>
      <c r="I2068" s="9"/>
      <c r="J2068" s="9" t="s">
        <v>12687</v>
      </c>
      <c r="K2068" s="15" t="s">
        <v>12688</v>
      </c>
      <c r="L2068" s="9" t="s">
        <v>12689</v>
      </c>
      <c r="M2068">
        <f>VLOOKUP(A2068,[1]all_info!$A:$N,14,FALSE)</f>
        <v>0</v>
      </c>
    </row>
    <row r="2069" spans="1:13">
      <c r="A2069" s="11" t="s">
        <v>12690</v>
      </c>
      <c r="B2069" s="11" t="s">
        <v>12691</v>
      </c>
      <c r="C2069" s="11" t="s">
        <v>395</v>
      </c>
      <c r="D2069" s="11" t="str">
        <f>VLOOKUP(C2069,研究!A:F,4,FALSE)</f>
        <v>金属</v>
      </c>
      <c r="E2069" s="11" t="str">
        <f>VLOOKUP(C2069,研究!A:F,5,FALSE)</f>
        <v>钢铁</v>
      </c>
      <c r="F2069" s="12" t="str">
        <f>VLOOKUP(C2069,研究!A:F,6,FALSE)</f>
        <v>特钢</v>
      </c>
      <c r="G2069" s="11" t="s">
        <v>396</v>
      </c>
      <c r="H2069" s="11" t="s">
        <v>12692</v>
      </c>
      <c r="I2069" s="11"/>
      <c r="J2069" s="11" t="s">
        <v>12693</v>
      </c>
      <c r="K2069" s="16" t="s">
        <v>12694</v>
      </c>
      <c r="L2069" s="11" t="s">
        <v>12695</v>
      </c>
      <c r="M2069" t="str">
        <f>VLOOKUP(A2069,[1]all_info!$A:$N,14,FALSE)</f>
        <v>西气东输</v>
      </c>
    </row>
    <row r="2070" spans="1:13">
      <c r="A2070" s="9" t="s">
        <v>12696</v>
      </c>
      <c r="B2070" s="9" t="s">
        <v>12697</v>
      </c>
      <c r="C2070" s="9" t="s">
        <v>395</v>
      </c>
      <c r="D2070" s="9" t="str">
        <f>VLOOKUP(C2070,研究!A:F,4,FALSE)</f>
        <v>金属</v>
      </c>
      <c r="E2070" s="9" t="str">
        <f>VLOOKUP(C2070,研究!A:F,5,FALSE)</f>
        <v>钢铁</v>
      </c>
      <c r="F2070" s="10" t="str">
        <f>VLOOKUP(C2070,研究!A:F,6,FALSE)</f>
        <v>特钢</v>
      </c>
      <c r="G2070" s="9"/>
      <c r="H2070" s="9" t="s">
        <v>12698</v>
      </c>
      <c r="I2070" s="9" t="s">
        <v>103</v>
      </c>
      <c r="J2070" s="9" t="s">
        <v>12699</v>
      </c>
      <c r="K2070" s="15" t="s">
        <v>12700</v>
      </c>
      <c r="L2070" s="9" t="s">
        <v>12701</v>
      </c>
      <c r="M2070" t="str">
        <f>VLOOKUP(A2070,[1]all_info!$A:$N,14,FALSE)</f>
        <v>新型城镇化,西气东输</v>
      </c>
    </row>
    <row r="2071" spans="1:13">
      <c r="A2071" s="11" t="s">
        <v>12702</v>
      </c>
      <c r="B2071" s="11" t="s">
        <v>12703</v>
      </c>
      <c r="C2071" s="11" t="s">
        <v>395</v>
      </c>
      <c r="D2071" s="11" t="str">
        <f>VLOOKUP(C2071,研究!A:F,4,FALSE)</f>
        <v>金属</v>
      </c>
      <c r="E2071" s="11" t="str">
        <f>VLOOKUP(C2071,研究!A:F,5,FALSE)</f>
        <v>钢铁</v>
      </c>
      <c r="F2071" s="12" t="str">
        <f>VLOOKUP(C2071,研究!A:F,6,FALSE)</f>
        <v>特钢</v>
      </c>
      <c r="G2071" s="11" t="s">
        <v>396</v>
      </c>
      <c r="H2071" s="11" t="s">
        <v>12704</v>
      </c>
      <c r="I2071" s="11" t="s">
        <v>103</v>
      </c>
      <c r="J2071" s="11" t="s">
        <v>12705</v>
      </c>
      <c r="K2071" s="16" t="s">
        <v>12706</v>
      </c>
      <c r="L2071" s="11" t="s">
        <v>12707</v>
      </c>
      <c r="M2071" t="str">
        <f>VLOOKUP(A2071,[1]all_info!$A:$N,14,FALSE)</f>
        <v>西气东输,工业4.0,海洋经济</v>
      </c>
    </row>
    <row r="2072" spans="1:13">
      <c r="A2072" s="9" t="s">
        <v>12708</v>
      </c>
      <c r="B2072" s="9" t="s">
        <v>12709</v>
      </c>
      <c r="C2072" s="9" t="s">
        <v>395</v>
      </c>
      <c r="D2072" s="9" t="str">
        <f>VLOOKUP(C2072,研究!A:F,4,FALSE)</f>
        <v>金属</v>
      </c>
      <c r="E2072" s="9" t="str">
        <f>VLOOKUP(C2072,研究!A:F,5,FALSE)</f>
        <v>钢铁</v>
      </c>
      <c r="F2072" s="10" t="str">
        <f>VLOOKUP(C2072,研究!A:F,6,FALSE)</f>
        <v>特钢</v>
      </c>
      <c r="G2072" s="9" t="s">
        <v>12662</v>
      </c>
      <c r="H2072" s="9" t="s">
        <v>12710</v>
      </c>
      <c r="I2072" s="9" t="s">
        <v>12711</v>
      </c>
      <c r="J2072" s="9" t="s">
        <v>396</v>
      </c>
      <c r="K2072" s="15" t="s">
        <v>12712</v>
      </c>
      <c r="L2072" s="9" t="s">
        <v>12713</v>
      </c>
      <c r="M2072">
        <f>VLOOKUP(A2072,[1]all_info!$A:$N,14,FALSE)</f>
        <v>0</v>
      </c>
    </row>
    <row r="2073" spans="1:13">
      <c r="A2073" s="11" t="s">
        <v>12714</v>
      </c>
      <c r="B2073" s="11" t="s">
        <v>12715</v>
      </c>
      <c r="C2073" s="11" t="s">
        <v>395</v>
      </c>
      <c r="D2073" s="11" t="str">
        <f>VLOOKUP(C2073,研究!A:F,4,FALSE)</f>
        <v>金属</v>
      </c>
      <c r="E2073" s="11" t="str">
        <f>VLOOKUP(C2073,研究!A:F,5,FALSE)</f>
        <v>钢铁</v>
      </c>
      <c r="F2073" s="12" t="str">
        <f>VLOOKUP(C2073,研究!A:F,6,FALSE)</f>
        <v>特钢</v>
      </c>
      <c r="G2073" s="11" t="s">
        <v>12662</v>
      </c>
      <c r="H2073" s="11" t="s">
        <v>12716</v>
      </c>
      <c r="I2073" s="11" t="s">
        <v>536</v>
      </c>
      <c r="J2073" s="11" t="s">
        <v>12717</v>
      </c>
      <c r="K2073" s="16" t="s">
        <v>12718</v>
      </c>
      <c r="L2073" s="11" t="s">
        <v>12719</v>
      </c>
      <c r="M2073" t="str">
        <f>VLOOKUP(A2073,[1]all_info!$A:$N,14,FALSE)</f>
        <v>嫦娥,一带一路,地方国资改革,军工,央企国资改革</v>
      </c>
    </row>
    <row r="2074" spans="1:13">
      <c r="A2074" s="9" t="s">
        <v>12720</v>
      </c>
      <c r="B2074" s="9" t="s">
        <v>12721</v>
      </c>
      <c r="C2074" s="9" t="s">
        <v>395</v>
      </c>
      <c r="D2074" s="9" t="str">
        <f>VLOOKUP(C2074,研究!A:F,4,FALSE)</f>
        <v>金属</v>
      </c>
      <c r="E2074" s="9" t="str">
        <f>VLOOKUP(C2074,研究!A:F,5,FALSE)</f>
        <v>钢铁</v>
      </c>
      <c r="F2074" s="10" t="str">
        <f>VLOOKUP(C2074,研究!A:F,6,FALSE)</f>
        <v>特钢</v>
      </c>
      <c r="G2074" s="9" t="s">
        <v>12668</v>
      </c>
      <c r="H2074" s="9" t="s">
        <v>12722</v>
      </c>
      <c r="I2074" s="9" t="s">
        <v>12723</v>
      </c>
      <c r="J2074" s="9" t="s">
        <v>12669</v>
      </c>
      <c r="K2074" s="15" t="s">
        <v>12724</v>
      </c>
      <c r="L2074" s="9" t="s">
        <v>12725</v>
      </c>
      <c r="M2074" t="str">
        <f>VLOOKUP(A2074,[1]all_info!$A:$N,14,FALSE)</f>
        <v>央企国资改革</v>
      </c>
    </row>
    <row r="2075" spans="1:13">
      <c r="A2075" s="11" t="s">
        <v>12726</v>
      </c>
      <c r="B2075" s="11" t="s">
        <v>12727</v>
      </c>
      <c r="C2075" s="11" t="s">
        <v>397</v>
      </c>
      <c r="D2075" s="11" t="str">
        <f>VLOOKUP(C2075,研究!A:F,4,FALSE)</f>
        <v>金属</v>
      </c>
      <c r="E2075" s="11" t="str">
        <f>VLOOKUP(C2075,研究!A:F,5,FALSE)</f>
        <v>钢铁</v>
      </c>
      <c r="F2075" s="12" t="str">
        <f>VLOOKUP(C2075,研究!A:F,6,FALSE)</f>
        <v>普钢</v>
      </c>
      <c r="G2075" s="11"/>
      <c r="H2075" s="11" t="s">
        <v>23</v>
      </c>
      <c r="I2075" s="11"/>
      <c r="J2075" s="11" t="s">
        <v>1040</v>
      </c>
      <c r="K2075" s="16" t="s">
        <v>12728</v>
      </c>
      <c r="L2075" s="11" t="s">
        <v>12729</v>
      </c>
      <c r="M2075" t="str">
        <f>VLOOKUP(A2075,[1]all_info!$A:$N,14,FALSE)</f>
        <v>一带一路</v>
      </c>
    </row>
    <row r="2076" spans="1:13">
      <c r="A2076" s="9" t="s">
        <v>12730</v>
      </c>
      <c r="B2076" s="9" t="s">
        <v>12731</v>
      </c>
      <c r="C2076" s="9" t="s">
        <v>397</v>
      </c>
      <c r="D2076" s="9" t="str">
        <f>VLOOKUP(C2076,研究!A:F,4,FALSE)</f>
        <v>金属</v>
      </c>
      <c r="E2076" s="9" t="str">
        <f>VLOOKUP(C2076,研究!A:F,5,FALSE)</f>
        <v>钢铁</v>
      </c>
      <c r="F2076" s="10" t="str">
        <f>VLOOKUP(C2076,研究!A:F,6,FALSE)</f>
        <v>普钢</v>
      </c>
      <c r="G2076" s="9"/>
      <c r="H2076" s="9" t="s">
        <v>12732</v>
      </c>
      <c r="I2076" s="9" t="s">
        <v>103</v>
      </c>
      <c r="J2076" s="9" t="s">
        <v>12733</v>
      </c>
      <c r="K2076" s="15" t="s">
        <v>12734</v>
      </c>
      <c r="L2076" s="9" t="s">
        <v>12735</v>
      </c>
      <c r="M2076">
        <f>VLOOKUP(A2076,[1]all_info!$A:$N,14,FALSE)</f>
        <v>0</v>
      </c>
    </row>
    <row r="2077" spans="1:13">
      <c r="A2077" s="11" t="s">
        <v>12736</v>
      </c>
      <c r="B2077" s="11" t="s">
        <v>12737</v>
      </c>
      <c r="C2077" s="11" t="s">
        <v>397</v>
      </c>
      <c r="D2077" s="11" t="str">
        <f>VLOOKUP(C2077,研究!A:F,4,FALSE)</f>
        <v>金属</v>
      </c>
      <c r="E2077" s="11" t="str">
        <f>VLOOKUP(C2077,研究!A:F,5,FALSE)</f>
        <v>钢铁</v>
      </c>
      <c r="F2077" s="12" t="str">
        <f>VLOOKUP(C2077,研究!A:F,6,FALSE)</f>
        <v>普钢</v>
      </c>
      <c r="G2077" s="11"/>
      <c r="H2077" s="11"/>
      <c r="I2077" s="11"/>
      <c r="J2077" s="11" t="s">
        <v>2594</v>
      </c>
      <c r="K2077" s="16" t="s">
        <v>12738</v>
      </c>
      <c r="L2077" s="11" t="s">
        <v>12739</v>
      </c>
      <c r="M2077">
        <f>VLOOKUP(A2077,[1]all_info!$A:$N,14,FALSE)</f>
        <v>0</v>
      </c>
    </row>
    <row r="2078" spans="1:13">
      <c r="A2078" s="9" t="s">
        <v>12740</v>
      </c>
      <c r="B2078" s="9" t="s">
        <v>12741</v>
      </c>
      <c r="C2078" s="9" t="s">
        <v>397</v>
      </c>
      <c r="D2078" s="9" t="str">
        <f>VLOOKUP(C2078,研究!A:F,4,FALSE)</f>
        <v>金属</v>
      </c>
      <c r="E2078" s="9" t="str">
        <f>VLOOKUP(C2078,研究!A:F,5,FALSE)</f>
        <v>钢铁</v>
      </c>
      <c r="F2078" s="10" t="str">
        <f>VLOOKUP(C2078,研究!A:F,6,FALSE)</f>
        <v>普钢</v>
      </c>
      <c r="G2078" s="9" t="s">
        <v>12668</v>
      </c>
      <c r="H2078" s="9"/>
      <c r="I2078" s="9" t="s">
        <v>12742</v>
      </c>
      <c r="J2078" s="9" t="s">
        <v>12743</v>
      </c>
      <c r="K2078" s="15" t="s">
        <v>12744</v>
      </c>
      <c r="L2078" s="9" t="s">
        <v>12745</v>
      </c>
      <c r="M2078" t="str">
        <f>VLOOKUP(A2078,[1]all_info!$A:$N,14,FALSE)</f>
        <v>地方国资改革,央企国资改革</v>
      </c>
    </row>
    <row r="2079" spans="1:13">
      <c r="A2079" s="11" t="s">
        <v>12746</v>
      </c>
      <c r="B2079" s="11" t="s">
        <v>12747</v>
      </c>
      <c r="C2079" s="11" t="s">
        <v>397</v>
      </c>
      <c r="D2079" s="11" t="str">
        <f>VLOOKUP(C2079,研究!A:F,4,FALSE)</f>
        <v>金属</v>
      </c>
      <c r="E2079" s="11" t="str">
        <f>VLOOKUP(C2079,研究!A:F,5,FALSE)</f>
        <v>钢铁</v>
      </c>
      <c r="F2079" s="12" t="str">
        <f>VLOOKUP(C2079,研究!A:F,6,FALSE)</f>
        <v>普钢</v>
      </c>
      <c r="G2079" s="11"/>
      <c r="H2079" s="11"/>
      <c r="I2079" s="11"/>
      <c r="J2079" s="11"/>
      <c r="K2079" s="16" t="s">
        <v>12748</v>
      </c>
      <c r="L2079" s="11" t="s">
        <v>12749</v>
      </c>
      <c r="M2079" t="str">
        <f>VLOOKUP(A2079,[1]all_info!$A:$N,14,FALSE)</f>
        <v>地方国资改革</v>
      </c>
    </row>
    <row r="2080" spans="1:13">
      <c r="A2080" s="9" t="s">
        <v>12750</v>
      </c>
      <c r="B2080" s="9" t="s">
        <v>12751</v>
      </c>
      <c r="C2080" s="9" t="s">
        <v>397</v>
      </c>
      <c r="D2080" s="9" t="str">
        <f>VLOOKUP(C2080,研究!A:F,4,FALSE)</f>
        <v>金属</v>
      </c>
      <c r="E2080" s="9" t="str">
        <f>VLOOKUP(C2080,研究!A:F,5,FALSE)</f>
        <v>钢铁</v>
      </c>
      <c r="F2080" s="10" t="str">
        <f>VLOOKUP(C2080,研究!A:F,6,FALSE)</f>
        <v>普钢</v>
      </c>
      <c r="G2080" s="9" t="s">
        <v>393</v>
      </c>
      <c r="H2080" s="9" t="s">
        <v>12752</v>
      </c>
      <c r="I2080" s="9"/>
      <c r="J2080" s="9" t="s">
        <v>12753</v>
      </c>
      <c r="K2080" s="15" t="s">
        <v>12754</v>
      </c>
      <c r="L2080" s="9" t="s">
        <v>12755</v>
      </c>
      <c r="M2080" t="str">
        <f>VLOOKUP(A2080,[1]all_info!$A:$N,14,FALSE)</f>
        <v>地方国资改革,央企国资改革</v>
      </c>
    </row>
    <row r="2081" spans="1:13">
      <c r="A2081" s="11" t="s">
        <v>12756</v>
      </c>
      <c r="B2081" s="11" t="s">
        <v>12757</v>
      </c>
      <c r="C2081" s="11" t="s">
        <v>397</v>
      </c>
      <c r="D2081" s="11" t="str">
        <f>VLOOKUP(C2081,研究!A:F,4,FALSE)</f>
        <v>金属</v>
      </c>
      <c r="E2081" s="11" t="str">
        <f>VLOOKUP(C2081,研究!A:F,5,FALSE)</f>
        <v>钢铁</v>
      </c>
      <c r="F2081" s="12" t="str">
        <f>VLOOKUP(C2081,研究!A:F,6,FALSE)</f>
        <v>普钢</v>
      </c>
      <c r="G2081" s="11" t="s">
        <v>393</v>
      </c>
      <c r="H2081" s="11"/>
      <c r="I2081" s="11" t="s">
        <v>12758</v>
      </c>
      <c r="J2081" s="11"/>
      <c r="K2081" s="16" t="s">
        <v>12759</v>
      </c>
      <c r="L2081" s="11" t="s">
        <v>12760</v>
      </c>
      <c r="M2081" t="str">
        <f>VLOOKUP(A2081,[1]all_info!$A:$N,14,FALSE)</f>
        <v>地方国资改革</v>
      </c>
    </row>
    <row r="2082" spans="1:13">
      <c r="A2082" s="9" t="s">
        <v>12761</v>
      </c>
      <c r="B2082" s="9" t="s">
        <v>12762</v>
      </c>
      <c r="C2082" s="9" t="s">
        <v>397</v>
      </c>
      <c r="D2082" s="9" t="str">
        <f>VLOOKUP(C2082,研究!A:F,4,FALSE)</f>
        <v>金属</v>
      </c>
      <c r="E2082" s="9" t="str">
        <f>VLOOKUP(C2082,研究!A:F,5,FALSE)</f>
        <v>钢铁</v>
      </c>
      <c r="F2082" s="10" t="str">
        <f>VLOOKUP(C2082,研究!A:F,6,FALSE)</f>
        <v>普钢</v>
      </c>
      <c r="G2082" s="9" t="s">
        <v>393</v>
      </c>
      <c r="H2082" s="9" t="s">
        <v>12763</v>
      </c>
      <c r="I2082" s="9" t="s">
        <v>12764</v>
      </c>
      <c r="J2082" s="9" t="s">
        <v>12765</v>
      </c>
      <c r="K2082" s="15" t="s">
        <v>12766</v>
      </c>
      <c r="L2082" s="9" t="s">
        <v>12767</v>
      </c>
      <c r="M2082" t="str">
        <f>VLOOKUP(A2082,[1]all_info!$A:$N,14,FALSE)</f>
        <v>地方国资改革,央企国资改革,一带一路</v>
      </c>
    </row>
    <row r="2083" spans="1:13">
      <c r="A2083" s="11" t="s">
        <v>12768</v>
      </c>
      <c r="B2083" s="11" t="s">
        <v>12769</v>
      </c>
      <c r="C2083" s="11" t="s">
        <v>397</v>
      </c>
      <c r="D2083" s="11" t="str">
        <f>VLOOKUP(C2083,研究!A:F,4,FALSE)</f>
        <v>金属</v>
      </c>
      <c r="E2083" s="11" t="str">
        <f>VLOOKUP(C2083,研究!A:F,5,FALSE)</f>
        <v>钢铁</v>
      </c>
      <c r="F2083" s="12" t="str">
        <f>VLOOKUP(C2083,研究!A:F,6,FALSE)</f>
        <v>普钢</v>
      </c>
      <c r="G2083" s="11" t="s">
        <v>392</v>
      </c>
      <c r="H2083" s="11" t="s">
        <v>250</v>
      </c>
      <c r="I2083" s="11" t="s">
        <v>9301</v>
      </c>
      <c r="J2083" s="11"/>
      <c r="K2083" s="16" t="s">
        <v>12770</v>
      </c>
      <c r="L2083" s="11" t="s">
        <v>12771</v>
      </c>
      <c r="M2083" t="str">
        <f>VLOOKUP(A2083,[1]all_info!$A:$N,14,FALSE)</f>
        <v>地方国资改革</v>
      </c>
    </row>
    <row r="2084" spans="1:13">
      <c r="A2084" s="9" t="s">
        <v>12772</v>
      </c>
      <c r="B2084" s="9" t="s">
        <v>12773</v>
      </c>
      <c r="C2084" s="9" t="s">
        <v>397</v>
      </c>
      <c r="D2084" s="9" t="str">
        <f>VLOOKUP(C2084,研究!A:F,4,FALSE)</f>
        <v>金属</v>
      </c>
      <c r="E2084" s="9" t="str">
        <f>VLOOKUP(C2084,研究!A:F,5,FALSE)</f>
        <v>钢铁</v>
      </c>
      <c r="F2084" s="10" t="str">
        <f>VLOOKUP(C2084,研究!A:F,6,FALSE)</f>
        <v>普钢</v>
      </c>
      <c r="G2084" s="9" t="s">
        <v>12668</v>
      </c>
      <c r="H2084" s="9" t="s">
        <v>423</v>
      </c>
      <c r="I2084" s="9" t="s">
        <v>12764</v>
      </c>
      <c r="J2084" s="9" t="s">
        <v>12774</v>
      </c>
      <c r="K2084" s="15" t="s">
        <v>12775</v>
      </c>
      <c r="L2084" s="9" t="s">
        <v>12776</v>
      </c>
      <c r="M2084" t="str">
        <f>VLOOKUP(A2084,[1]all_info!$A:$N,14,FALSE)</f>
        <v>地方国资改革,国产替代</v>
      </c>
    </row>
    <row r="2085" spans="1:13">
      <c r="A2085" s="11" t="s">
        <v>12777</v>
      </c>
      <c r="B2085" s="11" t="s">
        <v>12778</v>
      </c>
      <c r="C2085" s="11" t="s">
        <v>397</v>
      </c>
      <c r="D2085" s="11" t="str">
        <f>VLOOKUP(C2085,研究!A:F,4,FALSE)</f>
        <v>金属</v>
      </c>
      <c r="E2085" s="11" t="str">
        <f>VLOOKUP(C2085,研究!A:F,5,FALSE)</f>
        <v>钢铁</v>
      </c>
      <c r="F2085" s="12" t="str">
        <f>VLOOKUP(C2085,研究!A:F,6,FALSE)</f>
        <v>普钢</v>
      </c>
      <c r="G2085" s="11" t="s">
        <v>12668</v>
      </c>
      <c r="H2085" s="11" t="s">
        <v>12779</v>
      </c>
      <c r="I2085" s="11" t="s">
        <v>12780</v>
      </c>
      <c r="J2085" s="11" t="s">
        <v>12781</v>
      </c>
      <c r="K2085" s="16" t="s">
        <v>12782</v>
      </c>
      <c r="L2085" s="11" t="s">
        <v>12783</v>
      </c>
      <c r="M2085" t="str">
        <f>VLOOKUP(A2085,[1]all_info!$A:$N,14,FALSE)</f>
        <v>工业4.0,一带一路</v>
      </c>
    </row>
    <row r="2086" spans="1:13">
      <c r="A2086" s="9" t="s">
        <v>12784</v>
      </c>
      <c r="B2086" s="9" t="s">
        <v>12785</v>
      </c>
      <c r="C2086" s="9" t="s">
        <v>397</v>
      </c>
      <c r="D2086" s="9" t="str">
        <f>VLOOKUP(C2086,研究!A:F,4,FALSE)</f>
        <v>金属</v>
      </c>
      <c r="E2086" s="9" t="str">
        <f>VLOOKUP(C2086,研究!A:F,5,FALSE)</f>
        <v>钢铁</v>
      </c>
      <c r="F2086" s="10" t="str">
        <f>VLOOKUP(C2086,研究!A:F,6,FALSE)</f>
        <v>普钢</v>
      </c>
      <c r="G2086" s="9" t="s">
        <v>392</v>
      </c>
      <c r="H2086" s="9"/>
      <c r="I2086" s="9" t="s">
        <v>9301</v>
      </c>
      <c r="J2086" s="9" t="s">
        <v>12786</v>
      </c>
      <c r="K2086" s="15" t="s">
        <v>12787</v>
      </c>
      <c r="L2086" s="9" t="s">
        <v>12788</v>
      </c>
      <c r="M2086" t="str">
        <f>VLOOKUP(A2086,[1]all_info!$A:$N,14,FALSE)</f>
        <v>地方国资改革</v>
      </c>
    </row>
    <row r="2087" spans="1:13">
      <c r="A2087" s="11" t="s">
        <v>12789</v>
      </c>
      <c r="B2087" s="11" t="s">
        <v>12790</v>
      </c>
      <c r="C2087" s="11" t="s">
        <v>397</v>
      </c>
      <c r="D2087" s="11" t="str">
        <f>VLOOKUP(C2087,研究!A:F,4,FALSE)</f>
        <v>金属</v>
      </c>
      <c r="E2087" s="11" t="str">
        <f>VLOOKUP(C2087,研究!A:F,5,FALSE)</f>
        <v>钢铁</v>
      </c>
      <c r="F2087" s="12" t="str">
        <f>VLOOKUP(C2087,研究!A:F,6,FALSE)</f>
        <v>普钢</v>
      </c>
      <c r="G2087" s="11" t="s">
        <v>12662</v>
      </c>
      <c r="H2087" s="11" t="s">
        <v>12791</v>
      </c>
      <c r="I2087" s="11" t="s">
        <v>9301</v>
      </c>
      <c r="J2087" s="11" t="s">
        <v>12792</v>
      </c>
      <c r="K2087" s="16" t="s">
        <v>12793</v>
      </c>
      <c r="L2087" s="11" t="s">
        <v>12794</v>
      </c>
      <c r="M2087" t="str">
        <f>VLOOKUP(A2087,[1]all_info!$A:$N,14,FALSE)</f>
        <v>地方国资改革,阿里巴巴,杭州亚运会</v>
      </c>
    </row>
    <row r="2088" spans="1:13">
      <c r="A2088" s="9" t="s">
        <v>12795</v>
      </c>
      <c r="B2088" s="9" t="s">
        <v>12796</v>
      </c>
      <c r="C2088" s="9" t="s">
        <v>397</v>
      </c>
      <c r="D2088" s="9" t="str">
        <f>VLOOKUP(C2088,研究!A:F,4,FALSE)</f>
        <v>金属</v>
      </c>
      <c r="E2088" s="9" t="str">
        <f>VLOOKUP(C2088,研究!A:F,5,FALSE)</f>
        <v>钢铁</v>
      </c>
      <c r="F2088" s="10" t="str">
        <f>VLOOKUP(C2088,研究!A:F,6,FALSE)</f>
        <v>普钢</v>
      </c>
      <c r="G2088" s="9" t="s">
        <v>393</v>
      </c>
      <c r="H2088" s="9"/>
      <c r="I2088" s="9"/>
      <c r="J2088" s="9"/>
      <c r="K2088" s="15" t="s">
        <v>12797</v>
      </c>
      <c r="L2088" s="9" t="s">
        <v>12798</v>
      </c>
      <c r="M2088" t="str">
        <f>VLOOKUP(A2088,[1]all_info!$A:$N,14,FALSE)</f>
        <v>地方国资改革</v>
      </c>
    </row>
    <row r="2089" spans="1:13">
      <c r="A2089" s="11" t="s">
        <v>12799</v>
      </c>
      <c r="B2089" s="11" t="s">
        <v>12800</v>
      </c>
      <c r="C2089" s="11" t="s">
        <v>397</v>
      </c>
      <c r="D2089" s="11" t="str">
        <f>VLOOKUP(C2089,研究!A:F,4,FALSE)</f>
        <v>金属</v>
      </c>
      <c r="E2089" s="11" t="str">
        <f>VLOOKUP(C2089,研究!A:F,5,FALSE)</f>
        <v>钢铁</v>
      </c>
      <c r="F2089" s="12" t="str">
        <f>VLOOKUP(C2089,研究!A:F,6,FALSE)</f>
        <v>普钢</v>
      </c>
      <c r="G2089" s="11" t="s">
        <v>393</v>
      </c>
      <c r="H2089" s="11" t="s">
        <v>1790</v>
      </c>
      <c r="I2089" s="11" t="s">
        <v>12764</v>
      </c>
      <c r="J2089" s="11" t="s">
        <v>12801</v>
      </c>
      <c r="K2089" s="16" t="s">
        <v>12802</v>
      </c>
      <c r="L2089" s="11" t="s">
        <v>12803</v>
      </c>
      <c r="M2089" t="str">
        <f>VLOOKUP(A2089,[1]all_info!$A:$N,14,FALSE)</f>
        <v>地方国资改革,特斯拉,西气东输,央企国资改革</v>
      </c>
    </row>
    <row r="2090" spans="1:13">
      <c r="A2090" s="9" t="s">
        <v>12804</v>
      </c>
      <c r="B2090" s="9" t="s">
        <v>12805</v>
      </c>
      <c r="C2090" s="9" t="s">
        <v>397</v>
      </c>
      <c r="D2090" s="9" t="str">
        <f>VLOOKUP(C2090,研究!A:F,4,FALSE)</f>
        <v>金属</v>
      </c>
      <c r="E2090" s="9" t="str">
        <f>VLOOKUP(C2090,研究!A:F,5,FALSE)</f>
        <v>钢铁</v>
      </c>
      <c r="F2090" s="10" t="str">
        <f>VLOOKUP(C2090,研究!A:F,6,FALSE)</f>
        <v>普钢</v>
      </c>
      <c r="G2090" s="9" t="s">
        <v>393</v>
      </c>
      <c r="H2090" s="9" t="s">
        <v>12806</v>
      </c>
      <c r="I2090" s="9"/>
      <c r="J2090" s="9" t="s">
        <v>12807</v>
      </c>
      <c r="K2090" s="15" t="s">
        <v>12808</v>
      </c>
      <c r="L2090" s="9" t="s">
        <v>12809</v>
      </c>
      <c r="M2090" t="str">
        <f>VLOOKUP(A2090,[1]all_info!$A:$N,14,FALSE)</f>
        <v>地方国资改革,一带一路</v>
      </c>
    </row>
    <row r="2091" spans="1:13">
      <c r="A2091" s="11" t="s">
        <v>12810</v>
      </c>
      <c r="B2091" s="11" t="s">
        <v>12811</v>
      </c>
      <c r="C2091" s="11" t="s">
        <v>397</v>
      </c>
      <c r="D2091" s="11" t="str">
        <f>VLOOKUP(C2091,研究!A:F,4,FALSE)</f>
        <v>金属</v>
      </c>
      <c r="E2091" s="11" t="str">
        <f>VLOOKUP(C2091,研究!A:F,5,FALSE)</f>
        <v>钢铁</v>
      </c>
      <c r="F2091" s="12" t="str">
        <f>VLOOKUP(C2091,研究!A:F,6,FALSE)</f>
        <v>普钢</v>
      </c>
      <c r="G2091" s="11"/>
      <c r="H2091" s="11" t="s">
        <v>423</v>
      </c>
      <c r="I2091" s="11" t="s">
        <v>2196</v>
      </c>
      <c r="J2091" s="11" t="s">
        <v>12812</v>
      </c>
      <c r="K2091" s="16" t="s">
        <v>12813</v>
      </c>
      <c r="L2091" s="11" t="s">
        <v>12814</v>
      </c>
      <c r="M2091" t="str">
        <f>VLOOKUP(A2091,[1]all_info!$A:$N,14,FALSE)</f>
        <v>地方国资改革,海峡两岸,电力改革</v>
      </c>
    </row>
    <row r="2092" spans="1:13">
      <c r="A2092" s="9" t="s">
        <v>12815</v>
      </c>
      <c r="B2092" s="9" t="s">
        <v>12816</v>
      </c>
      <c r="C2092" s="9" t="s">
        <v>397</v>
      </c>
      <c r="D2092" s="9" t="str">
        <f>VLOOKUP(C2092,研究!A:F,4,FALSE)</f>
        <v>金属</v>
      </c>
      <c r="E2092" s="9" t="str">
        <f>VLOOKUP(C2092,研究!A:F,5,FALSE)</f>
        <v>钢铁</v>
      </c>
      <c r="F2092" s="10" t="str">
        <f>VLOOKUP(C2092,研究!A:F,6,FALSE)</f>
        <v>普钢</v>
      </c>
      <c r="G2092" s="9" t="s">
        <v>393</v>
      </c>
      <c r="H2092" s="9" t="s">
        <v>12817</v>
      </c>
      <c r="I2092" s="9" t="s">
        <v>12818</v>
      </c>
      <c r="J2092" s="9" t="s">
        <v>12819</v>
      </c>
      <c r="K2092" s="15" t="s">
        <v>12820</v>
      </c>
      <c r="L2092" s="9" t="s">
        <v>12821</v>
      </c>
      <c r="M2092" t="str">
        <f>VLOOKUP(A2092,[1]all_info!$A:$N,14,FALSE)</f>
        <v>地方国资改革,特斯拉,厚朴系,循环经济</v>
      </c>
    </row>
    <row r="2093" spans="1:13">
      <c r="A2093" s="11" t="s">
        <v>12822</v>
      </c>
      <c r="B2093" s="11" t="s">
        <v>12823</v>
      </c>
      <c r="C2093" s="11" t="s">
        <v>397</v>
      </c>
      <c r="D2093" s="11" t="str">
        <f>VLOOKUP(C2093,研究!A:F,4,FALSE)</f>
        <v>金属</v>
      </c>
      <c r="E2093" s="11" t="str">
        <f>VLOOKUP(C2093,研究!A:F,5,FALSE)</f>
        <v>钢铁</v>
      </c>
      <c r="F2093" s="12" t="str">
        <f>VLOOKUP(C2093,研究!A:F,6,FALSE)</f>
        <v>普钢</v>
      </c>
      <c r="G2093" s="11" t="s">
        <v>12668</v>
      </c>
      <c r="H2093" s="11" t="s">
        <v>423</v>
      </c>
      <c r="I2093" s="11"/>
      <c r="J2093" s="11" t="s">
        <v>12824</v>
      </c>
      <c r="K2093" s="16" t="s">
        <v>12825</v>
      </c>
      <c r="L2093" s="11" t="s">
        <v>12826</v>
      </c>
      <c r="M2093" t="str">
        <f>VLOOKUP(A2093,[1]all_info!$A:$N,14,FALSE)</f>
        <v>地方国资改革,军工</v>
      </c>
    </row>
    <row r="2094" spans="1:13">
      <c r="A2094" s="9" t="s">
        <v>12827</v>
      </c>
      <c r="B2094" s="9" t="s">
        <v>12828</v>
      </c>
      <c r="C2094" s="9" t="s">
        <v>397</v>
      </c>
      <c r="D2094" s="9" t="str">
        <f>VLOOKUP(C2094,研究!A:F,4,FALSE)</f>
        <v>金属</v>
      </c>
      <c r="E2094" s="9" t="str">
        <f>VLOOKUP(C2094,研究!A:F,5,FALSE)</f>
        <v>钢铁</v>
      </c>
      <c r="F2094" s="10" t="str">
        <f>VLOOKUP(C2094,研究!A:F,6,FALSE)</f>
        <v>普钢</v>
      </c>
      <c r="G2094" s="9" t="s">
        <v>12668</v>
      </c>
      <c r="H2094" s="9" t="s">
        <v>132</v>
      </c>
      <c r="I2094" s="9" t="s">
        <v>12764</v>
      </c>
      <c r="J2094" s="9" t="s">
        <v>12829</v>
      </c>
      <c r="K2094" s="15" t="s">
        <v>12830</v>
      </c>
      <c r="L2094" s="9" t="s">
        <v>12831</v>
      </c>
      <c r="M2094" t="str">
        <f>VLOOKUP(A2094,[1]all_info!$A:$N,14,FALSE)</f>
        <v>地方国资改革,循环经济,央企国资改革,冬奥会</v>
      </c>
    </row>
    <row r="2095" spans="1:13">
      <c r="A2095" s="11" t="s">
        <v>12832</v>
      </c>
      <c r="B2095" s="11" t="s">
        <v>12833</v>
      </c>
      <c r="C2095" s="11" t="s">
        <v>397</v>
      </c>
      <c r="D2095" s="11" t="str">
        <f>VLOOKUP(C2095,研究!A:F,4,FALSE)</f>
        <v>金属</v>
      </c>
      <c r="E2095" s="11" t="str">
        <f>VLOOKUP(C2095,研究!A:F,5,FALSE)</f>
        <v>钢铁</v>
      </c>
      <c r="F2095" s="12" t="str">
        <f>VLOOKUP(C2095,研究!A:F,6,FALSE)</f>
        <v>普钢</v>
      </c>
      <c r="G2095" s="11" t="s">
        <v>12834</v>
      </c>
      <c r="H2095" s="11" t="s">
        <v>12835</v>
      </c>
      <c r="I2095" s="11" t="s">
        <v>396</v>
      </c>
      <c r="J2095" s="11" t="s">
        <v>12836</v>
      </c>
      <c r="K2095" s="16" t="s">
        <v>12837</v>
      </c>
      <c r="L2095" s="11" t="s">
        <v>12838</v>
      </c>
      <c r="M2095" t="str">
        <f>VLOOKUP(A2095,[1]all_info!$A:$N,14,FALSE)</f>
        <v>西气东输,际华系,PPP,南水北调,地方国资改革,央企国资改革</v>
      </c>
    </row>
    <row r="2096" spans="1:13">
      <c r="A2096" s="9" t="s">
        <v>12839</v>
      </c>
      <c r="B2096" s="9" t="s">
        <v>12840</v>
      </c>
      <c r="C2096" s="9" t="s">
        <v>397</v>
      </c>
      <c r="D2096" s="9" t="str">
        <f>VLOOKUP(C2096,研究!A:F,4,FALSE)</f>
        <v>金属</v>
      </c>
      <c r="E2096" s="9" t="str">
        <f>VLOOKUP(C2096,研究!A:F,5,FALSE)</f>
        <v>钢铁</v>
      </c>
      <c r="F2096" s="10" t="str">
        <f>VLOOKUP(C2096,研究!A:F,6,FALSE)</f>
        <v>普钢</v>
      </c>
      <c r="G2096" s="9" t="s">
        <v>12668</v>
      </c>
      <c r="H2096" s="9" t="s">
        <v>12841</v>
      </c>
      <c r="I2096" s="9" t="s">
        <v>12842</v>
      </c>
      <c r="J2096" s="9" t="s">
        <v>12669</v>
      </c>
      <c r="K2096" s="15" t="s">
        <v>12843</v>
      </c>
      <c r="L2096" s="9" t="s">
        <v>12844</v>
      </c>
      <c r="M2096" t="str">
        <f>VLOOKUP(A2096,[1]all_info!$A:$N,14,FALSE)</f>
        <v>地方国资改革,央企国资改革</v>
      </c>
    </row>
    <row r="2097" spans="1:13">
      <c r="A2097" s="11" t="s">
        <v>12845</v>
      </c>
      <c r="B2097" s="11" t="s">
        <v>12846</v>
      </c>
      <c r="C2097" s="11" t="s">
        <v>397</v>
      </c>
      <c r="D2097" s="11" t="str">
        <f>VLOOKUP(C2097,研究!A:F,4,FALSE)</f>
        <v>金属</v>
      </c>
      <c r="E2097" s="11" t="str">
        <f>VLOOKUP(C2097,研究!A:F,5,FALSE)</f>
        <v>钢铁</v>
      </c>
      <c r="F2097" s="12" t="str">
        <f>VLOOKUP(C2097,研究!A:F,6,FALSE)</f>
        <v>普钢</v>
      </c>
      <c r="G2097" s="11" t="s">
        <v>12662</v>
      </c>
      <c r="H2097" s="11"/>
      <c r="I2097" s="11" t="s">
        <v>12847</v>
      </c>
      <c r="J2097" s="11" t="s">
        <v>12848</v>
      </c>
      <c r="K2097" s="16" t="s">
        <v>12849</v>
      </c>
      <c r="L2097" s="11" t="s">
        <v>12850</v>
      </c>
      <c r="M2097" t="str">
        <f>VLOOKUP(A2097,[1]all_info!$A:$N,14,FALSE)</f>
        <v>地方国资改革,央企国资改革</v>
      </c>
    </row>
    <row r="2098" spans="1:13">
      <c r="A2098" s="9" t="s">
        <v>12851</v>
      </c>
      <c r="B2098" s="9" t="s">
        <v>12852</v>
      </c>
      <c r="C2098" s="9" t="s">
        <v>397</v>
      </c>
      <c r="D2098" s="9" t="str">
        <f>VLOOKUP(C2098,研究!A:F,4,FALSE)</f>
        <v>金属</v>
      </c>
      <c r="E2098" s="9" t="str">
        <f>VLOOKUP(C2098,研究!A:F,5,FALSE)</f>
        <v>钢铁</v>
      </c>
      <c r="F2098" s="10" t="str">
        <f>VLOOKUP(C2098,研究!A:F,6,FALSE)</f>
        <v>普钢</v>
      </c>
      <c r="G2098" s="9" t="s">
        <v>12662</v>
      </c>
      <c r="H2098" s="9" t="s">
        <v>5368</v>
      </c>
      <c r="I2098" s="9" t="s">
        <v>9301</v>
      </c>
      <c r="J2098" s="9" t="s">
        <v>12853</v>
      </c>
      <c r="K2098" s="15" t="s">
        <v>12854</v>
      </c>
      <c r="L2098" s="9" t="s">
        <v>12855</v>
      </c>
      <c r="M2098" t="str">
        <f>VLOOKUP(A2098,[1]all_info!$A:$N,14,FALSE)</f>
        <v>地方国资改革,比亚迪,钒涨价,冬奥会</v>
      </c>
    </row>
    <row r="2099" spans="1:13">
      <c r="A2099" s="9" t="s">
        <v>12856</v>
      </c>
      <c r="B2099" s="9" t="s">
        <v>12857</v>
      </c>
      <c r="C2099" s="9" t="s">
        <v>578</v>
      </c>
      <c r="D2099" s="9" t="str">
        <f>VLOOKUP(C2099,研究!A:F,4,FALSE)</f>
        <v>化工</v>
      </c>
      <c r="E2099" s="9" t="str">
        <f>VLOOKUP(C2099,研究!A:F,5,FALSE)</f>
        <v>化学原料</v>
      </c>
      <c r="F2099" s="10" t="str">
        <f>VLOOKUP(C2099,研究!A:F,6,FALSE)</f>
        <v>有机硅</v>
      </c>
      <c r="G2099" s="9" t="s">
        <v>285</v>
      </c>
      <c r="H2099" s="9"/>
      <c r="I2099" s="9" t="s">
        <v>1079</v>
      </c>
      <c r="J2099" s="9" t="s">
        <v>12858</v>
      </c>
      <c r="K2099" s="15" t="s">
        <v>12859</v>
      </c>
      <c r="L2099" s="9" t="s">
        <v>12860</v>
      </c>
      <c r="M2099" t="str">
        <f>VLOOKUP(A2099,[1]all_info!$A:$N,14,FALSE)</f>
        <v>专精特新</v>
      </c>
    </row>
    <row r="2100" spans="1:13">
      <c r="A2100" s="11" t="s">
        <v>12861</v>
      </c>
      <c r="B2100" s="11" t="s">
        <v>12862</v>
      </c>
      <c r="C2100" s="11" t="s">
        <v>578</v>
      </c>
      <c r="D2100" s="11" t="str">
        <f>VLOOKUP(C2100,研究!A:F,4,FALSE)</f>
        <v>化工</v>
      </c>
      <c r="E2100" s="11" t="str">
        <f>VLOOKUP(C2100,研究!A:F,5,FALSE)</f>
        <v>化学原料</v>
      </c>
      <c r="F2100" s="12" t="str">
        <f>VLOOKUP(C2100,研究!A:F,6,FALSE)</f>
        <v>有机硅</v>
      </c>
      <c r="G2100" s="11" t="s">
        <v>12863</v>
      </c>
      <c r="H2100" s="11"/>
      <c r="I2100" s="11" t="s">
        <v>12864</v>
      </c>
      <c r="J2100" s="11" t="s">
        <v>12865</v>
      </c>
      <c r="K2100" s="16" t="s">
        <v>12866</v>
      </c>
      <c r="L2100" s="11" t="s">
        <v>12867</v>
      </c>
      <c r="M2100">
        <f>VLOOKUP(A2100,[1]all_info!$A:$N,14,FALSE)</f>
        <v>0</v>
      </c>
    </row>
    <row r="2101" spans="1:13">
      <c r="A2101" s="9" t="s">
        <v>12868</v>
      </c>
      <c r="B2101" s="9" t="s">
        <v>12869</v>
      </c>
      <c r="C2101" s="9" t="s">
        <v>578</v>
      </c>
      <c r="D2101" s="9" t="str">
        <f>VLOOKUP(C2101,研究!A:F,4,FALSE)</f>
        <v>化工</v>
      </c>
      <c r="E2101" s="9" t="str">
        <f>VLOOKUP(C2101,研究!A:F,5,FALSE)</f>
        <v>化学原料</v>
      </c>
      <c r="F2101" s="10" t="str">
        <f>VLOOKUP(C2101,研究!A:F,6,FALSE)</f>
        <v>有机硅</v>
      </c>
      <c r="G2101" s="9" t="s">
        <v>12870</v>
      </c>
      <c r="H2101" s="9"/>
      <c r="I2101" s="9" t="s">
        <v>12871</v>
      </c>
      <c r="J2101" s="9" t="s">
        <v>12872</v>
      </c>
      <c r="K2101" s="15" t="s">
        <v>12873</v>
      </c>
      <c r="L2101" s="9" t="s">
        <v>12874</v>
      </c>
      <c r="M2101">
        <f>VLOOKUP(A2101,[1]all_info!$A:$N,14,FALSE)</f>
        <v>0</v>
      </c>
    </row>
    <row r="2102" spans="1:13">
      <c r="A2102" s="11" t="s">
        <v>12875</v>
      </c>
      <c r="B2102" s="11" t="s">
        <v>12876</v>
      </c>
      <c r="C2102" s="11" t="s">
        <v>578</v>
      </c>
      <c r="D2102" s="11" t="str">
        <f>VLOOKUP(C2102,研究!A:F,4,FALSE)</f>
        <v>化工</v>
      </c>
      <c r="E2102" s="11" t="str">
        <f>VLOOKUP(C2102,研究!A:F,5,FALSE)</f>
        <v>化学原料</v>
      </c>
      <c r="F2102" s="12" t="str">
        <f>VLOOKUP(C2102,研究!A:F,6,FALSE)</f>
        <v>有机硅</v>
      </c>
      <c r="G2102" s="11" t="s">
        <v>12877</v>
      </c>
      <c r="H2102" s="11"/>
      <c r="I2102" s="11" t="s">
        <v>285</v>
      </c>
      <c r="J2102" s="11" t="s">
        <v>12871</v>
      </c>
      <c r="K2102" s="16" t="s">
        <v>12878</v>
      </c>
      <c r="L2102" s="11" t="s">
        <v>12879</v>
      </c>
      <c r="M2102">
        <f>VLOOKUP(A2102,[1]all_info!$A:$N,14,FALSE)</f>
        <v>0</v>
      </c>
    </row>
    <row r="2103" spans="1:13">
      <c r="A2103" s="9" t="s">
        <v>12880</v>
      </c>
      <c r="B2103" s="9" t="s">
        <v>12881</v>
      </c>
      <c r="C2103" s="9" t="s">
        <v>578</v>
      </c>
      <c r="D2103" s="9" t="str">
        <f>VLOOKUP(C2103,研究!A:F,4,FALSE)</f>
        <v>化工</v>
      </c>
      <c r="E2103" s="9" t="str">
        <f>VLOOKUP(C2103,研究!A:F,5,FALSE)</f>
        <v>化学原料</v>
      </c>
      <c r="F2103" s="10" t="str">
        <f>VLOOKUP(C2103,研究!A:F,6,FALSE)</f>
        <v>有机硅</v>
      </c>
      <c r="G2103" s="9" t="s">
        <v>12882</v>
      </c>
      <c r="H2103" s="9" t="s">
        <v>12883</v>
      </c>
      <c r="I2103" s="9" t="s">
        <v>12884</v>
      </c>
      <c r="J2103" s="9" t="s">
        <v>12885</v>
      </c>
      <c r="K2103" s="15" t="s">
        <v>12886</v>
      </c>
      <c r="L2103" s="9" t="s">
        <v>12887</v>
      </c>
      <c r="M2103" t="str">
        <f>VLOOKUP(A2103,[1]all_info!$A:$N,14,FALSE)</f>
        <v>金改,特斯拉,工业4.0,华为</v>
      </c>
    </row>
    <row r="2104" spans="1:13">
      <c r="A2104" s="11" t="s">
        <v>12888</v>
      </c>
      <c r="B2104" s="11" t="s">
        <v>12889</v>
      </c>
      <c r="C2104" s="11" t="s">
        <v>578</v>
      </c>
      <c r="D2104" s="11" t="str">
        <f>VLOOKUP(C2104,研究!A:F,4,FALSE)</f>
        <v>化工</v>
      </c>
      <c r="E2104" s="11" t="str">
        <f>VLOOKUP(C2104,研究!A:F,5,FALSE)</f>
        <v>化学原料</v>
      </c>
      <c r="F2104" s="12" t="str">
        <f>VLOOKUP(C2104,研究!A:F,6,FALSE)</f>
        <v>有机硅</v>
      </c>
      <c r="G2104" s="11" t="s">
        <v>12890</v>
      </c>
      <c r="H2104" s="11" t="s">
        <v>443</v>
      </c>
      <c r="I2104" s="11" t="s">
        <v>12891</v>
      </c>
      <c r="J2104" s="11" t="s">
        <v>12892</v>
      </c>
      <c r="K2104" s="16" t="s">
        <v>12893</v>
      </c>
      <c r="L2104" s="11" t="s">
        <v>12894</v>
      </c>
      <c r="M2104">
        <f>VLOOKUP(A2104,[1]all_info!$A:$N,14,FALSE)</f>
        <v>0</v>
      </c>
    </row>
    <row r="2105" spans="1:13">
      <c r="A2105" s="9" t="s">
        <v>12895</v>
      </c>
      <c r="B2105" s="9" t="s">
        <v>12896</v>
      </c>
      <c r="C2105" s="9" t="s">
        <v>578</v>
      </c>
      <c r="D2105" s="9" t="str">
        <f>VLOOKUP(C2105,研究!A:F,4,FALSE)</f>
        <v>化工</v>
      </c>
      <c r="E2105" s="9" t="str">
        <f>VLOOKUP(C2105,研究!A:F,5,FALSE)</f>
        <v>化学原料</v>
      </c>
      <c r="F2105" s="10" t="str">
        <f>VLOOKUP(C2105,研究!A:F,6,FALSE)</f>
        <v>有机硅</v>
      </c>
      <c r="G2105" s="9" t="s">
        <v>285</v>
      </c>
      <c r="H2105" s="9" t="s">
        <v>11820</v>
      </c>
      <c r="I2105" s="9" t="s">
        <v>285</v>
      </c>
      <c r="J2105" s="9" t="s">
        <v>12897</v>
      </c>
      <c r="K2105" s="15" t="s">
        <v>12898</v>
      </c>
      <c r="L2105" s="9" t="s">
        <v>12899</v>
      </c>
      <c r="M2105">
        <f>VLOOKUP(A2105,[1]all_info!$A:$N,14,FALSE)</f>
        <v>0</v>
      </c>
    </row>
    <row r="2106" spans="1:13">
      <c r="A2106" s="11" t="s">
        <v>12900</v>
      </c>
      <c r="B2106" s="11" t="s">
        <v>12901</v>
      </c>
      <c r="C2106" s="11" t="s">
        <v>578</v>
      </c>
      <c r="D2106" s="11" t="str">
        <f>VLOOKUP(C2106,研究!A:F,4,FALSE)</f>
        <v>化工</v>
      </c>
      <c r="E2106" s="11" t="str">
        <f>VLOOKUP(C2106,研究!A:F,5,FALSE)</f>
        <v>化学原料</v>
      </c>
      <c r="F2106" s="12" t="str">
        <f>VLOOKUP(C2106,研究!A:F,6,FALSE)</f>
        <v>有机硅</v>
      </c>
      <c r="G2106" s="11" t="s">
        <v>12902</v>
      </c>
      <c r="H2106" s="11" t="s">
        <v>12903</v>
      </c>
      <c r="I2106" s="11" t="s">
        <v>12904</v>
      </c>
      <c r="J2106" s="11" t="s">
        <v>12905</v>
      </c>
      <c r="K2106" s="16" t="s">
        <v>12906</v>
      </c>
      <c r="L2106" s="11" t="s">
        <v>12907</v>
      </c>
      <c r="M2106" t="str">
        <f>VLOOKUP(A2106,[1]all_info!$A:$N,14,FALSE)</f>
        <v>宁德时代,比亚迪,国产替代,军工,华为,华为汽车</v>
      </c>
    </row>
    <row r="2107" spans="1:13">
      <c r="A2107" s="9" t="s">
        <v>12908</v>
      </c>
      <c r="B2107" s="9" t="s">
        <v>12909</v>
      </c>
      <c r="C2107" s="9" t="s">
        <v>578</v>
      </c>
      <c r="D2107" s="9" t="str">
        <f>VLOOKUP(C2107,研究!A:F,4,FALSE)</f>
        <v>化工</v>
      </c>
      <c r="E2107" s="9" t="str">
        <f>VLOOKUP(C2107,研究!A:F,5,FALSE)</f>
        <v>化学原料</v>
      </c>
      <c r="F2107" s="10" t="str">
        <f>VLOOKUP(C2107,研究!A:F,6,FALSE)</f>
        <v>有机硅</v>
      </c>
      <c r="G2107" s="9" t="s">
        <v>12910</v>
      </c>
      <c r="H2107" s="9" t="s">
        <v>12911</v>
      </c>
      <c r="I2107" s="9" t="s">
        <v>327</v>
      </c>
      <c r="J2107" s="9" t="s">
        <v>12912</v>
      </c>
      <c r="K2107" s="15" t="s">
        <v>12913</v>
      </c>
      <c r="L2107" s="9" t="s">
        <v>12914</v>
      </c>
      <c r="M2107" t="str">
        <f>VLOOKUP(A2107,[1]all_info!$A:$N,14,FALSE)</f>
        <v>宁德时代,军工,比亚迪</v>
      </c>
    </row>
    <row r="2108" spans="1:13">
      <c r="A2108" s="11" t="s">
        <v>12915</v>
      </c>
      <c r="B2108" s="11" t="s">
        <v>12916</v>
      </c>
      <c r="C2108" s="11" t="s">
        <v>578</v>
      </c>
      <c r="D2108" s="11" t="str">
        <f>VLOOKUP(C2108,研究!A:F,4,FALSE)</f>
        <v>化工</v>
      </c>
      <c r="E2108" s="11" t="str">
        <f>VLOOKUP(C2108,研究!A:F,5,FALSE)</f>
        <v>化学原料</v>
      </c>
      <c r="F2108" s="12" t="str">
        <f>VLOOKUP(C2108,研究!A:F,6,FALSE)</f>
        <v>有机硅</v>
      </c>
      <c r="G2108" s="11" t="s">
        <v>12917</v>
      </c>
      <c r="H2108" s="11" t="s">
        <v>10131</v>
      </c>
      <c r="I2108" s="11" t="s">
        <v>12918</v>
      </c>
      <c r="J2108" s="11" t="s">
        <v>12919</v>
      </c>
      <c r="K2108" s="16" t="s">
        <v>12920</v>
      </c>
      <c r="L2108" s="11" t="s">
        <v>12921</v>
      </c>
      <c r="M2108" t="str">
        <f>VLOOKUP(A2108,[1]all_info!$A:$N,14,FALSE)</f>
        <v>比亚迪</v>
      </c>
    </row>
    <row r="2109" spans="1:13">
      <c r="A2109" s="9" t="s">
        <v>12922</v>
      </c>
      <c r="B2109" s="9" t="s">
        <v>12923</v>
      </c>
      <c r="C2109" s="9" t="s">
        <v>578</v>
      </c>
      <c r="D2109" s="9" t="str">
        <f>VLOOKUP(C2109,研究!A:F,4,FALSE)</f>
        <v>化工</v>
      </c>
      <c r="E2109" s="9" t="str">
        <f>VLOOKUP(C2109,研究!A:F,5,FALSE)</f>
        <v>化学原料</v>
      </c>
      <c r="F2109" s="10" t="str">
        <f>VLOOKUP(C2109,研究!A:F,6,FALSE)</f>
        <v>有机硅</v>
      </c>
      <c r="G2109" s="9" t="s">
        <v>12910</v>
      </c>
      <c r="H2109" s="9" t="s">
        <v>12924</v>
      </c>
      <c r="I2109" s="9" t="s">
        <v>12910</v>
      </c>
      <c r="J2109" s="9" t="s">
        <v>12925</v>
      </c>
      <c r="K2109" s="15" t="s">
        <v>12926</v>
      </c>
      <c r="L2109" s="9" t="s">
        <v>12927</v>
      </c>
      <c r="M2109">
        <f>VLOOKUP(A2109,[1]all_info!$A:$N,14,FALSE)</f>
        <v>0</v>
      </c>
    </row>
    <row r="2110" spans="1:13">
      <c r="A2110" s="11" t="s">
        <v>12928</v>
      </c>
      <c r="B2110" s="11" t="s">
        <v>12929</v>
      </c>
      <c r="C2110" s="11" t="s">
        <v>573</v>
      </c>
      <c r="D2110" s="11" t="str">
        <f>VLOOKUP(C2110,研究!A:F,4,FALSE)</f>
        <v>化工</v>
      </c>
      <c r="E2110" s="11" t="str">
        <f>VLOOKUP(C2110,研究!A:F,5,FALSE)</f>
        <v>化学制品</v>
      </c>
      <c r="F2110" s="12">
        <f>VLOOKUP(C2110,研究!A:F,6,FALSE)</f>
        <v>0</v>
      </c>
      <c r="G2110" s="11"/>
      <c r="H2110" s="11" t="s">
        <v>5482</v>
      </c>
      <c r="I2110" s="11" t="s">
        <v>12170</v>
      </c>
      <c r="J2110" s="11" t="s">
        <v>12930</v>
      </c>
      <c r="K2110" s="16" t="s">
        <v>12931</v>
      </c>
      <c r="L2110" s="11" t="s">
        <v>12932</v>
      </c>
      <c r="M2110" t="str">
        <f>VLOOKUP(A2110,[1]all_info!$A:$N,14,FALSE)</f>
        <v>碳中和,专精特新</v>
      </c>
    </row>
    <row r="2111" spans="1:13">
      <c r="A2111" s="9" t="s">
        <v>12933</v>
      </c>
      <c r="B2111" s="9" t="s">
        <v>12934</v>
      </c>
      <c r="C2111" s="9" t="s">
        <v>573</v>
      </c>
      <c r="D2111" s="9" t="str">
        <f>VLOOKUP(C2111,研究!A:F,4,FALSE)</f>
        <v>化工</v>
      </c>
      <c r="E2111" s="9" t="str">
        <f>VLOOKUP(C2111,研究!A:F,5,FALSE)</f>
        <v>化学制品</v>
      </c>
      <c r="F2111" s="10">
        <f>VLOOKUP(C2111,研究!A:F,6,FALSE)</f>
        <v>0</v>
      </c>
      <c r="G2111" s="9" t="s">
        <v>12935</v>
      </c>
      <c r="H2111" s="9" t="s">
        <v>380</v>
      </c>
      <c r="I2111" s="9"/>
      <c r="J2111" s="9" t="s">
        <v>1040</v>
      </c>
      <c r="K2111" s="15" t="s">
        <v>12936</v>
      </c>
      <c r="L2111" s="9" t="s">
        <v>12937</v>
      </c>
      <c r="M2111" t="str">
        <f>VLOOKUP(A2111,[1]all_info!$A:$N,14,FALSE)</f>
        <v>专精特新</v>
      </c>
    </row>
    <row r="2112" spans="1:13">
      <c r="A2112" s="11" t="s">
        <v>12938</v>
      </c>
      <c r="B2112" s="11" t="s">
        <v>12939</v>
      </c>
      <c r="C2112" s="11" t="s">
        <v>573</v>
      </c>
      <c r="D2112" s="11" t="str">
        <f>VLOOKUP(C2112,研究!A:F,4,FALSE)</f>
        <v>化工</v>
      </c>
      <c r="E2112" s="11" t="str">
        <f>VLOOKUP(C2112,研究!A:F,5,FALSE)</f>
        <v>化学制品</v>
      </c>
      <c r="F2112" s="12">
        <f>VLOOKUP(C2112,研究!A:F,6,FALSE)</f>
        <v>0</v>
      </c>
      <c r="G2112" s="11"/>
      <c r="H2112" s="11" t="s">
        <v>214</v>
      </c>
      <c r="I2112" s="11"/>
      <c r="J2112" s="11" t="s">
        <v>12940</v>
      </c>
      <c r="K2112" s="16" t="s">
        <v>12941</v>
      </c>
      <c r="L2112" s="11" t="s">
        <v>12942</v>
      </c>
      <c r="M2112" t="str">
        <f>VLOOKUP(A2112,[1]all_info!$A:$N,14,FALSE)</f>
        <v>专精特新</v>
      </c>
    </row>
    <row r="2113" spans="1:13">
      <c r="A2113" s="9" t="s">
        <v>12943</v>
      </c>
      <c r="B2113" s="9" t="s">
        <v>12944</v>
      </c>
      <c r="C2113" s="9" t="s">
        <v>573</v>
      </c>
      <c r="D2113" s="9" t="str">
        <f>VLOOKUP(C2113,研究!A:F,4,FALSE)</f>
        <v>化工</v>
      </c>
      <c r="E2113" s="9" t="str">
        <f>VLOOKUP(C2113,研究!A:F,5,FALSE)</f>
        <v>化学制品</v>
      </c>
      <c r="F2113" s="10">
        <f>VLOOKUP(C2113,研究!A:F,6,FALSE)</f>
        <v>0</v>
      </c>
      <c r="G2113" s="9" t="s">
        <v>12945</v>
      </c>
      <c r="H2113" s="9"/>
      <c r="I2113" s="9"/>
      <c r="J2113" s="9" t="s">
        <v>12946</v>
      </c>
      <c r="K2113" s="15" t="s">
        <v>12947</v>
      </c>
      <c r="L2113" s="9" t="s">
        <v>12948</v>
      </c>
      <c r="M2113" t="str">
        <f>VLOOKUP(A2113,[1]all_info!$A:$N,14,FALSE)</f>
        <v>专精特新</v>
      </c>
    </row>
    <row r="2114" spans="1:13">
      <c r="A2114" s="11" t="s">
        <v>12949</v>
      </c>
      <c r="B2114" s="11" t="s">
        <v>12950</v>
      </c>
      <c r="C2114" s="11" t="s">
        <v>573</v>
      </c>
      <c r="D2114" s="11" t="str">
        <f>VLOOKUP(C2114,研究!A:F,4,FALSE)</f>
        <v>化工</v>
      </c>
      <c r="E2114" s="11" t="str">
        <f>VLOOKUP(C2114,研究!A:F,5,FALSE)</f>
        <v>化学制品</v>
      </c>
      <c r="F2114" s="12">
        <f>VLOOKUP(C2114,研究!A:F,6,FALSE)</f>
        <v>0</v>
      </c>
      <c r="G2114" s="11"/>
      <c r="H2114" s="11" t="s">
        <v>384</v>
      </c>
      <c r="I2114" s="11"/>
      <c r="J2114" s="11" t="s">
        <v>12951</v>
      </c>
      <c r="K2114" s="16" t="s">
        <v>12952</v>
      </c>
      <c r="L2114" s="11" t="s">
        <v>12953</v>
      </c>
      <c r="M2114" t="str">
        <f>VLOOKUP(A2114,[1]all_info!$A:$N,14,FALSE)</f>
        <v>专精特新</v>
      </c>
    </row>
    <row r="2115" spans="1:13">
      <c r="A2115" s="9" t="s">
        <v>12954</v>
      </c>
      <c r="B2115" s="9" t="s">
        <v>12955</v>
      </c>
      <c r="C2115" s="9" t="s">
        <v>573</v>
      </c>
      <c r="D2115" s="9" t="str">
        <f>VLOOKUP(C2115,研究!A:F,4,FALSE)</f>
        <v>化工</v>
      </c>
      <c r="E2115" s="9" t="str">
        <f>VLOOKUP(C2115,研究!A:F,5,FALSE)</f>
        <v>化学制品</v>
      </c>
      <c r="F2115" s="10">
        <f>VLOOKUP(C2115,研究!A:F,6,FALSE)</f>
        <v>0</v>
      </c>
      <c r="G2115" s="9" t="s">
        <v>284</v>
      </c>
      <c r="H2115" s="9" t="s">
        <v>16</v>
      </c>
      <c r="I2115" s="9"/>
      <c r="J2115" s="9" t="s">
        <v>12956</v>
      </c>
      <c r="K2115" s="15" t="s">
        <v>12957</v>
      </c>
      <c r="L2115" s="9" t="s">
        <v>12958</v>
      </c>
      <c r="M2115" t="str">
        <f>VLOOKUP(A2115,[1]all_info!$A:$N,14,FALSE)</f>
        <v>地方国资改革,专精特新</v>
      </c>
    </row>
    <row r="2116" spans="1:13">
      <c r="A2116" s="11" t="s">
        <v>12959</v>
      </c>
      <c r="B2116" s="11" t="s">
        <v>12960</v>
      </c>
      <c r="C2116" s="11" t="s">
        <v>573</v>
      </c>
      <c r="D2116" s="11" t="str">
        <f>VLOOKUP(C2116,研究!A:F,4,FALSE)</f>
        <v>化工</v>
      </c>
      <c r="E2116" s="11" t="str">
        <f>VLOOKUP(C2116,研究!A:F,5,FALSE)</f>
        <v>化学制品</v>
      </c>
      <c r="F2116" s="12">
        <f>VLOOKUP(C2116,研究!A:F,6,FALSE)</f>
        <v>0</v>
      </c>
      <c r="G2116" s="11"/>
      <c r="H2116" s="11"/>
      <c r="I2116" s="11"/>
      <c r="J2116" s="11" t="s">
        <v>12961</v>
      </c>
      <c r="K2116" s="16" t="s">
        <v>12962</v>
      </c>
      <c r="L2116" s="11" t="s">
        <v>12963</v>
      </c>
      <c r="M2116" t="str">
        <f>VLOOKUP(A2116,[1]all_info!$A:$N,14,FALSE)</f>
        <v>专精特新</v>
      </c>
    </row>
    <row r="2117" spans="1:13">
      <c r="A2117" s="9" t="s">
        <v>12964</v>
      </c>
      <c r="B2117" s="9" t="s">
        <v>12965</v>
      </c>
      <c r="C2117" s="9" t="s">
        <v>573</v>
      </c>
      <c r="D2117" s="9" t="str">
        <f>VLOOKUP(C2117,研究!A:F,4,FALSE)</f>
        <v>化工</v>
      </c>
      <c r="E2117" s="9" t="str">
        <f>VLOOKUP(C2117,研究!A:F,5,FALSE)</f>
        <v>化学制品</v>
      </c>
      <c r="F2117" s="10">
        <f>VLOOKUP(C2117,研究!A:F,6,FALSE)</f>
        <v>0</v>
      </c>
      <c r="G2117" s="9"/>
      <c r="H2117" s="9" t="s">
        <v>4394</v>
      </c>
      <c r="I2117" s="9" t="s">
        <v>12966</v>
      </c>
      <c r="J2117" s="9" t="s">
        <v>12967</v>
      </c>
      <c r="K2117" s="15" t="s">
        <v>12968</v>
      </c>
      <c r="L2117" s="9" t="s">
        <v>12969</v>
      </c>
      <c r="M2117">
        <f>VLOOKUP(A2117,[1]all_info!$A:$N,14,FALSE)</f>
        <v>0</v>
      </c>
    </row>
    <row r="2118" spans="1:13">
      <c r="A2118" s="11" t="s">
        <v>12970</v>
      </c>
      <c r="B2118" s="11" t="s">
        <v>12971</v>
      </c>
      <c r="C2118" s="11" t="s">
        <v>573</v>
      </c>
      <c r="D2118" s="11" t="str">
        <f>VLOOKUP(C2118,研究!A:F,4,FALSE)</f>
        <v>化工</v>
      </c>
      <c r="E2118" s="11" t="str">
        <f>VLOOKUP(C2118,研究!A:F,5,FALSE)</f>
        <v>化学制品</v>
      </c>
      <c r="F2118" s="12">
        <f>VLOOKUP(C2118,研究!A:F,6,FALSE)</f>
        <v>0</v>
      </c>
      <c r="G2118" s="11" t="s">
        <v>12972</v>
      </c>
      <c r="H2118" s="11" t="s">
        <v>12973</v>
      </c>
      <c r="I2118" s="11" t="s">
        <v>12974</v>
      </c>
      <c r="J2118" s="11" t="s">
        <v>12975</v>
      </c>
      <c r="K2118" s="16" t="s">
        <v>12976</v>
      </c>
      <c r="L2118" s="11" t="s">
        <v>12977</v>
      </c>
      <c r="M2118" t="str">
        <f>VLOOKUP(A2118,[1]all_info!$A:$N,14,FALSE)</f>
        <v>猴痘,专精特新</v>
      </c>
    </row>
    <row r="2119" spans="1:13">
      <c r="A2119" s="9" t="s">
        <v>12978</v>
      </c>
      <c r="B2119" s="9" t="s">
        <v>12979</v>
      </c>
      <c r="C2119" s="9" t="s">
        <v>573</v>
      </c>
      <c r="D2119" s="9" t="str">
        <f>VLOOKUP(C2119,研究!A:F,4,FALSE)</f>
        <v>化工</v>
      </c>
      <c r="E2119" s="9" t="str">
        <f>VLOOKUP(C2119,研究!A:F,5,FALSE)</f>
        <v>化学制品</v>
      </c>
      <c r="F2119" s="10">
        <f>VLOOKUP(C2119,研究!A:F,6,FALSE)</f>
        <v>0</v>
      </c>
      <c r="G2119" s="9" t="s">
        <v>284</v>
      </c>
      <c r="H2119" s="9"/>
      <c r="I2119" s="9"/>
      <c r="J2119" s="9"/>
      <c r="K2119" s="15" t="s">
        <v>12980</v>
      </c>
      <c r="L2119" s="9" t="s">
        <v>12981</v>
      </c>
      <c r="M2119">
        <f>VLOOKUP(A2119,[1]all_info!$A:$N,14,FALSE)</f>
        <v>0</v>
      </c>
    </row>
    <row r="2120" spans="1:13">
      <c r="A2120" s="11" t="s">
        <v>12982</v>
      </c>
      <c r="B2120" s="11" t="s">
        <v>12983</v>
      </c>
      <c r="C2120" s="11" t="s">
        <v>573</v>
      </c>
      <c r="D2120" s="11" t="str">
        <f>VLOOKUP(C2120,研究!A:F,4,FALSE)</f>
        <v>化工</v>
      </c>
      <c r="E2120" s="11" t="str">
        <f>VLOOKUP(C2120,研究!A:F,5,FALSE)</f>
        <v>化学制品</v>
      </c>
      <c r="F2120" s="12">
        <f>VLOOKUP(C2120,研究!A:F,6,FALSE)</f>
        <v>0</v>
      </c>
      <c r="G2120" s="11" t="s">
        <v>331</v>
      </c>
      <c r="H2120" s="11" t="s">
        <v>50</v>
      </c>
      <c r="I2120" s="11"/>
      <c r="J2120" s="11" t="s">
        <v>12984</v>
      </c>
      <c r="K2120" s="16" t="s">
        <v>12985</v>
      </c>
      <c r="L2120" s="11" t="s">
        <v>12986</v>
      </c>
      <c r="M2120" t="str">
        <f>VLOOKUP(A2120,[1]all_info!$A:$N,14,FALSE)</f>
        <v>专精特新</v>
      </c>
    </row>
    <row r="2121" spans="1:13">
      <c r="A2121" s="9" t="s">
        <v>12987</v>
      </c>
      <c r="B2121" s="9" t="s">
        <v>12988</v>
      </c>
      <c r="C2121" s="9" t="s">
        <v>573</v>
      </c>
      <c r="D2121" s="9" t="str">
        <f>VLOOKUP(C2121,研究!A:F,4,FALSE)</f>
        <v>化工</v>
      </c>
      <c r="E2121" s="9" t="str">
        <f>VLOOKUP(C2121,研究!A:F,5,FALSE)</f>
        <v>化学制品</v>
      </c>
      <c r="F2121" s="10">
        <f>VLOOKUP(C2121,研究!A:F,6,FALSE)</f>
        <v>0</v>
      </c>
      <c r="G2121" s="9" t="s">
        <v>284</v>
      </c>
      <c r="H2121" s="9" t="s">
        <v>10190</v>
      </c>
      <c r="I2121" s="9" t="s">
        <v>12989</v>
      </c>
      <c r="J2121" s="9" t="s">
        <v>12990</v>
      </c>
      <c r="K2121" s="15" t="s">
        <v>12991</v>
      </c>
      <c r="L2121" s="9" t="s">
        <v>12992</v>
      </c>
      <c r="M2121">
        <f>VLOOKUP(A2121,[1]all_info!$A:$N,14,FALSE)</f>
        <v>0</v>
      </c>
    </row>
    <row r="2122" spans="1:13">
      <c r="A2122" s="11" t="s">
        <v>12993</v>
      </c>
      <c r="B2122" s="11" t="s">
        <v>12994</v>
      </c>
      <c r="C2122" s="11" t="s">
        <v>573</v>
      </c>
      <c r="D2122" s="11" t="str">
        <f>VLOOKUP(C2122,研究!A:F,4,FALSE)</f>
        <v>化工</v>
      </c>
      <c r="E2122" s="11" t="str">
        <f>VLOOKUP(C2122,研究!A:F,5,FALSE)</f>
        <v>化学制品</v>
      </c>
      <c r="F2122" s="12">
        <f>VLOOKUP(C2122,研究!A:F,6,FALSE)</f>
        <v>0</v>
      </c>
      <c r="G2122" s="11"/>
      <c r="H2122" s="11" t="s">
        <v>247</v>
      </c>
      <c r="I2122" s="11"/>
      <c r="J2122" s="11" t="s">
        <v>1040</v>
      </c>
      <c r="K2122" s="16" t="s">
        <v>12995</v>
      </c>
      <c r="L2122" s="11" t="s">
        <v>12996</v>
      </c>
      <c r="M2122">
        <f>VLOOKUP(A2122,[1]all_info!$A:$N,14,FALSE)</f>
        <v>0</v>
      </c>
    </row>
    <row r="2123" spans="1:13">
      <c r="A2123" s="9" t="s">
        <v>12997</v>
      </c>
      <c r="B2123" s="9" t="s">
        <v>12998</v>
      </c>
      <c r="C2123" s="9" t="s">
        <v>573</v>
      </c>
      <c r="D2123" s="9" t="str">
        <f>VLOOKUP(C2123,研究!A:F,4,FALSE)</f>
        <v>化工</v>
      </c>
      <c r="E2123" s="9" t="str">
        <f>VLOOKUP(C2123,研究!A:F,5,FALSE)</f>
        <v>化学制品</v>
      </c>
      <c r="F2123" s="10">
        <f>VLOOKUP(C2123,研究!A:F,6,FALSE)</f>
        <v>0</v>
      </c>
      <c r="G2123" s="9" t="s">
        <v>284</v>
      </c>
      <c r="H2123" s="9" t="s">
        <v>12999</v>
      </c>
      <c r="I2123" s="9" t="s">
        <v>13000</v>
      </c>
      <c r="J2123" s="9" t="s">
        <v>13001</v>
      </c>
      <c r="K2123" s="15" t="s">
        <v>13002</v>
      </c>
      <c r="L2123" s="9" t="s">
        <v>13003</v>
      </c>
      <c r="M2123" t="str">
        <f>VLOOKUP(A2123,[1]all_info!$A:$N,14,FALSE)</f>
        <v>宁德时代,比亚迪</v>
      </c>
    </row>
    <row r="2124" spans="1:13">
      <c r="A2124" s="11" t="s">
        <v>13004</v>
      </c>
      <c r="B2124" s="11" t="s">
        <v>13005</v>
      </c>
      <c r="C2124" s="11" t="s">
        <v>573</v>
      </c>
      <c r="D2124" s="11" t="str">
        <f>VLOOKUP(C2124,研究!A:F,4,FALSE)</f>
        <v>化工</v>
      </c>
      <c r="E2124" s="11" t="str">
        <f>VLOOKUP(C2124,研究!A:F,5,FALSE)</f>
        <v>化学制品</v>
      </c>
      <c r="F2124" s="12">
        <f>VLOOKUP(C2124,研究!A:F,6,FALSE)</f>
        <v>0</v>
      </c>
      <c r="G2124" s="11" t="s">
        <v>298</v>
      </c>
      <c r="H2124" s="11" t="s">
        <v>13006</v>
      </c>
      <c r="I2124" s="11" t="s">
        <v>13007</v>
      </c>
      <c r="J2124" s="11" t="s">
        <v>13008</v>
      </c>
      <c r="K2124" s="16" t="s">
        <v>13009</v>
      </c>
      <c r="L2124" s="11" t="s">
        <v>13010</v>
      </c>
      <c r="M2124">
        <f>VLOOKUP(A2124,[1]all_info!$A:$N,14,FALSE)</f>
        <v>0</v>
      </c>
    </row>
    <row r="2125" spans="1:13">
      <c r="A2125" s="9" t="s">
        <v>13011</v>
      </c>
      <c r="B2125" s="9" t="s">
        <v>13012</v>
      </c>
      <c r="C2125" s="9" t="s">
        <v>573</v>
      </c>
      <c r="D2125" s="9" t="str">
        <f>VLOOKUP(C2125,研究!A:F,4,FALSE)</f>
        <v>化工</v>
      </c>
      <c r="E2125" s="9" t="str">
        <f>VLOOKUP(C2125,研究!A:F,5,FALSE)</f>
        <v>化学制品</v>
      </c>
      <c r="F2125" s="10">
        <f>VLOOKUP(C2125,研究!A:F,6,FALSE)</f>
        <v>0</v>
      </c>
      <c r="G2125" s="9" t="s">
        <v>331</v>
      </c>
      <c r="H2125" s="9" t="s">
        <v>13013</v>
      </c>
      <c r="I2125" s="9" t="s">
        <v>13014</v>
      </c>
      <c r="J2125" s="9" t="s">
        <v>12966</v>
      </c>
      <c r="K2125" s="15" t="s">
        <v>13015</v>
      </c>
      <c r="L2125" s="9" t="s">
        <v>13016</v>
      </c>
      <c r="M2125">
        <f>VLOOKUP(A2125,[1]all_info!$A:$N,14,FALSE)</f>
        <v>0</v>
      </c>
    </row>
    <row r="2126" spans="1:13">
      <c r="A2126" s="11" t="s">
        <v>13017</v>
      </c>
      <c r="B2126" s="11" t="s">
        <v>13018</v>
      </c>
      <c r="C2126" s="11" t="s">
        <v>573</v>
      </c>
      <c r="D2126" s="11" t="str">
        <f>VLOOKUP(C2126,研究!A:F,4,FALSE)</f>
        <v>化工</v>
      </c>
      <c r="E2126" s="11" t="str">
        <f>VLOOKUP(C2126,研究!A:F,5,FALSE)</f>
        <v>化学制品</v>
      </c>
      <c r="F2126" s="12">
        <f>VLOOKUP(C2126,研究!A:F,6,FALSE)</f>
        <v>0</v>
      </c>
      <c r="G2126" s="11" t="s">
        <v>3131</v>
      </c>
      <c r="H2126" s="11" t="s">
        <v>195</v>
      </c>
      <c r="I2126" s="11" t="s">
        <v>327</v>
      </c>
      <c r="J2126" s="11" t="s">
        <v>13019</v>
      </c>
      <c r="K2126" s="16" t="s">
        <v>13020</v>
      </c>
      <c r="L2126" s="11" t="s">
        <v>13021</v>
      </c>
      <c r="M2126" t="str">
        <f>VLOOKUP(A2126,[1]all_info!$A:$N,14,FALSE)</f>
        <v>比亚迪,专精特新,小鹏汽车</v>
      </c>
    </row>
    <row r="2127" spans="1:13">
      <c r="A2127" s="9" t="s">
        <v>13022</v>
      </c>
      <c r="B2127" s="9" t="s">
        <v>13023</v>
      </c>
      <c r="C2127" s="9" t="s">
        <v>573</v>
      </c>
      <c r="D2127" s="9" t="str">
        <f>VLOOKUP(C2127,研究!A:F,4,FALSE)</f>
        <v>化工</v>
      </c>
      <c r="E2127" s="9" t="str">
        <f>VLOOKUP(C2127,研究!A:F,5,FALSE)</f>
        <v>化学制品</v>
      </c>
      <c r="F2127" s="10">
        <f>VLOOKUP(C2127,研究!A:F,6,FALSE)</f>
        <v>0</v>
      </c>
      <c r="G2127" s="9"/>
      <c r="H2127" s="9" t="s">
        <v>443</v>
      </c>
      <c r="I2127" s="9" t="s">
        <v>13024</v>
      </c>
      <c r="J2127" s="9" t="s">
        <v>13025</v>
      </c>
      <c r="K2127" s="15" t="s">
        <v>13026</v>
      </c>
      <c r="L2127" s="9" t="s">
        <v>13027</v>
      </c>
      <c r="M2127" t="str">
        <f>VLOOKUP(A2127,[1]all_info!$A:$N,14,FALSE)</f>
        <v>贸易战受益股</v>
      </c>
    </row>
    <row r="2128" spans="1:13">
      <c r="A2128" s="11" t="s">
        <v>13028</v>
      </c>
      <c r="B2128" s="11" t="s">
        <v>13029</v>
      </c>
      <c r="C2128" s="11" t="s">
        <v>573</v>
      </c>
      <c r="D2128" s="11" t="str">
        <f>VLOOKUP(C2128,研究!A:F,4,FALSE)</f>
        <v>化工</v>
      </c>
      <c r="E2128" s="11" t="str">
        <f>VLOOKUP(C2128,研究!A:F,5,FALSE)</f>
        <v>化学制品</v>
      </c>
      <c r="F2128" s="12">
        <f>VLOOKUP(C2128,研究!A:F,6,FALSE)</f>
        <v>0</v>
      </c>
      <c r="G2128" s="11" t="s">
        <v>13030</v>
      </c>
      <c r="H2128" s="11"/>
      <c r="I2128" s="11" t="s">
        <v>13031</v>
      </c>
      <c r="J2128" s="11" t="s">
        <v>1040</v>
      </c>
      <c r="K2128" s="16" t="s">
        <v>13032</v>
      </c>
      <c r="L2128" s="11" t="s">
        <v>13033</v>
      </c>
      <c r="M2128" t="str">
        <f>VLOOKUP(A2128,[1]all_info!$A:$N,14,FALSE)</f>
        <v>宁德时代,蔚来汽车</v>
      </c>
    </row>
    <row r="2129" spans="1:13">
      <c r="A2129" s="9" t="s">
        <v>13034</v>
      </c>
      <c r="B2129" s="9" t="s">
        <v>13035</v>
      </c>
      <c r="C2129" s="9" t="s">
        <v>573</v>
      </c>
      <c r="D2129" s="9" t="str">
        <f>VLOOKUP(C2129,研究!A:F,4,FALSE)</f>
        <v>化工</v>
      </c>
      <c r="E2129" s="9" t="str">
        <f>VLOOKUP(C2129,研究!A:F,5,FALSE)</f>
        <v>化学制品</v>
      </c>
      <c r="F2129" s="10">
        <f>VLOOKUP(C2129,研究!A:F,6,FALSE)</f>
        <v>0</v>
      </c>
      <c r="G2129" s="9" t="s">
        <v>331</v>
      </c>
      <c r="H2129" s="9" t="s">
        <v>39</v>
      </c>
      <c r="I2129" s="9" t="s">
        <v>1444</v>
      </c>
      <c r="J2129" s="9" t="s">
        <v>13036</v>
      </c>
      <c r="K2129" s="15" t="s">
        <v>13037</v>
      </c>
      <c r="L2129" s="9" t="s">
        <v>13038</v>
      </c>
      <c r="M2129" t="str">
        <f>VLOOKUP(A2129,[1]all_info!$A:$N,14,FALSE)</f>
        <v>国产替代</v>
      </c>
    </row>
    <row r="2130" spans="1:13">
      <c r="A2130" s="11" t="s">
        <v>13039</v>
      </c>
      <c r="B2130" s="11" t="s">
        <v>13040</v>
      </c>
      <c r="C2130" s="11" t="s">
        <v>573</v>
      </c>
      <c r="D2130" s="11" t="str">
        <f>VLOOKUP(C2130,研究!A:F,4,FALSE)</f>
        <v>化工</v>
      </c>
      <c r="E2130" s="11" t="str">
        <f>VLOOKUP(C2130,研究!A:F,5,FALSE)</f>
        <v>化学制品</v>
      </c>
      <c r="F2130" s="12">
        <f>VLOOKUP(C2130,研究!A:F,6,FALSE)</f>
        <v>0</v>
      </c>
      <c r="G2130" s="11"/>
      <c r="H2130" s="11"/>
      <c r="I2130" s="11"/>
      <c r="J2130" s="11" t="s">
        <v>1040</v>
      </c>
      <c r="K2130" s="16" t="s">
        <v>13041</v>
      </c>
      <c r="L2130" s="11"/>
      <c r="M2130">
        <f>VLOOKUP(A2130,[1]all_info!$A:$N,14,FALSE)</f>
        <v>0</v>
      </c>
    </row>
    <row r="2131" spans="1:13">
      <c r="A2131" s="9" t="s">
        <v>13042</v>
      </c>
      <c r="B2131" s="9" t="s">
        <v>13043</v>
      </c>
      <c r="C2131" s="9" t="s">
        <v>573</v>
      </c>
      <c r="D2131" s="9" t="str">
        <f>VLOOKUP(C2131,研究!A:F,4,FALSE)</f>
        <v>化工</v>
      </c>
      <c r="E2131" s="9" t="str">
        <f>VLOOKUP(C2131,研究!A:F,5,FALSE)</f>
        <v>化学制品</v>
      </c>
      <c r="F2131" s="10">
        <f>VLOOKUP(C2131,研究!A:F,6,FALSE)</f>
        <v>0</v>
      </c>
      <c r="G2131" s="9" t="s">
        <v>12945</v>
      </c>
      <c r="H2131" s="9"/>
      <c r="I2131" s="9" t="s">
        <v>13044</v>
      </c>
      <c r="J2131" s="9"/>
      <c r="K2131" s="15" t="s">
        <v>13045</v>
      </c>
      <c r="L2131" s="9" t="s">
        <v>13046</v>
      </c>
      <c r="M2131">
        <f>VLOOKUP(A2131,[1]all_info!$A:$N,14,FALSE)</f>
        <v>0</v>
      </c>
    </row>
    <row r="2132" spans="1:13">
      <c r="A2132" s="11" t="s">
        <v>13047</v>
      </c>
      <c r="B2132" s="11" t="s">
        <v>13048</v>
      </c>
      <c r="C2132" s="11" t="s">
        <v>573</v>
      </c>
      <c r="D2132" s="11" t="str">
        <f>VLOOKUP(C2132,研究!A:F,4,FALSE)</f>
        <v>化工</v>
      </c>
      <c r="E2132" s="11" t="str">
        <f>VLOOKUP(C2132,研究!A:F,5,FALSE)</f>
        <v>化学制品</v>
      </c>
      <c r="F2132" s="12">
        <f>VLOOKUP(C2132,研究!A:F,6,FALSE)</f>
        <v>0</v>
      </c>
      <c r="G2132" s="11" t="s">
        <v>13049</v>
      </c>
      <c r="H2132" s="11" t="s">
        <v>380</v>
      </c>
      <c r="I2132" s="11" t="s">
        <v>12871</v>
      </c>
      <c r="J2132" s="11" t="s">
        <v>12871</v>
      </c>
      <c r="K2132" s="16" t="s">
        <v>13050</v>
      </c>
      <c r="L2132" s="11" t="s">
        <v>13051</v>
      </c>
      <c r="M2132">
        <f>VLOOKUP(A2132,[1]all_info!$A:$N,14,FALSE)</f>
        <v>0</v>
      </c>
    </row>
    <row r="2133" spans="1:13">
      <c r="A2133" s="9" t="s">
        <v>13052</v>
      </c>
      <c r="B2133" s="9" t="s">
        <v>13053</v>
      </c>
      <c r="C2133" s="9" t="s">
        <v>573</v>
      </c>
      <c r="D2133" s="9" t="str">
        <f>VLOOKUP(C2133,研究!A:F,4,FALSE)</f>
        <v>化工</v>
      </c>
      <c r="E2133" s="9" t="str">
        <f>VLOOKUP(C2133,研究!A:F,5,FALSE)</f>
        <v>化学制品</v>
      </c>
      <c r="F2133" s="10">
        <f>VLOOKUP(C2133,研究!A:F,6,FALSE)</f>
        <v>0</v>
      </c>
      <c r="G2133" s="9" t="s">
        <v>3131</v>
      </c>
      <c r="H2133" s="9" t="s">
        <v>13054</v>
      </c>
      <c r="I2133" s="9" t="s">
        <v>1682</v>
      </c>
      <c r="J2133" s="9" t="s">
        <v>13055</v>
      </c>
      <c r="K2133" s="15" t="s">
        <v>13056</v>
      </c>
      <c r="L2133" s="9" t="s">
        <v>13057</v>
      </c>
      <c r="M2133" t="str">
        <f>VLOOKUP(A2133,[1]all_info!$A:$N,14,FALSE)</f>
        <v>西气东输,国产替代</v>
      </c>
    </row>
    <row r="2134" spans="1:13">
      <c r="A2134" s="11" t="s">
        <v>13058</v>
      </c>
      <c r="B2134" s="11" t="s">
        <v>13059</v>
      </c>
      <c r="C2134" s="11" t="s">
        <v>573</v>
      </c>
      <c r="D2134" s="11" t="str">
        <f>VLOOKUP(C2134,研究!A:F,4,FALSE)</f>
        <v>化工</v>
      </c>
      <c r="E2134" s="11" t="str">
        <f>VLOOKUP(C2134,研究!A:F,5,FALSE)</f>
        <v>化学制品</v>
      </c>
      <c r="F2134" s="12">
        <f>VLOOKUP(C2134,研究!A:F,6,FALSE)</f>
        <v>0</v>
      </c>
      <c r="G2134" s="11" t="s">
        <v>13060</v>
      </c>
      <c r="H2134" s="11" t="s">
        <v>2720</v>
      </c>
      <c r="I2134" s="11"/>
      <c r="J2134" s="11" t="s">
        <v>13061</v>
      </c>
      <c r="K2134" s="16" t="s">
        <v>13062</v>
      </c>
      <c r="L2134" s="11" t="s">
        <v>13063</v>
      </c>
      <c r="M2134" t="str">
        <f>VLOOKUP(A2134,[1]all_info!$A:$N,14,FALSE)</f>
        <v>比亚迪</v>
      </c>
    </row>
    <row r="2135" spans="1:13">
      <c r="A2135" s="9" t="s">
        <v>13064</v>
      </c>
      <c r="B2135" s="9" t="s">
        <v>13065</v>
      </c>
      <c r="C2135" s="9" t="s">
        <v>573</v>
      </c>
      <c r="D2135" s="9" t="str">
        <f>VLOOKUP(C2135,研究!A:F,4,FALSE)</f>
        <v>化工</v>
      </c>
      <c r="E2135" s="9" t="str">
        <f>VLOOKUP(C2135,研究!A:F,5,FALSE)</f>
        <v>化学制品</v>
      </c>
      <c r="F2135" s="10">
        <f>VLOOKUP(C2135,研究!A:F,6,FALSE)</f>
        <v>0</v>
      </c>
      <c r="G2135" s="9" t="s">
        <v>13066</v>
      </c>
      <c r="H2135" s="9" t="s">
        <v>13067</v>
      </c>
      <c r="I2135" s="9" t="s">
        <v>13068</v>
      </c>
      <c r="J2135" s="9" t="s">
        <v>13069</v>
      </c>
      <c r="K2135" s="15" t="s">
        <v>13070</v>
      </c>
      <c r="L2135" s="9" t="s">
        <v>13071</v>
      </c>
      <c r="M2135" t="str">
        <f>VLOOKUP(A2135,[1]all_info!$A:$N,14,FALSE)</f>
        <v>地方国资改革,循环经济</v>
      </c>
    </row>
    <row r="2136" spans="1:13">
      <c r="A2136" s="11" t="s">
        <v>13072</v>
      </c>
      <c r="B2136" s="11" t="s">
        <v>13073</v>
      </c>
      <c r="C2136" s="11" t="s">
        <v>573</v>
      </c>
      <c r="D2136" s="11" t="str">
        <f>VLOOKUP(C2136,研究!A:F,4,FALSE)</f>
        <v>化工</v>
      </c>
      <c r="E2136" s="11" t="str">
        <f>VLOOKUP(C2136,研究!A:F,5,FALSE)</f>
        <v>化学制品</v>
      </c>
      <c r="F2136" s="12">
        <f>VLOOKUP(C2136,研究!A:F,6,FALSE)</f>
        <v>0</v>
      </c>
      <c r="G2136" s="11" t="s">
        <v>13074</v>
      </c>
      <c r="H2136" s="11" t="s">
        <v>13075</v>
      </c>
      <c r="I2136" s="11" t="s">
        <v>13076</v>
      </c>
      <c r="J2136" s="11" t="s">
        <v>13077</v>
      </c>
      <c r="K2136" s="16" t="s">
        <v>13078</v>
      </c>
      <c r="L2136" s="11" t="s">
        <v>13079</v>
      </c>
      <c r="M2136" t="str">
        <f>VLOOKUP(A2136,[1]all_info!$A:$N,14,FALSE)</f>
        <v>地方国资改革,央企国资改革,宁德时代</v>
      </c>
    </row>
    <row r="2137" spans="1:13">
      <c r="A2137" s="9" t="s">
        <v>13080</v>
      </c>
      <c r="B2137" s="9" t="s">
        <v>13081</v>
      </c>
      <c r="C2137" s="9" t="s">
        <v>573</v>
      </c>
      <c r="D2137" s="9" t="str">
        <f>VLOOKUP(C2137,研究!A:F,4,FALSE)</f>
        <v>化工</v>
      </c>
      <c r="E2137" s="9" t="str">
        <f>VLOOKUP(C2137,研究!A:F,5,FALSE)</f>
        <v>化学制品</v>
      </c>
      <c r="F2137" s="10">
        <f>VLOOKUP(C2137,研究!A:F,6,FALSE)</f>
        <v>0</v>
      </c>
      <c r="G2137" s="9" t="s">
        <v>318</v>
      </c>
      <c r="H2137" s="9" t="s">
        <v>13082</v>
      </c>
      <c r="I2137" s="9" t="s">
        <v>1079</v>
      </c>
      <c r="J2137" s="9" t="s">
        <v>13083</v>
      </c>
      <c r="K2137" s="15" t="s">
        <v>13084</v>
      </c>
      <c r="L2137" s="9" t="s">
        <v>13085</v>
      </c>
      <c r="M2137" t="str">
        <f>VLOOKUP(A2137,[1]all_info!$A:$N,14,FALSE)</f>
        <v>碳中和,循环经济,抗艾滋病</v>
      </c>
    </row>
    <row r="2138" spans="1:13">
      <c r="A2138" s="11" t="s">
        <v>13086</v>
      </c>
      <c r="B2138" s="11" t="s">
        <v>13087</v>
      </c>
      <c r="C2138" s="11" t="s">
        <v>573</v>
      </c>
      <c r="D2138" s="11" t="str">
        <f>VLOOKUP(C2138,研究!A:F,4,FALSE)</f>
        <v>化工</v>
      </c>
      <c r="E2138" s="11" t="str">
        <f>VLOOKUP(C2138,研究!A:F,5,FALSE)</f>
        <v>化学制品</v>
      </c>
      <c r="F2138" s="12">
        <f>VLOOKUP(C2138,研究!A:F,6,FALSE)</f>
        <v>0</v>
      </c>
      <c r="G2138" s="11" t="s">
        <v>12945</v>
      </c>
      <c r="H2138" s="11" t="s">
        <v>13088</v>
      </c>
      <c r="I2138" s="11" t="s">
        <v>13089</v>
      </c>
      <c r="J2138" s="11" t="s">
        <v>13090</v>
      </c>
      <c r="K2138" s="16" t="s">
        <v>13091</v>
      </c>
      <c r="L2138" s="11" t="s">
        <v>13092</v>
      </c>
      <c r="M2138">
        <f>VLOOKUP(A2138,[1]all_info!$A:$N,14,FALSE)</f>
        <v>0</v>
      </c>
    </row>
    <row r="2139" spans="1:13">
      <c r="A2139" s="9" t="s">
        <v>13093</v>
      </c>
      <c r="B2139" s="9" t="s">
        <v>13094</v>
      </c>
      <c r="C2139" s="9" t="s">
        <v>573</v>
      </c>
      <c r="D2139" s="9" t="str">
        <f>VLOOKUP(C2139,研究!A:F,4,FALSE)</f>
        <v>化工</v>
      </c>
      <c r="E2139" s="9" t="str">
        <f>VLOOKUP(C2139,研究!A:F,5,FALSE)</f>
        <v>化学制品</v>
      </c>
      <c r="F2139" s="10">
        <f>VLOOKUP(C2139,研究!A:F,6,FALSE)</f>
        <v>0</v>
      </c>
      <c r="G2139" s="9"/>
      <c r="H2139" s="9" t="s">
        <v>13095</v>
      </c>
      <c r="I2139" s="9" t="s">
        <v>552</v>
      </c>
      <c r="J2139" s="9"/>
      <c r="K2139" s="15" t="s">
        <v>13096</v>
      </c>
      <c r="L2139" s="9" t="s">
        <v>13097</v>
      </c>
      <c r="M2139" t="str">
        <f>VLOOKUP(A2139,[1]all_info!$A:$N,14,FALSE)</f>
        <v>宁德时代</v>
      </c>
    </row>
    <row r="2140" spans="1:13">
      <c r="A2140" s="11" t="s">
        <v>13098</v>
      </c>
      <c r="B2140" s="11" t="s">
        <v>13099</v>
      </c>
      <c r="C2140" s="11" t="s">
        <v>573</v>
      </c>
      <c r="D2140" s="11" t="str">
        <f>VLOOKUP(C2140,研究!A:F,4,FALSE)</f>
        <v>化工</v>
      </c>
      <c r="E2140" s="11" t="str">
        <f>VLOOKUP(C2140,研究!A:F,5,FALSE)</f>
        <v>化学制品</v>
      </c>
      <c r="F2140" s="12">
        <f>VLOOKUP(C2140,研究!A:F,6,FALSE)</f>
        <v>0</v>
      </c>
      <c r="G2140" s="11" t="s">
        <v>13100</v>
      </c>
      <c r="H2140" s="11" t="s">
        <v>13101</v>
      </c>
      <c r="I2140" s="11" t="s">
        <v>13102</v>
      </c>
      <c r="J2140" s="11" t="s">
        <v>13103</v>
      </c>
      <c r="K2140" s="16" t="s">
        <v>13104</v>
      </c>
      <c r="L2140" s="11" t="s">
        <v>13105</v>
      </c>
      <c r="M2140" t="str">
        <f>VLOOKUP(A2140,[1]all_info!$A:$N,14,FALSE)</f>
        <v>外贸受益,抗艾滋病,新冠治疗</v>
      </c>
    </row>
    <row r="2141" spans="1:13">
      <c r="A2141" s="9" t="s">
        <v>13106</v>
      </c>
      <c r="B2141" s="9" t="s">
        <v>13107</v>
      </c>
      <c r="C2141" s="9" t="s">
        <v>573</v>
      </c>
      <c r="D2141" s="9" t="str">
        <f>VLOOKUP(C2141,研究!A:F,4,FALSE)</f>
        <v>化工</v>
      </c>
      <c r="E2141" s="9" t="str">
        <f>VLOOKUP(C2141,研究!A:F,5,FALSE)</f>
        <v>化学制品</v>
      </c>
      <c r="F2141" s="10">
        <f>VLOOKUP(C2141,研究!A:F,6,FALSE)</f>
        <v>0</v>
      </c>
      <c r="G2141" s="9" t="s">
        <v>287</v>
      </c>
      <c r="H2141" s="9" t="s">
        <v>13108</v>
      </c>
      <c r="I2141" s="9"/>
      <c r="J2141" s="9" t="s">
        <v>13109</v>
      </c>
      <c r="K2141" s="15" t="s">
        <v>13110</v>
      </c>
      <c r="L2141" s="9" t="s">
        <v>13111</v>
      </c>
      <c r="M2141">
        <f>VLOOKUP(A2141,[1]all_info!$A:$N,14,FALSE)</f>
        <v>0</v>
      </c>
    </row>
    <row r="2142" spans="1:13">
      <c r="A2142" s="11" t="s">
        <v>13112</v>
      </c>
      <c r="B2142" s="11" t="s">
        <v>13113</v>
      </c>
      <c r="C2142" s="11" t="s">
        <v>573</v>
      </c>
      <c r="D2142" s="11" t="str">
        <f>VLOOKUP(C2142,研究!A:F,4,FALSE)</f>
        <v>化工</v>
      </c>
      <c r="E2142" s="11" t="str">
        <f>VLOOKUP(C2142,研究!A:F,5,FALSE)</f>
        <v>化学制品</v>
      </c>
      <c r="F2142" s="12">
        <f>VLOOKUP(C2142,研究!A:F,6,FALSE)</f>
        <v>0</v>
      </c>
      <c r="G2142" s="11" t="s">
        <v>13114</v>
      </c>
      <c r="H2142" s="11"/>
      <c r="I2142" s="11"/>
      <c r="J2142" s="11" t="s">
        <v>12984</v>
      </c>
      <c r="K2142" s="16" t="s">
        <v>13115</v>
      </c>
      <c r="L2142" s="11" t="s">
        <v>13116</v>
      </c>
      <c r="M2142" t="str">
        <f>VLOOKUP(A2142,[1]all_info!$A:$N,14,FALSE)</f>
        <v>专精特新</v>
      </c>
    </row>
    <row r="2143" spans="1:13">
      <c r="A2143" s="9" t="s">
        <v>13117</v>
      </c>
      <c r="B2143" s="9" t="s">
        <v>13118</v>
      </c>
      <c r="C2143" s="9" t="s">
        <v>573</v>
      </c>
      <c r="D2143" s="9" t="str">
        <f>VLOOKUP(C2143,研究!A:F,4,FALSE)</f>
        <v>化工</v>
      </c>
      <c r="E2143" s="9" t="str">
        <f>VLOOKUP(C2143,研究!A:F,5,FALSE)</f>
        <v>化学制品</v>
      </c>
      <c r="F2143" s="10">
        <f>VLOOKUP(C2143,研究!A:F,6,FALSE)</f>
        <v>0</v>
      </c>
      <c r="G2143" s="9" t="s">
        <v>12945</v>
      </c>
      <c r="H2143" s="9"/>
      <c r="I2143" s="9"/>
      <c r="J2143" s="9"/>
      <c r="K2143" s="15" t="s">
        <v>13119</v>
      </c>
      <c r="L2143" s="9" t="s">
        <v>13120</v>
      </c>
      <c r="M2143" t="str">
        <f>VLOOKUP(A2143,[1]all_info!$A:$N,14,FALSE)</f>
        <v>露营经济,专精特新</v>
      </c>
    </row>
    <row r="2144" spans="1:13">
      <c r="A2144" s="11" t="s">
        <v>13121</v>
      </c>
      <c r="B2144" s="11" t="s">
        <v>13122</v>
      </c>
      <c r="C2144" s="11" t="s">
        <v>573</v>
      </c>
      <c r="D2144" s="11" t="str">
        <f>VLOOKUP(C2144,研究!A:F,4,FALSE)</f>
        <v>化工</v>
      </c>
      <c r="E2144" s="11" t="str">
        <f>VLOOKUP(C2144,研究!A:F,5,FALSE)</f>
        <v>化学制品</v>
      </c>
      <c r="F2144" s="12">
        <f>VLOOKUP(C2144,研究!A:F,6,FALSE)</f>
        <v>0</v>
      </c>
      <c r="G2144" s="11" t="s">
        <v>331</v>
      </c>
      <c r="H2144" s="11" t="s">
        <v>186</v>
      </c>
      <c r="I2144" s="11" t="s">
        <v>1040</v>
      </c>
      <c r="J2144" s="11"/>
      <c r="K2144" s="16" t="s">
        <v>13123</v>
      </c>
      <c r="L2144" s="11" t="s">
        <v>13124</v>
      </c>
      <c r="M2144">
        <f>VLOOKUP(A2144,[1]all_info!$A:$N,14,FALSE)</f>
        <v>0</v>
      </c>
    </row>
    <row r="2145" spans="1:13">
      <c r="A2145" s="9" t="s">
        <v>13125</v>
      </c>
      <c r="B2145" s="9" t="s">
        <v>13126</v>
      </c>
      <c r="C2145" s="9" t="s">
        <v>573</v>
      </c>
      <c r="D2145" s="9" t="str">
        <f>VLOOKUP(C2145,研究!A:F,4,FALSE)</f>
        <v>化工</v>
      </c>
      <c r="E2145" s="9" t="str">
        <f>VLOOKUP(C2145,研究!A:F,5,FALSE)</f>
        <v>化学制品</v>
      </c>
      <c r="F2145" s="10">
        <f>VLOOKUP(C2145,研究!A:F,6,FALSE)</f>
        <v>0</v>
      </c>
      <c r="G2145" s="9" t="s">
        <v>290</v>
      </c>
      <c r="H2145" s="9"/>
      <c r="I2145" s="9"/>
      <c r="J2145" s="9"/>
      <c r="K2145" s="15" t="s">
        <v>13127</v>
      </c>
      <c r="L2145" s="9" t="s">
        <v>13128</v>
      </c>
      <c r="M2145">
        <f>VLOOKUP(A2145,[1]all_info!$A:$N,14,FALSE)</f>
        <v>0</v>
      </c>
    </row>
    <row r="2146" spans="1:13">
      <c r="A2146" s="11" t="s">
        <v>13129</v>
      </c>
      <c r="B2146" s="11" t="s">
        <v>13130</v>
      </c>
      <c r="C2146" s="11" t="s">
        <v>573</v>
      </c>
      <c r="D2146" s="11" t="str">
        <f>VLOOKUP(C2146,研究!A:F,4,FALSE)</f>
        <v>化工</v>
      </c>
      <c r="E2146" s="11" t="str">
        <f>VLOOKUP(C2146,研究!A:F,5,FALSE)</f>
        <v>化学制品</v>
      </c>
      <c r="F2146" s="12">
        <f>VLOOKUP(C2146,研究!A:F,6,FALSE)</f>
        <v>0</v>
      </c>
      <c r="G2146" s="11"/>
      <c r="H2146" s="11"/>
      <c r="I2146" s="11"/>
      <c r="J2146" s="11"/>
      <c r="K2146" s="16" t="s">
        <v>13131</v>
      </c>
      <c r="L2146" s="11" t="s">
        <v>13132</v>
      </c>
      <c r="M2146" t="str">
        <f>VLOOKUP(A2146,[1]all_info!$A:$N,14,FALSE)</f>
        <v>航天军工,中船系,地方国资改革,军工,央企国资改革</v>
      </c>
    </row>
    <row r="2147" spans="1:13">
      <c r="A2147" s="9" t="s">
        <v>13133</v>
      </c>
      <c r="B2147" s="9" t="s">
        <v>13134</v>
      </c>
      <c r="C2147" s="9" t="s">
        <v>573</v>
      </c>
      <c r="D2147" s="9" t="str">
        <f>VLOOKUP(C2147,研究!A:F,4,FALSE)</f>
        <v>化工</v>
      </c>
      <c r="E2147" s="9" t="str">
        <f>VLOOKUP(C2147,研究!A:F,5,FALSE)</f>
        <v>化学制品</v>
      </c>
      <c r="F2147" s="10">
        <f>VLOOKUP(C2147,研究!A:F,6,FALSE)</f>
        <v>0</v>
      </c>
      <c r="G2147" s="9" t="s">
        <v>13135</v>
      </c>
      <c r="H2147" s="9" t="s">
        <v>13136</v>
      </c>
      <c r="I2147" s="9"/>
      <c r="J2147" s="9" t="s">
        <v>13137</v>
      </c>
      <c r="K2147" s="15" t="s">
        <v>13138</v>
      </c>
      <c r="L2147" s="9" t="s">
        <v>13139</v>
      </c>
      <c r="M2147">
        <f>VLOOKUP(A2147,[1]all_info!$A:$N,14,FALSE)</f>
        <v>0</v>
      </c>
    </row>
    <row r="2148" spans="1:13">
      <c r="A2148" s="11" t="s">
        <v>13140</v>
      </c>
      <c r="B2148" s="11" t="s">
        <v>13141</v>
      </c>
      <c r="C2148" s="11" t="s">
        <v>573</v>
      </c>
      <c r="D2148" s="11" t="str">
        <f>VLOOKUP(C2148,研究!A:F,4,FALSE)</f>
        <v>化工</v>
      </c>
      <c r="E2148" s="11" t="str">
        <f>VLOOKUP(C2148,研究!A:F,5,FALSE)</f>
        <v>化学制品</v>
      </c>
      <c r="F2148" s="12">
        <f>VLOOKUP(C2148,研究!A:F,6,FALSE)</f>
        <v>0</v>
      </c>
      <c r="G2148" s="11"/>
      <c r="H2148" s="11" t="s">
        <v>13142</v>
      </c>
      <c r="I2148" s="11"/>
      <c r="J2148" s="11" t="s">
        <v>13143</v>
      </c>
      <c r="K2148" s="16" t="s">
        <v>13144</v>
      </c>
      <c r="L2148" s="11" t="s">
        <v>13145</v>
      </c>
      <c r="M2148">
        <f>VLOOKUP(A2148,[1]all_info!$A:$N,14,FALSE)</f>
        <v>0</v>
      </c>
    </row>
    <row r="2149" spans="1:13">
      <c r="A2149" s="9" t="s">
        <v>13146</v>
      </c>
      <c r="B2149" s="9" t="s">
        <v>13147</v>
      </c>
      <c r="C2149" s="9" t="s">
        <v>573</v>
      </c>
      <c r="D2149" s="9" t="str">
        <f>VLOOKUP(C2149,研究!A:F,4,FALSE)</f>
        <v>化工</v>
      </c>
      <c r="E2149" s="9" t="str">
        <f>VLOOKUP(C2149,研究!A:F,5,FALSE)</f>
        <v>化学制品</v>
      </c>
      <c r="F2149" s="10">
        <f>VLOOKUP(C2149,研究!A:F,6,FALSE)</f>
        <v>0</v>
      </c>
      <c r="G2149" s="9"/>
      <c r="H2149" s="9" t="s">
        <v>13148</v>
      </c>
      <c r="I2149" s="9" t="s">
        <v>13149</v>
      </c>
      <c r="J2149" s="9" t="s">
        <v>1040</v>
      </c>
      <c r="K2149" s="15" t="s">
        <v>13150</v>
      </c>
      <c r="L2149" s="9" t="s">
        <v>13151</v>
      </c>
      <c r="M2149">
        <f>VLOOKUP(A2149,[1]all_info!$A:$N,14,FALSE)</f>
        <v>0</v>
      </c>
    </row>
    <row r="2150" spans="1:13">
      <c r="A2150" s="11" t="s">
        <v>13152</v>
      </c>
      <c r="B2150" s="11" t="s">
        <v>13153</v>
      </c>
      <c r="C2150" s="11" t="s">
        <v>573</v>
      </c>
      <c r="D2150" s="11" t="str">
        <f>VLOOKUP(C2150,研究!A:F,4,FALSE)</f>
        <v>化工</v>
      </c>
      <c r="E2150" s="11" t="str">
        <f>VLOOKUP(C2150,研究!A:F,5,FALSE)</f>
        <v>化学制品</v>
      </c>
      <c r="F2150" s="12">
        <f>VLOOKUP(C2150,研究!A:F,6,FALSE)</f>
        <v>0</v>
      </c>
      <c r="G2150" s="11"/>
      <c r="H2150" s="11" t="s">
        <v>50</v>
      </c>
      <c r="I2150" s="11" t="s">
        <v>1040</v>
      </c>
      <c r="J2150" s="11" t="s">
        <v>12961</v>
      </c>
      <c r="K2150" s="16" t="s">
        <v>13154</v>
      </c>
      <c r="L2150" s="11" t="s">
        <v>13155</v>
      </c>
      <c r="M2150">
        <f>VLOOKUP(A2150,[1]all_info!$A:$N,14,FALSE)</f>
        <v>0</v>
      </c>
    </row>
    <row r="2151" spans="1:13">
      <c r="A2151" s="9" t="s">
        <v>13156</v>
      </c>
      <c r="B2151" s="9" t="s">
        <v>13157</v>
      </c>
      <c r="C2151" s="9" t="s">
        <v>573</v>
      </c>
      <c r="D2151" s="9" t="str">
        <f>VLOOKUP(C2151,研究!A:F,4,FALSE)</f>
        <v>化工</v>
      </c>
      <c r="E2151" s="9" t="str">
        <f>VLOOKUP(C2151,研究!A:F,5,FALSE)</f>
        <v>化学制品</v>
      </c>
      <c r="F2151" s="10">
        <f>VLOOKUP(C2151,研究!A:F,6,FALSE)</f>
        <v>0</v>
      </c>
      <c r="G2151" s="9" t="s">
        <v>13158</v>
      </c>
      <c r="H2151" s="9"/>
      <c r="I2151" s="9" t="s">
        <v>1682</v>
      </c>
      <c r="J2151" s="9" t="s">
        <v>13159</v>
      </c>
      <c r="K2151" s="15" t="s">
        <v>13160</v>
      </c>
      <c r="L2151" s="9" t="s">
        <v>13161</v>
      </c>
      <c r="M2151" t="str">
        <f>VLOOKUP(A2151,[1]all_info!$A:$N,14,FALSE)</f>
        <v>专精特新</v>
      </c>
    </row>
    <row r="2152" spans="1:13">
      <c r="A2152" s="11" t="s">
        <v>13162</v>
      </c>
      <c r="B2152" s="11" t="s">
        <v>13163</v>
      </c>
      <c r="C2152" s="11" t="s">
        <v>573</v>
      </c>
      <c r="D2152" s="11" t="str">
        <f>VLOOKUP(C2152,研究!A:F,4,FALSE)</f>
        <v>化工</v>
      </c>
      <c r="E2152" s="11" t="str">
        <f>VLOOKUP(C2152,研究!A:F,5,FALSE)</f>
        <v>化学制品</v>
      </c>
      <c r="F2152" s="12">
        <f>VLOOKUP(C2152,研究!A:F,6,FALSE)</f>
        <v>0</v>
      </c>
      <c r="G2152" s="11" t="s">
        <v>12972</v>
      </c>
      <c r="H2152" s="11"/>
      <c r="I2152" s="11"/>
      <c r="J2152" s="11" t="s">
        <v>1040</v>
      </c>
      <c r="K2152" s="16" t="s">
        <v>13164</v>
      </c>
      <c r="L2152" s="11" t="s">
        <v>13165</v>
      </c>
      <c r="M2152">
        <f>VLOOKUP(A2152,[1]all_info!$A:$N,14,FALSE)</f>
        <v>0</v>
      </c>
    </row>
    <row r="2153" spans="1:13">
      <c r="A2153" s="9" t="s">
        <v>13166</v>
      </c>
      <c r="B2153" s="9" t="s">
        <v>13167</v>
      </c>
      <c r="C2153" s="9" t="s">
        <v>573</v>
      </c>
      <c r="D2153" s="9" t="str">
        <f>VLOOKUP(C2153,研究!A:F,4,FALSE)</f>
        <v>化工</v>
      </c>
      <c r="E2153" s="9" t="str">
        <f>VLOOKUP(C2153,研究!A:F,5,FALSE)</f>
        <v>化学制品</v>
      </c>
      <c r="F2153" s="10">
        <f>VLOOKUP(C2153,研究!A:F,6,FALSE)</f>
        <v>0</v>
      </c>
      <c r="G2153" s="9" t="s">
        <v>12877</v>
      </c>
      <c r="H2153" s="9" t="s">
        <v>380</v>
      </c>
      <c r="I2153" s="9"/>
      <c r="J2153" s="9" t="s">
        <v>13168</v>
      </c>
      <c r="K2153" s="15" t="s">
        <v>13169</v>
      </c>
      <c r="L2153" s="9" t="s">
        <v>13170</v>
      </c>
      <c r="M2153">
        <f>VLOOKUP(A2153,[1]all_info!$A:$N,14,FALSE)</f>
        <v>0</v>
      </c>
    </row>
    <row r="2154" spans="1:13">
      <c r="A2154" s="11" t="s">
        <v>13171</v>
      </c>
      <c r="B2154" s="11" t="s">
        <v>13172</v>
      </c>
      <c r="C2154" s="11" t="s">
        <v>573</v>
      </c>
      <c r="D2154" s="11" t="str">
        <f>VLOOKUP(C2154,研究!A:F,4,FALSE)</f>
        <v>化工</v>
      </c>
      <c r="E2154" s="11" t="str">
        <f>VLOOKUP(C2154,研究!A:F,5,FALSE)</f>
        <v>化学制品</v>
      </c>
      <c r="F2154" s="12">
        <f>VLOOKUP(C2154,研究!A:F,6,FALSE)</f>
        <v>0</v>
      </c>
      <c r="G2154" s="11" t="s">
        <v>12972</v>
      </c>
      <c r="H2154" s="11" t="s">
        <v>13173</v>
      </c>
      <c r="I2154" s="11"/>
      <c r="J2154" s="11" t="s">
        <v>13174</v>
      </c>
      <c r="K2154" s="16" t="s">
        <v>13175</v>
      </c>
      <c r="L2154" s="11" t="s">
        <v>13176</v>
      </c>
      <c r="M2154" t="str">
        <f>VLOOKUP(A2154,[1]all_info!$A:$N,14,FALSE)</f>
        <v>地方国资改革</v>
      </c>
    </row>
    <row r="2155" spans="1:13">
      <c r="A2155" s="9" t="s">
        <v>13177</v>
      </c>
      <c r="B2155" s="9" t="s">
        <v>13178</v>
      </c>
      <c r="C2155" s="9" t="s">
        <v>573</v>
      </c>
      <c r="D2155" s="9" t="str">
        <f>VLOOKUP(C2155,研究!A:F,4,FALSE)</f>
        <v>化工</v>
      </c>
      <c r="E2155" s="9" t="str">
        <f>VLOOKUP(C2155,研究!A:F,5,FALSE)</f>
        <v>化学制品</v>
      </c>
      <c r="F2155" s="10">
        <f>VLOOKUP(C2155,研究!A:F,6,FALSE)</f>
        <v>0</v>
      </c>
      <c r="G2155" s="9" t="s">
        <v>298</v>
      </c>
      <c r="H2155" s="9" t="s">
        <v>13179</v>
      </c>
      <c r="I2155" s="9" t="s">
        <v>854</v>
      </c>
      <c r="J2155" s="9" t="s">
        <v>13180</v>
      </c>
      <c r="K2155" s="15" t="s">
        <v>13181</v>
      </c>
      <c r="L2155" s="9" t="s">
        <v>13182</v>
      </c>
      <c r="M2155" t="str">
        <f>VLOOKUP(A2155,[1]all_info!$A:$N,14,FALSE)</f>
        <v>PPP,碳中和,新型城镇化</v>
      </c>
    </row>
    <row r="2156" spans="1:13">
      <c r="A2156" s="11" t="s">
        <v>13183</v>
      </c>
      <c r="B2156" s="11" t="s">
        <v>13184</v>
      </c>
      <c r="C2156" s="11" t="s">
        <v>573</v>
      </c>
      <c r="D2156" s="11" t="str">
        <f>VLOOKUP(C2156,研究!A:F,4,FALSE)</f>
        <v>化工</v>
      </c>
      <c r="E2156" s="11" t="str">
        <f>VLOOKUP(C2156,研究!A:F,5,FALSE)</f>
        <v>化学制品</v>
      </c>
      <c r="F2156" s="12">
        <f>VLOOKUP(C2156,研究!A:F,6,FALSE)</f>
        <v>0</v>
      </c>
      <c r="G2156" s="11" t="s">
        <v>3251</v>
      </c>
      <c r="H2156" s="11" t="s">
        <v>13185</v>
      </c>
      <c r="I2156" s="11" t="s">
        <v>13186</v>
      </c>
      <c r="J2156" s="11" t="s">
        <v>13187</v>
      </c>
      <c r="K2156" s="16" t="s">
        <v>13188</v>
      </c>
      <c r="L2156" s="11" t="s">
        <v>13189</v>
      </c>
      <c r="M2156">
        <f>VLOOKUP(A2156,[1]all_info!$A:$N,14,FALSE)</f>
        <v>0</v>
      </c>
    </row>
    <row r="2157" spans="1:13">
      <c r="A2157" s="9" t="s">
        <v>13190</v>
      </c>
      <c r="B2157" s="9" t="s">
        <v>13191</v>
      </c>
      <c r="C2157" s="9" t="s">
        <v>573</v>
      </c>
      <c r="D2157" s="9" t="str">
        <f>VLOOKUP(C2157,研究!A:F,4,FALSE)</f>
        <v>化工</v>
      </c>
      <c r="E2157" s="9" t="str">
        <f>VLOOKUP(C2157,研究!A:F,5,FALSE)</f>
        <v>化学制品</v>
      </c>
      <c r="F2157" s="10">
        <f>VLOOKUP(C2157,研究!A:F,6,FALSE)</f>
        <v>0</v>
      </c>
      <c r="G2157" s="9" t="s">
        <v>331</v>
      </c>
      <c r="H2157" s="9" t="s">
        <v>443</v>
      </c>
      <c r="I2157" s="9" t="s">
        <v>1444</v>
      </c>
      <c r="J2157" s="9" t="s">
        <v>13192</v>
      </c>
      <c r="K2157" s="15" t="s">
        <v>13193</v>
      </c>
      <c r="L2157" s="9" t="s">
        <v>13194</v>
      </c>
      <c r="M2157">
        <f>VLOOKUP(A2157,[1]all_info!$A:$N,14,FALSE)</f>
        <v>0</v>
      </c>
    </row>
    <row r="2158" spans="1:13">
      <c r="A2158" s="11" t="s">
        <v>13195</v>
      </c>
      <c r="B2158" s="11" t="s">
        <v>13196</v>
      </c>
      <c r="C2158" s="11" t="s">
        <v>573</v>
      </c>
      <c r="D2158" s="11" t="str">
        <f>VLOOKUP(C2158,研究!A:F,4,FALSE)</f>
        <v>化工</v>
      </c>
      <c r="E2158" s="11" t="str">
        <f>VLOOKUP(C2158,研究!A:F,5,FALSE)</f>
        <v>化学制品</v>
      </c>
      <c r="F2158" s="12">
        <f>VLOOKUP(C2158,研究!A:F,6,FALSE)</f>
        <v>0</v>
      </c>
      <c r="G2158" s="11"/>
      <c r="H2158" s="11" t="s">
        <v>13197</v>
      </c>
      <c r="I2158" s="11" t="s">
        <v>13198</v>
      </c>
      <c r="J2158" s="11" t="s">
        <v>13199</v>
      </c>
      <c r="K2158" s="16" t="s">
        <v>13200</v>
      </c>
      <c r="L2158" s="11" t="s">
        <v>13201</v>
      </c>
      <c r="M2158" t="str">
        <f>VLOOKUP(A2158,[1]all_info!$A:$N,14,FALSE)</f>
        <v>郭台铭</v>
      </c>
    </row>
    <row r="2159" spans="1:13">
      <c r="A2159" s="9" t="s">
        <v>13202</v>
      </c>
      <c r="B2159" s="9" t="s">
        <v>13203</v>
      </c>
      <c r="C2159" s="9" t="s">
        <v>573</v>
      </c>
      <c r="D2159" s="9" t="str">
        <f>VLOOKUP(C2159,研究!A:F,4,FALSE)</f>
        <v>化工</v>
      </c>
      <c r="E2159" s="9" t="str">
        <f>VLOOKUP(C2159,研究!A:F,5,FALSE)</f>
        <v>化学制品</v>
      </c>
      <c r="F2159" s="10">
        <f>VLOOKUP(C2159,研究!A:F,6,FALSE)</f>
        <v>0</v>
      </c>
      <c r="G2159" s="9"/>
      <c r="H2159" s="9" t="s">
        <v>13204</v>
      </c>
      <c r="I2159" s="9"/>
      <c r="J2159" s="9" t="s">
        <v>13205</v>
      </c>
      <c r="K2159" s="15" t="s">
        <v>13206</v>
      </c>
      <c r="L2159" s="9" t="s">
        <v>13207</v>
      </c>
      <c r="M2159" t="str">
        <f>VLOOKUP(A2159,[1]all_info!$A:$N,14,FALSE)</f>
        <v>露营经济,华为,快手,小米</v>
      </c>
    </row>
    <row r="2160" spans="1:13">
      <c r="A2160" s="11" t="s">
        <v>13208</v>
      </c>
      <c r="B2160" s="11" t="s">
        <v>13209</v>
      </c>
      <c r="C2160" s="11" t="s">
        <v>573</v>
      </c>
      <c r="D2160" s="11" t="str">
        <f>VLOOKUP(C2160,研究!A:F,4,FALSE)</f>
        <v>化工</v>
      </c>
      <c r="E2160" s="11" t="str">
        <f>VLOOKUP(C2160,研究!A:F,5,FALSE)</f>
        <v>化学制品</v>
      </c>
      <c r="F2160" s="12">
        <f>VLOOKUP(C2160,研究!A:F,6,FALSE)</f>
        <v>0</v>
      </c>
      <c r="G2160" s="11" t="s">
        <v>12877</v>
      </c>
      <c r="H2160" s="11" t="s">
        <v>13210</v>
      </c>
      <c r="I2160" s="11" t="s">
        <v>13211</v>
      </c>
      <c r="J2160" s="11" t="s">
        <v>13212</v>
      </c>
      <c r="K2160" s="16" t="s">
        <v>13213</v>
      </c>
      <c r="L2160" s="11" t="s">
        <v>13214</v>
      </c>
      <c r="M2160">
        <f>VLOOKUP(A2160,[1]all_info!$A:$N,14,FALSE)</f>
        <v>0</v>
      </c>
    </row>
    <row r="2161" spans="1:13">
      <c r="A2161" s="9" t="s">
        <v>13215</v>
      </c>
      <c r="B2161" s="9" t="s">
        <v>13216</v>
      </c>
      <c r="C2161" s="9" t="s">
        <v>573</v>
      </c>
      <c r="D2161" s="9" t="str">
        <f>VLOOKUP(C2161,研究!A:F,4,FALSE)</f>
        <v>化工</v>
      </c>
      <c r="E2161" s="9" t="str">
        <f>VLOOKUP(C2161,研究!A:F,5,FALSE)</f>
        <v>化学制品</v>
      </c>
      <c r="F2161" s="10">
        <f>VLOOKUP(C2161,研究!A:F,6,FALSE)</f>
        <v>0</v>
      </c>
      <c r="G2161" s="9" t="s">
        <v>13217</v>
      </c>
      <c r="H2161" s="9" t="s">
        <v>13218</v>
      </c>
      <c r="I2161" s="9"/>
      <c r="J2161" s="9" t="s">
        <v>13219</v>
      </c>
      <c r="K2161" s="15" t="s">
        <v>13220</v>
      </c>
      <c r="L2161" s="9" t="s">
        <v>13221</v>
      </c>
      <c r="M2161" t="str">
        <f>VLOOKUP(A2161,[1]all_info!$A:$N,14,FALSE)</f>
        <v>专精特新,一带一路</v>
      </c>
    </row>
    <row r="2162" spans="1:13">
      <c r="A2162" s="11" t="s">
        <v>13222</v>
      </c>
      <c r="B2162" s="11" t="s">
        <v>13223</v>
      </c>
      <c r="C2162" s="11" t="s">
        <v>573</v>
      </c>
      <c r="D2162" s="11" t="str">
        <f>VLOOKUP(C2162,研究!A:F,4,FALSE)</f>
        <v>化工</v>
      </c>
      <c r="E2162" s="11" t="str">
        <f>VLOOKUP(C2162,研究!A:F,5,FALSE)</f>
        <v>化学制品</v>
      </c>
      <c r="F2162" s="12">
        <f>VLOOKUP(C2162,研究!A:F,6,FALSE)</f>
        <v>0</v>
      </c>
      <c r="G2162" s="11"/>
      <c r="H2162" s="11" t="s">
        <v>13224</v>
      </c>
      <c r="I2162" s="11" t="s">
        <v>248</v>
      </c>
      <c r="J2162" s="11" t="s">
        <v>13225</v>
      </c>
      <c r="K2162" s="16" t="s">
        <v>13226</v>
      </c>
      <c r="L2162" s="11" t="s">
        <v>13227</v>
      </c>
      <c r="M2162" t="str">
        <f>VLOOKUP(A2162,[1]all_info!$A:$N,14,FALSE)</f>
        <v>专精特新</v>
      </c>
    </row>
    <row r="2163" spans="1:13">
      <c r="A2163" s="9" t="s">
        <v>13228</v>
      </c>
      <c r="B2163" s="9" t="s">
        <v>13229</v>
      </c>
      <c r="C2163" s="9" t="s">
        <v>573</v>
      </c>
      <c r="D2163" s="9" t="str">
        <f>VLOOKUP(C2163,研究!A:F,4,FALSE)</f>
        <v>化工</v>
      </c>
      <c r="E2163" s="9" t="str">
        <f>VLOOKUP(C2163,研究!A:F,5,FALSE)</f>
        <v>化学制品</v>
      </c>
      <c r="F2163" s="10">
        <f>VLOOKUP(C2163,研究!A:F,6,FALSE)</f>
        <v>0</v>
      </c>
      <c r="G2163" s="9"/>
      <c r="H2163" s="9"/>
      <c r="I2163" s="9" t="s">
        <v>1079</v>
      </c>
      <c r="J2163" s="9"/>
      <c r="K2163" s="15" t="s">
        <v>13230</v>
      </c>
      <c r="L2163" s="9" t="s">
        <v>13231</v>
      </c>
      <c r="M2163">
        <f>VLOOKUP(A2163,[1]all_info!$A:$N,14,FALSE)</f>
        <v>0</v>
      </c>
    </row>
    <row r="2164" spans="1:13">
      <c r="A2164" s="11" t="s">
        <v>13232</v>
      </c>
      <c r="B2164" s="11" t="s">
        <v>13233</v>
      </c>
      <c r="C2164" s="11" t="s">
        <v>573</v>
      </c>
      <c r="D2164" s="11" t="str">
        <f>VLOOKUP(C2164,研究!A:F,4,FALSE)</f>
        <v>化工</v>
      </c>
      <c r="E2164" s="11" t="str">
        <f>VLOOKUP(C2164,研究!A:F,5,FALSE)</f>
        <v>化学制品</v>
      </c>
      <c r="F2164" s="12">
        <f>VLOOKUP(C2164,研究!A:F,6,FALSE)</f>
        <v>0</v>
      </c>
      <c r="G2164" s="11" t="s">
        <v>13234</v>
      </c>
      <c r="H2164" s="11" t="s">
        <v>13235</v>
      </c>
      <c r="I2164" s="11" t="s">
        <v>13236</v>
      </c>
      <c r="J2164" s="11" t="s">
        <v>13237</v>
      </c>
      <c r="K2164" s="16" t="s">
        <v>13238</v>
      </c>
      <c r="L2164" s="11" t="s">
        <v>13239</v>
      </c>
      <c r="M2164" t="str">
        <f>VLOOKUP(A2164,[1]all_info!$A:$N,14,FALSE)</f>
        <v>地方国资改革,军工,军民融合</v>
      </c>
    </row>
    <row r="2165" spans="1:13">
      <c r="A2165" s="9" t="s">
        <v>13240</v>
      </c>
      <c r="B2165" s="9" t="s">
        <v>13241</v>
      </c>
      <c r="C2165" s="9" t="s">
        <v>573</v>
      </c>
      <c r="D2165" s="9" t="str">
        <f>VLOOKUP(C2165,研究!A:F,4,FALSE)</f>
        <v>化工</v>
      </c>
      <c r="E2165" s="9" t="str">
        <f>VLOOKUP(C2165,研究!A:F,5,FALSE)</f>
        <v>化学制品</v>
      </c>
      <c r="F2165" s="10">
        <f>VLOOKUP(C2165,研究!A:F,6,FALSE)</f>
        <v>0</v>
      </c>
      <c r="G2165" s="9" t="s">
        <v>13242</v>
      </c>
      <c r="H2165" s="9" t="s">
        <v>13243</v>
      </c>
      <c r="I2165" s="9"/>
      <c r="J2165" s="9" t="s">
        <v>13244</v>
      </c>
      <c r="K2165" s="15" t="s">
        <v>13245</v>
      </c>
      <c r="L2165" s="9" t="s">
        <v>13246</v>
      </c>
      <c r="M2165" t="str">
        <f>VLOOKUP(A2165,[1]all_info!$A:$N,14,FALSE)</f>
        <v>比亚迪,小鹏汽车,蔚来汽车,特斯拉</v>
      </c>
    </row>
    <row r="2166" spans="1:13">
      <c r="A2166" s="11" t="s">
        <v>13247</v>
      </c>
      <c r="B2166" s="11" t="s">
        <v>13248</v>
      </c>
      <c r="C2166" s="11" t="s">
        <v>573</v>
      </c>
      <c r="D2166" s="11" t="str">
        <f>VLOOKUP(C2166,研究!A:F,4,FALSE)</f>
        <v>化工</v>
      </c>
      <c r="E2166" s="11" t="str">
        <f>VLOOKUP(C2166,研究!A:F,5,FALSE)</f>
        <v>化学制品</v>
      </c>
      <c r="F2166" s="12">
        <f>VLOOKUP(C2166,研究!A:F,6,FALSE)</f>
        <v>0</v>
      </c>
      <c r="G2166" s="11" t="s">
        <v>284</v>
      </c>
      <c r="H2166" s="11" t="s">
        <v>13249</v>
      </c>
      <c r="I2166" s="11" t="s">
        <v>13250</v>
      </c>
      <c r="J2166" s="11" t="s">
        <v>13251</v>
      </c>
      <c r="K2166" s="16" t="s">
        <v>13252</v>
      </c>
      <c r="L2166" s="11" t="s">
        <v>13253</v>
      </c>
      <c r="M2166">
        <f>VLOOKUP(A2166,[1]all_info!$A:$N,14,FALSE)</f>
        <v>0</v>
      </c>
    </row>
    <row r="2167" spans="1:13">
      <c r="A2167" s="9" t="s">
        <v>13254</v>
      </c>
      <c r="B2167" s="9" t="s">
        <v>13255</v>
      </c>
      <c r="C2167" s="9" t="s">
        <v>573</v>
      </c>
      <c r="D2167" s="9" t="str">
        <f>VLOOKUP(C2167,研究!A:F,4,FALSE)</f>
        <v>化工</v>
      </c>
      <c r="E2167" s="9" t="str">
        <f>VLOOKUP(C2167,研究!A:F,5,FALSE)</f>
        <v>化学制品</v>
      </c>
      <c r="F2167" s="10">
        <f>VLOOKUP(C2167,研究!A:F,6,FALSE)</f>
        <v>0</v>
      </c>
      <c r="G2167" s="9"/>
      <c r="H2167" s="9" t="s">
        <v>13256</v>
      </c>
      <c r="I2167" s="9" t="s">
        <v>854</v>
      </c>
      <c r="J2167" s="9" t="s">
        <v>13257</v>
      </c>
      <c r="K2167" s="15" t="s">
        <v>13258</v>
      </c>
      <c r="L2167" s="9" t="s">
        <v>13259</v>
      </c>
      <c r="M2167" t="str">
        <f>VLOOKUP(A2167,[1]all_info!$A:$N,14,FALSE)</f>
        <v>食品安全</v>
      </c>
    </row>
    <row r="2168" spans="1:13">
      <c r="A2168" s="11" t="s">
        <v>13260</v>
      </c>
      <c r="B2168" s="11" t="s">
        <v>13261</v>
      </c>
      <c r="C2168" s="11" t="s">
        <v>573</v>
      </c>
      <c r="D2168" s="11" t="str">
        <f>VLOOKUP(C2168,研究!A:F,4,FALSE)</f>
        <v>化工</v>
      </c>
      <c r="E2168" s="11" t="str">
        <f>VLOOKUP(C2168,研究!A:F,5,FALSE)</f>
        <v>化学制品</v>
      </c>
      <c r="F2168" s="12">
        <f>VLOOKUP(C2168,研究!A:F,6,FALSE)</f>
        <v>0</v>
      </c>
      <c r="G2168" s="11"/>
      <c r="H2168" s="11" t="s">
        <v>13262</v>
      </c>
      <c r="I2168" s="11" t="s">
        <v>13263</v>
      </c>
      <c r="J2168" s="11" t="s">
        <v>13264</v>
      </c>
      <c r="K2168" s="16" t="s">
        <v>13265</v>
      </c>
      <c r="L2168" s="11" t="s">
        <v>13266</v>
      </c>
      <c r="M2168" t="str">
        <f>VLOOKUP(A2168,[1]all_info!$A:$N,14,FALSE)</f>
        <v>王者荣耀,腾讯,智慧城市,百度,军工,抖音</v>
      </c>
    </row>
    <row r="2169" spans="1:13">
      <c r="A2169" s="9" t="s">
        <v>13267</v>
      </c>
      <c r="B2169" s="9" t="s">
        <v>13268</v>
      </c>
      <c r="C2169" s="9" t="s">
        <v>573</v>
      </c>
      <c r="D2169" s="9" t="str">
        <f>VLOOKUP(C2169,研究!A:F,4,FALSE)</f>
        <v>化工</v>
      </c>
      <c r="E2169" s="9" t="str">
        <f>VLOOKUP(C2169,研究!A:F,5,FALSE)</f>
        <v>化学制品</v>
      </c>
      <c r="F2169" s="10">
        <f>VLOOKUP(C2169,研究!A:F,6,FALSE)</f>
        <v>0</v>
      </c>
      <c r="G2169" s="9"/>
      <c r="H2169" s="9" t="s">
        <v>1340</v>
      </c>
      <c r="I2169" s="9" t="s">
        <v>13269</v>
      </c>
      <c r="J2169" s="9" t="s">
        <v>13270</v>
      </c>
      <c r="K2169" s="15" t="s">
        <v>13271</v>
      </c>
      <c r="L2169" s="9" t="s">
        <v>13272</v>
      </c>
      <c r="M2169" t="str">
        <f>VLOOKUP(A2169,[1]all_info!$A:$N,14,FALSE)</f>
        <v>宁德时代</v>
      </c>
    </row>
    <row r="2170" spans="1:13">
      <c r="A2170" s="11" t="s">
        <v>13273</v>
      </c>
      <c r="B2170" s="11" t="s">
        <v>13274</v>
      </c>
      <c r="C2170" s="11" t="s">
        <v>573</v>
      </c>
      <c r="D2170" s="11" t="str">
        <f>VLOOKUP(C2170,研究!A:F,4,FALSE)</f>
        <v>化工</v>
      </c>
      <c r="E2170" s="11" t="str">
        <f>VLOOKUP(C2170,研究!A:F,5,FALSE)</f>
        <v>化学制品</v>
      </c>
      <c r="F2170" s="12">
        <f>VLOOKUP(C2170,研究!A:F,6,FALSE)</f>
        <v>0</v>
      </c>
      <c r="G2170" s="11"/>
      <c r="H2170" s="11" t="s">
        <v>1526</v>
      </c>
      <c r="I2170" s="11" t="s">
        <v>13275</v>
      </c>
      <c r="J2170" s="11" t="s">
        <v>13276</v>
      </c>
      <c r="K2170" s="16" t="s">
        <v>13277</v>
      </c>
      <c r="L2170" s="11" t="s">
        <v>13278</v>
      </c>
      <c r="M2170" t="str">
        <f>VLOOKUP(A2170,[1]all_info!$A:$N,14,FALSE)</f>
        <v>地方国资改革</v>
      </c>
    </row>
    <row r="2171" spans="1:13">
      <c r="A2171" s="9" t="s">
        <v>13279</v>
      </c>
      <c r="B2171" s="9" t="s">
        <v>13280</v>
      </c>
      <c r="C2171" s="9" t="s">
        <v>573</v>
      </c>
      <c r="D2171" s="9" t="str">
        <f>VLOOKUP(C2171,研究!A:F,4,FALSE)</f>
        <v>化工</v>
      </c>
      <c r="E2171" s="9" t="str">
        <f>VLOOKUP(C2171,研究!A:F,5,FALSE)</f>
        <v>化学制品</v>
      </c>
      <c r="F2171" s="10">
        <f>VLOOKUP(C2171,研究!A:F,6,FALSE)</f>
        <v>0</v>
      </c>
      <c r="G2171" s="9" t="s">
        <v>12945</v>
      </c>
      <c r="H2171" s="9"/>
      <c r="I2171" s="9"/>
      <c r="J2171" s="9"/>
      <c r="K2171" s="15" t="s">
        <v>13281</v>
      </c>
      <c r="L2171" s="9" t="s">
        <v>13282</v>
      </c>
      <c r="M2171">
        <f>VLOOKUP(A2171,[1]all_info!$A:$N,14,FALSE)</f>
        <v>0</v>
      </c>
    </row>
    <row r="2172" spans="1:13">
      <c r="A2172" s="11" t="s">
        <v>13283</v>
      </c>
      <c r="B2172" s="11" t="s">
        <v>13284</v>
      </c>
      <c r="C2172" s="11" t="s">
        <v>573</v>
      </c>
      <c r="D2172" s="11" t="str">
        <f>VLOOKUP(C2172,研究!A:F,4,FALSE)</f>
        <v>化工</v>
      </c>
      <c r="E2172" s="11" t="str">
        <f>VLOOKUP(C2172,研究!A:F,5,FALSE)</f>
        <v>化学制品</v>
      </c>
      <c r="F2172" s="12">
        <f>VLOOKUP(C2172,研究!A:F,6,FALSE)</f>
        <v>0</v>
      </c>
      <c r="G2172" s="11" t="s">
        <v>331</v>
      </c>
      <c r="H2172" s="11" t="s">
        <v>13285</v>
      </c>
      <c r="I2172" s="11" t="s">
        <v>1040</v>
      </c>
      <c r="J2172" s="11" t="s">
        <v>13286</v>
      </c>
      <c r="K2172" s="16" t="s">
        <v>13287</v>
      </c>
      <c r="L2172" s="11" t="s">
        <v>13288</v>
      </c>
      <c r="M2172" t="str">
        <f>VLOOKUP(A2172,[1]all_info!$A:$N,14,FALSE)</f>
        <v>央企国资改革</v>
      </c>
    </row>
    <row r="2173" spans="1:13">
      <c r="A2173" s="11" t="s">
        <v>13289</v>
      </c>
      <c r="B2173" s="11" t="s">
        <v>13290</v>
      </c>
      <c r="C2173" s="11" t="s">
        <v>577</v>
      </c>
      <c r="D2173" s="11" t="str">
        <f>VLOOKUP(C2173,研究!A:F,4,FALSE)</f>
        <v>化工</v>
      </c>
      <c r="E2173" s="11" t="str">
        <f>VLOOKUP(C2173,研究!A:F,5,FALSE)</f>
        <v>化学原料</v>
      </c>
      <c r="F2173" s="12" t="str">
        <f>VLOOKUP(C2173,研究!A:F,6,FALSE)</f>
        <v>聚氨酯</v>
      </c>
      <c r="G2173" s="11" t="s">
        <v>300</v>
      </c>
      <c r="H2173" s="11" t="s">
        <v>195</v>
      </c>
      <c r="I2173" s="11" t="s">
        <v>13291</v>
      </c>
      <c r="J2173" s="11" t="s">
        <v>13292</v>
      </c>
      <c r="K2173" s="16" t="s">
        <v>13293</v>
      </c>
      <c r="L2173" s="11" t="s">
        <v>13294</v>
      </c>
      <c r="M2173" t="str">
        <f>VLOOKUP(A2173,[1]all_info!$A:$N,14,FALSE)</f>
        <v>专精特新</v>
      </c>
    </row>
    <row r="2174" spans="1:13">
      <c r="A2174" s="9" t="s">
        <v>13295</v>
      </c>
      <c r="B2174" s="9" t="s">
        <v>13296</v>
      </c>
      <c r="C2174" s="9" t="s">
        <v>577</v>
      </c>
      <c r="D2174" s="9" t="str">
        <f>VLOOKUP(C2174,研究!A:F,4,FALSE)</f>
        <v>化工</v>
      </c>
      <c r="E2174" s="9" t="str">
        <f>VLOOKUP(C2174,研究!A:F,5,FALSE)</f>
        <v>化学原料</v>
      </c>
      <c r="F2174" s="10" t="str">
        <f>VLOOKUP(C2174,研究!A:F,6,FALSE)</f>
        <v>聚氨酯</v>
      </c>
      <c r="G2174" s="9" t="s">
        <v>12902</v>
      </c>
      <c r="H2174" s="9"/>
      <c r="I2174" s="9"/>
      <c r="J2174" s="9" t="s">
        <v>13297</v>
      </c>
      <c r="K2174" s="15" t="s">
        <v>13298</v>
      </c>
      <c r="L2174" s="9" t="s">
        <v>13299</v>
      </c>
      <c r="M2174" t="str">
        <f>VLOOKUP(A2174,[1]all_info!$A:$N,14,FALSE)</f>
        <v>专精特新</v>
      </c>
    </row>
    <row r="2175" spans="1:13">
      <c r="A2175" s="11" t="s">
        <v>13300</v>
      </c>
      <c r="B2175" s="11" t="s">
        <v>13301</v>
      </c>
      <c r="C2175" s="11" t="s">
        <v>577</v>
      </c>
      <c r="D2175" s="11" t="str">
        <f>VLOOKUP(C2175,研究!A:F,4,FALSE)</f>
        <v>化工</v>
      </c>
      <c r="E2175" s="11" t="str">
        <f>VLOOKUP(C2175,研究!A:F,5,FALSE)</f>
        <v>化学原料</v>
      </c>
      <c r="F2175" s="12" t="str">
        <f>VLOOKUP(C2175,研究!A:F,6,FALSE)</f>
        <v>聚氨酯</v>
      </c>
      <c r="G2175" s="11" t="s">
        <v>331</v>
      </c>
      <c r="H2175" s="11" t="s">
        <v>11820</v>
      </c>
      <c r="I2175" s="11" t="s">
        <v>13302</v>
      </c>
      <c r="J2175" s="11" t="s">
        <v>13303</v>
      </c>
      <c r="K2175" s="16" t="s">
        <v>13304</v>
      </c>
      <c r="L2175" s="11" t="s">
        <v>13305</v>
      </c>
      <c r="M2175">
        <f>VLOOKUP(A2175,[1]all_info!$A:$N,14,FALSE)</f>
        <v>0</v>
      </c>
    </row>
    <row r="2176" spans="1:13">
      <c r="A2176" s="9" t="s">
        <v>13306</v>
      </c>
      <c r="B2176" s="9" t="s">
        <v>13307</v>
      </c>
      <c r="C2176" s="9" t="s">
        <v>577</v>
      </c>
      <c r="D2176" s="9" t="str">
        <f>VLOOKUP(C2176,研究!A:F,4,FALSE)</f>
        <v>化工</v>
      </c>
      <c r="E2176" s="9" t="str">
        <f>VLOOKUP(C2176,研究!A:F,5,FALSE)</f>
        <v>化学原料</v>
      </c>
      <c r="F2176" s="10" t="str">
        <f>VLOOKUP(C2176,研究!A:F,6,FALSE)</f>
        <v>聚氨酯</v>
      </c>
      <c r="G2176" s="9" t="s">
        <v>13308</v>
      </c>
      <c r="H2176" s="9"/>
      <c r="I2176" s="9" t="s">
        <v>13309</v>
      </c>
      <c r="J2176" s="9" t="s">
        <v>13310</v>
      </c>
      <c r="K2176" s="15" t="s">
        <v>13311</v>
      </c>
      <c r="L2176" s="9" t="s">
        <v>13312</v>
      </c>
      <c r="M2176" t="str">
        <f>VLOOKUP(A2176,[1]all_info!$A:$N,14,FALSE)</f>
        <v>地方国资改革</v>
      </c>
    </row>
    <row r="2177" spans="1:13">
      <c r="A2177" s="11" t="s">
        <v>13313</v>
      </c>
      <c r="B2177" s="11" t="s">
        <v>13314</v>
      </c>
      <c r="C2177" s="11" t="s">
        <v>577</v>
      </c>
      <c r="D2177" s="11" t="str">
        <f>VLOOKUP(C2177,研究!A:F,4,FALSE)</f>
        <v>化工</v>
      </c>
      <c r="E2177" s="11" t="str">
        <f>VLOOKUP(C2177,研究!A:F,5,FALSE)</f>
        <v>化学原料</v>
      </c>
      <c r="F2177" s="12" t="str">
        <f>VLOOKUP(C2177,研究!A:F,6,FALSE)</f>
        <v>聚氨酯</v>
      </c>
      <c r="G2177" s="11"/>
      <c r="H2177" s="11"/>
      <c r="I2177" s="11" t="s">
        <v>13315</v>
      </c>
      <c r="J2177" s="11" t="s">
        <v>13316</v>
      </c>
      <c r="K2177" s="16" t="s">
        <v>13317</v>
      </c>
      <c r="L2177" s="11" t="s">
        <v>13318</v>
      </c>
      <c r="M2177" t="str">
        <f>VLOOKUP(A2177,[1]all_info!$A:$N,14,FALSE)</f>
        <v>地方国资改革,央企国资改革</v>
      </c>
    </row>
    <row r="2178" spans="1:13">
      <c r="A2178" s="9" t="s">
        <v>13319</v>
      </c>
      <c r="B2178" s="9" t="s">
        <v>13320</v>
      </c>
      <c r="C2178" s="9" t="s">
        <v>577</v>
      </c>
      <c r="D2178" s="9" t="str">
        <f>VLOOKUP(C2178,研究!A:F,4,FALSE)</f>
        <v>化工</v>
      </c>
      <c r="E2178" s="9" t="str">
        <f>VLOOKUP(C2178,研究!A:F,5,FALSE)</f>
        <v>化学原料</v>
      </c>
      <c r="F2178" s="10" t="str">
        <f>VLOOKUP(C2178,研究!A:F,6,FALSE)</f>
        <v>聚氨酯</v>
      </c>
      <c r="G2178" s="9"/>
      <c r="H2178" s="9" t="s">
        <v>13321</v>
      </c>
      <c r="I2178" s="9"/>
      <c r="J2178" s="9" t="s">
        <v>13322</v>
      </c>
      <c r="K2178" s="15" t="s">
        <v>13323</v>
      </c>
      <c r="L2178" s="9" t="s">
        <v>13324</v>
      </c>
      <c r="M2178" t="str">
        <f>VLOOKUP(A2178,[1]all_info!$A:$N,14,FALSE)</f>
        <v>外贸受益</v>
      </c>
    </row>
    <row r="2179" spans="1:13">
      <c r="A2179" s="11" t="s">
        <v>13325</v>
      </c>
      <c r="B2179" s="11" t="s">
        <v>13326</v>
      </c>
      <c r="C2179" s="11" t="s">
        <v>577</v>
      </c>
      <c r="D2179" s="11" t="str">
        <f>VLOOKUP(C2179,研究!A:F,4,FALSE)</f>
        <v>化工</v>
      </c>
      <c r="E2179" s="11" t="str">
        <f>VLOOKUP(C2179,研究!A:F,5,FALSE)</f>
        <v>化学原料</v>
      </c>
      <c r="F2179" s="12" t="str">
        <f>VLOOKUP(C2179,研究!A:F,6,FALSE)</f>
        <v>聚氨酯</v>
      </c>
      <c r="G2179" s="11"/>
      <c r="H2179" s="11" t="s">
        <v>13327</v>
      </c>
      <c r="I2179" s="11" t="s">
        <v>13328</v>
      </c>
      <c r="J2179" s="11" t="s">
        <v>13329</v>
      </c>
      <c r="K2179" s="16" t="s">
        <v>13330</v>
      </c>
      <c r="L2179" s="11" t="s">
        <v>13331</v>
      </c>
      <c r="M2179" t="str">
        <f>VLOOKUP(A2179,[1]all_info!$A:$N,14,FALSE)</f>
        <v>地方国资改革,央企国资改革</v>
      </c>
    </row>
    <row r="2180" spans="1:13">
      <c r="A2180" s="9" t="s">
        <v>13332</v>
      </c>
      <c r="B2180" s="9" t="s">
        <v>13333</v>
      </c>
      <c r="C2180" s="9" t="s">
        <v>577</v>
      </c>
      <c r="D2180" s="9" t="str">
        <f>VLOOKUP(C2180,研究!A:F,4,FALSE)</f>
        <v>化工</v>
      </c>
      <c r="E2180" s="9" t="str">
        <f>VLOOKUP(C2180,研究!A:F,5,FALSE)</f>
        <v>化学原料</v>
      </c>
      <c r="F2180" s="10" t="str">
        <f>VLOOKUP(C2180,研究!A:F,6,FALSE)</f>
        <v>聚氨酯</v>
      </c>
      <c r="G2180" s="9" t="s">
        <v>13334</v>
      </c>
      <c r="H2180" s="9"/>
      <c r="I2180" s="9"/>
      <c r="J2180" s="9" t="s">
        <v>12984</v>
      </c>
      <c r="K2180" s="15" t="s">
        <v>13335</v>
      </c>
      <c r="L2180" s="9" t="s">
        <v>13336</v>
      </c>
      <c r="M2180" t="str">
        <f>VLOOKUP(A2180,[1]all_info!$A:$N,14,FALSE)</f>
        <v>露营经济,专精特新,华为</v>
      </c>
    </row>
    <row r="2181" spans="1:13">
      <c r="A2181" s="11" t="s">
        <v>13337</v>
      </c>
      <c r="B2181" s="11" t="s">
        <v>13338</v>
      </c>
      <c r="C2181" s="11" t="s">
        <v>577</v>
      </c>
      <c r="D2181" s="11" t="str">
        <f>VLOOKUP(C2181,研究!A:F,4,FALSE)</f>
        <v>化工</v>
      </c>
      <c r="E2181" s="11" t="str">
        <f>VLOOKUP(C2181,研究!A:F,5,FALSE)</f>
        <v>化学原料</v>
      </c>
      <c r="F2181" s="12" t="str">
        <f>VLOOKUP(C2181,研究!A:F,6,FALSE)</f>
        <v>聚氨酯</v>
      </c>
      <c r="G2181" s="11" t="s">
        <v>13339</v>
      </c>
      <c r="H2181" s="11" t="s">
        <v>13340</v>
      </c>
      <c r="I2181" s="11" t="s">
        <v>4002</v>
      </c>
      <c r="J2181" s="11" t="s">
        <v>13341</v>
      </c>
      <c r="K2181" s="16" t="s">
        <v>13342</v>
      </c>
      <c r="L2181" s="11" t="s">
        <v>13343</v>
      </c>
      <c r="M2181" t="str">
        <f>VLOOKUP(A2181,[1]all_info!$A:$N,14,FALSE)</f>
        <v>军工,专精特新,恒大</v>
      </c>
    </row>
    <row r="2182" spans="1:13">
      <c r="A2182" s="9" t="s">
        <v>13344</v>
      </c>
      <c r="B2182" s="9" t="s">
        <v>13345</v>
      </c>
      <c r="C2182" s="9" t="s">
        <v>577</v>
      </c>
      <c r="D2182" s="9" t="str">
        <f>VLOOKUP(C2182,研究!A:F,4,FALSE)</f>
        <v>化工</v>
      </c>
      <c r="E2182" s="9" t="str">
        <f>VLOOKUP(C2182,研究!A:F,5,FALSE)</f>
        <v>化学原料</v>
      </c>
      <c r="F2182" s="10" t="str">
        <f>VLOOKUP(C2182,研究!A:F,6,FALSE)</f>
        <v>聚氨酯</v>
      </c>
      <c r="G2182" s="9" t="s">
        <v>13346</v>
      </c>
      <c r="H2182" s="9"/>
      <c r="I2182" s="9" t="s">
        <v>13225</v>
      </c>
      <c r="J2182" s="9" t="s">
        <v>13347</v>
      </c>
      <c r="K2182" s="15" t="s">
        <v>13348</v>
      </c>
      <c r="L2182" s="9" t="s">
        <v>13349</v>
      </c>
      <c r="M2182">
        <f>VLOOKUP(A2182,[1]all_info!$A:$N,14,FALSE)</f>
        <v>0</v>
      </c>
    </row>
    <row r="2183" spans="1:13">
      <c r="A2183" s="11" t="s">
        <v>13350</v>
      </c>
      <c r="B2183" s="11" t="s">
        <v>13351</v>
      </c>
      <c r="C2183" s="11" t="s">
        <v>576</v>
      </c>
      <c r="D2183" s="11" t="str">
        <f>VLOOKUP(C2183,研究!A:F,4,FALSE)</f>
        <v>化工</v>
      </c>
      <c r="E2183" s="11" t="str">
        <f>VLOOKUP(C2183,研究!A:F,5,FALSE)</f>
        <v>化学原料</v>
      </c>
      <c r="F2183" s="12" t="str">
        <f>VLOOKUP(C2183,研究!A:F,6,FALSE)</f>
        <v>氟化工</v>
      </c>
      <c r="G2183" s="11" t="s">
        <v>3405</v>
      </c>
      <c r="H2183" s="11"/>
      <c r="I2183" s="11" t="s">
        <v>13352</v>
      </c>
      <c r="J2183" s="11" t="s">
        <v>13353</v>
      </c>
      <c r="K2183" s="16" t="s">
        <v>13354</v>
      </c>
      <c r="L2183" s="11" t="s">
        <v>13355</v>
      </c>
      <c r="M2183">
        <f>VLOOKUP(A2183,[1]all_info!$A:$N,14,FALSE)</f>
        <v>0</v>
      </c>
    </row>
    <row r="2184" spans="1:13">
      <c r="A2184" s="9" t="s">
        <v>13356</v>
      </c>
      <c r="B2184" s="9" t="s">
        <v>13357</v>
      </c>
      <c r="C2184" s="9" t="s">
        <v>576</v>
      </c>
      <c r="D2184" s="9" t="str">
        <f>VLOOKUP(C2184,研究!A:F,4,FALSE)</f>
        <v>化工</v>
      </c>
      <c r="E2184" s="9" t="str">
        <f>VLOOKUP(C2184,研究!A:F,5,FALSE)</f>
        <v>化学原料</v>
      </c>
      <c r="F2184" s="10" t="str">
        <f>VLOOKUP(C2184,研究!A:F,6,FALSE)</f>
        <v>氟化工</v>
      </c>
      <c r="G2184" s="9" t="s">
        <v>306</v>
      </c>
      <c r="H2184" s="9"/>
      <c r="I2184" s="9" t="s">
        <v>13358</v>
      </c>
      <c r="J2184" s="9" t="s">
        <v>13359</v>
      </c>
      <c r="K2184" s="15" t="s">
        <v>13360</v>
      </c>
      <c r="L2184" s="9" t="s">
        <v>13361</v>
      </c>
      <c r="M2184">
        <f>VLOOKUP(A2184,[1]all_info!$A:$N,14,FALSE)</f>
        <v>0</v>
      </c>
    </row>
    <row r="2185" spans="1:13">
      <c r="A2185" s="11" t="s">
        <v>13362</v>
      </c>
      <c r="B2185" s="11" t="s">
        <v>13363</v>
      </c>
      <c r="C2185" s="11" t="s">
        <v>576</v>
      </c>
      <c r="D2185" s="11" t="str">
        <f>VLOOKUP(C2185,研究!A:F,4,FALSE)</f>
        <v>化工</v>
      </c>
      <c r="E2185" s="11" t="str">
        <f>VLOOKUP(C2185,研究!A:F,5,FALSE)</f>
        <v>化学原料</v>
      </c>
      <c r="F2185" s="12" t="str">
        <f>VLOOKUP(C2185,研究!A:F,6,FALSE)</f>
        <v>氟化工</v>
      </c>
      <c r="G2185" s="11" t="s">
        <v>13364</v>
      </c>
      <c r="H2185" s="11" t="s">
        <v>13365</v>
      </c>
      <c r="I2185" s="11" t="s">
        <v>13366</v>
      </c>
      <c r="J2185" s="11" t="s">
        <v>13367</v>
      </c>
      <c r="K2185" s="16" t="s">
        <v>13368</v>
      </c>
      <c r="L2185" s="11" t="s">
        <v>13369</v>
      </c>
      <c r="M2185">
        <f>VLOOKUP(A2185,[1]all_info!$A:$N,14,FALSE)</f>
        <v>0</v>
      </c>
    </row>
    <row r="2186" spans="1:13">
      <c r="A2186" s="9" t="s">
        <v>13370</v>
      </c>
      <c r="B2186" s="9" t="s">
        <v>13371</v>
      </c>
      <c r="C2186" s="9" t="s">
        <v>576</v>
      </c>
      <c r="D2186" s="9" t="str">
        <f>VLOOKUP(C2186,研究!A:F,4,FALSE)</f>
        <v>化工</v>
      </c>
      <c r="E2186" s="9" t="str">
        <f>VLOOKUP(C2186,研究!A:F,5,FALSE)</f>
        <v>化学原料</v>
      </c>
      <c r="F2186" s="10" t="str">
        <f>VLOOKUP(C2186,研究!A:F,6,FALSE)</f>
        <v>氟化工</v>
      </c>
      <c r="G2186" s="9" t="s">
        <v>13372</v>
      </c>
      <c r="H2186" s="9" t="s">
        <v>13373</v>
      </c>
      <c r="I2186" s="9" t="s">
        <v>13374</v>
      </c>
      <c r="J2186" s="9" t="s">
        <v>13375</v>
      </c>
      <c r="K2186" s="15" t="s">
        <v>13376</v>
      </c>
      <c r="L2186" s="9" t="s">
        <v>13377</v>
      </c>
      <c r="M2186" t="str">
        <f>VLOOKUP(A2186,[1]all_info!$A:$N,14,FALSE)</f>
        <v>碳中和,碳交易,中芯国际,地方国资改革,军工,央企国资改革,俄乌冲突</v>
      </c>
    </row>
    <row r="2187" spans="1:13">
      <c r="A2187" s="11" t="s">
        <v>13378</v>
      </c>
      <c r="B2187" s="11" t="s">
        <v>13379</v>
      </c>
      <c r="C2187" s="11" t="s">
        <v>576</v>
      </c>
      <c r="D2187" s="11" t="str">
        <f>VLOOKUP(C2187,研究!A:F,4,FALSE)</f>
        <v>化工</v>
      </c>
      <c r="E2187" s="11" t="str">
        <f>VLOOKUP(C2187,研究!A:F,5,FALSE)</f>
        <v>化学原料</v>
      </c>
      <c r="F2187" s="12" t="str">
        <f>VLOOKUP(C2187,研究!A:F,6,FALSE)</f>
        <v>氟化工</v>
      </c>
      <c r="G2187" s="11" t="s">
        <v>13380</v>
      </c>
      <c r="H2187" s="11" t="s">
        <v>13381</v>
      </c>
      <c r="I2187" s="11" t="s">
        <v>13382</v>
      </c>
      <c r="J2187" s="11" t="s">
        <v>13383</v>
      </c>
      <c r="K2187" s="16" t="s">
        <v>13384</v>
      </c>
      <c r="L2187" s="11" t="s">
        <v>13385</v>
      </c>
      <c r="M2187" t="str">
        <f>VLOOKUP(A2187,[1]all_info!$A:$N,14,FALSE)</f>
        <v>地方国资改革,中芯国际,碳交易,杭州亚运会</v>
      </c>
    </row>
    <row r="2188" spans="1:13">
      <c r="A2188" s="9" t="s">
        <v>13386</v>
      </c>
      <c r="B2188" s="9" t="s">
        <v>13387</v>
      </c>
      <c r="C2188" s="9" t="s">
        <v>576</v>
      </c>
      <c r="D2188" s="9" t="str">
        <f>VLOOKUP(C2188,研究!A:F,4,FALSE)</f>
        <v>化工</v>
      </c>
      <c r="E2188" s="9" t="str">
        <f>VLOOKUP(C2188,研究!A:F,5,FALSE)</f>
        <v>化学原料</v>
      </c>
      <c r="F2188" s="10" t="str">
        <f>VLOOKUP(C2188,研究!A:F,6,FALSE)</f>
        <v>氟化工</v>
      </c>
      <c r="G2188" s="9" t="s">
        <v>13388</v>
      </c>
      <c r="H2188" s="9" t="s">
        <v>13389</v>
      </c>
      <c r="I2188" s="9" t="s">
        <v>13390</v>
      </c>
      <c r="J2188" s="9" t="s">
        <v>13391</v>
      </c>
      <c r="K2188" s="15" t="s">
        <v>13392</v>
      </c>
      <c r="L2188" s="9" t="s">
        <v>13393</v>
      </c>
      <c r="M2188" t="str">
        <f>VLOOKUP(A2188,[1]all_info!$A:$N,14,FALSE)</f>
        <v>宁德时代</v>
      </c>
    </row>
    <row r="2189" spans="1:13">
      <c r="A2189" s="11" t="s">
        <v>13394</v>
      </c>
      <c r="B2189" s="11" t="s">
        <v>13395</v>
      </c>
      <c r="C2189" s="11" t="s">
        <v>576</v>
      </c>
      <c r="D2189" s="11" t="str">
        <f>VLOOKUP(C2189,研究!A:F,4,FALSE)</f>
        <v>化工</v>
      </c>
      <c r="E2189" s="11" t="str">
        <f>VLOOKUP(C2189,研究!A:F,5,FALSE)</f>
        <v>化学原料</v>
      </c>
      <c r="F2189" s="12" t="str">
        <f>VLOOKUP(C2189,研究!A:F,6,FALSE)</f>
        <v>氟化工</v>
      </c>
      <c r="G2189" s="11" t="s">
        <v>13396</v>
      </c>
      <c r="H2189" s="11" t="s">
        <v>13397</v>
      </c>
      <c r="I2189" s="11" t="s">
        <v>13398</v>
      </c>
      <c r="J2189" s="11" t="s">
        <v>13399</v>
      </c>
      <c r="K2189" s="16" t="s">
        <v>13400</v>
      </c>
      <c r="L2189" s="11" t="s">
        <v>13401</v>
      </c>
      <c r="M2189">
        <f>VLOOKUP(A2189,[1]all_info!$A:$N,14,FALSE)</f>
        <v>0</v>
      </c>
    </row>
    <row r="2190" spans="1:13">
      <c r="A2190" s="9" t="s">
        <v>13402</v>
      </c>
      <c r="B2190" s="9" t="s">
        <v>13403</v>
      </c>
      <c r="C2190" s="9" t="s">
        <v>576</v>
      </c>
      <c r="D2190" s="9" t="str">
        <f>VLOOKUP(C2190,研究!A:F,4,FALSE)</f>
        <v>化工</v>
      </c>
      <c r="E2190" s="9" t="str">
        <f>VLOOKUP(C2190,研究!A:F,5,FALSE)</f>
        <v>化学原料</v>
      </c>
      <c r="F2190" s="10" t="str">
        <f>VLOOKUP(C2190,研究!A:F,6,FALSE)</f>
        <v>氟化工</v>
      </c>
      <c r="G2190" s="9" t="s">
        <v>306</v>
      </c>
      <c r="H2190" s="9" t="s">
        <v>13404</v>
      </c>
      <c r="I2190" s="9" t="s">
        <v>13405</v>
      </c>
      <c r="J2190" s="9" t="s">
        <v>13406</v>
      </c>
      <c r="K2190" s="15" t="s">
        <v>13407</v>
      </c>
      <c r="L2190" s="9" t="s">
        <v>13408</v>
      </c>
      <c r="M2190" t="str">
        <f>VLOOKUP(A2190,[1]all_info!$A:$N,14,FALSE)</f>
        <v>台积电,比亚迪,特斯拉</v>
      </c>
    </row>
    <row r="2191" spans="1:13">
      <c r="A2191" s="11" t="s">
        <v>13409</v>
      </c>
      <c r="B2191" s="11" t="s">
        <v>13410</v>
      </c>
      <c r="C2191" s="11" t="s">
        <v>576</v>
      </c>
      <c r="D2191" s="11" t="str">
        <f>VLOOKUP(C2191,研究!A:F,4,FALSE)</f>
        <v>化工</v>
      </c>
      <c r="E2191" s="11" t="str">
        <f>VLOOKUP(C2191,研究!A:F,5,FALSE)</f>
        <v>化学原料</v>
      </c>
      <c r="F2191" s="12" t="str">
        <f>VLOOKUP(C2191,研究!A:F,6,FALSE)</f>
        <v>氟化工</v>
      </c>
      <c r="G2191" s="11" t="s">
        <v>13411</v>
      </c>
      <c r="H2191" s="11" t="s">
        <v>13412</v>
      </c>
      <c r="I2191" s="11"/>
      <c r="J2191" s="11" t="s">
        <v>13413</v>
      </c>
      <c r="K2191" s="16" t="s">
        <v>13414</v>
      </c>
      <c r="L2191" s="11" t="s">
        <v>13415</v>
      </c>
      <c r="M2191" t="str">
        <f>VLOOKUP(A2191,[1]all_info!$A:$N,14,FALSE)</f>
        <v>宁德时代,新冠治疗</v>
      </c>
    </row>
    <row r="2192" spans="1:13">
      <c r="A2192" s="11" t="s">
        <v>13416</v>
      </c>
      <c r="B2192" s="11" t="s">
        <v>13417</v>
      </c>
      <c r="C2192" s="11" t="s">
        <v>311</v>
      </c>
      <c r="D2192" s="11" t="str">
        <f>VLOOKUP(C2192,研究!A:F,4,FALSE)</f>
        <v>化工</v>
      </c>
      <c r="E2192" s="11" t="str">
        <f>VLOOKUP(C2192,研究!A:F,5,FALSE)</f>
        <v>化学原料</v>
      </c>
      <c r="F2192" s="12" t="str">
        <f>VLOOKUP(C2192,研究!A:F,6,FALSE)</f>
        <v>无机盐</v>
      </c>
      <c r="G2192" s="11" t="s">
        <v>320</v>
      </c>
      <c r="H2192" s="11" t="s">
        <v>13418</v>
      </c>
      <c r="I2192" s="11" t="s">
        <v>13419</v>
      </c>
      <c r="J2192" s="11" t="s">
        <v>13420</v>
      </c>
      <c r="K2192" s="16" t="s">
        <v>13421</v>
      </c>
      <c r="L2192" s="11" t="s">
        <v>13422</v>
      </c>
      <c r="M2192" t="str">
        <f>VLOOKUP(A2192,[1]all_info!$A:$N,14,FALSE)</f>
        <v>地方国资改革</v>
      </c>
    </row>
    <row r="2193" spans="1:13">
      <c r="A2193" s="9" t="s">
        <v>13423</v>
      </c>
      <c r="B2193" s="9" t="s">
        <v>13424</v>
      </c>
      <c r="C2193" s="9" t="s">
        <v>311</v>
      </c>
      <c r="D2193" s="9" t="str">
        <f>VLOOKUP(C2193,研究!A:F,4,FALSE)</f>
        <v>化工</v>
      </c>
      <c r="E2193" s="9" t="str">
        <f>VLOOKUP(C2193,研究!A:F,5,FALSE)</f>
        <v>化学原料</v>
      </c>
      <c r="F2193" s="10" t="str">
        <f>VLOOKUP(C2193,研究!A:F,6,FALSE)</f>
        <v>无机盐</v>
      </c>
      <c r="G2193" s="9" t="s">
        <v>13425</v>
      </c>
      <c r="H2193" s="9" t="s">
        <v>13426</v>
      </c>
      <c r="I2193" s="9" t="s">
        <v>13427</v>
      </c>
      <c r="J2193" s="9" t="s">
        <v>13428</v>
      </c>
      <c r="K2193" s="15" t="s">
        <v>13429</v>
      </c>
      <c r="L2193" s="9" t="s">
        <v>13430</v>
      </c>
      <c r="M2193" t="str">
        <f>VLOOKUP(A2193,[1]all_info!$A:$N,14,FALSE)</f>
        <v>军工</v>
      </c>
    </row>
    <row r="2194" spans="1:13">
      <c r="A2194" s="11" t="s">
        <v>13431</v>
      </c>
      <c r="B2194" s="11" t="s">
        <v>13432</v>
      </c>
      <c r="C2194" s="11" t="s">
        <v>311</v>
      </c>
      <c r="D2194" s="11" t="str">
        <f>VLOOKUP(C2194,研究!A:F,4,FALSE)</f>
        <v>化工</v>
      </c>
      <c r="E2194" s="11" t="str">
        <f>VLOOKUP(C2194,研究!A:F,5,FALSE)</f>
        <v>化学原料</v>
      </c>
      <c r="F2194" s="12" t="str">
        <f>VLOOKUP(C2194,研究!A:F,6,FALSE)</f>
        <v>无机盐</v>
      </c>
      <c r="G2194" s="11" t="s">
        <v>320</v>
      </c>
      <c r="H2194" s="11" t="s">
        <v>91</v>
      </c>
      <c r="I2194" s="11" t="s">
        <v>13433</v>
      </c>
      <c r="J2194" s="11" t="s">
        <v>13434</v>
      </c>
      <c r="K2194" s="16" t="s">
        <v>13435</v>
      </c>
      <c r="L2194" s="11" t="s">
        <v>13436</v>
      </c>
      <c r="M2194" t="str">
        <f>VLOOKUP(A2194,[1]all_info!$A:$N,14,FALSE)</f>
        <v>地方国资改革</v>
      </c>
    </row>
    <row r="2195" spans="1:13">
      <c r="A2195" s="9" t="s">
        <v>13437</v>
      </c>
      <c r="B2195" s="9" t="s">
        <v>13438</v>
      </c>
      <c r="C2195" s="9" t="s">
        <v>311</v>
      </c>
      <c r="D2195" s="9" t="str">
        <f>VLOOKUP(C2195,研究!A:F,4,FALSE)</f>
        <v>化工</v>
      </c>
      <c r="E2195" s="9" t="str">
        <f>VLOOKUP(C2195,研究!A:F,5,FALSE)</f>
        <v>化学原料</v>
      </c>
      <c r="F2195" s="10" t="str">
        <f>VLOOKUP(C2195,研究!A:F,6,FALSE)</f>
        <v>无机盐</v>
      </c>
      <c r="G2195" s="9"/>
      <c r="H2195" s="9" t="s">
        <v>13439</v>
      </c>
      <c r="I2195" s="9" t="s">
        <v>190</v>
      </c>
      <c r="J2195" s="9" t="s">
        <v>13440</v>
      </c>
      <c r="K2195" s="15" t="s">
        <v>13441</v>
      </c>
      <c r="L2195" s="9" t="s">
        <v>13442</v>
      </c>
      <c r="M2195" t="str">
        <f>VLOOKUP(A2195,[1]all_info!$A:$N,14,FALSE)</f>
        <v>地方国资改革</v>
      </c>
    </row>
    <row r="2196" spans="1:13">
      <c r="A2196" s="11" t="s">
        <v>13443</v>
      </c>
      <c r="B2196" s="11" t="s">
        <v>13444</v>
      </c>
      <c r="C2196" s="11" t="s">
        <v>311</v>
      </c>
      <c r="D2196" s="11" t="str">
        <f>VLOOKUP(C2196,研究!A:F,4,FALSE)</f>
        <v>化工</v>
      </c>
      <c r="E2196" s="11" t="str">
        <f>VLOOKUP(C2196,研究!A:F,5,FALSE)</f>
        <v>化学原料</v>
      </c>
      <c r="F2196" s="12" t="str">
        <f>VLOOKUP(C2196,研究!A:F,6,FALSE)</f>
        <v>无机盐</v>
      </c>
      <c r="G2196" s="11" t="s">
        <v>313</v>
      </c>
      <c r="H2196" s="11" t="s">
        <v>13445</v>
      </c>
      <c r="I2196" s="11" t="s">
        <v>13446</v>
      </c>
      <c r="J2196" s="11" t="s">
        <v>13447</v>
      </c>
      <c r="K2196" s="16" t="s">
        <v>13448</v>
      </c>
      <c r="L2196" s="11" t="s">
        <v>13449</v>
      </c>
      <c r="M2196" t="str">
        <f>VLOOKUP(A2196,[1]all_info!$A:$N,14,FALSE)</f>
        <v>地方国资改革,稀缺资源</v>
      </c>
    </row>
    <row r="2197" spans="1:13">
      <c r="A2197" s="9" t="s">
        <v>13450</v>
      </c>
      <c r="B2197" s="9" t="s">
        <v>13451</v>
      </c>
      <c r="C2197" s="9" t="s">
        <v>311</v>
      </c>
      <c r="D2197" s="9" t="str">
        <f>VLOOKUP(C2197,研究!A:F,4,FALSE)</f>
        <v>化工</v>
      </c>
      <c r="E2197" s="9" t="str">
        <f>VLOOKUP(C2197,研究!A:F,5,FALSE)</f>
        <v>化学原料</v>
      </c>
      <c r="F2197" s="10" t="str">
        <f>VLOOKUP(C2197,研究!A:F,6,FALSE)</f>
        <v>无机盐</v>
      </c>
      <c r="G2197" s="9" t="s">
        <v>13452</v>
      </c>
      <c r="H2197" s="9" t="s">
        <v>13453</v>
      </c>
      <c r="I2197" s="9" t="s">
        <v>13454</v>
      </c>
      <c r="J2197" s="9" t="s">
        <v>13455</v>
      </c>
      <c r="K2197" s="15" t="s">
        <v>13456</v>
      </c>
      <c r="L2197" s="9" t="s">
        <v>13457</v>
      </c>
      <c r="M2197" t="str">
        <f>VLOOKUP(A2197,[1]all_info!$A:$N,14,FALSE)</f>
        <v>地方国资改革,稀缺资源,央企国资改革</v>
      </c>
    </row>
    <row r="2198" spans="1:13">
      <c r="A2198" s="11" t="s">
        <v>13458</v>
      </c>
      <c r="B2198" s="11" t="s">
        <v>13459</v>
      </c>
      <c r="C2198" s="11" t="s">
        <v>311</v>
      </c>
      <c r="D2198" s="11" t="str">
        <f>VLOOKUP(C2198,研究!A:F,4,FALSE)</f>
        <v>化工</v>
      </c>
      <c r="E2198" s="11" t="str">
        <f>VLOOKUP(C2198,研究!A:F,5,FALSE)</f>
        <v>化学原料</v>
      </c>
      <c r="F2198" s="12" t="str">
        <f>VLOOKUP(C2198,研究!A:F,6,FALSE)</f>
        <v>无机盐</v>
      </c>
      <c r="G2198" s="11" t="s">
        <v>302</v>
      </c>
      <c r="H2198" s="11" t="s">
        <v>417</v>
      </c>
      <c r="I2198" s="11"/>
      <c r="J2198" s="11" t="s">
        <v>13460</v>
      </c>
      <c r="K2198" s="16" t="s">
        <v>13461</v>
      </c>
      <c r="L2198" s="11" t="s">
        <v>13462</v>
      </c>
      <c r="M2198" t="str">
        <f>VLOOKUP(A2198,[1]all_info!$A:$N,14,FALSE)</f>
        <v>专精特新</v>
      </c>
    </row>
    <row r="2199" spans="1:13">
      <c r="A2199" s="9" t="s">
        <v>13463</v>
      </c>
      <c r="B2199" s="9" t="s">
        <v>13464</v>
      </c>
      <c r="C2199" s="9" t="s">
        <v>311</v>
      </c>
      <c r="D2199" s="9" t="str">
        <f>VLOOKUP(C2199,研究!A:F,4,FALSE)</f>
        <v>化工</v>
      </c>
      <c r="E2199" s="9" t="str">
        <f>VLOOKUP(C2199,研究!A:F,5,FALSE)</f>
        <v>化学原料</v>
      </c>
      <c r="F2199" s="10" t="str">
        <f>VLOOKUP(C2199,研究!A:F,6,FALSE)</f>
        <v>无机盐</v>
      </c>
      <c r="G2199" s="9" t="s">
        <v>13465</v>
      </c>
      <c r="H2199" s="9" t="s">
        <v>175</v>
      </c>
      <c r="I2199" s="9" t="s">
        <v>13466</v>
      </c>
      <c r="J2199" s="9" t="s">
        <v>13467</v>
      </c>
      <c r="K2199" s="15" t="s">
        <v>13468</v>
      </c>
      <c r="L2199" s="9" t="s">
        <v>13469</v>
      </c>
      <c r="M2199">
        <f>VLOOKUP(A2199,[1]all_info!$A:$N,14,FALSE)</f>
        <v>0</v>
      </c>
    </row>
    <row r="2200" spans="1:13">
      <c r="A2200" s="11" t="s">
        <v>13470</v>
      </c>
      <c r="B2200" s="11" t="s">
        <v>13471</v>
      </c>
      <c r="C2200" s="11" t="s">
        <v>311</v>
      </c>
      <c r="D2200" s="11" t="str">
        <f>VLOOKUP(C2200,研究!A:F,4,FALSE)</f>
        <v>化工</v>
      </c>
      <c r="E2200" s="11" t="str">
        <f>VLOOKUP(C2200,研究!A:F,5,FALSE)</f>
        <v>化学原料</v>
      </c>
      <c r="F2200" s="12" t="str">
        <f>VLOOKUP(C2200,研究!A:F,6,FALSE)</f>
        <v>无机盐</v>
      </c>
      <c r="G2200" s="11"/>
      <c r="H2200" s="11" t="s">
        <v>13472</v>
      </c>
      <c r="I2200" s="11" t="s">
        <v>13473</v>
      </c>
      <c r="J2200" s="11" t="s">
        <v>13474</v>
      </c>
      <c r="K2200" s="16" t="s">
        <v>13475</v>
      </c>
      <c r="L2200" s="11" t="s">
        <v>13476</v>
      </c>
      <c r="M2200" t="str">
        <f>VLOOKUP(A2200,[1]all_info!$A:$N,14,FALSE)</f>
        <v>地方国资改革</v>
      </c>
    </row>
    <row r="2201" spans="1:13">
      <c r="A2201" s="9" t="s">
        <v>13477</v>
      </c>
      <c r="B2201" s="9" t="s">
        <v>13478</v>
      </c>
      <c r="C2201" s="9" t="s">
        <v>314</v>
      </c>
      <c r="D2201" s="9" t="str">
        <f>VLOOKUP(C2201,研究!A:F,4,FALSE)</f>
        <v>化工</v>
      </c>
      <c r="E2201" s="9" t="str">
        <f>VLOOKUP(C2201,研究!A:F,5,FALSE)</f>
        <v>化学原料</v>
      </c>
      <c r="F2201" s="10" t="str">
        <f>VLOOKUP(C2201,研究!A:F,6,FALSE)</f>
        <v>钛白粉</v>
      </c>
      <c r="G2201" s="9" t="s">
        <v>315</v>
      </c>
      <c r="H2201" s="9"/>
      <c r="I2201" s="9" t="s">
        <v>315</v>
      </c>
      <c r="J2201" s="9" t="s">
        <v>13479</v>
      </c>
      <c r="K2201" s="15" t="s">
        <v>13480</v>
      </c>
      <c r="L2201" s="9" t="s">
        <v>13481</v>
      </c>
      <c r="M2201">
        <f>VLOOKUP(A2201,[1]all_info!$A:$N,14,FALSE)</f>
        <v>0</v>
      </c>
    </row>
    <row r="2202" spans="1:13">
      <c r="A2202" s="11" t="s">
        <v>13482</v>
      </c>
      <c r="B2202" s="11" t="s">
        <v>13483</v>
      </c>
      <c r="C2202" s="11" t="s">
        <v>314</v>
      </c>
      <c r="D2202" s="11" t="str">
        <f>VLOOKUP(C2202,研究!A:F,4,FALSE)</f>
        <v>化工</v>
      </c>
      <c r="E2202" s="11" t="str">
        <f>VLOOKUP(C2202,研究!A:F,5,FALSE)</f>
        <v>化学原料</v>
      </c>
      <c r="F2202" s="12" t="str">
        <f>VLOOKUP(C2202,研究!A:F,6,FALSE)</f>
        <v>钛白粉</v>
      </c>
      <c r="G2202" s="11" t="s">
        <v>13484</v>
      </c>
      <c r="H2202" s="11" t="s">
        <v>13485</v>
      </c>
      <c r="I2202" s="11" t="s">
        <v>315</v>
      </c>
      <c r="J2202" s="11" t="s">
        <v>13486</v>
      </c>
      <c r="K2202" s="16" t="s">
        <v>13487</v>
      </c>
      <c r="L2202" s="11" t="s">
        <v>13488</v>
      </c>
      <c r="M2202">
        <f>VLOOKUP(A2202,[1]all_info!$A:$N,14,FALSE)</f>
        <v>0</v>
      </c>
    </row>
    <row r="2203" spans="1:13">
      <c r="A2203" s="9" t="s">
        <v>13489</v>
      </c>
      <c r="B2203" s="9" t="s">
        <v>13490</v>
      </c>
      <c r="C2203" s="9" t="s">
        <v>314</v>
      </c>
      <c r="D2203" s="9" t="str">
        <f>VLOOKUP(C2203,研究!A:F,4,FALSE)</f>
        <v>化工</v>
      </c>
      <c r="E2203" s="9" t="str">
        <f>VLOOKUP(C2203,研究!A:F,5,FALSE)</f>
        <v>化学原料</v>
      </c>
      <c r="F2203" s="10" t="str">
        <f>VLOOKUP(C2203,研究!A:F,6,FALSE)</f>
        <v>钛白粉</v>
      </c>
      <c r="G2203" s="9" t="s">
        <v>315</v>
      </c>
      <c r="H2203" s="9" t="s">
        <v>443</v>
      </c>
      <c r="I2203" s="9" t="s">
        <v>315</v>
      </c>
      <c r="J2203" s="9" t="s">
        <v>13491</v>
      </c>
      <c r="K2203" s="15" t="s">
        <v>13492</v>
      </c>
      <c r="L2203" s="9" t="s">
        <v>13493</v>
      </c>
      <c r="M2203" t="str">
        <f>VLOOKUP(A2203,[1]all_info!$A:$N,14,FALSE)</f>
        <v>宁德时代</v>
      </c>
    </row>
    <row r="2204" spans="1:13">
      <c r="A2204" s="11" t="s">
        <v>13494</v>
      </c>
      <c r="B2204" s="11" t="s">
        <v>13495</v>
      </c>
      <c r="C2204" s="11" t="s">
        <v>314</v>
      </c>
      <c r="D2204" s="11" t="str">
        <f>VLOOKUP(C2204,研究!A:F,4,FALSE)</f>
        <v>化工</v>
      </c>
      <c r="E2204" s="11" t="str">
        <f>VLOOKUP(C2204,研究!A:F,5,FALSE)</f>
        <v>化学原料</v>
      </c>
      <c r="F2204" s="12" t="str">
        <f>VLOOKUP(C2204,研究!A:F,6,FALSE)</f>
        <v>钛白粉</v>
      </c>
      <c r="G2204" s="11" t="s">
        <v>13496</v>
      </c>
      <c r="H2204" s="11"/>
      <c r="I2204" s="11" t="s">
        <v>315</v>
      </c>
      <c r="J2204" s="11" t="s">
        <v>13497</v>
      </c>
      <c r="K2204" s="16" t="s">
        <v>13498</v>
      </c>
      <c r="L2204" s="11" t="s">
        <v>13499</v>
      </c>
      <c r="M2204">
        <f>VLOOKUP(A2204,[1]all_info!$A:$N,14,FALSE)</f>
        <v>0</v>
      </c>
    </row>
    <row r="2205" spans="1:13">
      <c r="A2205" s="9" t="s">
        <v>13500</v>
      </c>
      <c r="B2205" s="9" t="s">
        <v>13501</v>
      </c>
      <c r="C2205" s="9" t="s">
        <v>314</v>
      </c>
      <c r="D2205" s="9" t="str">
        <f>VLOOKUP(C2205,研究!A:F,4,FALSE)</f>
        <v>化工</v>
      </c>
      <c r="E2205" s="9" t="str">
        <f>VLOOKUP(C2205,研究!A:F,5,FALSE)</f>
        <v>化学原料</v>
      </c>
      <c r="F2205" s="10" t="str">
        <f>VLOOKUP(C2205,研究!A:F,6,FALSE)</f>
        <v>钛白粉</v>
      </c>
      <c r="G2205" s="9" t="s">
        <v>13502</v>
      </c>
      <c r="H2205" s="9" t="s">
        <v>443</v>
      </c>
      <c r="I2205" s="9" t="s">
        <v>315</v>
      </c>
      <c r="J2205" s="9" t="s">
        <v>13503</v>
      </c>
      <c r="K2205" s="15" t="s">
        <v>13504</v>
      </c>
      <c r="L2205" s="9" t="s">
        <v>315</v>
      </c>
      <c r="M2205">
        <f>VLOOKUP(A2205,[1]all_info!$A:$N,14,FALSE)</f>
        <v>0</v>
      </c>
    </row>
    <row r="2206" spans="1:13">
      <c r="A2206" s="11" t="s">
        <v>13505</v>
      </c>
      <c r="B2206" s="11" t="s">
        <v>13506</v>
      </c>
      <c r="C2206" s="11" t="s">
        <v>575</v>
      </c>
      <c r="D2206" s="11" t="str">
        <f>VLOOKUP(C2206,研究!A:F,4,FALSE)</f>
        <v>化工</v>
      </c>
      <c r="E2206" s="11" t="str">
        <f>VLOOKUP(C2206,研究!A:F,5,FALSE)</f>
        <v>化学原料</v>
      </c>
      <c r="F2206" s="12">
        <f>VLOOKUP(C2206,研究!A:F,6,FALSE)</f>
        <v>0</v>
      </c>
      <c r="G2206" s="11" t="s">
        <v>13507</v>
      </c>
      <c r="H2206" s="11"/>
      <c r="I2206" s="11" t="s">
        <v>13508</v>
      </c>
      <c r="J2206" s="11" t="s">
        <v>13509</v>
      </c>
      <c r="K2206" s="16" t="s">
        <v>13510</v>
      </c>
      <c r="L2206" s="11" t="s">
        <v>13511</v>
      </c>
      <c r="M2206">
        <f>VLOOKUP(A2206,[1]all_info!$A:$N,14,FALSE)</f>
        <v>0</v>
      </c>
    </row>
    <row r="2207" spans="1:13">
      <c r="A2207" s="9" t="s">
        <v>13512</v>
      </c>
      <c r="B2207" s="9" t="s">
        <v>13513</v>
      </c>
      <c r="C2207" s="9" t="s">
        <v>575</v>
      </c>
      <c r="D2207" s="9" t="str">
        <f>VLOOKUP(C2207,研究!A:F,4,FALSE)</f>
        <v>化工</v>
      </c>
      <c r="E2207" s="9" t="str">
        <f>VLOOKUP(C2207,研究!A:F,5,FALSE)</f>
        <v>化学原料</v>
      </c>
      <c r="F2207" s="10">
        <f>VLOOKUP(C2207,研究!A:F,6,FALSE)</f>
        <v>0</v>
      </c>
      <c r="G2207" s="9"/>
      <c r="H2207" s="9" t="s">
        <v>190</v>
      </c>
      <c r="I2207" s="9" t="s">
        <v>13514</v>
      </c>
      <c r="J2207" s="9" t="s">
        <v>13515</v>
      </c>
      <c r="K2207" s="15" t="s">
        <v>13516</v>
      </c>
      <c r="L2207" s="9" t="s">
        <v>13517</v>
      </c>
      <c r="M2207" t="str">
        <f>VLOOKUP(A2207,[1]all_info!$A:$N,14,FALSE)</f>
        <v>碳中和</v>
      </c>
    </row>
    <row r="2208" spans="1:13">
      <c r="A2208" s="11" t="s">
        <v>13518</v>
      </c>
      <c r="B2208" s="11" t="s">
        <v>13519</v>
      </c>
      <c r="C2208" s="11" t="s">
        <v>575</v>
      </c>
      <c r="D2208" s="11" t="str">
        <f>VLOOKUP(C2208,研究!A:F,4,FALSE)</f>
        <v>化工</v>
      </c>
      <c r="E2208" s="11" t="str">
        <f>VLOOKUP(C2208,研究!A:F,5,FALSE)</f>
        <v>化学原料</v>
      </c>
      <c r="F2208" s="12">
        <f>VLOOKUP(C2208,研究!A:F,6,FALSE)</f>
        <v>0</v>
      </c>
      <c r="G2208" s="11" t="s">
        <v>13520</v>
      </c>
      <c r="H2208" s="11" t="s">
        <v>443</v>
      </c>
      <c r="I2208" s="11" t="s">
        <v>13521</v>
      </c>
      <c r="J2208" s="11" t="s">
        <v>13522</v>
      </c>
      <c r="K2208" s="16" t="s">
        <v>13523</v>
      </c>
      <c r="L2208" s="11" t="s">
        <v>13524</v>
      </c>
      <c r="M2208">
        <f>VLOOKUP(A2208,[1]all_info!$A:$N,14,FALSE)</f>
        <v>0</v>
      </c>
    </row>
    <row r="2209" spans="1:13">
      <c r="A2209" s="9" t="s">
        <v>13525</v>
      </c>
      <c r="B2209" s="9" t="s">
        <v>13526</v>
      </c>
      <c r="C2209" s="9" t="s">
        <v>575</v>
      </c>
      <c r="D2209" s="9" t="str">
        <f>VLOOKUP(C2209,研究!A:F,4,FALSE)</f>
        <v>化工</v>
      </c>
      <c r="E2209" s="9" t="str">
        <f>VLOOKUP(C2209,研究!A:F,5,FALSE)</f>
        <v>化学原料</v>
      </c>
      <c r="F2209" s="10">
        <f>VLOOKUP(C2209,研究!A:F,6,FALSE)</f>
        <v>0</v>
      </c>
      <c r="G2209" s="9" t="s">
        <v>331</v>
      </c>
      <c r="H2209" s="9"/>
      <c r="I2209" s="9" t="s">
        <v>13527</v>
      </c>
      <c r="J2209" s="9" t="s">
        <v>13528</v>
      </c>
      <c r="K2209" s="15" t="s">
        <v>13529</v>
      </c>
      <c r="L2209" s="9" t="s">
        <v>2196</v>
      </c>
      <c r="M2209" t="str">
        <f>VLOOKUP(A2209,[1]all_info!$A:$N,14,FALSE)</f>
        <v>地方国资改革</v>
      </c>
    </row>
    <row r="2210" spans="1:13">
      <c r="A2210" s="11" t="s">
        <v>13530</v>
      </c>
      <c r="B2210" s="11" t="s">
        <v>13531</v>
      </c>
      <c r="C2210" s="11" t="s">
        <v>575</v>
      </c>
      <c r="D2210" s="11" t="str">
        <f>VLOOKUP(C2210,研究!A:F,4,FALSE)</f>
        <v>化工</v>
      </c>
      <c r="E2210" s="11" t="str">
        <f>VLOOKUP(C2210,研究!A:F,5,FALSE)</f>
        <v>化学原料</v>
      </c>
      <c r="F2210" s="12">
        <f>VLOOKUP(C2210,研究!A:F,6,FALSE)</f>
        <v>0</v>
      </c>
      <c r="G2210" s="11"/>
      <c r="H2210" s="11" t="s">
        <v>420</v>
      </c>
      <c r="I2210" s="11" t="s">
        <v>12989</v>
      </c>
      <c r="J2210" s="11" t="s">
        <v>13532</v>
      </c>
      <c r="K2210" s="16" t="s">
        <v>13533</v>
      </c>
      <c r="L2210" s="11" t="s">
        <v>13534</v>
      </c>
      <c r="M2210" t="str">
        <f>VLOOKUP(A2210,[1]all_info!$A:$N,14,FALSE)</f>
        <v>地方国资改革</v>
      </c>
    </row>
    <row r="2211" spans="1:13">
      <c r="A2211" s="9" t="s">
        <v>13535</v>
      </c>
      <c r="B2211" s="9" t="s">
        <v>13536</v>
      </c>
      <c r="C2211" s="9" t="s">
        <v>575</v>
      </c>
      <c r="D2211" s="9" t="str">
        <f>VLOOKUP(C2211,研究!A:F,4,FALSE)</f>
        <v>化工</v>
      </c>
      <c r="E2211" s="9" t="str">
        <f>VLOOKUP(C2211,研究!A:F,5,FALSE)</f>
        <v>化学原料</v>
      </c>
      <c r="F2211" s="10">
        <f>VLOOKUP(C2211,研究!A:F,6,FALSE)</f>
        <v>0</v>
      </c>
      <c r="G2211" s="9"/>
      <c r="H2211" s="9" t="s">
        <v>248</v>
      </c>
      <c r="I2211" s="9" t="s">
        <v>13537</v>
      </c>
      <c r="J2211" s="9" t="s">
        <v>13538</v>
      </c>
      <c r="K2211" s="15" t="s">
        <v>13539</v>
      </c>
      <c r="L2211" s="9" t="s">
        <v>13540</v>
      </c>
      <c r="M2211" t="str">
        <f>VLOOKUP(A2211,[1]all_info!$A:$N,14,FALSE)</f>
        <v>地方国资改革</v>
      </c>
    </row>
    <row r="2212" spans="1:13">
      <c r="A2212" s="11" t="s">
        <v>13541</v>
      </c>
      <c r="B2212" s="11" t="s">
        <v>13542</v>
      </c>
      <c r="C2212" s="11" t="s">
        <v>575</v>
      </c>
      <c r="D2212" s="11" t="str">
        <f>VLOOKUP(C2212,研究!A:F,4,FALSE)</f>
        <v>化工</v>
      </c>
      <c r="E2212" s="11" t="str">
        <f>VLOOKUP(C2212,研究!A:F,5,FALSE)</f>
        <v>化学原料</v>
      </c>
      <c r="F2212" s="12">
        <f>VLOOKUP(C2212,研究!A:F,6,FALSE)</f>
        <v>0</v>
      </c>
      <c r="G2212" s="11" t="s">
        <v>287</v>
      </c>
      <c r="H2212" s="11" t="s">
        <v>204</v>
      </c>
      <c r="I2212" s="11" t="s">
        <v>13543</v>
      </c>
      <c r="J2212" s="11" t="s">
        <v>13544</v>
      </c>
      <c r="K2212" s="16" t="s">
        <v>13545</v>
      </c>
      <c r="L2212" s="11" t="s">
        <v>204</v>
      </c>
      <c r="M2212" t="str">
        <f>VLOOKUP(A2212,[1]all_info!$A:$N,14,FALSE)</f>
        <v>地方国资改革</v>
      </c>
    </row>
    <row r="2213" spans="1:13">
      <c r="A2213" s="9" t="s">
        <v>13546</v>
      </c>
      <c r="B2213" s="9" t="s">
        <v>13547</v>
      </c>
      <c r="C2213" s="9" t="s">
        <v>575</v>
      </c>
      <c r="D2213" s="9" t="str">
        <f>VLOOKUP(C2213,研究!A:F,4,FALSE)</f>
        <v>化工</v>
      </c>
      <c r="E2213" s="9" t="str">
        <f>VLOOKUP(C2213,研究!A:F,5,FALSE)</f>
        <v>化学原料</v>
      </c>
      <c r="F2213" s="10">
        <f>VLOOKUP(C2213,研究!A:F,6,FALSE)</f>
        <v>0</v>
      </c>
      <c r="G2213" s="9" t="s">
        <v>298</v>
      </c>
      <c r="H2213" s="9" t="s">
        <v>13548</v>
      </c>
      <c r="I2213" s="9" t="s">
        <v>175</v>
      </c>
      <c r="J2213" s="9" t="s">
        <v>298</v>
      </c>
      <c r="K2213" s="15" t="s">
        <v>13549</v>
      </c>
      <c r="L2213" s="9" t="s">
        <v>13550</v>
      </c>
      <c r="M2213" t="str">
        <f>VLOOKUP(A2213,[1]all_info!$A:$N,14,FALSE)</f>
        <v>央企国资改革</v>
      </c>
    </row>
    <row r="2214" spans="1:13">
      <c r="A2214" s="11" t="s">
        <v>13551</v>
      </c>
      <c r="B2214" s="11" t="s">
        <v>13552</v>
      </c>
      <c r="C2214" s="11" t="s">
        <v>575</v>
      </c>
      <c r="D2214" s="11" t="str">
        <f>VLOOKUP(C2214,研究!A:F,4,FALSE)</f>
        <v>化工</v>
      </c>
      <c r="E2214" s="11" t="str">
        <f>VLOOKUP(C2214,研究!A:F,5,FALSE)</f>
        <v>化学原料</v>
      </c>
      <c r="F2214" s="12">
        <f>VLOOKUP(C2214,研究!A:F,6,FALSE)</f>
        <v>0</v>
      </c>
      <c r="G2214" s="11" t="s">
        <v>320</v>
      </c>
      <c r="H2214" s="11"/>
      <c r="I2214" s="11" t="s">
        <v>13553</v>
      </c>
      <c r="J2214" s="11" t="s">
        <v>13554</v>
      </c>
      <c r="K2214" s="16" t="s">
        <v>13555</v>
      </c>
      <c r="L2214" s="11" t="s">
        <v>13556</v>
      </c>
      <c r="M2214" t="str">
        <f>VLOOKUP(A2214,[1]all_info!$A:$N,14,FALSE)</f>
        <v>地方国资改革</v>
      </c>
    </row>
    <row r="2215" spans="1:13">
      <c r="A2215" s="9" t="s">
        <v>13557</v>
      </c>
      <c r="B2215" s="9" t="s">
        <v>13558</v>
      </c>
      <c r="C2215" s="9" t="s">
        <v>575</v>
      </c>
      <c r="D2215" s="9" t="str">
        <f>VLOOKUP(C2215,研究!A:F,4,FALSE)</f>
        <v>化工</v>
      </c>
      <c r="E2215" s="9" t="str">
        <f>VLOOKUP(C2215,研究!A:F,5,FALSE)</f>
        <v>化学原料</v>
      </c>
      <c r="F2215" s="10">
        <f>VLOOKUP(C2215,研究!A:F,6,FALSE)</f>
        <v>0</v>
      </c>
      <c r="G2215" s="9"/>
      <c r="H2215" s="9"/>
      <c r="I2215" s="9"/>
      <c r="J2215" s="9"/>
      <c r="K2215" s="15" t="s">
        <v>13559</v>
      </c>
      <c r="L2215" s="9" t="s">
        <v>13560</v>
      </c>
      <c r="M2215" t="str">
        <f>VLOOKUP(A2215,[1]all_info!$A:$N,14,FALSE)</f>
        <v>地方国资改革</v>
      </c>
    </row>
    <row r="2216" spans="1:13">
      <c r="A2216" s="11" t="s">
        <v>13561</v>
      </c>
      <c r="B2216" s="11" t="s">
        <v>13562</v>
      </c>
      <c r="C2216" s="11" t="s">
        <v>575</v>
      </c>
      <c r="D2216" s="11" t="str">
        <f>VLOOKUP(C2216,研究!A:F,4,FALSE)</f>
        <v>化工</v>
      </c>
      <c r="E2216" s="11" t="str">
        <f>VLOOKUP(C2216,研究!A:F,5,FALSE)</f>
        <v>化学原料</v>
      </c>
      <c r="F2216" s="12">
        <f>VLOOKUP(C2216,研究!A:F,6,FALSE)</f>
        <v>0</v>
      </c>
      <c r="G2216" s="11" t="s">
        <v>13563</v>
      </c>
      <c r="H2216" s="11" t="s">
        <v>23</v>
      </c>
      <c r="I2216" s="11" t="s">
        <v>13564</v>
      </c>
      <c r="J2216" s="11" t="s">
        <v>13565</v>
      </c>
      <c r="K2216" s="16" t="s">
        <v>13566</v>
      </c>
      <c r="L2216" s="11" t="s">
        <v>13567</v>
      </c>
      <c r="M2216">
        <f>VLOOKUP(A2216,[1]all_info!$A:$N,14,FALSE)</f>
        <v>0</v>
      </c>
    </row>
    <row r="2217" spans="1:13">
      <c r="A2217" s="9" t="s">
        <v>13568</v>
      </c>
      <c r="B2217" s="9" t="s">
        <v>13569</v>
      </c>
      <c r="C2217" s="9" t="s">
        <v>575</v>
      </c>
      <c r="D2217" s="9" t="str">
        <f>VLOOKUP(C2217,研究!A:F,4,FALSE)</f>
        <v>化工</v>
      </c>
      <c r="E2217" s="9" t="str">
        <f>VLOOKUP(C2217,研究!A:F,5,FALSE)</f>
        <v>化学原料</v>
      </c>
      <c r="F2217" s="10">
        <f>VLOOKUP(C2217,研究!A:F,6,FALSE)</f>
        <v>0</v>
      </c>
      <c r="G2217" s="9" t="s">
        <v>284</v>
      </c>
      <c r="H2217" s="9"/>
      <c r="I2217" s="9" t="s">
        <v>1040</v>
      </c>
      <c r="J2217" s="9" t="s">
        <v>13570</v>
      </c>
      <c r="K2217" s="15" t="s">
        <v>13571</v>
      </c>
      <c r="L2217" s="9" t="s">
        <v>13572</v>
      </c>
      <c r="M2217">
        <f>VLOOKUP(A2217,[1]all_info!$A:$N,14,FALSE)</f>
        <v>0</v>
      </c>
    </row>
    <row r="2218" spans="1:13">
      <c r="A2218" s="11" t="s">
        <v>13573</v>
      </c>
      <c r="B2218" s="11" t="s">
        <v>13574</v>
      </c>
      <c r="C2218" s="11" t="s">
        <v>575</v>
      </c>
      <c r="D2218" s="11" t="str">
        <f>VLOOKUP(C2218,研究!A:F,4,FALSE)</f>
        <v>化工</v>
      </c>
      <c r="E2218" s="11" t="str">
        <f>VLOOKUP(C2218,研究!A:F,5,FALSE)</f>
        <v>化学原料</v>
      </c>
      <c r="F2218" s="12">
        <f>VLOOKUP(C2218,研究!A:F,6,FALSE)</f>
        <v>0</v>
      </c>
      <c r="G2218" s="11" t="s">
        <v>284</v>
      </c>
      <c r="H2218" s="11"/>
      <c r="I2218" s="11" t="s">
        <v>13575</v>
      </c>
      <c r="J2218" s="11"/>
      <c r="K2218" s="16" t="s">
        <v>13576</v>
      </c>
      <c r="L2218" s="11" t="s">
        <v>13577</v>
      </c>
      <c r="M2218" t="str">
        <f>VLOOKUP(A2218,[1]all_info!$A:$N,14,FALSE)</f>
        <v>地方国资改革,循环经济</v>
      </c>
    </row>
    <row r="2219" spans="1:13">
      <c r="A2219" s="9" t="s">
        <v>13578</v>
      </c>
      <c r="B2219" s="9" t="s">
        <v>13579</v>
      </c>
      <c r="C2219" s="9" t="s">
        <v>575</v>
      </c>
      <c r="D2219" s="9" t="str">
        <f>VLOOKUP(C2219,研究!A:F,4,FALSE)</f>
        <v>化工</v>
      </c>
      <c r="E2219" s="9" t="str">
        <f>VLOOKUP(C2219,研究!A:F,5,FALSE)</f>
        <v>化学原料</v>
      </c>
      <c r="F2219" s="10">
        <f>VLOOKUP(C2219,研究!A:F,6,FALSE)</f>
        <v>0</v>
      </c>
      <c r="G2219" s="9"/>
      <c r="H2219" s="9" t="s">
        <v>13580</v>
      </c>
      <c r="I2219" s="9" t="s">
        <v>13581</v>
      </c>
      <c r="J2219" s="9" t="s">
        <v>13582</v>
      </c>
      <c r="K2219" s="15" t="s">
        <v>13583</v>
      </c>
      <c r="L2219" s="9" t="s">
        <v>13584</v>
      </c>
      <c r="M2219" t="str">
        <f>VLOOKUP(A2219,[1]all_info!$A:$N,14,FALSE)</f>
        <v>宁德时代</v>
      </c>
    </row>
    <row r="2220" spans="1:13">
      <c r="A2220" s="11" t="s">
        <v>13585</v>
      </c>
      <c r="B2220" s="11" t="s">
        <v>13586</v>
      </c>
      <c r="C2220" s="11" t="s">
        <v>575</v>
      </c>
      <c r="D2220" s="11" t="str">
        <f>VLOOKUP(C2220,研究!A:F,4,FALSE)</f>
        <v>化工</v>
      </c>
      <c r="E2220" s="11" t="str">
        <f>VLOOKUP(C2220,研究!A:F,5,FALSE)</f>
        <v>化学原料</v>
      </c>
      <c r="F2220" s="12">
        <f>VLOOKUP(C2220,研究!A:F,6,FALSE)</f>
        <v>0</v>
      </c>
      <c r="G2220" s="11" t="s">
        <v>12945</v>
      </c>
      <c r="H2220" s="11" t="s">
        <v>13587</v>
      </c>
      <c r="I2220" s="11"/>
      <c r="J2220" s="11" t="s">
        <v>13588</v>
      </c>
      <c r="K2220" s="16" t="s">
        <v>13589</v>
      </c>
      <c r="L2220" s="11" t="s">
        <v>13590</v>
      </c>
      <c r="M2220" t="str">
        <f>VLOOKUP(A2220,[1]all_info!$A:$N,14,FALSE)</f>
        <v>油品升级,一带一路</v>
      </c>
    </row>
    <row r="2221" spans="1:13">
      <c r="A2221" s="9" t="s">
        <v>13591</v>
      </c>
      <c r="B2221" s="9" t="s">
        <v>13592</v>
      </c>
      <c r="C2221" s="9" t="s">
        <v>575</v>
      </c>
      <c r="D2221" s="9" t="str">
        <f>VLOOKUP(C2221,研究!A:F,4,FALSE)</f>
        <v>化工</v>
      </c>
      <c r="E2221" s="9" t="str">
        <f>VLOOKUP(C2221,研究!A:F,5,FALSE)</f>
        <v>化学原料</v>
      </c>
      <c r="F2221" s="10">
        <f>VLOOKUP(C2221,研究!A:F,6,FALSE)</f>
        <v>0</v>
      </c>
      <c r="G2221" s="9" t="s">
        <v>13593</v>
      </c>
      <c r="H2221" s="9" t="s">
        <v>443</v>
      </c>
      <c r="I2221" s="9" t="s">
        <v>13594</v>
      </c>
      <c r="J2221" s="9" t="s">
        <v>13595</v>
      </c>
      <c r="K2221" s="15" t="s">
        <v>13596</v>
      </c>
      <c r="L2221" s="9" t="s">
        <v>13597</v>
      </c>
      <c r="M2221" t="str">
        <f>VLOOKUP(A2221,[1]all_info!$A:$N,14,FALSE)</f>
        <v>新冠检测</v>
      </c>
    </row>
    <row r="2222" spans="1:13">
      <c r="A2222" s="11" t="s">
        <v>13598</v>
      </c>
      <c r="B2222" s="11" t="s">
        <v>13599</v>
      </c>
      <c r="C2222" s="11" t="s">
        <v>575</v>
      </c>
      <c r="D2222" s="11" t="str">
        <f>VLOOKUP(C2222,研究!A:F,4,FALSE)</f>
        <v>化工</v>
      </c>
      <c r="E2222" s="11" t="str">
        <f>VLOOKUP(C2222,研究!A:F,5,FALSE)</f>
        <v>化学原料</v>
      </c>
      <c r="F2222" s="12">
        <f>VLOOKUP(C2222,研究!A:F,6,FALSE)</f>
        <v>0</v>
      </c>
      <c r="G2222" s="11"/>
      <c r="H2222" s="11"/>
      <c r="I2222" s="11" t="s">
        <v>13538</v>
      </c>
      <c r="J2222" s="11" t="s">
        <v>13600</v>
      </c>
      <c r="K2222" s="16" t="s">
        <v>13601</v>
      </c>
      <c r="L2222" s="11" t="s">
        <v>13602</v>
      </c>
      <c r="M2222" t="str">
        <f>VLOOKUP(A2222,[1]all_info!$A:$N,14,FALSE)</f>
        <v>地方国资改革</v>
      </c>
    </row>
    <row r="2223" spans="1:13">
      <c r="A2223" s="9" t="s">
        <v>13603</v>
      </c>
      <c r="B2223" s="9" t="s">
        <v>13604</v>
      </c>
      <c r="C2223" s="9" t="s">
        <v>575</v>
      </c>
      <c r="D2223" s="9" t="str">
        <f>VLOOKUP(C2223,研究!A:F,4,FALSE)</f>
        <v>化工</v>
      </c>
      <c r="E2223" s="9" t="str">
        <f>VLOOKUP(C2223,研究!A:F,5,FALSE)</f>
        <v>化学原料</v>
      </c>
      <c r="F2223" s="10">
        <f>VLOOKUP(C2223,研究!A:F,6,FALSE)</f>
        <v>0</v>
      </c>
      <c r="G2223" s="9" t="s">
        <v>13520</v>
      </c>
      <c r="H2223" s="9"/>
      <c r="I2223" s="9" t="s">
        <v>13007</v>
      </c>
      <c r="J2223" s="9" t="s">
        <v>13605</v>
      </c>
      <c r="K2223" s="15" t="s">
        <v>13606</v>
      </c>
      <c r="L2223" s="9" t="s">
        <v>13607</v>
      </c>
      <c r="M2223">
        <f>VLOOKUP(A2223,[1]all_info!$A:$N,14,FALSE)</f>
        <v>0</v>
      </c>
    </row>
    <row r="2224" spans="1:13">
      <c r="A2224" s="11" t="s">
        <v>13608</v>
      </c>
      <c r="B2224" s="11" t="s">
        <v>13609</v>
      </c>
      <c r="C2224" s="11" t="s">
        <v>575</v>
      </c>
      <c r="D2224" s="11" t="str">
        <f>VLOOKUP(C2224,研究!A:F,4,FALSE)</f>
        <v>化工</v>
      </c>
      <c r="E2224" s="11" t="str">
        <f>VLOOKUP(C2224,研究!A:F,5,FALSE)</f>
        <v>化学原料</v>
      </c>
      <c r="F2224" s="12">
        <f>VLOOKUP(C2224,研究!A:F,6,FALSE)</f>
        <v>0</v>
      </c>
      <c r="G2224" s="11"/>
      <c r="H2224" s="11" t="s">
        <v>13610</v>
      </c>
      <c r="I2224" s="11"/>
      <c r="J2224" s="11" t="s">
        <v>13611</v>
      </c>
      <c r="K2224" s="16" t="s">
        <v>13612</v>
      </c>
      <c r="L2224" s="11" t="s">
        <v>13613</v>
      </c>
      <c r="M2224" t="str">
        <f>VLOOKUP(A2224,[1]all_info!$A:$N,14,FALSE)</f>
        <v>碳中和,医保目录,民营医院,医疗改革,新冠治疗,地方国资改革</v>
      </c>
    </row>
    <row r="2225" spans="1:13">
      <c r="A2225" s="9" t="s">
        <v>13614</v>
      </c>
      <c r="B2225" s="9" t="s">
        <v>13615</v>
      </c>
      <c r="C2225" s="9" t="s">
        <v>575</v>
      </c>
      <c r="D2225" s="9" t="str">
        <f>VLOOKUP(C2225,研究!A:F,4,FALSE)</f>
        <v>化工</v>
      </c>
      <c r="E2225" s="9" t="str">
        <f>VLOOKUP(C2225,研究!A:F,5,FALSE)</f>
        <v>化学原料</v>
      </c>
      <c r="F2225" s="10">
        <f>VLOOKUP(C2225,研究!A:F,6,FALSE)</f>
        <v>0</v>
      </c>
      <c r="G2225" s="9" t="s">
        <v>13616</v>
      </c>
      <c r="H2225" s="9" t="s">
        <v>170</v>
      </c>
      <c r="I2225" s="9" t="s">
        <v>13617</v>
      </c>
      <c r="J2225" s="9" t="s">
        <v>13618</v>
      </c>
      <c r="K2225" s="15" t="s">
        <v>13619</v>
      </c>
      <c r="L2225" s="9" t="s">
        <v>13620</v>
      </c>
      <c r="M2225" t="str">
        <f>VLOOKUP(A2225,[1]all_info!$A:$N,14,FALSE)</f>
        <v>地方国资改革,央企国资改革,乡村振兴</v>
      </c>
    </row>
    <row r="2226" spans="1:13">
      <c r="A2226" s="11" t="s">
        <v>13621</v>
      </c>
      <c r="B2226" s="11" t="s">
        <v>13622</v>
      </c>
      <c r="C2226" s="11" t="s">
        <v>575</v>
      </c>
      <c r="D2226" s="11" t="str">
        <f>VLOOKUP(C2226,研究!A:F,4,FALSE)</f>
        <v>化工</v>
      </c>
      <c r="E2226" s="11" t="str">
        <f>VLOOKUP(C2226,研究!A:F,5,FALSE)</f>
        <v>化学原料</v>
      </c>
      <c r="F2226" s="12">
        <f>VLOOKUP(C2226,研究!A:F,6,FALSE)</f>
        <v>0</v>
      </c>
      <c r="G2226" s="11" t="s">
        <v>293</v>
      </c>
      <c r="H2226" s="11" t="s">
        <v>13623</v>
      </c>
      <c r="I2226" s="11"/>
      <c r="J2226" s="11" t="s">
        <v>13624</v>
      </c>
      <c r="K2226" s="16" t="s">
        <v>13625</v>
      </c>
      <c r="L2226" s="11" t="s">
        <v>13626</v>
      </c>
      <c r="M2226">
        <f>VLOOKUP(A2226,[1]all_info!$A:$N,14,FALSE)</f>
        <v>0</v>
      </c>
    </row>
    <row r="2227" spans="1:13">
      <c r="A2227" s="9" t="s">
        <v>13627</v>
      </c>
      <c r="B2227" s="9" t="s">
        <v>13628</v>
      </c>
      <c r="C2227" s="9" t="s">
        <v>317</v>
      </c>
      <c r="D2227" s="9" t="str">
        <f>VLOOKUP(C2227,研究!A:F,4,FALSE)</f>
        <v>化工</v>
      </c>
      <c r="E2227" s="9" t="str">
        <f>VLOOKUP(C2227,研究!A:F,5,FALSE)</f>
        <v>化学原料</v>
      </c>
      <c r="F2227" s="10" t="str">
        <f>VLOOKUP(C2227,研究!A:F,6,FALSE)</f>
        <v>氯碱</v>
      </c>
      <c r="G2227" s="9" t="s">
        <v>318</v>
      </c>
      <c r="H2227" s="9"/>
      <c r="I2227" s="9" t="s">
        <v>13629</v>
      </c>
      <c r="J2227" s="9" t="s">
        <v>13630</v>
      </c>
      <c r="K2227" s="15" t="s">
        <v>13631</v>
      </c>
      <c r="L2227" s="9" t="s">
        <v>13632</v>
      </c>
      <c r="M2227" t="str">
        <f>VLOOKUP(A2227,[1]all_info!$A:$N,14,FALSE)</f>
        <v>地方国资改革</v>
      </c>
    </row>
    <row r="2228" spans="1:13">
      <c r="A2228" s="11" t="s">
        <v>13633</v>
      </c>
      <c r="B2228" s="11" t="s">
        <v>13634</v>
      </c>
      <c r="C2228" s="11" t="s">
        <v>317</v>
      </c>
      <c r="D2228" s="11" t="str">
        <f>VLOOKUP(C2228,研究!A:F,4,FALSE)</f>
        <v>化工</v>
      </c>
      <c r="E2228" s="11" t="str">
        <f>VLOOKUP(C2228,研究!A:F,5,FALSE)</f>
        <v>化学原料</v>
      </c>
      <c r="F2228" s="12" t="str">
        <f>VLOOKUP(C2228,研究!A:F,6,FALSE)</f>
        <v>氯碱</v>
      </c>
      <c r="G2228" s="11" t="s">
        <v>306</v>
      </c>
      <c r="H2228" s="11" t="s">
        <v>443</v>
      </c>
      <c r="I2228" s="11" t="s">
        <v>13635</v>
      </c>
      <c r="J2228" s="11" t="s">
        <v>13636</v>
      </c>
      <c r="K2228" s="16" t="s">
        <v>13637</v>
      </c>
      <c r="L2228" s="11" t="s">
        <v>13638</v>
      </c>
      <c r="M2228" t="str">
        <f>VLOOKUP(A2228,[1]all_info!$A:$N,14,FALSE)</f>
        <v>军民融合</v>
      </c>
    </row>
    <row r="2229" spans="1:13">
      <c r="A2229" s="9" t="s">
        <v>13639</v>
      </c>
      <c r="B2229" s="9" t="s">
        <v>13640</v>
      </c>
      <c r="C2229" s="9" t="s">
        <v>317</v>
      </c>
      <c r="D2229" s="9" t="str">
        <f>VLOOKUP(C2229,研究!A:F,4,FALSE)</f>
        <v>化工</v>
      </c>
      <c r="E2229" s="9" t="str">
        <f>VLOOKUP(C2229,研究!A:F,5,FALSE)</f>
        <v>化学原料</v>
      </c>
      <c r="F2229" s="10" t="str">
        <f>VLOOKUP(C2229,研究!A:F,6,FALSE)</f>
        <v>氯碱</v>
      </c>
      <c r="G2229" s="9" t="s">
        <v>12945</v>
      </c>
      <c r="H2229" s="9" t="s">
        <v>13067</v>
      </c>
      <c r="I2229" s="9" t="s">
        <v>13641</v>
      </c>
      <c r="J2229" s="9" t="s">
        <v>13642</v>
      </c>
      <c r="K2229" s="15" t="s">
        <v>13643</v>
      </c>
      <c r="L2229" s="9" t="s">
        <v>13644</v>
      </c>
      <c r="M2229" t="str">
        <f>VLOOKUP(A2229,[1]all_info!$A:$N,14,FALSE)</f>
        <v>地方国资改革,循环经济</v>
      </c>
    </row>
    <row r="2230" spans="1:13">
      <c r="A2230" s="11" t="s">
        <v>13645</v>
      </c>
      <c r="B2230" s="11" t="s">
        <v>13646</v>
      </c>
      <c r="C2230" s="11" t="s">
        <v>317</v>
      </c>
      <c r="D2230" s="11" t="str">
        <f>VLOOKUP(C2230,研究!A:F,4,FALSE)</f>
        <v>化工</v>
      </c>
      <c r="E2230" s="11" t="str">
        <f>VLOOKUP(C2230,研究!A:F,5,FALSE)</f>
        <v>化学原料</v>
      </c>
      <c r="F2230" s="12" t="str">
        <f>VLOOKUP(C2230,研究!A:F,6,FALSE)</f>
        <v>氯碱</v>
      </c>
      <c r="G2230" s="11" t="s">
        <v>13647</v>
      </c>
      <c r="H2230" s="11" t="s">
        <v>13648</v>
      </c>
      <c r="I2230" s="11" t="s">
        <v>13649</v>
      </c>
      <c r="J2230" s="11" t="s">
        <v>13650</v>
      </c>
      <c r="K2230" s="16" t="s">
        <v>13651</v>
      </c>
      <c r="L2230" s="11" t="s">
        <v>13652</v>
      </c>
      <c r="M2230" t="str">
        <f>VLOOKUP(A2230,[1]all_info!$A:$N,14,FALSE)</f>
        <v>阿里巴巴,循环经济,蚂蚁金服</v>
      </c>
    </row>
    <row r="2231" spans="1:13">
      <c r="A2231" s="9" t="s">
        <v>13653</v>
      </c>
      <c r="B2231" s="9" t="s">
        <v>13654</v>
      </c>
      <c r="C2231" s="9" t="s">
        <v>317</v>
      </c>
      <c r="D2231" s="9" t="str">
        <f>VLOOKUP(C2231,研究!A:F,4,FALSE)</f>
        <v>化工</v>
      </c>
      <c r="E2231" s="9" t="str">
        <f>VLOOKUP(C2231,研究!A:F,5,FALSE)</f>
        <v>化学原料</v>
      </c>
      <c r="F2231" s="10" t="str">
        <f>VLOOKUP(C2231,研究!A:F,6,FALSE)</f>
        <v>氯碱</v>
      </c>
      <c r="G2231" s="9" t="s">
        <v>13655</v>
      </c>
      <c r="H2231" s="9" t="s">
        <v>13656</v>
      </c>
      <c r="I2231" s="9" t="s">
        <v>13657</v>
      </c>
      <c r="J2231" s="9" t="s">
        <v>13658</v>
      </c>
      <c r="K2231" s="15" t="s">
        <v>13659</v>
      </c>
      <c r="L2231" s="9" t="s">
        <v>13660</v>
      </c>
      <c r="M2231" t="str">
        <f>VLOOKUP(A2231,[1]all_info!$A:$N,14,FALSE)</f>
        <v>地方国资改革</v>
      </c>
    </row>
    <row r="2232" spans="1:13">
      <c r="A2232" s="11" t="s">
        <v>13661</v>
      </c>
      <c r="B2232" s="11" t="s">
        <v>13662</v>
      </c>
      <c r="C2232" s="11" t="s">
        <v>317</v>
      </c>
      <c r="D2232" s="11" t="str">
        <f>VLOOKUP(C2232,研究!A:F,4,FALSE)</f>
        <v>化工</v>
      </c>
      <c r="E2232" s="11" t="str">
        <f>VLOOKUP(C2232,研究!A:F,5,FALSE)</f>
        <v>化学原料</v>
      </c>
      <c r="F2232" s="12" t="str">
        <f>VLOOKUP(C2232,研究!A:F,6,FALSE)</f>
        <v>氯碱</v>
      </c>
      <c r="G2232" s="11" t="s">
        <v>306</v>
      </c>
      <c r="H2232" s="11"/>
      <c r="I2232" s="11" t="s">
        <v>13663</v>
      </c>
      <c r="J2232" s="11" t="s">
        <v>13664</v>
      </c>
      <c r="K2232" s="16" t="s">
        <v>13665</v>
      </c>
      <c r="L2232" s="11" t="s">
        <v>13666</v>
      </c>
      <c r="M2232" t="str">
        <f>VLOOKUP(A2232,[1]all_info!$A:$N,14,FALSE)</f>
        <v>地方国资改革</v>
      </c>
    </row>
    <row r="2233" spans="1:13">
      <c r="A2233" s="9" t="s">
        <v>13667</v>
      </c>
      <c r="B2233" s="9" t="s">
        <v>13668</v>
      </c>
      <c r="C2233" s="9" t="s">
        <v>317</v>
      </c>
      <c r="D2233" s="9" t="str">
        <f>VLOOKUP(C2233,研究!A:F,4,FALSE)</f>
        <v>化工</v>
      </c>
      <c r="E2233" s="9" t="str">
        <f>VLOOKUP(C2233,研究!A:F,5,FALSE)</f>
        <v>化学原料</v>
      </c>
      <c r="F2233" s="10" t="str">
        <f>VLOOKUP(C2233,研究!A:F,6,FALSE)</f>
        <v>氯碱</v>
      </c>
      <c r="G2233" s="9"/>
      <c r="H2233" s="9"/>
      <c r="I2233" s="9" t="s">
        <v>13669</v>
      </c>
      <c r="J2233" s="9" t="s">
        <v>13670</v>
      </c>
      <c r="K2233" s="15" t="s">
        <v>13671</v>
      </c>
      <c r="L2233" s="9" t="s">
        <v>13672</v>
      </c>
      <c r="M2233" t="str">
        <f>VLOOKUP(A2233,[1]all_info!$A:$N,14,FALSE)</f>
        <v>地方国资改革</v>
      </c>
    </row>
    <row r="2234" spans="1:13">
      <c r="A2234" s="11" t="s">
        <v>13673</v>
      </c>
      <c r="B2234" s="11" t="s">
        <v>13674</v>
      </c>
      <c r="C2234" s="11" t="s">
        <v>317</v>
      </c>
      <c r="D2234" s="11" t="str">
        <f>VLOOKUP(C2234,研究!A:F,4,FALSE)</f>
        <v>化工</v>
      </c>
      <c r="E2234" s="11" t="str">
        <f>VLOOKUP(C2234,研究!A:F,5,FALSE)</f>
        <v>化学原料</v>
      </c>
      <c r="F2234" s="12" t="str">
        <f>VLOOKUP(C2234,研究!A:F,6,FALSE)</f>
        <v>氯碱</v>
      </c>
      <c r="G2234" s="11"/>
      <c r="H2234" s="11" t="s">
        <v>13675</v>
      </c>
      <c r="I2234" s="11" t="s">
        <v>13676</v>
      </c>
      <c r="J2234" s="11" t="s">
        <v>13677</v>
      </c>
      <c r="K2234" s="16" t="s">
        <v>13678</v>
      </c>
      <c r="L2234" s="11" t="s">
        <v>13679</v>
      </c>
      <c r="M2234" t="str">
        <f>VLOOKUP(A2234,[1]all_info!$A:$N,14,FALSE)</f>
        <v>循环经济,生态城乡</v>
      </c>
    </row>
    <row r="2235" spans="1:13">
      <c r="A2235" s="9" t="s">
        <v>13680</v>
      </c>
      <c r="B2235" s="9" t="s">
        <v>13681</v>
      </c>
      <c r="C2235" s="9" t="s">
        <v>317</v>
      </c>
      <c r="D2235" s="9" t="str">
        <f>VLOOKUP(C2235,研究!A:F,4,FALSE)</f>
        <v>化工</v>
      </c>
      <c r="E2235" s="9" t="str">
        <f>VLOOKUP(C2235,研究!A:F,5,FALSE)</f>
        <v>化学原料</v>
      </c>
      <c r="F2235" s="10" t="str">
        <f>VLOOKUP(C2235,研究!A:F,6,FALSE)</f>
        <v>氯碱</v>
      </c>
      <c r="G2235" s="9" t="s">
        <v>13682</v>
      </c>
      <c r="H2235" s="9" t="s">
        <v>13683</v>
      </c>
      <c r="I2235" s="9" t="s">
        <v>13684</v>
      </c>
      <c r="J2235" s="9" t="s">
        <v>13685</v>
      </c>
      <c r="K2235" s="15" t="s">
        <v>13686</v>
      </c>
      <c r="L2235" s="9" t="s">
        <v>13687</v>
      </c>
      <c r="M2235" t="str">
        <f>VLOOKUP(A2235,[1]all_info!$A:$N,14,FALSE)</f>
        <v>地方国资改革,循环经济,一带一路</v>
      </c>
    </row>
    <row r="2236" spans="1:13">
      <c r="A2236" s="11" t="s">
        <v>13688</v>
      </c>
      <c r="B2236" s="11" t="s">
        <v>13689</v>
      </c>
      <c r="C2236" s="11" t="s">
        <v>317</v>
      </c>
      <c r="D2236" s="11" t="str">
        <f>VLOOKUP(C2236,研究!A:F,4,FALSE)</f>
        <v>化工</v>
      </c>
      <c r="E2236" s="11" t="str">
        <f>VLOOKUP(C2236,研究!A:F,5,FALSE)</f>
        <v>化学原料</v>
      </c>
      <c r="F2236" s="12" t="str">
        <f>VLOOKUP(C2236,研究!A:F,6,FALSE)</f>
        <v>氯碱</v>
      </c>
      <c r="G2236" s="11" t="s">
        <v>318</v>
      </c>
      <c r="H2236" s="11" t="s">
        <v>213</v>
      </c>
      <c r="I2236" s="11" t="s">
        <v>13690</v>
      </c>
      <c r="J2236" s="11" t="s">
        <v>3288</v>
      </c>
      <c r="K2236" s="16" t="s">
        <v>13691</v>
      </c>
      <c r="L2236" s="11" t="s">
        <v>13692</v>
      </c>
      <c r="M2236" t="str">
        <f>VLOOKUP(A2236,[1]all_info!$A:$N,14,FALSE)</f>
        <v>循环经济</v>
      </c>
    </row>
    <row r="2237" spans="1:13">
      <c r="A2237" s="9" t="s">
        <v>13693</v>
      </c>
      <c r="B2237" s="9" t="s">
        <v>13694</v>
      </c>
      <c r="C2237" s="9" t="s">
        <v>317</v>
      </c>
      <c r="D2237" s="9" t="str">
        <f>VLOOKUP(C2237,研究!A:F,4,FALSE)</f>
        <v>化工</v>
      </c>
      <c r="E2237" s="9" t="str">
        <f>VLOOKUP(C2237,研究!A:F,5,FALSE)</f>
        <v>化学原料</v>
      </c>
      <c r="F2237" s="10" t="str">
        <f>VLOOKUP(C2237,研究!A:F,6,FALSE)</f>
        <v>氯碱</v>
      </c>
      <c r="G2237" s="9" t="s">
        <v>13695</v>
      </c>
      <c r="H2237" s="9" t="s">
        <v>13696</v>
      </c>
      <c r="I2237" s="9" t="s">
        <v>13697</v>
      </c>
      <c r="J2237" s="9" t="s">
        <v>13698</v>
      </c>
      <c r="K2237" s="15" t="s">
        <v>13699</v>
      </c>
      <c r="L2237" s="9" t="s">
        <v>13700</v>
      </c>
      <c r="M2237" t="str">
        <f>VLOOKUP(A2237,[1]all_info!$A:$N,14,FALSE)</f>
        <v>地方国资改革,循环经济,宁德时代</v>
      </c>
    </row>
    <row r="2238" spans="1:13">
      <c r="A2238" s="11" t="s">
        <v>13701</v>
      </c>
      <c r="B2238" s="11" t="s">
        <v>13702</v>
      </c>
      <c r="C2238" s="11" t="s">
        <v>317</v>
      </c>
      <c r="D2238" s="11" t="str">
        <f>VLOOKUP(C2238,研究!A:F,4,FALSE)</f>
        <v>化工</v>
      </c>
      <c r="E2238" s="11" t="str">
        <f>VLOOKUP(C2238,研究!A:F,5,FALSE)</f>
        <v>化学原料</v>
      </c>
      <c r="F2238" s="12" t="str">
        <f>VLOOKUP(C2238,研究!A:F,6,FALSE)</f>
        <v>氯碱</v>
      </c>
      <c r="G2238" s="11" t="s">
        <v>13703</v>
      </c>
      <c r="H2238" s="11" t="s">
        <v>13704</v>
      </c>
      <c r="I2238" s="11" t="s">
        <v>13705</v>
      </c>
      <c r="J2238" s="11" t="s">
        <v>13706</v>
      </c>
      <c r="K2238" s="16" t="s">
        <v>13707</v>
      </c>
      <c r="L2238" s="11" t="s">
        <v>13708</v>
      </c>
      <c r="M2238" t="str">
        <f>VLOOKUP(A2238,[1]all_info!$A:$N,14,FALSE)</f>
        <v>地方国资改革,碳中和,碳交易,一带一路</v>
      </c>
    </row>
    <row r="2239" spans="1:13">
      <c r="A2239" s="9" t="s">
        <v>13709</v>
      </c>
      <c r="B2239" s="9" t="s">
        <v>13710</v>
      </c>
      <c r="C2239" s="9" t="s">
        <v>317</v>
      </c>
      <c r="D2239" s="9" t="str">
        <f>VLOOKUP(C2239,研究!A:F,4,FALSE)</f>
        <v>化工</v>
      </c>
      <c r="E2239" s="9" t="str">
        <f>VLOOKUP(C2239,研究!A:F,5,FALSE)</f>
        <v>化学原料</v>
      </c>
      <c r="F2239" s="10" t="str">
        <f>VLOOKUP(C2239,研究!A:F,6,FALSE)</f>
        <v>氯碱</v>
      </c>
      <c r="G2239" s="9"/>
      <c r="H2239" s="9" t="s">
        <v>13711</v>
      </c>
      <c r="I2239" s="9" t="s">
        <v>13712</v>
      </c>
      <c r="J2239" s="9" t="s">
        <v>13713</v>
      </c>
      <c r="K2239" s="15" t="s">
        <v>13714</v>
      </c>
      <c r="L2239" s="9" t="s">
        <v>13715</v>
      </c>
      <c r="M2239" t="str">
        <f>VLOOKUP(A2239,[1]all_info!$A:$N,14,FALSE)</f>
        <v>土地流转,PPP</v>
      </c>
    </row>
    <row r="2240" spans="1:13">
      <c r="A2240" s="11" t="s">
        <v>13716</v>
      </c>
      <c r="B2240" s="11" t="s">
        <v>13717</v>
      </c>
      <c r="C2240" s="11" t="s">
        <v>317</v>
      </c>
      <c r="D2240" s="11" t="str">
        <f>VLOOKUP(C2240,研究!A:F,4,FALSE)</f>
        <v>化工</v>
      </c>
      <c r="E2240" s="11" t="str">
        <f>VLOOKUP(C2240,研究!A:F,5,FALSE)</f>
        <v>化学原料</v>
      </c>
      <c r="F2240" s="12" t="str">
        <f>VLOOKUP(C2240,研究!A:F,6,FALSE)</f>
        <v>氯碱</v>
      </c>
      <c r="G2240" s="11"/>
      <c r="H2240" s="11" t="s">
        <v>13718</v>
      </c>
      <c r="I2240" s="11" t="s">
        <v>13719</v>
      </c>
      <c r="J2240" s="11" t="s">
        <v>13720</v>
      </c>
      <c r="K2240" s="16" t="s">
        <v>13721</v>
      </c>
      <c r="L2240" s="11" t="s">
        <v>13722</v>
      </c>
      <c r="M2240" t="str">
        <f>VLOOKUP(A2240,[1]all_info!$A:$N,14,FALSE)</f>
        <v>地方国资改革,军工,金改</v>
      </c>
    </row>
    <row r="2241" spans="1:13">
      <c r="A2241" s="9" t="s">
        <v>13723</v>
      </c>
      <c r="B2241" s="9" t="s">
        <v>13724</v>
      </c>
      <c r="C2241" s="9" t="s">
        <v>317</v>
      </c>
      <c r="D2241" s="9" t="str">
        <f>VLOOKUP(C2241,研究!A:F,4,FALSE)</f>
        <v>化工</v>
      </c>
      <c r="E2241" s="9" t="str">
        <f>VLOOKUP(C2241,研究!A:F,5,FALSE)</f>
        <v>化学原料</v>
      </c>
      <c r="F2241" s="10" t="str">
        <f>VLOOKUP(C2241,研究!A:F,6,FALSE)</f>
        <v>氯碱</v>
      </c>
      <c r="G2241" s="9" t="s">
        <v>3405</v>
      </c>
      <c r="H2241" s="9" t="s">
        <v>417</v>
      </c>
      <c r="I2241" s="9" t="s">
        <v>13725</v>
      </c>
      <c r="J2241" s="9" t="s">
        <v>13726</v>
      </c>
      <c r="K2241" s="15" t="s">
        <v>13727</v>
      </c>
      <c r="L2241" s="9" t="s">
        <v>13728</v>
      </c>
      <c r="M2241" t="str">
        <f>VLOOKUP(A2241,[1]all_info!$A:$N,14,FALSE)</f>
        <v>地方国资改革,央企国资改革</v>
      </c>
    </row>
    <row r="2242" spans="1:13">
      <c r="A2242" s="11" t="s">
        <v>13729</v>
      </c>
      <c r="B2242" s="11" t="s">
        <v>13730</v>
      </c>
      <c r="C2242" s="11" t="s">
        <v>317</v>
      </c>
      <c r="D2242" s="11" t="str">
        <f>VLOOKUP(C2242,研究!A:F,4,FALSE)</f>
        <v>化工</v>
      </c>
      <c r="E2242" s="11" t="str">
        <f>VLOOKUP(C2242,研究!A:F,5,FALSE)</f>
        <v>化学原料</v>
      </c>
      <c r="F2242" s="12" t="str">
        <f>VLOOKUP(C2242,研究!A:F,6,FALSE)</f>
        <v>氯碱</v>
      </c>
      <c r="G2242" s="11" t="s">
        <v>13731</v>
      </c>
      <c r="H2242" s="11" t="s">
        <v>13732</v>
      </c>
      <c r="I2242" s="11" t="s">
        <v>13733</v>
      </c>
      <c r="J2242" s="11" t="s">
        <v>13734</v>
      </c>
      <c r="K2242" s="16" t="s">
        <v>13735</v>
      </c>
      <c r="L2242" s="11" t="s">
        <v>13736</v>
      </c>
      <c r="M2242">
        <f>VLOOKUP(A2242,[1]all_info!$A:$N,14,FALSE)</f>
        <v>0</v>
      </c>
    </row>
    <row r="2243" spans="1:13">
      <c r="A2243" s="9" t="s">
        <v>13737</v>
      </c>
      <c r="B2243" s="9" t="s">
        <v>13738</v>
      </c>
      <c r="C2243" s="9" t="s">
        <v>319</v>
      </c>
      <c r="D2243" s="9" t="str">
        <f>VLOOKUP(C2243,研究!A:F,4,FALSE)</f>
        <v>化工</v>
      </c>
      <c r="E2243" s="9" t="str">
        <f>VLOOKUP(C2243,研究!A:F,5,FALSE)</f>
        <v>化学原料</v>
      </c>
      <c r="F2243" s="10" t="str">
        <f>VLOOKUP(C2243,研究!A:F,6,FALSE)</f>
        <v>纯碱</v>
      </c>
      <c r="G2243" s="9" t="s">
        <v>13739</v>
      </c>
      <c r="H2243" s="9"/>
      <c r="I2243" s="9" t="s">
        <v>13740</v>
      </c>
      <c r="J2243" s="9" t="s">
        <v>13741</v>
      </c>
      <c r="K2243" s="15" t="s">
        <v>13742</v>
      </c>
      <c r="L2243" s="9" t="s">
        <v>13743</v>
      </c>
      <c r="M2243" t="str">
        <f>VLOOKUP(A2243,[1]all_info!$A:$N,14,FALSE)</f>
        <v>央企国资改革</v>
      </c>
    </row>
    <row r="2244" spans="1:13">
      <c r="A2244" s="11" t="s">
        <v>13744</v>
      </c>
      <c r="B2244" s="11" t="s">
        <v>13745</v>
      </c>
      <c r="C2244" s="11" t="s">
        <v>319</v>
      </c>
      <c r="D2244" s="11" t="str">
        <f>VLOOKUP(C2244,研究!A:F,4,FALSE)</f>
        <v>化工</v>
      </c>
      <c r="E2244" s="11" t="str">
        <f>VLOOKUP(C2244,研究!A:F,5,FALSE)</f>
        <v>化学原料</v>
      </c>
      <c r="F2244" s="12" t="str">
        <f>VLOOKUP(C2244,研究!A:F,6,FALSE)</f>
        <v>纯碱</v>
      </c>
      <c r="G2244" s="11" t="s">
        <v>13746</v>
      </c>
      <c r="H2244" s="11" t="s">
        <v>384</v>
      </c>
      <c r="I2244" s="11" t="s">
        <v>13747</v>
      </c>
      <c r="J2244" s="11" t="s">
        <v>13748</v>
      </c>
      <c r="K2244" s="16" t="s">
        <v>13749</v>
      </c>
      <c r="L2244" s="11" t="s">
        <v>13750</v>
      </c>
      <c r="M2244" t="str">
        <f>VLOOKUP(A2244,[1]all_info!$A:$N,14,FALSE)</f>
        <v>地方国资改革,油品改革</v>
      </c>
    </row>
    <row r="2245" spans="1:13">
      <c r="A2245" s="9" t="s">
        <v>13751</v>
      </c>
      <c r="B2245" s="9" t="s">
        <v>13752</v>
      </c>
      <c r="C2245" s="9" t="s">
        <v>319</v>
      </c>
      <c r="D2245" s="9" t="str">
        <f>VLOOKUP(C2245,研究!A:F,4,FALSE)</f>
        <v>化工</v>
      </c>
      <c r="E2245" s="9" t="str">
        <f>VLOOKUP(C2245,研究!A:F,5,FALSE)</f>
        <v>化学原料</v>
      </c>
      <c r="F2245" s="10" t="str">
        <f>VLOOKUP(C2245,研究!A:F,6,FALSE)</f>
        <v>纯碱</v>
      </c>
      <c r="G2245" s="9"/>
      <c r="H2245" s="9"/>
      <c r="I2245" s="9"/>
      <c r="J2245" s="9" t="s">
        <v>13753</v>
      </c>
      <c r="K2245" s="15" t="s">
        <v>13754</v>
      </c>
      <c r="L2245" s="9" t="s">
        <v>13755</v>
      </c>
      <c r="M2245" t="str">
        <f>VLOOKUP(A2245,[1]all_info!$A:$N,14,FALSE)</f>
        <v>地方国资改革</v>
      </c>
    </row>
    <row r="2246" spans="1:13">
      <c r="A2246" s="11" t="s">
        <v>13756</v>
      </c>
      <c r="B2246" s="11" t="s">
        <v>13757</v>
      </c>
      <c r="C2246" s="11" t="s">
        <v>319</v>
      </c>
      <c r="D2246" s="11" t="str">
        <f>VLOOKUP(C2246,研究!A:F,4,FALSE)</f>
        <v>化工</v>
      </c>
      <c r="E2246" s="11" t="str">
        <f>VLOOKUP(C2246,研究!A:F,5,FALSE)</f>
        <v>化学原料</v>
      </c>
      <c r="F2246" s="12" t="str">
        <f>VLOOKUP(C2246,研究!A:F,6,FALSE)</f>
        <v>纯碱</v>
      </c>
      <c r="G2246" s="11" t="s">
        <v>13758</v>
      </c>
      <c r="H2246" s="11" t="s">
        <v>190</v>
      </c>
      <c r="I2246" s="11" t="s">
        <v>13759</v>
      </c>
      <c r="J2246" s="11" t="s">
        <v>13760</v>
      </c>
      <c r="K2246" s="16" t="s">
        <v>13761</v>
      </c>
      <c r="L2246" s="11" t="s">
        <v>13762</v>
      </c>
      <c r="M2246">
        <f>VLOOKUP(A2246,[1]all_info!$A:$N,14,FALSE)</f>
        <v>0</v>
      </c>
    </row>
    <row r="2247" spans="1:13">
      <c r="A2247" s="9" t="s">
        <v>13763</v>
      </c>
      <c r="B2247" s="9" t="s">
        <v>13764</v>
      </c>
      <c r="C2247" s="9" t="s">
        <v>321</v>
      </c>
      <c r="D2247" s="9" t="str">
        <f>VLOOKUP(C2247,研究!A:F,4,FALSE)</f>
        <v>化工</v>
      </c>
      <c r="E2247" s="9" t="str">
        <f>VLOOKUP(C2247,研究!A:F,5,FALSE)</f>
        <v>合成材料</v>
      </c>
      <c r="F2247" s="10" t="str">
        <f>VLOOKUP(C2247,研究!A:F,6,FALSE)</f>
        <v>粘胶</v>
      </c>
      <c r="G2247" s="9" t="s">
        <v>13765</v>
      </c>
      <c r="H2247" s="9" t="s">
        <v>13766</v>
      </c>
      <c r="I2247" s="9" t="s">
        <v>12382</v>
      </c>
      <c r="J2247" s="9" t="s">
        <v>13767</v>
      </c>
      <c r="K2247" s="15" t="s">
        <v>13768</v>
      </c>
      <c r="L2247" s="9" t="s">
        <v>13769</v>
      </c>
      <c r="M2247" t="str">
        <f>VLOOKUP(A2247,[1]all_info!$A:$N,14,FALSE)</f>
        <v>地方国资改革</v>
      </c>
    </row>
    <row r="2248" spans="1:13">
      <c r="A2248" s="11" t="s">
        <v>13770</v>
      </c>
      <c r="B2248" s="11" t="s">
        <v>13771</v>
      </c>
      <c r="C2248" s="11" t="s">
        <v>321</v>
      </c>
      <c r="D2248" s="11" t="str">
        <f>VLOOKUP(C2248,研究!A:F,4,FALSE)</f>
        <v>化工</v>
      </c>
      <c r="E2248" s="11" t="str">
        <f>VLOOKUP(C2248,研究!A:F,5,FALSE)</f>
        <v>合成材料</v>
      </c>
      <c r="F2248" s="12" t="str">
        <f>VLOOKUP(C2248,研究!A:F,6,FALSE)</f>
        <v>粘胶</v>
      </c>
      <c r="G2248" s="11" t="s">
        <v>13772</v>
      </c>
      <c r="H2248" s="11"/>
      <c r="I2248" s="11" t="s">
        <v>12382</v>
      </c>
      <c r="J2248" s="11" t="s">
        <v>13773</v>
      </c>
      <c r="K2248" s="16" t="s">
        <v>13774</v>
      </c>
      <c r="L2248" s="11" t="s">
        <v>13775</v>
      </c>
      <c r="M2248" t="str">
        <f>VLOOKUP(A2248,[1]all_info!$A:$N,14,FALSE)</f>
        <v>地方国资改革</v>
      </c>
    </row>
    <row r="2249" spans="1:13">
      <c r="A2249" s="9" t="s">
        <v>13776</v>
      </c>
      <c r="B2249" s="9" t="s">
        <v>13777</v>
      </c>
      <c r="C2249" s="9" t="s">
        <v>324</v>
      </c>
      <c r="D2249" s="9" t="str">
        <f>VLOOKUP(C2249,研究!A:F,4,FALSE)</f>
        <v>化工</v>
      </c>
      <c r="E2249" s="9" t="str">
        <f>VLOOKUP(C2249,研究!A:F,5,FALSE)</f>
        <v>合成材料</v>
      </c>
      <c r="F2249" s="10" t="str">
        <f>VLOOKUP(C2249,研究!A:F,6,FALSE)</f>
        <v>炭黑</v>
      </c>
      <c r="G2249" s="9" t="s">
        <v>13778</v>
      </c>
      <c r="H2249" s="9" t="s">
        <v>175</v>
      </c>
      <c r="I2249" s="9" t="s">
        <v>13779</v>
      </c>
      <c r="J2249" s="9" t="s">
        <v>13780</v>
      </c>
      <c r="K2249" s="15" t="s">
        <v>13781</v>
      </c>
      <c r="L2249" s="9" t="s">
        <v>13782</v>
      </c>
      <c r="M2249" t="str">
        <f>VLOOKUP(A2249,[1]all_info!$A:$N,14,FALSE)</f>
        <v>专精特新</v>
      </c>
    </row>
    <row r="2250" spans="1:13">
      <c r="A2250" s="11" t="s">
        <v>13783</v>
      </c>
      <c r="B2250" s="11" t="s">
        <v>13784</v>
      </c>
      <c r="C2250" s="11" t="s">
        <v>324</v>
      </c>
      <c r="D2250" s="11" t="str">
        <f>VLOOKUP(C2250,研究!A:F,4,FALSE)</f>
        <v>化工</v>
      </c>
      <c r="E2250" s="11" t="str">
        <f>VLOOKUP(C2250,研究!A:F,5,FALSE)</f>
        <v>合成材料</v>
      </c>
      <c r="F2250" s="12" t="str">
        <f>VLOOKUP(C2250,研究!A:F,6,FALSE)</f>
        <v>炭黑</v>
      </c>
      <c r="G2250" s="11" t="s">
        <v>327</v>
      </c>
      <c r="H2250" s="11"/>
      <c r="I2250" s="11" t="s">
        <v>327</v>
      </c>
      <c r="J2250" s="11"/>
      <c r="K2250" s="16" t="s">
        <v>13785</v>
      </c>
      <c r="L2250" s="11"/>
      <c r="M2250">
        <f>VLOOKUP(A2250,[1]all_info!$A:$N,14,FALSE)</f>
        <v>0</v>
      </c>
    </row>
    <row r="2251" spans="1:13">
      <c r="A2251" s="9" t="s">
        <v>13786</v>
      </c>
      <c r="B2251" s="9" t="s">
        <v>13787</v>
      </c>
      <c r="C2251" s="9" t="s">
        <v>324</v>
      </c>
      <c r="D2251" s="9" t="str">
        <f>VLOOKUP(C2251,研究!A:F,4,FALSE)</f>
        <v>化工</v>
      </c>
      <c r="E2251" s="9" t="str">
        <f>VLOOKUP(C2251,研究!A:F,5,FALSE)</f>
        <v>合成材料</v>
      </c>
      <c r="F2251" s="10" t="str">
        <f>VLOOKUP(C2251,研究!A:F,6,FALSE)</f>
        <v>炭黑</v>
      </c>
      <c r="G2251" s="9" t="s">
        <v>13788</v>
      </c>
      <c r="H2251" s="9" t="s">
        <v>13789</v>
      </c>
      <c r="I2251" s="9" t="s">
        <v>13790</v>
      </c>
      <c r="J2251" s="9" t="s">
        <v>13791</v>
      </c>
      <c r="K2251" s="15" t="s">
        <v>13792</v>
      </c>
      <c r="L2251" s="9" t="s">
        <v>13793</v>
      </c>
      <c r="M2251">
        <f>VLOOKUP(A2251,[1]all_info!$A:$N,14,FALSE)</f>
        <v>0</v>
      </c>
    </row>
    <row r="2252" spans="1:13">
      <c r="A2252" s="11" t="s">
        <v>13794</v>
      </c>
      <c r="B2252" s="11" t="s">
        <v>13795</v>
      </c>
      <c r="C2252" s="11" t="s">
        <v>324</v>
      </c>
      <c r="D2252" s="11" t="str">
        <f>VLOOKUP(C2252,研究!A:F,4,FALSE)</f>
        <v>化工</v>
      </c>
      <c r="E2252" s="11" t="str">
        <f>VLOOKUP(C2252,研究!A:F,5,FALSE)</f>
        <v>合成材料</v>
      </c>
      <c r="F2252" s="12" t="str">
        <f>VLOOKUP(C2252,研究!A:F,6,FALSE)</f>
        <v>炭黑</v>
      </c>
      <c r="G2252" s="11" t="s">
        <v>13796</v>
      </c>
      <c r="H2252" s="11" t="s">
        <v>204</v>
      </c>
      <c r="I2252" s="11" t="s">
        <v>325</v>
      </c>
      <c r="J2252" s="11" t="s">
        <v>13797</v>
      </c>
      <c r="K2252" s="16" t="s">
        <v>13798</v>
      </c>
      <c r="L2252" s="11" t="s">
        <v>13799</v>
      </c>
      <c r="M2252">
        <f>VLOOKUP(A2252,[1]all_info!$A:$N,14,FALSE)</f>
        <v>0</v>
      </c>
    </row>
    <row r="2253" spans="1:13">
      <c r="A2253" s="9" t="s">
        <v>13800</v>
      </c>
      <c r="B2253" s="9" t="s">
        <v>13801</v>
      </c>
      <c r="C2253" s="9" t="s">
        <v>324</v>
      </c>
      <c r="D2253" s="9" t="str">
        <f>VLOOKUP(C2253,研究!A:F,4,FALSE)</f>
        <v>化工</v>
      </c>
      <c r="E2253" s="9" t="str">
        <f>VLOOKUP(C2253,研究!A:F,5,FALSE)</f>
        <v>合成材料</v>
      </c>
      <c r="F2253" s="10" t="str">
        <f>VLOOKUP(C2253,研究!A:F,6,FALSE)</f>
        <v>炭黑</v>
      </c>
      <c r="G2253" s="9" t="s">
        <v>13796</v>
      </c>
      <c r="H2253" s="9" t="s">
        <v>13802</v>
      </c>
      <c r="I2253" s="9" t="s">
        <v>325</v>
      </c>
      <c r="J2253" s="9" t="s">
        <v>13803</v>
      </c>
      <c r="K2253" s="15" t="s">
        <v>13804</v>
      </c>
      <c r="L2253" s="9" t="s">
        <v>13805</v>
      </c>
      <c r="M2253" t="str">
        <f>VLOOKUP(A2253,[1]all_info!$A:$N,14,FALSE)</f>
        <v>地方国资改革</v>
      </c>
    </row>
    <row r="2254" spans="1:13">
      <c r="A2254" s="11" t="s">
        <v>13806</v>
      </c>
      <c r="B2254" s="11" t="s">
        <v>13807</v>
      </c>
      <c r="C2254" s="11" t="s">
        <v>324</v>
      </c>
      <c r="D2254" s="11" t="str">
        <f>VLOOKUP(C2254,研究!A:F,4,FALSE)</f>
        <v>化工</v>
      </c>
      <c r="E2254" s="11" t="str">
        <f>VLOOKUP(C2254,研究!A:F,5,FALSE)</f>
        <v>合成材料</v>
      </c>
      <c r="F2254" s="12" t="str">
        <f>VLOOKUP(C2254,研究!A:F,6,FALSE)</f>
        <v>炭黑</v>
      </c>
      <c r="G2254" s="11" t="s">
        <v>13796</v>
      </c>
      <c r="H2254" s="11"/>
      <c r="I2254" s="11" t="s">
        <v>325</v>
      </c>
      <c r="J2254" s="11" t="s">
        <v>325</v>
      </c>
      <c r="K2254" s="16" t="s">
        <v>13808</v>
      </c>
      <c r="L2254" s="11" t="s">
        <v>13809</v>
      </c>
      <c r="M2254">
        <f>VLOOKUP(A2254,[1]all_info!$A:$N,14,FALSE)</f>
        <v>0</v>
      </c>
    </row>
    <row r="2255" spans="1:13">
      <c r="A2255" s="9" t="s">
        <v>13810</v>
      </c>
      <c r="B2255" s="9" t="s">
        <v>13811</v>
      </c>
      <c r="C2255" s="9" t="s">
        <v>584</v>
      </c>
      <c r="D2255" s="9" t="str">
        <f>VLOOKUP(C2255,研究!A:F,4,FALSE)</f>
        <v>化工</v>
      </c>
      <c r="E2255" s="9" t="str">
        <f>VLOOKUP(C2255,研究!A:F,5,FALSE)</f>
        <v>合成材料</v>
      </c>
      <c r="F2255" s="10" t="str">
        <f>VLOOKUP(C2255,研究!A:F,6,FALSE)</f>
        <v>橡胶制品</v>
      </c>
      <c r="G2255" s="9" t="s">
        <v>327</v>
      </c>
      <c r="H2255" s="9"/>
      <c r="I2255" s="9" t="s">
        <v>327</v>
      </c>
      <c r="J2255" s="9"/>
      <c r="K2255" s="15" t="s">
        <v>13812</v>
      </c>
      <c r="L2255" s="9" t="s">
        <v>13813</v>
      </c>
      <c r="M2255">
        <f>VLOOKUP(A2255,[1]all_info!$A:$N,14,FALSE)</f>
        <v>0</v>
      </c>
    </row>
    <row r="2256" spans="1:13">
      <c r="A2256" s="11" t="s">
        <v>13814</v>
      </c>
      <c r="B2256" s="11" t="s">
        <v>13815</v>
      </c>
      <c r="C2256" s="11" t="s">
        <v>584</v>
      </c>
      <c r="D2256" s="11" t="str">
        <f>VLOOKUP(C2256,研究!A:F,4,FALSE)</f>
        <v>化工</v>
      </c>
      <c r="E2256" s="11" t="str">
        <f>VLOOKUP(C2256,研究!A:F,5,FALSE)</f>
        <v>合成材料</v>
      </c>
      <c r="F2256" s="12" t="str">
        <f>VLOOKUP(C2256,研究!A:F,6,FALSE)</f>
        <v>橡胶制品</v>
      </c>
      <c r="G2256" s="11" t="s">
        <v>13816</v>
      </c>
      <c r="H2256" s="11" t="s">
        <v>13817</v>
      </c>
      <c r="I2256" s="11" t="s">
        <v>327</v>
      </c>
      <c r="J2256" s="11" t="s">
        <v>13818</v>
      </c>
      <c r="K2256" s="16" t="s">
        <v>13819</v>
      </c>
      <c r="L2256" s="11" t="s">
        <v>13820</v>
      </c>
      <c r="M2256">
        <f>VLOOKUP(A2256,[1]all_info!$A:$N,14,FALSE)</f>
        <v>0</v>
      </c>
    </row>
    <row r="2257" spans="1:13">
      <c r="A2257" s="9" t="s">
        <v>13821</v>
      </c>
      <c r="B2257" s="9" t="s">
        <v>13822</v>
      </c>
      <c r="C2257" s="9" t="s">
        <v>584</v>
      </c>
      <c r="D2257" s="9" t="str">
        <f>VLOOKUP(C2257,研究!A:F,4,FALSE)</f>
        <v>化工</v>
      </c>
      <c r="E2257" s="9" t="str">
        <f>VLOOKUP(C2257,研究!A:F,5,FALSE)</f>
        <v>合成材料</v>
      </c>
      <c r="F2257" s="10" t="str">
        <f>VLOOKUP(C2257,研究!A:F,6,FALSE)</f>
        <v>橡胶制品</v>
      </c>
      <c r="G2257" s="9" t="s">
        <v>13823</v>
      </c>
      <c r="H2257" s="9" t="s">
        <v>13824</v>
      </c>
      <c r="I2257" s="9" t="s">
        <v>13825</v>
      </c>
      <c r="J2257" s="9" t="s">
        <v>13826</v>
      </c>
      <c r="K2257" s="15" t="s">
        <v>13827</v>
      </c>
      <c r="L2257" s="9" t="s">
        <v>13828</v>
      </c>
      <c r="M2257">
        <f>VLOOKUP(A2257,[1]all_info!$A:$N,14,FALSE)</f>
        <v>0</v>
      </c>
    </row>
    <row r="2258" spans="1:13">
      <c r="A2258" s="11" t="s">
        <v>13829</v>
      </c>
      <c r="B2258" s="11" t="s">
        <v>13830</v>
      </c>
      <c r="C2258" s="11" t="s">
        <v>584</v>
      </c>
      <c r="D2258" s="11" t="str">
        <f>VLOOKUP(C2258,研究!A:F,4,FALSE)</f>
        <v>化工</v>
      </c>
      <c r="E2258" s="11" t="str">
        <f>VLOOKUP(C2258,研究!A:F,5,FALSE)</f>
        <v>合成材料</v>
      </c>
      <c r="F2258" s="12" t="str">
        <f>VLOOKUP(C2258,研究!A:F,6,FALSE)</f>
        <v>橡胶制品</v>
      </c>
      <c r="G2258" s="11" t="s">
        <v>327</v>
      </c>
      <c r="H2258" s="11"/>
      <c r="I2258" s="11" t="s">
        <v>327</v>
      </c>
      <c r="J2258" s="11" t="s">
        <v>13831</v>
      </c>
      <c r="K2258" s="16" t="s">
        <v>13832</v>
      </c>
      <c r="L2258" s="11" t="s">
        <v>13833</v>
      </c>
      <c r="M2258">
        <f>VLOOKUP(A2258,[1]all_info!$A:$N,14,FALSE)</f>
        <v>0</v>
      </c>
    </row>
    <row r="2259" spans="1:13">
      <c r="A2259" s="9" t="s">
        <v>13834</v>
      </c>
      <c r="B2259" s="9" t="s">
        <v>13835</v>
      </c>
      <c r="C2259" s="9" t="s">
        <v>584</v>
      </c>
      <c r="D2259" s="9" t="str">
        <f>VLOOKUP(C2259,研究!A:F,4,FALSE)</f>
        <v>化工</v>
      </c>
      <c r="E2259" s="9" t="str">
        <f>VLOOKUP(C2259,研究!A:F,5,FALSE)</f>
        <v>合成材料</v>
      </c>
      <c r="F2259" s="10" t="str">
        <f>VLOOKUP(C2259,研究!A:F,6,FALSE)</f>
        <v>橡胶制品</v>
      </c>
      <c r="G2259" s="9" t="s">
        <v>327</v>
      </c>
      <c r="H2259" s="9" t="s">
        <v>13836</v>
      </c>
      <c r="I2259" s="9" t="s">
        <v>13837</v>
      </c>
      <c r="J2259" s="9" t="s">
        <v>13838</v>
      </c>
      <c r="K2259" s="15" t="s">
        <v>13839</v>
      </c>
      <c r="L2259" s="9" t="s">
        <v>13840</v>
      </c>
      <c r="M2259" t="str">
        <f>VLOOKUP(A2259,[1]all_info!$A:$N,14,FALSE)</f>
        <v>宁德时代,比亚迪,华为,富士康</v>
      </c>
    </row>
    <row r="2260" spans="1:13">
      <c r="A2260" s="11" t="s">
        <v>13841</v>
      </c>
      <c r="B2260" s="11" t="s">
        <v>13842</v>
      </c>
      <c r="C2260" s="11" t="s">
        <v>584</v>
      </c>
      <c r="D2260" s="11" t="str">
        <f>VLOOKUP(C2260,研究!A:F,4,FALSE)</f>
        <v>化工</v>
      </c>
      <c r="E2260" s="11" t="str">
        <f>VLOOKUP(C2260,研究!A:F,5,FALSE)</f>
        <v>合成材料</v>
      </c>
      <c r="F2260" s="12" t="str">
        <f>VLOOKUP(C2260,研究!A:F,6,FALSE)</f>
        <v>橡胶制品</v>
      </c>
      <c r="G2260" s="11" t="s">
        <v>13843</v>
      </c>
      <c r="H2260" s="11" t="s">
        <v>13844</v>
      </c>
      <c r="I2260" s="11" t="s">
        <v>13845</v>
      </c>
      <c r="J2260" s="11" t="s">
        <v>13846</v>
      </c>
      <c r="K2260" s="16" t="s">
        <v>13847</v>
      </c>
      <c r="L2260" s="11" t="s">
        <v>13848</v>
      </c>
      <c r="M2260">
        <f>VLOOKUP(A2260,[1]all_info!$A:$N,14,FALSE)</f>
        <v>0</v>
      </c>
    </row>
    <row r="2261" spans="1:13">
      <c r="A2261" s="9" t="s">
        <v>13849</v>
      </c>
      <c r="B2261" s="9" t="s">
        <v>13850</v>
      </c>
      <c r="C2261" s="9" t="s">
        <v>584</v>
      </c>
      <c r="D2261" s="9" t="str">
        <f>VLOOKUP(C2261,研究!A:F,4,FALSE)</f>
        <v>化工</v>
      </c>
      <c r="E2261" s="9" t="str">
        <f>VLOOKUP(C2261,研究!A:F,5,FALSE)</f>
        <v>合成材料</v>
      </c>
      <c r="F2261" s="10" t="str">
        <f>VLOOKUP(C2261,研究!A:F,6,FALSE)</f>
        <v>橡胶制品</v>
      </c>
      <c r="G2261" s="9" t="s">
        <v>327</v>
      </c>
      <c r="H2261" s="9" t="s">
        <v>13851</v>
      </c>
      <c r="I2261" s="9" t="s">
        <v>13852</v>
      </c>
      <c r="J2261" s="9" t="s">
        <v>13853</v>
      </c>
      <c r="K2261" s="15" t="s">
        <v>13854</v>
      </c>
      <c r="L2261" s="9" t="s">
        <v>13855</v>
      </c>
      <c r="M2261" t="str">
        <f>VLOOKUP(A2261,[1]all_info!$A:$N,14,FALSE)</f>
        <v>新基建,蔚来汽车,理想汽车,特斯拉,恒大</v>
      </c>
    </row>
    <row r="2262" spans="1:13">
      <c r="A2262" s="11" t="s">
        <v>13856</v>
      </c>
      <c r="B2262" s="11" t="s">
        <v>13857</v>
      </c>
      <c r="C2262" s="11" t="s">
        <v>584</v>
      </c>
      <c r="D2262" s="11" t="str">
        <f>VLOOKUP(C2262,研究!A:F,4,FALSE)</f>
        <v>化工</v>
      </c>
      <c r="E2262" s="11" t="str">
        <f>VLOOKUP(C2262,研究!A:F,5,FALSE)</f>
        <v>合成材料</v>
      </c>
      <c r="F2262" s="12" t="str">
        <f>VLOOKUP(C2262,研究!A:F,6,FALSE)</f>
        <v>橡胶制品</v>
      </c>
      <c r="G2262" s="11" t="s">
        <v>327</v>
      </c>
      <c r="H2262" s="11" t="s">
        <v>498</v>
      </c>
      <c r="I2262" s="11" t="s">
        <v>13858</v>
      </c>
      <c r="J2262" s="11" t="s">
        <v>13859</v>
      </c>
      <c r="K2262" s="16" t="s">
        <v>13860</v>
      </c>
      <c r="L2262" s="11" t="s">
        <v>13861</v>
      </c>
      <c r="M2262" t="str">
        <f>VLOOKUP(A2262,[1]all_info!$A:$N,14,FALSE)</f>
        <v>APEC会议</v>
      </c>
    </row>
    <row r="2263" spans="1:13">
      <c r="A2263" s="9" t="s">
        <v>13862</v>
      </c>
      <c r="B2263" s="9" t="s">
        <v>13863</v>
      </c>
      <c r="C2263" s="9" t="s">
        <v>584</v>
      </c>
      <c r="D2263" s="9" t="str">
        <f>VLOOKUP(C2263,研究!A:F,4,FALSE)</f>
        <v>化工</v>
      </c>
      <c r="E2263" s="9" t="str">
        <f>VLOOKUP(C2263,研究!A:F,5,FALSE)</f>
        <v>合成材料</v>
      </c>
      <c r="F2263" s="10" t="str">
        <f>VLOOKUP(C2263,研究!A:F,6,FALSE)</f>
        <v>橡胶制品</v>
      </c>
      <c r="G2263" s="9" t="s">
        <v>327</v>
      </c>
      <c r="H2263" s="9" t="s">
        <v>204</v>
      </c>
      <c r="I2263" s="9"/>
      <c r="J2263" s="9" t="s">
        <v>13864</v>
      </c>
      <c r="K2263" s="15" t="s">
        <v>13865</v>
      </c>
      <c r="L2263" s="9" t="s">
        <v>13866</v>
      </c>
      <c r="M2263" t="str">
        <f>VLOOKUP(A2263,[1]all_info!$A:$N,14,FALSE)</f>
        <v>两会</v>
      </c>
    </row>
    <row r="2264" spans="1:13">
      <c r="A2264" s="11" t="s">
        <v>13867</v>
      </c>
      <c r="B2264" s="11" t="s">
        <v>13868</v>
      </c>
      <c r="C2264" s="11" t="s">
        <v>584</v>
      </c>
      <c r="D2264" s="11" t="str">
        <f>VLOOKUP(C2264,研究!A:F,4,FALSE)</f>
        <v>化工</v>
      </c>
      <c r="E2264" s="11" t="str">
        <f>VLOOKUP(C2264,研究!A:F,5,FALSE)</f>
        <v>合成材料</v>
      </c>
      <c r="F2264" s="12" t="str">
        <f>VLOOKUP(C2264,研究!A:F,6,FALSE)</f>
        <v>橡胶制品</v>
      </c>
      <c r="G2264" s="11" t="s">
        <v>327</v>
      </c>
      <c r="H2264" s="11" t="s">
        <v>195</v>
      </c>
      <c r="I2264" s="11" t="s">
        <v>327</v>
      </c>
      <c r="J2264" s="11" t="s">
        <v>13869</v>
      </c>
      <c r="K2264" s="16" t="s">
        <v>13870</v>
      </c>
      <c r="L2264" s="11" t="s">
        <v>13871</v>
      </c>
      <c r="M2264">
        <f>VLOOKUP(A2264,[1]all_info!$A:$N,14,FALSE)</f>
        <v>0</v>
      </c>
    </row>
    <row r="2265" spans="1:13">
      <c r="A2265" s="9" t="s">
        <v>13872</v>
      </c>
      <c r="B2265" s="9" t="s">
        <v>13873</v>
      </c>
      <c r="C2265" s="9" t="s">
        <v>581</v>
      </c>
      <c r="D2265" s="9" t="str">
        <f>VLOOKUP(C2265,研究!A:F,4,FALSE)</f>
        <v>化工</v>
      </c>
      <c r="E2265" s="9" t="str">
        <f>VLOOKUP(C2265,研究!A:F,5,FALSE)</f>
        <v>合成材料</v>
      </c>
      <c r="F2265" s="10" t="str">
        <f>VLOOKUP(C2265,研究!A:F,6,FALSE)</f>
        <v>纤维制品</v>
      </c>
      <c r="G2265" s="9" t="s">
        <v>329</v>
      </c>
      <c r="H2265" s="9"/>
      <c r="I2265" s="9" t="s">
        <v>1703</v>
      </c>
      <c r="J2265" s="9" t="s">
        <v>1703</v>
      </c>
      <c r="K2265" s="15" t="s">
        <v>13874</v>
      </c>
      <c r="L2265" s="9" t="s">
        <v>13875</v>
      </c>
      <c r="M2265" t="str">
        <f>VLOOKUP(A2265,[1]all_info!$A:$N,14,FALSE)</f>
        <v>地方国资改革</v>
      </c>
    </row>
    <row r="2266" spans="1:13">
      <c r="A2266" s="11" t="s">
        <v>13876</v>
      </c>
      <c r="B2266" s="11" t="s">
        <v>13877</v>
      </c>
      <c r="C2266" s="11" t="s">
        <v>581</v>
      </c>
      <c r="D2266" s="11" t="str">
        <f>VLOOKUP(C2266,研究!A:F,4,FALSE)</f>
        <v>化工</v>
      </c>
      <c r="E2266" s="11" t="str">
        <f>VLOOKUP(C2266,研究!A:F,5,FALSE)</f>
        <v>合成材料</v>
      </c>
      <c r="F2266" s="12" t="str">
        <f>VLOOKUP(C2266,研究!A:F,6,FALSE)</f>
        <v>纤维制品</v>
      </c>
      <c r="G2266" s="11" t="s">
        <v>329</v>
      </c>
      <c r="H2266" s="11"/>
      <c r="I2266" s="11" t="s">
        <v>13149</v>
      </c>
      <c r="J2266" s="11"/>
      <c r="K2266" s="16" t="s">
        <v>13878</v>
      </c>
      <c r="L2266" s="11" t="s">
        <v>13879</v>
      </c>
      <c r="M2266" t="str">
        <f>VLOOKUP(A2266,[1]all_info!$A:$N,14,FALSE)</f>
        <v>地方国资改革,军工,央企国资改革,专精特新</v>
      </c>
    </row>
    <row r="2267" spans="1:13">
      <c r="A2267" s="9" t="s">
        <v>13880</v>
      </c>
      <c r="B2267" s="9" t="s">
        <v>13881</v>
      </c>
      <c r="C2267" s="9" t="s">
        <v>581</v>
      </c>
      <c r="D2267" s="9" t="str">
        <f>VLOOKUP(C2267,研究!A:F,4,FALSE)</f>
        <v>化工</v>
      </c>
      <c r="E2267" s="9" t="str">
        <f>VLOOKUP(C2267,研究!A:F,5,FALSE)</f>
        <v>合成材料</v>
      </c>
      <c r="F2267" s="10" t="str">
        <f>VLOOKUP(C2267,研究!A:F,6,FALSE)</f>
        <v>纤维制品</v>
      </c>
      <c r="G2267" s="9" t="s">
        <v>329</v>
      </c>
      <c r="H2267" s="9"/>
      <c r="I2267" s="9" t="s">
        <v>1703</v>
      </c>
      <c r="J2267" s="9" t="s">
        <v>1703</v>
      </c>
      <c r="K2267" s="15" t="s">
        <v>1703</v>
      </c>
      <c r="L2267" s="9" t="s">
        <v>13882</v>
      </c>
      <c r="M2267" t="str">
        <f>VLOOKUP(A2267,[1]all_info!$A:$N,14,FALSE)</f>
        <v>央企国资改革,中材系</v>
      </c>
    </row>
    <row r="2268" spans="1:13">
      <c r="A2268" s="11" t="s">
        <v>13883</v>
      </c>
      <c r="B2268" s="11" t="s">
        <v>13884</v>
      </c>
      <c r="C2268" s="11" t="s">
        <v>581</v>
      </c>
      <c r="D2268" s="11" t="str">
        <f>VLOOKUP(C2268,研究!A:F,4,FALSE)</f>
        <v>化工</v>
      </c>
      <c r="E2268" s="11" t="str">
        <f>VLOOKUP(C2268,研究!A:F,5,FALSE)</f>
        <v>合成材料</v>
      </c>
      <c r="F2268" s="12" t="str">
        <f>VLOOKUP(C2268,研究!A:F,6,FALSE)</f>
        <v>纤维制品</v>
      </c>
      <c r="G2268" s="11" t="s">
        <v>13885</v>
      </c>
      <c r="H2268" s="11"/>
      <c r="I2268" s="11"/>
      <c r="J2268" s="11" t="s">
        <v>1040</v>
      </c>
      <c r="K2268" s="16" t="s">
        <v>13886</v>
      </c>
      <c r="L2268" s="11" t="s">
        <v>13887</v>
      </c>
      <c r="M2268">
        <f>VLOOKUP(A2268,[1]all_info!$A:$N,14,FALSE)</f>
        <v>0</v>
      </c>
    </row>
    <row r="2269" spans="1:13">
      <c r="A2269" s="9" t="s">
        <v>13888</v>
      </c>
      <c r="B2269" s="9" t="s">
        <v>13889</v>
      </c>
      <c r="C2269" s="9" t="s">
        <v>581</v>
      </c>
      <c r="D2269" s="9" t="str">
        <f>VLOOKUP(C2269,研究!A:F,4,FALSE)</f>
        <v>化工</v>
      </c>
      <c r="E2269" s="9" t="str">
        <f>VLOOKUP(C2269,研究!A:F,5,FALSE)</f>
        <v>合成材料</v>
      </c>
      <c r="F2269" s="10" t="str">
        <f>VLOOKUP(C2269,研究!A:F,6,FALSE)</f>
        <v>纤维制品</v>
      </c>
      <c r="G2269" s="9"/>
      <c r="H2269" s="9"/>
      <c r="I2269" s="9" t="s">
        <v>13890</v>
      </c>
      <c r="J2269" s="9" t="s">
        <v>13891</v>
      </c>
      <c r="K2269" s="15" t="s">
        <v>13892</v>
      </c>
      <c r="L2269" s="9" t="s">
        <v>13893</v>
      </c>
      <c r="M2269" t="str">
        <f>VLOOKUP(A2269,[1]all_info!$A:$N,14,FALSE)</f>
        <v>地方国资改革,军工,循环经济</v>
      </c>
    </row>
    <row r="2270" spans="1:13">
      <c r="A2270" s="11" t="s">
        <v>13894</v>
      </c>
      <c r="B2270" s="11" t="s">
        <v>13895</v>
      </c>
      <c r="C2270" s="11" t="s">
        <v>581</v>
      </c>
      <c r="D2270" s="11" t="str">
        <f>VLOOKUP(C2270,研究!A:F,4,FALSE)</f>
        <v>化工</v>
      </c>
      <c r="E2270" s="11" t="str">
        <f>VLOOKUP(C2270,研究!A:F,5,FALSE)</f>
        <v>合成材料</v>
      </c>
      <c r="F2270" s="12" t="str">
        <f>VLOOKUP(C2270,研究!A:F,6,FALSE)</f>
        <v>纤维制品</v>
      </c>
      <c r="G2270" s="11" t="s">
        <v>329</v>
      </c>
      <c r="H2270" s="11" t="s">
        <v>13896</v>
      </c>
      <c r="I2270" s="11" t="s">
        <v>13897</v>
      </c>
      <c r="J2270" s="11" t="s">
        <v>13898</v>
      </c>
      <c r="K2270" s="16" t="s">
        <v>13899</v>
      </c>
      <c r="L2270" s="11" t="s">
        <v>13900</v>
      </c>
      <c r="M2270" t="str">
        <f>VLOOKUP(A2270,[1]all_info!$A:$N,14,FALSE)</f>
        <v>地方国资改革,金改</v>
      </c>
    </row>
    <row r="2271" spans="1:13">
      <c r="A2271" s="9" t="s">
        <v>13901</v>
      </c>
      <c r="B2271" s="9" t="s">
        <v>13902</v>
      </c>
      <c r="C2271" s="9" t="s">
        <v>581</v>
      </c>
      <c r="D2271" s="9" t="str">
        <f>VLOOKUP(C2271,研究!A:F,4,FALSE)</f>
        <v>化工</v>
      </c>
      <c r="E2271" s="9" t="str">
        <f>VLOOKUP(C2271,研究!A:F,5,FALSE)</f>
        <v>合成材料</v>
      </c>
      <c r="F2271" s="10" t="str">
        <f>VLOOKUP(C2271,研究!A:F,6,FALSE)</f>
        <v>纤维制品</v>
      </c>
      <c r="G2271" s="9" t="s">
        <v>11842</v>
      </c>
      <c r="H2271" s="9"/>
      <c r="I2271" s="9" t="s">
        <v>13903</v>
      </c>
      <c r="J2271" s="9"/>
      <c r="K2271" s="15" t="s">
        <v>13904</v>
      </c>
      <c r="L2271" s="9" t="s">
        <v>13905</v>
      </c>
      <c r="M2271" t="str">
        <f>VLOOKUP(A2271,[1]all_info!$A:$N,14,FALSE)</f>
        <v>专精特新</v>
      </c>
    </row>
    <row r="2272" spans="1:13">
      <c r="A2272" s="11" t="s">
        <v>13906</v>
      </c>
      <c r="B2272" s="11" t="s">
        <v>13907</v>
      </c>
      <c r="C2272" s="11" t="s">
        <v>581</v>
      </c>
      <c r="D2272" s="11" t="str">
        <f>VLOOKUP(C2272,研究!A:F,4,FALSE)</f>
        <v>化工</v>
      </c>
      <c r="E2272" s="11" t="str">
        <f>VLOOKUP(C2272,研究!A:F,5,FALSE)</f>
        <v>合成材料</v>
      </c>
      <c r="F2272" s="12" t="str">
        <f>VLOOKUP(C2272,研究!A:F,6,FALSE)</f>
        <v>纤维制品</v>
      </c>
      <c r="G2272" s="11"/>
      <c r="H2272" s="11" t="s">
        <v>11820</v>
      </c>
      <c r="I2272" s="11" t="s">
        <v>13908</v>
      </c>
      <c r="J2272" s="11" t="s">
        <v>13908</v>
      </c>
      <c r="K2272" s="16" t="s">
        <v>13909</v>
      </c>
      <c r="L2272" s="11" t="s">
        <v>13910</v>
      </c>
      <c r="M2272" t="str">
        <f>VLOOKUP(A2272,[1]all_info!$A:$N,14,FALSE)</f>
        <v>军工</v>
      </c>
    </row>
    <row r="2273" spans="1:13">
      <c r="A2273" s="9" t="s">
        <v>13911</v>
      </c>
      <c r="B2273" s="9" t="s">
        <v>13822</v>
      </c>
      <c r="C2273" s="9" t="s">
        <v>579</v>
      </c>
      <c r="D2273" s="9" t="str">
        <f>VLOOKUP(C2273,研究!A:F,4,FALSE)</f>
        <v>化工</v>
      </c>
      <c r="E2273" s="9" t="str">
        <f>VLOOKUP(C2273,研究!A:F,5,FALSE)</f>
        <v>合成材料</v>
      </c>
      <c r="F2273" s="10" t="str">
        <f>VLOOKUP(C2273,研究!A:F,6,FALSE)</f>
        <v>塑料制品</v>
      </c>
      <c r="G2273" s="9" t="s">
        <v>331</v>
      </c>
      <c r="H2273" s="9"/>
      <c r="I2273" s="9"/>
      <c r="J2273" s="9"/>
      <c r="K2273" s="15" t="s">
        <v>13912</v>
      </c>
      <c r="L2273" s="9"/>
      <c r="M2273">
        <f>VLOOKUP(A2273,[1]all_info!$A:$N,14,FALSE)</f>
        <v>0</v>
      </c>
    </row>
    <row r="2274" spans="1:13">
      <c r="A2274" s="11" t="s">
        <v>13913</v>
      </c>
      <c r="B2274" s="11" t="s">
        <v>13914</v>
      </c>
      <c r="C2274" s="11" t="s">
        <v>579</v>
      </c>
      <c r="D2274" s="11" t="str">
        <f>VLOOKUP(C2274,研究!A:F,4,FALSE)</f>
        <v>化工</v>
      </c>
      <c r="E2274" s="11" t="str">
        <f>VLOOKUP(C2274,研究!A:F,5,FALSE)</f>
        <v>合成材料</v>
      </c>
      <c r="F2274" s="12" t="str">
        <f>VLOOKUP(C2274,研究!A:F,6,FALSE)</f>
        <v>塑料制品</v>
      </c>
      <c r="G2274" s="11" t="s">
        <v>331</v>
      </c>
      <c r="H2274" s="11" t="s">
        <v>380</v>
      </c>
      <c r="I2274" s="11"/>
      <c r="J2274" s="11" t="s">
        <v>1800</v>
      </c>
      <c r="K2274" s="16" t="s">
        <v>13915</v>
      </c>
      <c r="L2274" s="11" t="s">
        <v>13916</v>
      </c>
      <c r="M2274" t="str">
        <f>VLOOKUP(A2274,[1]all_info!$A:$N,14,FALSE)</f>
        <v>循环经济</v>
      </c>
    </row>
    <row r="2275" spans="1:13">
      <c r="A2275" s="9" t="s">
        <v>13917</v>
      </c>
      <c r="B2275" s="9" t="s">
        <v>13918</v>
      </c>
      <c r="C2275" s="9" t="s">
        <v>579</v>
      </c>
      <c r="D2275" s="9" t="str">
        <f>VLOOKUP(C2275,研究!A:F,4,FALSE)</f>
        <v>化工</v>
      </c>
      <c r="E2275" s="9" t="str">
        <f>VLOOKUP(C2275,研究!A:F,5,FALSE)</f>
        <v>合成材料</v>
      </c>
      <c r="F2275" s="10" t="str">
        <f>VLOOKUP(C2275,研究!A:F,6,FALSE)</f>
        <v>塑料制品</v>
      </c>
      <c r="G2275" s="9" t="s">
        <v>3131</v>
      </c>
      <c r="H2275" s="9" t="s">
        <v>380</v>
      </c>
      <c r="I2275" s="9" t="s">
        <v>13919</v>
      </c>
      <c r="J2275" s="9" t="s">
        <v>13920</v>
      </c>
      <c r="K2275" s="15" t="s">
        <v>13921</v>
      </c>
      <c r="L2275" s="9" t="s">
        <v>13922</v>
      </c>
      <c r="M2275">
        <f>VLOOKUP(A2275,[1]all_info!$A:$N,14,FALSE)</f>
        <v>0</v>
      </c>
    </row>
    <row r="2276" spans="1:13">
      <c r="A2276" s="11" t="s">
        <v>13923</v>
      </c>
      <c r="B2276" s="11" t="s">
        <v>13924</v>
      </c>
      <c r="C2276" s="11" t="s">
        <v>579</v>
      </c>
      <c r="D2276" s="11" t="str">
        <f>VLOOKUP(C2276,研究!A:F,4,FALSE)</f>
        <v>化工</v>
      </c>
      <c r="E2276" s="11" t="str">
        <f>VLOOKUP(C2276,研究!A:F,5,FALSE)</f>
        <v>合成材料</v>
      </c>
      <c r="F2276" s="12" t="str">
        <f>VLOOKUP(C2276,研究!A:F,6,FALSE)</f>
        <v>塑料制品</v>
      </c>
      <c r="G2276" s="11" t="s">
        <v>3131</v>
      </c>
      <c r="H2276" s="11" t="s">
        <v>13925</v>
      </c>
      <c r="I2276" s="11" t="s">
        <v>13926</v>
      </c>
      <c r="J2276" s="11" t="s">
        <v>13927</v>
      </c>
      <c r="K2276" s="16" t="s">
        <v>13928</v>
      </c>
      <c r="L2276" s="11" t="s">
        <v>13929</v>
      </c>
      <c r="M2276">
        <f>VLOOKUP(A2276,[1]all_info!$A:$N,14,FALSE)</f>
        <v>0</v>
      </c>
    </row>
    <row r="2277" spans="1:13">
      <c r="A2277" s="9" t="s">
        <v>13930</v>
      </c>
      <c r="B2277" s="9" t="s">
        <v>13931</v>
      </c>
      <c r="C2277" s="9" t="s">
        <v>579</v>
      </c>
      <c r="D2277" s="9" t="str">
        <f>VLOOKUP(C2277,研究!A:F,4,FALSE)</f>
        <v>化工</v>
      </c>
      <c r="E2277" s="9" t="str">
        <f>VLOOKUP(C2277,研究!A:F,5,FALSE)</f>
        <v>合成材料</v>
      </c>
      <c r="F2277" s="10" t="str">
        <f>VLOOKUP(C2277,研究!A:F,6,FALSE)</f>
        <v>塑料制品</v>
      </c>
      <c r="G2277" s="9"/>
      <c r="H2277" s="9"/>
      <c r="I2277" s="9"/>
      <c r="J2277" s="9"/>
      <c r="K2277" s="15" t="s">
        <v>13932</v>
      </c>
      <c r="L2277" s="9" t="s">
        <v>13933</v>
      </c>
      <c r="M2277">
        <f>VLOOKUP(A2277,[1]all_info!$A:$N,14,FALSE)</f>
        <v>0</v>
      </c>
    </row>
    <row r="2278" spans="1:13">
      <c r="A2278" s="11" t="s">
        <v>13934</v>
      </c>
      <c r="B2278" s="11" t="s">
        <v>13935</v>
      </c>
      <c r="C2278" s="11" t="s">
        <v>579</v>
      </c>
      <c r="D2278" s="11" t="str">
        <f>VLOOKUP(C2278,研究!A:F,4,FALSE)</f>
        <v>化工</v>
      </c>
      <c r="E2278" s="11" t="str">
        <f>VLOOKUP(C2278,研究!A:F,5,FALSE)</f>
        <v>合成材料</v>
      </c>
      <c r="F2278" s="12" t="str">
        <f>VLOOKUP(C2278,研究!A:F,6,FALSE)</f>
        <v>塑料制品</v>
      </c>
      <c r="G2278" s="11"/>
      <c r="H2278" s="11" t="s">
        <v>13936</v>
      </c>
      <c r="I2278" s="11" t="s">
        <v>4303</v>
      </c>
      <c r="J2278" s="11" t="s">
        <v>13937</v>
      </c>
      <c r="K2278" s="16" t="s">
        <v>13938</v>
      </c>
      <c r="L2278" s="11" t="s">
        <v>13939</v>
      </c>
      <c r="M2278" t="str">
        <f>VLOOKUP(A2278,[1]all_info!$A:$N,14,FALSE)</f>
        <v>专精特新,华为</v>
      </c>
    </row>
    <row r="2279" spans="1:13">
      <c r="A2279" s="9" t="s">
        <v>13940</v>
      </c>
      <c r="B2279" s="9" t="s">
        <v>13941</v>
      </c>
      <c r="C2279" s="9" t="s">
        <v>579</v>
      </c>
      <c r="D2279" s="9" t="str">
        <f>VLOOKUP(C2279,研究!A:F,4,FALSE)</f>
        <v>化工</v>
      </c>
      <c r="E2279" s="9" t="str">
        <f>VLOOKUP(C2279,研究!A:F,5,FALSE)</f>
        <v>合成材料</v>
      </c>
      <c r="F2279" s="10" t="str">
        <f>VLOOKUP(C2279,研究!A:F,6,FALSE)</f>
        <v>塑料制品</v>
      </c>
      <c r="G2279" s="9"/>
      <c r="H2279" s="9" t="s">
        <v>132</v>
      </c>
      <c r="I2279" s="9" t="s">
        <v>13942</v>
      </c>
      <c r="J2279" s="9" t="s">
        <v>13943</v>
      </c>
      <c r="K2279" s="15" t="s">
        <v>13944</v>
      </c>
      <c r="L2279" s="9" t="s">
        <v>13945</v>
      </c>
      <c r="M2279" t="str">
        <f>VLOOKUP(A2279,[1]all_info!$A:$N,14,FALSE)</f>
        <v>国产软件</v>
      </c>
    </row>
    <row r="2280" spans="1:13">
      <c r="A2280" s="11" t="s">
        <v>13946</v>
      </c>
      <c r="B2280" s="11" t="s">
        <v>13947</v>
      </c>
      <c r="C2280" s="11" t="s">
        <v>579</v>
      </c>
      <c r="D2280" s="11" t="str">
        <f>VLOOKUP(C2280,研究!A:F,4,FALSE)</f>
        <v>化工</v>
      </c>
      <c r="E2280" s="11" t="str">
        <f>VLOOKUP(C2280,研究!A:F,5,FALSE)</f>
        <v>合成材料</v>
      </c>
      <c r="F2280" s="12" t="str">
        <f>VLOOKUP(C2280,研究!A:F,6,FALSE)</f>
        <v>塑料制品</v>
      </c>
      <c r="G2280" s="11"/>
      <c r="H2280" s="11" t="s">
        <v>13948</v>
      </c>
      <c r="I2280" s="11"/>
      <c r="J2280" s="11" t="s">
        <v>13949</v>
      </c>
      <c r="K2280" s="16" t="s">
        <v>13950</v>
      </c>
      <c r="L2280" s="11" t="s">
        <v>13951</v>
      </c>
      <c r="M2280" t="str">
        <f>VLOOKUP(A2280,[1]all_info!$A:$N,14,FALSE)</f>
        <v>外贸受益,特斯拉,三胎</v>
      </c>
    </row>
    <row r="2281" spans="1:13">
      <c r="A2281" s="9" t="s">
        <v>13952</v>
      </c>
      <c r="B2281" s="9" t="s">
        <v>13953</v>
      </c>
      <c r="C2281" s="9" t="s">
        <v>579</v>
      </c>
      <c r="D2281" s="9" t="str">
        <f>VLOOKUP(C2281,研究!A:F,4,FALSE)</f>
        <v>化工</v>
      </c>
      <c r="E2281" s="9" t="str">
        <f>VLOOKUP(C2281,研究!A:F,5,FALSE)</f>
        <v>合成材料</v>
      </c>
      <c r="F2281" s="10" t="str">
        <f>VLOOKUP(C2281,研究!A:F,6,FALSE)</f>
        <v>塑料制品</v>
      </c>
      <c r="G2281" s="9" t="s">
        <v>3131</v>
      </c>
      <c r="H2281" s="9"/>
      <c r="I2281" s="9" t="s">
        <v>327</v>
      </c>
      <c r="J2281" s="9" t="s">
        <v>1040</v>
      </c>
      <c r="K2281" s="15" t="s">
        <v>13954</v>
      </c>
      <c r="L2281" s="9" t="s">
        <v>13955</v>
      </c>
      <c r="M2281" t="str">
        <f>VLOOKUP(A2281,[1]all_info!$A:$N,14,FALSE)</f>
        <v>专精特新</v>
      </c>
    </row>
    <row r="2282" spans="1:13">
      <c r="A2282" s="11" t="s">
        <v>13956</v>
      </c>
      <c r="B2282" s="11" t="s">
        <v>13957</v>
      </c>
      <c r="C2282" s="11" t="s">
        <v>579</v>
      </c>
      <c r="D2282" s="11" t="str">
        <f>VLOOKUP(C2282,研究!A:F,4,FALSE)</f>
        <v>化工</v>
      </c>
      <c r="E2282" s="11" t="str">
        <f>VLOOKUP(C2282,研究!A:F,5,FALSE)</f>
        <v>合成材料</v>
      </c>
      <c r="F2282" s="12" t="str">
        <f>VLOOKUP(C2282,研究!A:F,6,FALSE)</f>
        <v>塑料制品</v>
      </c>
      <c r="G2282" s="11" t="s">
        <v>13958</v>
      </c>
      <c r="H2282" s="11" t="s">
        <v>13959</v>
      </c>
      <c r="I2282" s="11" t="s">
        <v>13960</v>
      </c>
      <c r="J2282" s="11" t="s">
        <v>13961</v>
      </c>
      <c r="K2282" s="16" t="s">
        <v>13962</v>
      </c>
      <c r="L2282" s="11" t="s">
        <v>13963</v>
      </c>
      <c r="M2282" t="str">
        <f>VLOOKUP(A2282,[1]all_info!$A:$N,14,FALSE)</f>
        <v>国产替代,苹果,专精特新,小米</v>
      </c>
    </row>
    <row r="2283" spans="1:13">
      <c r="A2283" s="9" t="s">
        <v>13964</v>
      </c>
      <c r="B2283" s="9" t="s">
        <v>13965</v>
      </c>
      <c r="C2283" s="9" t="s">
        <v>579</v>
      </c>
      <c r="D2283" s="9" t="str">
        <f>VLOOKUP(C2283,研究!A:F,4,FALSE)</f>
        <v>化工</v>
      </c>
      <c r="E2283" s="9" t="str">
        <f>VLOOKUP(C2283,研究!A:F,5,FALSE)</f>
        <v>合成材料</v>
      </c>
      <c r="F2283" s="10" t="str">
        <f>VLOOKUP(C2283,研究!A:F,6,FALSE)</f>
        <v>塑料制品</v>
      </c>
      <c r="G2283" s="9" t="s">
        <v>3131</v>
      </c>
      <c r="H2283" s="9" t="s">
        <v>13966</v>
      </c>
      <c r="I2283" s="9" t="s">
        <v>13919</v>
      </c>
      <c r="J2283" s="9" t="s">
        <v>13967</v>
      </c>
      <c r="K2283" s="15" t="s">
        <v>13968</v>
      </c>
      <c r="L2283" s="9" t="s">
        <v>13969</v>
      </c>
      <c r="M2283">
        <f>VLOOKUP(A2283,[1]all_info!$A:$N,14,FALSE)</f>
        <v>0</v>
      </c>
    </row>
    <row r="2284" spans="1:13">
      <c r="A2284" s="11" t="s">
        <v>13970</v>
      </c>
      <c r="B2284" s="11" t="s">
        <v>13971</v>
      </c>
      <c r="C2284" s="11" t="s">
        <v>579</v>
      </c>
      <c r="D2284" s="11" t="str">
        <f>VLOOKUP(C2284,研究!A:F,4,FALSE)</f>
        <v>化工</v>
      </c>
      <c r="E2284" s="11" t="str">
        <f>VLOOKUP(C2284,研究!A:F,5,FALSE)</f>
        <v>合成材料</v>
      </c>
      <c r="F2284" s="12" t="str">
        <f>VLOOKUP(C2284,研究!A:F,6,FALSE)</f>
        <v>塑料制品</v>
      </c>
      <c r="G2284" s="11" t="s">
        <v>13972</v>
      </c>
      <c r="H2284" s="11" t="s">
        <v>13973</v>
      </c>
      <c r="I2284" s="11" t="s">
        <v>13974</v>
      </c>
      <c r="J2284" s="11" t="s">
        <v>13975</v>
      </c>
      <c r="K2284" s="16" t="s">
        <v>13976</v>
      </c>
      <c r="L2284" s="11" t="s">
        <v>13977</v>
      </c>
      <c r="M2284" t="str">
        <f>VLOOKUP(A2284,[1]all_info!$A:$N,14,FALSE)</f>
        <v>专精特新</v>
      </c>
    </row>
    <row r="2285" spans="1:13">
      <c r="A2285" s="9" t="s">
        <v>13978</v>
      </c>
      <c r="B2285" s="9" t="s">
        <v>13979</v>
      </c>
      <c r="C2285" s="9" t="s">
        <v>579</v>
      </c>
      <c r="D2285" s="9" t="str">
        <f>VLOOKUP(C2285,研究!A:F,4,FALSE)</f>
        <v>化工</v>
      </c>
      <c r="E2285" s="9" t="str">
        <f>VLOOKUP(C2285,研究!A:F,5,FALSE)</f>
        <v>合成材料</v>
      </c>
      <c r="F2285" s="10" t="str">
        <f>VLOOKUP(C2285,研究!A:F,6,FALSE)</f>
        <v>塑料制品</v>
      </c>
      <c r="G2285" s="9" t="s">
        <v>331</v>
      </c>
      <c r="H2285" s="9" t="s">
        <v>13980</v>
      </c>
      <c r="I2285" s="9" t="s">
        <v>39</v>
      </c>
      <c r="J2285" s="9" t="s">
        <v>13981</v>
      </c>
      <c r="K2285" s="15" t="s">
        <v>13982</v>
      </c>
      <c r="L2285" s="9" t="s">
        <v>13983</v>
      </c>
      <c r="M2285" t="str">
        <f>VLOOKUP(A2285,[1]all_info!$A:$N,14,FALSE)</f>
        <v>比亚迪</v>
      </c>
    </row>
    <row r="2286" spans="1:13">
      <c r="A2286" s="11" t="s">
        <v>13984</v>
      </c>
      <c r="B2286" s="11" t="s">
        <v>13985</v>
      </c>
      <c r="C2286" s="11" t="s">
        <v>579</v>
      </c>
      <c r="D2286" s="11" t="str">
        <f>VLOOKUP(C2286,研究!A:F,4,FALSE)</f>
        <v>化工</v>
      </c>
      <c r="E2286" s="11" t="str">
        <f>VLOOKUP(C2286,研究!A:F,5,FALSE)</f>
        <v>合成材料</v>
      </c>
      <c r="F2286" s="12" t="str">
        <f>VLOOKUP(C2286,研究!A:F,6,FALSE)</f>
        <v>塑料制品</v>
      </c>
      <c r="G2286" s="11" t="s">
        <v>329</v>
      </c>
      <c r="H2286" s="11" t="s">
        <v>13986</v>
      </c>
      <c r="I2286" s="11" t="s">
        <v>13987</v>
      </c>
      <c r="J2286" s="11" t="s">
        <v>13291</v>
      </c>
      <c r="K2286" s="16" t="s">
        <v>13988</v>
      </c>
      <c r="L2286" s="11" t="s">
        <v>13989</v>
      </c>
      <c r="M2286" t="str">
        <f>VLOOKUP(A2286,[1]all_info!$A:$N,14,FALSE)</f>
        <v>地方国资改革</v>
      </c>
    </row>
    <row r="2287" spans="1:13">
      <c r="A2287" s="9" t="s">
        <v>13990</v>
      </c>
      <c r="B2287" s="9" t="s">
        <v>13991</v>
      </c>
      <c r="C2287" s="9" t="s">
        <v>579</v>
      </c>
      <c r="D2287" s="9" t="str">
        <f>VLOOKUP(C2287,研究!A:F,4,FALSE)</f>
        <v>化工</v>
      </c>
      <c r="E2287" s="9" t="str">
        <f>VLOOKUP(C2287,研究!A:F,5,FALSE)</f>
        <v>合成材料</v>
      </c>
      <c r="F2287" s="10" t="str">
        <f>VLOOKUP(C2287,研究!A:F,6,FALSE)</f>
        <v>塑料制品</v>
      </c>
      <c r="G2287" s="9" t="s">
        <v>331</v>
      </c>
      <c r="H2287" s="9" t="s">
        <v>7129</v>
      </c>
      <c r="I2287" s="9" t="s">
        <v>1444</v>
      </c>
      <c r="J2287" s="9" t="s">
        <v>13992</v>
      </c>
      <c r="K2287" s="15" t="s">
        <v>13993</v>
      </c>
      <c r="L2287" s="9" t="s">
        <v>13994</v>
      </c>
      <c r="M2287">
        <f>VLOOKUP(A2287,[1]all_info!$A:$N,14,FALSE)</f>
        <v>0</v>
      </c>
    </row>
    <row r="2288" spans="1:13">
      <c r="A2288" s="11" t="s">
        <v>13995</v>
      </c>
      <c r="B2288" s="11" t="s">
        <v>13996</v>
      </c>
      <c r="C2288" s="11" t="s">
        <v>579</v>
      </c>
      <c r="D2288" s="11" t="str">
        <f>VLOOKUP(C2288,研究!A:F,4,FALSE)</f>
        <v>化工</v>
      </c>
      <c r="E2288" s="11" t="str">
        <f>VLOOKUP(C2288,研究!A:F,5,FALSE)</f>
        <v>合成材料</v>
      </c>
      <c r="F2288" s="12" t="str">
        <f>VLOOKUP(C2288,研究!A:F,6,FALSE)</f>
        <v>塑料制品</v>
      </c>
      <c r="G2288" s="11" t="s">
        <v>331</v>
      </c>
      <c r="H2288" s="11" t="s">
        <v>13997</v>
      </c>
      <c r="I2288" s="11" t="s">
        <v>670</v>
      </c>
      <c r="J2288" s="11"/>
      <c r="K2288" s="16" t="s">
        <v>13998</v>
      </c>
      <c r="L2288" s="11" t="s">
        <v>13999</v>
      </c>
      <c r="M2288" t="str">
        <f>VLOOKUP(A2288,[1]all_info!$A:$N,14,FALSE)</f>
        <v>特斯拉,小米</v>
      </c>
    </row>
    <row r="2289" spans="1:13">
      <c r="A2289" s="9" t="s">
        <v>14000</v>
      </c>
      <c r="B2289" s="9" t="s">
        <v>14001</v>
      </c>
      <c r="C2289" s="9" t="s">
        <v>579</v>
      </c>
      <c r="D2289" s="9" t="str">
        <f>VLOOKUP(C2289,研究!A:F,4,FALSE)</f>
        <v>化工</v>
      </c>
      <c r="E2289" s="9" t="str">
        <f>VLOOKUP(C2289,研究!A:F,5,FALSE)</f>
        <v>合成材料</v>
      </c>
      <c r="F2289" s="10" t="str">
        <f>VLOOKUP(C2289,研究!A:F,6,FALSE)</f>
        <v>塑料制品</v>
      </c>
      <c r="G2289" s="9" t="s">
        <v>300</v>
      </c>
      <c r="H2289" s="9"/>
      <c r="I2289" s="9" t="s">
        <v>13291</v>
      </c>
      <c r="J2289" s="9" t="s">
        <v>14002</v>
      </c>
      <c r="K2289" s="15" t="s">
        <v>14003</v>
      </c>
      <c r="L2289" s="9" t="s">
        <v>14004</v>
      </c>
      <c r="M2289" t="str">
        <f>VLOOKUP(A2289,[1]all_info!$A:$N,14,FALSE)</f>
        <v>比亚迪,苹果,华为,世界杯</v>
      </c>
    </row>
    <row r="2290" spans="1:13">
      <c r="A2290" s="11" t="s">
        <v>14005</v>
      </c>
      <c r="B2290" s="11" t="s">
        <v>14006</v>
      </c>
      <c r="C2290" s="11" t="s">
        <v>579</v>
      </c>
      <c r="D2290" s="11" t="str">
        <f>VLOOKUP(C2290,研究!A:F,4,FALSE)</f>
        <v>化工</v>
      </c>
      <c r="E2290" s="11" t="str">
        <f>VLOOKUP(C2290,研究!A:F,5,FALSE)</f>
        <v>合成材料</v>
      </c>
      <c r="F2290" s="12" t="str">
        <f>VLOOKUP(C2290,研究!A:F,6,FALSE)</f>
        <v>塑料制品</v>
      </c>
      <c r="G2290" s="11" t="s">
        <v>13234</v>
      </c>
      <c r="H2290" s="11" t="s">
        <v>14007</v>
      </c>
      <c r="I2290" s="11" t="s">
        <v>14008</v>
      </c>
      <c r="J2290" s="11" t="s">
        <v>14009</v>
      </c>
      <c r="K2290" s="16" t="s">
        <v>14010</v>
      </c>
      <c r="L2290" s="11" t="s">
        <v>14011</v>
      </c>
      <c r="M2290" t="str">
        <f>VLOOKUP(A2290,[1]all_info!$A:$N,14,FALSE)</f>
        <v>华为汽车</v>
      </c>
    </row>
    <row r="2291" spans="1:13">
      <c r="A2291" s="9" t="s">
        <v>14012</v>
      </c>
      <c r="B2291" s="9" t="s">
        <v>14013</v>
      </c>
      <c r="C2291" s="9" t="s">
        <v>579</v>
      </c>
      <c r="D2291" s="9" t="str">
        <f>VLOOKUP(C2291,研究!A:F,4,FALSE)</f>
        <v>化工</v>
      </c>
      <c r="E2291" s="9" t="str">
        <f>VLOOKUP(C2291,研究!A:F,5,FALSE)</f>
        <v>合成材料</v>
      </c>
      <c r="F2291" s="10" t="str">
        <f>VLOOKUP(C2291,研究!A:F,6,FALSE)</f>
        <v>塑料制品</v>
      </c>
      <c r="G2291" s="9"/>
      <c r="H2291" s="9" t="s">
        <v>14014</v>
      </c>
      <c r="I2291" s="9"/>
      <c r="J2291" s="9" t="s">
        <v>14015</v>
      </c>
      <c r="K2291" s="15" t="s">
        <v>14016</v>
      </c>
      <c r="L2291" s="9" t="s">
        <v>14017</v>
      </c>
      <c r="M2291">
        <f>VLOOKUP(A2291,[1]all_info!$A:$N,14,FALSE)</f>
        <v>0</v>
      </c>
    </row>
    <row r="2292" spans="1:13">
      <c r="A2292" s="11" t="s">
        <v>14018</v>
      </c>
      <c r="B2292" s="11" t="s">
        <v>14019</v>
      </c>
      <c r="C2292" s="11" t="s">
        <v>579</v>
      </c>
      <c r="D2292" s="11" t="str">
        <f>VLOOKUP(C2292,研究!A:F,4,FALSE)</f>
        <v>化工</v>
      </c>
      <c r="E2292" s="11" t="str">
        <f>VLOOKUP(C2292,研究!A:F,5,FALSE)</f>
        <v>合成材料</v>
      </c>
      <c r="F2292" s="12" t="str">
        <f>VLOOKUP(C2292,研究!A:F,6,FALSE)</f>
        <v>塑料制品</v>
      </c>
      <c r="G2292" s="11" t="s">
        <v>331</v>
      </c>
      <c r="H2292" s="11" t="s">
        <v>14020</v>
      </c>
      <c r="I2292" s="11" t="s">
        <v>14021</v>
      </c>
      <c r="J2292" s="11" t="s">
        <v>14022</v>
      </c>
      <c r="K2292" s="16" t="s">
        <v>14023</v>
      </c>
      <c r="L2292" s="11" t="s">
        <v>14024</v>
      </c>
      <c r="M2292" t="str">
        <f>VLOOKUP(A2292,[1]all_info!$A:$N,14,FALSE)</f>
        <v>宁德时代,军工,比亚迪</v>
      </c>
    </row>
    <row r="2293" spans="1:13">
      <c r="A2293" s="9" t="s">
        <v>14025</v>
      </c>
      <c r="B2293" s="9" t="s">
        <v>14026</v>
      </c>
      <c r="C2293" s="9" t="s">
        <v>332</v>
      </c>
      <c r="D2293" s="9" t="str">
        <f>VLOOKUP(C2293,研究!A:F,4,FALSE)</f>
        <v>化工</v>
      </c>
      <c r="E2293" s="9" t="str">
        <f>VLOOKUP(C2293,研究!A:F,5,FALSE)</f>
        <v>合成材料</v>
      </c>
      <c r="F2293" s="10" t="str">
        <f>VLOOKUP(C2293,研究!A:F,6,FALSE)</f>
        <v>膜材料</v>
      </c>
      <c r="G2293" s="9" t="s">
        <v>333</v>
      </c>
      <c r="H2293" s="9" t="s">
        <v>384</v>
      </c>
      <c r="I2293" s="9"/>
      <c r="J2293" s="9" t="s">
        <v>14027</v>
      </c>
      <c r="K2293" s="15" t="s">
        <v>14028</v>
      </c>
      <c r="L2293" s="9" t="s">
        <v>14029</v>
      </c>
      <c r="M2293">
        <f>VLOOKUP(A2293,[1]all_info!$A:$N,14,FALSE)</f>
        <v>0</v>
      </c>
    </row>
    <row r="2294" spans="1:13">
      <c r="A2294" s="11" t="s">
        <v>14030</v>
      </c>
      <c r="B2294" s="11" t="s">
        <v>14031</v>
      </c>
      <c r="C2294" s="11" t="s">
        <v>332</v>
      </c>
      <c r="D2294" s="11" t="str">
        <f>VLOOKUP(C2294,研究!A:F,4,FALSE)</f>
        <v>化工</v>
      </c>
      <c r="E2294" s="11" t="str">
        <f>VLOOKUP(C2294,研究!A:F,5,FALSE)</f>
        <v>合成材料</v>
      </c>
      <c r="F2294" s="12" t="str">
        <f>VLOOKUP(C2294,研究!A:F,6,FALSE)</f>
        <v>膜材料</v>
      </c>
      <c r="G2294" s="11" t="s">
        <v>3131</v>
      </c>
      <c r="H2294" s="11" t="s">
        <v>14032</v>
      </c>
      <c r="I2294" s="11" t="s">
        <v>13919</v>
      </c>
      <c r="J2294" s="11" t="s">
        <v>14033</v>
      </c>
      <c r="K2294" s="16" t="s">
        <v>14034</v>
      </c>
      <c r="L2294" s="11" t="s">
        <v>14035</v>
      </c>
      <c r="M2294" t="str">
        <f>VLOOKUP(A2294,[1]all_info!$A:$N,14,FALSE)</f>
        <v>宁德时代</v>
      </c>
    </row>
    <row r="2295" spans="1:13">
      <c r="A2295" s="9" t="s">
        <v>14036</v>
      </c>
      <c r="B2295" s="9" t="s">
        <v>14037</v>
      </c>
      <c r="C2295" s="9" t="s">
        <v>332</v>
      </c>
      <c r="D2295" s="9" t="str">
        <f>VLOOKUP(C2295,研究!A:F,4,FALSE)</f>
        <v>化工</v>
      </c>
      <c r="E2295" s="9" t="str">
        <f>VLOOKUP(C2295,研究!A:F,5,FALSE)</f>
        <v>合成材料</v>
      </c>
      <c r="F2295" s="10" t="str">
        <f>VLOOKUP(C2295,研究!A:F,6,FALSE)</f>
        <v>膜材料</v>
      </c>
      <c r="G2295" s="9" t="s">
        <v>3131</v>
      </c>
      <c r="H2295" s="9"/>
      <c r="I2295" s="9" t="s">
        <v>327</v>
      </c>
      <c r="J2295" s="9" t="s">
        <v>1040</v>
      </c>
      <c r="K2295" s="15" t="s">
        <v>14038</v>
      </c>
      <c r="L2295" s="9" t="s">
        <v>14039</v>
      </c>
      <c r="M2295">
        <f>VLOOKUP(A2295,[1]all_info!$A:$N,14,FALSE)</f>
        <v>0</v>
      </c>
    </row>
    <row r="2296" spans="1:13">
      <c r="A2296" s="11" t="s">
        <v>14040</v>
      </c>
      <c r="B2296" s="11" t="s">
        <v>14041</v>
      </c>
      <c r="C2296" s="11" t="s">
        <v>332</v>
      </c>
      <c r="D2296" s="11" t="str">
        <f>VLOOKUP(C2296,研究!A:F,4,FALSE)</f>
        <v>化工</v>
      </c>
      <c r="E2296" s="11" t="str">
        <f>VLOOKUP(C2296,研究!A:F,5,FALSE)</f>
        <v>合成材料</v>
      </c>
      <c r="F2296" s="12" t="str">
        <f>VLOOKUP(C2296,研究!A:F,6,FALSE)</f>
        <v>膜材料</v>
      </c>
      <c r="G2296" s="11" t="s">
        <v>333</v>
      </c>
      <c r="H2296" s="11" t="s">
        <v>14042</v>
      </c>
      <c r="I2296" s="11" t="s">
        <v>333</v>
      </c>
      <c r="J2296" s="11" t="s">
        <v>14043</v>
      </c>
      <c r="K2296" s="16" t="s">
        <v>14044</v>
      </c>
      <c r="L2296" s="11" t="s">
        <v>14045</v>
      </c>
      <c r="M2296">
        <f>VLOOKUP(A2296,[1]all_info!$A:$N,14,FALSE)</f>
        <v>0</v>
      </c>
    </row>
    <row r="2297" spans="1:13">
      <c r="A2297" s="9" t="s">
        <v>14046</v>
      </c>
      <c r="B2297" s="9" t="s">
        <v>14047</v>
      </c>
      <c r="C2297" s="9" t="s">
        <v>332</v>
      </c>
      <c r="D2297" s="9" t="str">
        <f>VLOOKUP(C2297,研究!A:F,4,FALSE)</f>
        <v>化工</v>
      </c>
      <c r="E2297" s="9" t="str">
        <f>VLOOKUP(C2297,研究!A:F,5,FALSE)</f>
        <v>合成材料</v>
      </c>
      <c r="F2297" s="10" t="str">
        <f>VLOOKUP(C2297,研究!A:F,6,FALSE)</f>
        <v>膜材料</v>
      </c>
      <c r="G2297" s="9" t="s">
        <v>13972</v>
      </c>
      <c r="H2297" s="9" t="s">
        <v>14048</v>
      </c>
      <c r="I2297" s="9" t="s">
        <v>14049</v>
      </c>
      <c r="J2297" s="9" t="s">
        <v>14050</v>
      </c>
      <c r="K2297" s="15" t="s">
        <v>14051</v>
      </c>
      <c r="L2297" s="9" t="s">
        <v>14052</v>
      </c>
      <c r="M2297" t="str">
        <f>VLOOKUP(A2297,[1]all_info!$A:$N,14,FALSE)</f>
        <v>三星,新基建,国产替代,苹果,军工</v>
      </c>
    </row>
    <row r="2298" spans="1:13">
      <c r="A2298" s="11" t="s">
        <v>14053</v>
      </c>
      <c r="B2298" s="11" t="s">
        <v>14054</v>
      </c>
      <c r="C2298" s="11" t="s">
        <v>332</v>
      </c>
      <c r="D2298" s="11" t="str">
        <f>VLOOKUP(C2298,研究!A:F,4,FALSE)</f>
        <v>化工</v>
      </c>
      <c r="E2298" s="11" t="str">
        <f>VLOOKUP(C2298,研究!A:F,5,FALSE)</f>
        <v>合成材料</v>
      </c>
      <c r="F2298" s="12" t="str">
        <f>VLOOKUP(C2298,研究!A:F,6,FALSE)</f>
        <v>膜材料</v>
      </c>
      <c r="G2298" s="11"/>
      <c r="H2298" s="11" t="s">
        <v>14055</v>
      </c>
      <c r="I2298" s="11" t="s">
        <v>4303</v>
      </c>
      <c r="J2298" s="11" t="s">
        <v>14056</v>
      </c>
      <c r="K2298" s="16" t="s">
        <v>14057</v>
      </c>
      <c r="L2298" s="11" t="s">
        <v>14058</v>
      </c>
      <c r="M2298" t="str">
        <f>VLOOKUP(A2298,[1]all_info!$A:$N,14,FALSE)</f>
        <v>地方国资改革,央企国资改革,贸易战受益股,航天系</v>
      </c>
    </row>
    <row r="2299" spans="1:13">
      <c r="A2299" s="9" t="s">
        <v>14059</v>
      </c>
      <c r="B2299" s="9" t="s">
        <v>14060</v>
      </c>
      <c r="C2299" s="9" t="s">
        <v>332</v>
      </c>
      <c r="D2299" s="9" t="str">
        <f>VLOOKUP(C2299,研究!A:F,4,FALSE)</f>
        <v>化工</v>
      </c>
      <c r="E2299" s="9" t="str">
        <f>VLOOKUP(C2299,研究!A:F,5,FALSE)</f>
        <v>合成材料</v>
      </c>
      <c r="F2299" s="10" t="str">
        <f>VLOOKUP(C2299,研究!A:F,6,FALSE)</f>
        <v>膜材料</v>
      </c>
      <c r="G2299" s="9"/>
      <c r="H2299" s="9" t="s">
        <v>2599</v>
      </c>
      <c r="I2299" s="9"/>
      <c r="J2299" s="9" t="s">
        <v>14061</v>
      </c>
      <c r="K2299" s="15" t="s">
        <v>14062</v>
      </c>
      <c r="L2299" s="9" t="s">
        <v>14063</v>
      </c>
      <c r="M2299">
        <f>VLOOKUP(A2299,[1]all_info!$A:$N,14,FALSE)</f>
        <v>0</v>
      </c>
    </row>
    <row r="2300" spans="1:13">
      <c r="A2300" s="11" t="s">
        <v>14064</v>
      </c>
      <c r="B2300" s="11" t="s">
        <v>14065</v>
      </c>
      <c r="C2300" s="11" t="s">
        <v>332</v>
      </c>
      <c r="D2300" s="11" t="str">
        <f>VLOOKUP(C2300,研究!A:F,4,FALSE)</f>
        <v>化工</v>
      </c>
      <c r="E2300" s="11" t="str">
        <f>VLOOKUP(C2300,研究!A:F,5,FALSE)</f>
        <v>合成材料</v>
      </c>
      <c r="F2300" s="12" t="str">
        <f>VLOOKUP(C2300,研究!A:F,6,FALSE)</f>
        <v>膜材料</v>
      </c>
      <c r="G2300" s="11" t="s">
        <v>14066</v>
      </c>
      <c r="H2300" s="11" t="s">
        <v>14067</v>
      </c>
      <c r="I2300" s="11" t="s">
        <v>13031</v>
      </c>
      <c r="J2300" s="11" t="s">
        <v>14068</v>
      </c>
      <c r="K2300" s="16" t="s">
        <v>14069</v>
      </c>
      <c r="L2300" s="11" t="s">
        <v>14070</v>
      </c>
      <c r="M2300" t="str">
        <f>VLOOKUP(A2300,[1]all_info!$A:$N,14,FALSE)</f>
        <v>特斯拉,专精特新,华为,富士康</v>
      </c>
    </row>
    <row r="2301" spans="1:13">
      <c r="A2301" s="9" t="s">
        <v>14071</v>
      </c>
      <c r="B2301" s="9" t="s">
        <v>14072</v>
      </c>
      <c r="C2301" s="9" t="s">
        <v>332</v>
      </c>
      <c r="D2301" s="9" t="str">
        <f>VLOOKUP(C2301,研究!A:F,4,FALSE)</f>
        <v>化工</v>
      </c>
      <c r="E2301" s="9" t="str">
        <f>VLOOKUP(C2301,研究!A:F,5,FALSE)</f>
        <v>合成材料</v>
      </c>
      <c r="F2301" s="10" t="str">
        <f>VLOOKUP(C2301,研究!A:F,6,FALSE)</f>
        <v>膜材料</v>
      </c>
      <c r="G2301" s="9" t="s">
        <v>14073</v>
      </c>
      <c r="H2301" s="9" t="s">
        <v>14074</v>
      </c>
      <c r="I2301" s="9" t="s">
        <v>14075</v>
      </c>
      <c r="J2301" s="9" t="s">
        <v>14076</v>
      </c>
      <c r="K2301" s="15" t="s">
        <v>14077</v>
      </c>
      <c r="L2301" s="9" t="s">
        <v>14078</v>
      </c>
      <c r="M2301" t="str">
        <f>VLOOKUP(A2301,[1]all_info!$A:$N,14,FALSE)</f>
        <v>PPP,央企国资改革,美丽中国</v>
      </c>
    </row>
    <row r="2302" spans="1:13">
      <c r="A2302" s="11" t="s">
        <v>14079</v>
      </c>
      <c r="B2302" s="11" t="s">
        <v>14080</v>
      </c>
      <c r="C2302" s="11" t="s">
        <v>332</v>
      </c>
      <c r="D2302" s="11" t="str">
        <f>VLOOKUP(C2302,研究!A:F,4,FALSE)</f>
        <v>化工</v>
      </c>
      <c r="E2302" s="11" t="str">
        <f>VLOOKUP(C2302,研究!A:F,5,FALSE)</f>
        <v>合成材料</v>
      </c>
      <c r="F2302" s="12" t="str">
        <f>VLOOKUP(C2302,研究!A:F,6,FALSE)</f>
        <v>膜材料</v>
      </c>
      <c r="G2302" s="11" t="s">
        <v>331</v>
      </c>
      <c r="H2302" s="11" t="s">
        <v>14081</v>
      </c>
      <c r="I2302" s="11"/>
      <c r="J2302" s="11" t="s">
        <v>14082</v>
      </c>
      <c r="K2302" s="16" t="s">
        <v>14083</v>
      </c>
      <c r="L2302" s="11" t="s">
        <v>14084</v>
      </c>
      <c r="M2302" t="str">
        <f>VLOOKUP(A2302,[1]all_info!$A:$N,14,FALSE)</f>
        <v>专精特新</v>
      </c>
    </row>
    <row r="2303" spans="1:13">
      <c r="A2303" s="9" t="s">
        <v>14085</v>
      </c>
      <c r="B2303" s="9" t="s">
        <v>14086</v>
      </c>
      <c r="C2303" s="9" t="s">
        <v>332</v>
      </c>
      <c r="D2303" s="9" t="str">
        <f>VLOOKUP(C2303,研究!A:F,4,FALSE)</f>
        <v>化工</v>
      </c>
      <c r="E2303" s="9" t="str">
        <f>VLOOKUP(C2303,研究!A:F,5,FALSE)</f>
        <v>合成材料</v>
      </c>
      <c r="F2303" s="10" t="str">
        <f>VLOOKUP(C2303,研究!A:F,6,FALSE)</f>
        <v>膜材料</v>
      </c>
      <c r="G2303" s="9"/>
      <c r="H2303" s="9" t="s">
        <v>14087</v>
      </c>
      <c r="I2303" s="9" t="s">
        <v>257</v>
      </c>
      <c r="J2303" s="9" t="s">
        <v>14088</v>
      </c>
      <c r="K2303" s="15" t="s">
        <v>14089</v>
      </c>
      <c r="L2303" s="9" t="s">
        <v>14090</v>
      </c>
      <c r="M2303">
        <f>VLOOKUP(A2303,[1]all_info!$A:$N,14,FALSE)</f>
        <v>0</v>
      </c>
    </row>
    <row r="2304" spans="1:13">
      <c r="A2304" s="11" t="s">
        <v>14091</v>
      </c>
      <c r="B2304" s="11" t="s">
        <v>14092</v>
      </c>
      <c r="C2304" s="11" t="s">
        <v>332</v>
      </c>
      <c r="D2304" s="11" t="str">
        <f>VLOOKUP(C2304,研究!A:F,4,FALSE)</f>
        <v>化工</v>
      </c>
      <c r="E2304" s="11" t="str">
        <f>VLOOKUP(C2304,研究!A:F,5,FALSE)</f>
        <v>合成材料</v>
      </c>
      <c r="F2304" s="12" t="str">
        <f>VLOOKUP(C2304,研究!A:F,6,FALSE)</f>
        <v>膜材料</v>
      </c>
      <c r="G2304" s="11" t="s">
        <v>13972</v>
      </c>
      <c r="H2304" s="11" t="s">
        <v>14093</v>
      </c>
      <c r="I2304" s="11" t="s">
        <v>14094</v>
      </c>
      <c r="J2304" s="11" t="s">
        <v>14095</v>
      </c>
      <c r="K2304" s="16" t="s">
        <v>14096</v>
      </c>
      <c r="L2304" s="11" t="s">
        <v>14097</v>
      </c>
      <c r="M2304" t="str">
        <f>VLOOKUP(A2304,[1]all_info!$A:$N,14,FALSE)</f>
        <v>三星,华为,小米</v>
      </c>
    </row>
    <row r="2305" spans="1:13">
      <c r="A2305" s="9" t="s">
        <v>14098</v>
      </c>
      <c r="B2305" s="9" t="s">
        <v>14099</v>
      </c>
      <c r="C2305" s="9" t="s">
        <v>332</v>
      </c>
      <c r="D2305" s="9" t="str">
        <f>VLOOKUP(C2305,研究!A:F,4,FALSE)</f>
        <v>化工</v>
      </c>
      <c r="E2305" s="9" t="str">
        <f>VLOOKUP(C2305,研究!A:F,5,FALSE)</f>
        <v>合成材料</v>
      </c>
      <c r="F2305" s="10" t="str">
        <f>VLOOKUP(C2305,研究!A:F,6,FALSE)</f>
        <v>膜材料</v>
      </c>
      <c r="G2305" s="9" t="s">
        <v>3131</v>
      </c>
      <c r="H2305" s="9"/>
      <c r="I2305" s="9" t="s">
        <v>327</v>
      </c>
      <c r="J2305" s="9" t="s">
        <v>14100</v>
      </c>
      <c r="K2305" s="15" t="s">
        <v>14101</v>
      </c>
      <c r="L2305" s="9" t="s">
        <v>14102</v>
      </c>
      <c r="M2305" t="str">
        <f>VLOOKUP(A2305,[1]all_info!$A:$N,14,FALSE)</f>
        <v>国产替代,嘉兴土改,专精特新,地方国资改革,新版人民币</v>
      </c>
    </row>
    <row r="2306" spans="1:13">
      <c r="A2306" s="11" t="s">
        <v>14103</v>
      </c>
      <c r="B2306" s="11" t="s">
        <v>14104</v>
      </c>
      <c r="C2306" s="11" t="s">
        <v>332</v>
      </c>
      <c r="D2306" s="11" t="str">
        <f>VLOOKUP(C2306,研究!A:F,4,FALSE)</f>
        <v>化工</v>
      </c>
      <c r="E2306" s="11" t="str">
        <f>VLOOKUP(C2306,研究!A:F,5,FALSE)</f>
        <v>合成材料</v>
      </c>
      <c r="F2306" s="12" t="str">
        <f>VLOOKUP(C2306,研究!A:F,6,FALSE)</f>
        <v>膜材料</v>
      </c>
      <c r="G2306" s="11" t="s">
        <v>14105</v>
      </c>
      <c r="H2306" s="11" t="s">
        <v>14106</v>
      </c>
      <c r="I2306" s="11" t="s">
        <v>14107</v>
      </c>
      <c r="J2306" s="11" t="s">
        <v>14108</v>
      </c>
      <c r="K2306" s="16" t="s">
        <v>14109</v>
      </c>
      <c r="L2306" s="11" t="s">
        <v>14110</v>
      </c>
      <c r="M2306" t="str">
        <f>VLOOKUP(A2306,[1]all_info!$A:$N,14,FALSE)</f>
        <v>宁德时代,比亚迪,苹果,富士康,华为</v>
      </c>
    </row>
    <row r="2307" spans="1:13">
      <c r="A2307" s="9" t="s">
        <v>14111</v>
      </c>
      <c r="B2307" s="9" t="s">
        <v>14112</v>
      </c>
      <c r="C2307" s="9" t="s">
        <v>332</v>
      </c>
      <c r="D2307" s="9" t="str">
        <f>VLOOKUP(C2307,研究!A:F,4,FALSE)</f>
        <v>化工</v>
      </c>
      <c r="E2307" s="9" t="str">
        <f>VLOOKUP(C2307,研究!A:F,5,FALSE)</f>
        <v>合成材料</v>
      </c>
      <c r="F2307" s="10" t="str">
        <f>VLOOKUP(C2307,研究!A:F,6,FALSE)</f>
        <v>膜材料</v>
      </c>
      <c r="G2307" s="9" t="s">
        <v>13972</v>
      </c>
      <c r="H2307" s="9" t="s">
        <v>14113</v>
      </c>
      <c r="I2307" s="9"/>
      <c r="J2307" s="9" t="s">
        <v>14114</v>
      </c>
      <c r="K2307" s="15" t="s">
        <v>14115</v>
      </c>
      <c r="L2307" s="9" t="s">
        <v>14116</v>
      </c>
      <c r="M2307" t="str">
        <f>VLOOKUP(A2307,[1]all_info!$A:$N,14,FALSE)</f>
        <v>地方国资改革</v>
      </c>
    </row>
    <row r="2308" spans="1:13">
      <c r="A2308" s="11" t="s">
        <v>14117</v>
      </c>
      <c r="B2308" s="11" t="s">
        <v>14118</v>
      </c>
      <c r="C2308" s="11" t="s">
        <v>332</v>
      </c>
      <c r="D2308" s="11" t="str">
        <f>VLOOKUP(C2308,研究!A:F,4,FALSE)</f>
        <v>化工</v>
      </c>
      <c r="E2308" s="11" t="str">
        <f>VLOOKUP(C2308,研究!A:F,5,FALSE)</f>
        <v>合成材料</v>
      </c>
      <c r="F2308" s="12" t="str">
        <f>VLOOKUP(C2308,研究!A:F,6,FALSE)</f>
        <v>膜材料</v>
      </c>
      <c r="G2308" s="11"/>
      <c r="H2308" s="11" t="s">
        <v>14119</v>
      </c>
      <c r="I2308" s="11" t="s">
        <v>1444</v>
      </c>
      <c r="J2308" s="11" t="s">
        <v>14120</v>
      </c>
      <c r="K2308" s="16" t="s">
        <v>14121</v>
      </c>
      <c r="L2308" s="11" t="s">
        <v>14122</v>
      </c>
      <c r="M2308" t="str">
        <f>VLOOKUP(A2308,[1]all_info!$A:$N,14,FALSE)</f>
        <v>地方国资改革</v>
      </c>
    </row>
    <row r="2309" spans="1:13">
      <c r="A2309" s="9" t="s">
        <v>14123</v>
      </c>
      <c r="B2309" s="9" t="s">
        <v>14124</v>
      </c>
      <c r="C2309" s="9" t="s">
        <v>332</v>
      </c>
      <c r="D2309" s="9" t="str">
        <f>VLOOKUP(C2309,研究!A:F,4,FALSE)</f>
        <v>化工</v>
      </c>
      <c r="E2309" s="9" t="str">
        <f>VLOOKUP(C2309,研究!A:F,5,FALSE)</f>
        <v>合成材料</v>
      </c>
      <c r="F2309" s="10" t="str">
        <f>VLOOKUP(C2309,研究!A:F,6,FALSE)</f>
        <v>膜材料</v>
      </c>
      <c r="G2309" s="9" t="s">
        <v>14073</v>
      </c>
      <c r="H2309" s="9" t="s">
        <v>14125</v>
      </c>
      <c r="I2309" s="9"/>
      <c r="J2309" s="9" t="s">
        <v>14126</v>
      </c>
      <c r="K2309" s="15" t="s">
        <v>14127</v>
      </c>
      <c r="L2309" s="9" t="s">
        <v>14128</v>
      </c>
      <c r="M2309" t="str">
        <f>VLOOKUP(A2309,[1]all_info!$A:$N,14,FALSE)</f>
        <v>地方国资改革,央企国资改革</v>
      </c>
    </row>
    <row r="2310" spans="1:13">
      <c r="A2310" s="11" t="s">
        <v>14129</v>
      </c>
      <c r="B2310" s="11" t="s">
        <v>14130</v>
      </c>
      <c r="C2310" s="11" t="s">
        <v>332</v>
      </c>
      <c r="D2310" s="11" t="str">
        <f>VLOOKUP(C2310,研究!A:F,4,FALSE)</f>
        <v>化工</v>
      </c>
      <c r="E2310" s="11" t="str">
        <f>VLOOKUP(C2310,研究!A:F,5,FALSE)</f>
        <v>合成材料</v>
      </c>
      <c r="F2310" s="12" t="str">
        <f>VLOOKUP(C2310,研究!A:F,6,FALSE)</f>
        <v>膜材料</v>
      </c>
      <c r="G2310" s="11" t="s">
        <v>13972</v>
      </c>
      <c r="H2310" s="11" t="s">
        <v>14131</v>
      </c>
      <c r="I2310" s="11" t="s">
        <v>14132</v>
      </c>
      <c r="J2310" s="11" t="s">
        <v>14133</v>
      </c>
      <c r="K2310" s="16" t="s">
        <v>14134</v>
      </c>
      <c r="L2310" s="11" t="s">
        <v>14135</v>
      </c>
      <c r="M2310" t="str">
        <f>VLOOKUP(A2310,[1]all_info!$A:$N,14,FALSE)</f>
        <v>地方国资改革,国产替代</v>
      </c>
    </row>
    <row r="2311" spans="1:13">
      <c r="A2311" s="9" t="s">
        <v>14136</v>
      </c>
      <c r="B2311" s="9" t="s">
        <v>14137</v>
      </c>
      <c r="C2311" s="9" t="s">
        <v>334</v>
      </c>
      <c r="D2311" s="9" t="str">
        <f>VLOOKUP(C2311,研究!A:F,4,FALSE)</f>
        <v>化工</v>
      </c>
      <c r="E2311" s="9" t="str">
        <f>VLOOKUP(C2311,研究!A:F,5,FALSE)</f>
        <v>合成材料</v>
      </c>
      <c r="F2311" s="10" t="str">
        <f>VLOOKUP(C2311,研究!A:F,6,FALSE)</f>
        <v>合成树脂</v>
      </c>
      <c r="G2311" s="9"/>
      <c r="H2311" s="9" t="s">
        <v>14138</v>
      </c>
      <c r="I2311" s="9" t="s">
        <v>426</v>
      </c>
      <c r="J2311" s="9" t="s">
        <v>14139</v>
      </c>
      <c r="K2311" s="15" t="s">
        <v>14140</v>
      </c>
      <c r="L2311" s="9" t="s">
        <v>14141</v>
      </c>
      <c r="M2311" t="str">
        <f>VLOOKUP(A2311,[1]all_info!$A:$N,14,FALSE)</f>
        <v>一带一路</v>
      </c>
    </row>
    <row r="2312" spans="1:13">
      <c r="A2312" s="11" t="s">
        <v>14142</v>
      </c>
      <c r="B2312" s="11" t="s">
        <v>14143</v>
      </c>
      <c r="C2312" s="11" t="s">
        <v>334</v>
      </c>
      <c r="D2312" s="11" t="str">
        <f>VLOOKUP(C2312,研究!A:F,4,FALSE)</f>
        <v>化工</v>
      </c>
      <c r="E2312" s="11" t="str">
        <f>VLOOKUP(C2312,研究!A:F,5,FALSE)</f>
        <v>合成材料</v>
      </c>
      <c r="F2312" s="12" t="str">
        <f>VLOOKUP(C2312,研究!A:F,6,FALSE)</f>
        <v>合成树脂</v>
      </c>
      <c r="G2312" s="11" t="s">
        <v>14144</v>
      </c>
      <c r="H2312" s="11" t="s">
        <v>14145</v>
      </c>
      <c r="I2312" s="11" t="s">
        <v>14146</v>
      </c>
      <c r="J2312" s="11" t="s">
        <v>14147</v>
      </c>
      <c r="K2312" s="16" t="s">
        <v>14148</v>
      </c>
      <c r="L2312" s="11" t="s">
        <v>14149</v>
      </c>
      <c r="M2312" t="str">
        <f>VLOOKUP(A2312,[1]all_info!$A:$N,14,FALSE)</f>
        <v>国产软件,国产替代,新冠治疗</v>
      </c>
    </row>
    <row r="2313" spans="1:13">
      <c r="A2313" s="9" t="s">
        <v>14150</v>
      </c>
      <c r="B2313" s="9" t="s">
        <v>14151</v>
      </c>
      <c r="C2313" s="9" t="s">
        <v>334</v>
      </c>
      <c r="D2313" s="9" t="str">
        <f>VLOOKUP(C2313,研究!A:F,4,FALSE)</f>
        <v>化工</v>
      </c>
      <c r="E2313" s="9" t="str">
        <f>VLOOKUP(C2313,研究!A:F,5,FALSE)</f>
        <v>合成材料</v>
      </c>
      <c r="F2313" s="10" t="str">
        <f>VLOOKUP(C2313,研究!A:F,6,FALSE)</f>
        <v>合成树脂</v>
      </c>
      <c r="G2313" s="9" t="s">
        <v>3278</v>
      </c>
      <c r="H2313" s="9" t="s">
        <v>14152</v>
      </c>
      <c r="I2313" s="9"/>
      <c r="J2313" s="9" t="s">
        <v>14153</v>
      </c>
      <c r="K2313" s="15" t="s">
        <v>14154</v>
      </c>
      <c r="L2313" s="9" t="s">
        <v>14155</v>
      </c>
      <c r="M2313">
        <f>VLOOKUP(A2313,[1]all_info!$A:$N,14,FALSE)</f>
        <v>0</v>
      </c>
    </row>
    <row r="2314" spans="1:13">
      <c r="A2314" s="11" t="s">
        <v>14156</v>
      </c>
      <c r="B2314" s="11" t="s">
        <v>14157</v>
      </c>
      <c r="C2314" s="11" t="s">
        <v>334</v>
      </c>
      <c r="D2314" s="11" t="str">
        <f>VLOOKUP(C2314,研究!A:F,4,FALSE)</f>
        <v>化工</v>
      </c>
      <c r="E2314" s="11" t="str">
        <f>VLOOKUP(C2314,研究!A:F,5,FALSE)</f>
        <v>合成材料</v>
      </c>
      <c r="F2314" s="12" t="str">
        <f>VLOOKUP(C2314,研究!A:F,6,FALSE)</f>
        <v>合成树脂</v>
      </c>
      <c r="G2314" s="11" t="s">
        <v>14158</v>
      </c>
      <c r="H2314" s="11"/>
      <c r="I2314" s="11" t="s">
        <v>1079</v>
      </c>
      <c r="J2314" s="11"/>
      <c r="K2314" s="16" t="s">
        <v>14159</v>
      </c>
      <c r="L2314" s="11" t="s">
        <v>14160</v>
      </c>
      <c r="M2314" t="str">
        <f>VLOOKUP(A2314,[1]all_info!$A:$N,14,FALSE)</f>
        <v>贸易战受益股</v>
      </c>
    </row>
    <row r="2315" spans="1:13">
      <c r="A2315" s="9" t="s">
        <v>14161</v>
      </c>
      <c r="B2315" s="9" t="s">
        <v>14162</v>
      </c>
      <c r="C2315" s="9" t="s">
        <v>334</v>
      </c>
      <c r="D2315" s="9" t="str">
        <f>VLOOKUP(C2315,研究!A:F,4,FALSE)</f>
        <v>化工</v>
      </c>
      <c r="E2315" s="9" t="str">
        <f>VLOOKUP(C2315,研究!A:F,5,FALSE)</f>
        <v>合成材料</v>
      </c>
      <c r="F2315" s="10" t="str">
        <f>VLOOKUP(C2315,研究!A:F,6,FALSE)</f>
        <v>合成树脂</v>
      </c>
      <c r="G2315" s="9"/>
      <c r="H2315" s="9" t="s">
        <v>14163</v>
      </c>
      <c r="I2315" s="9" t="s">
        <v>527</v>
      </c>
      <c r="J2315" s="9" t="s">
        <v>14164</v>
      </c>
      <c r="K2315" s="15" t="s">
        <v>14165</v>
      </c>
      <c r="L2315" s="9" t="s">
        <v>14166</v>
      </c>
      <c r="M2315" t="str">
        <f>VLOOKUP(A2315,[1]all_info!$A:$N,14,FALSE)</f>
        <v>国产替代</v>
      </c>
    </row>
    <row r="2316" spans="1:13">
      <c r="A2316" s="11" t="s">
        <v>14167</v>
      </c>
      <c r="B2316" s="11" t="s">
        <v>14168</v>
      </c>
      <c r="C2316" s="11" t="s">
        <v>334</v>
      </c>
      <c r="D2316" s="11" t="str">
        <f>VLOOKUP(C2316,研究!A:F,4,FALSE)</f>
        <v>化工</v>
      </c>
      <c r="E2316" s="11" t="str">
        <f>VLOOKUP(C2316,研究!A:F,5,FALSE)</f>
        <v>合成材料</v>
      </c>
      <c r="F2316" s="12" t="str">
        <f>VLOOKUP(C2316,研究!A:F,6,FALSE)</f>
        <v>合成树脂</v>
      </c>
      <c r="G2316" s="11"/>
      <c r="H2316" s="11" t="s">
        <v>12639</v>
      </c>
      <c r="I2316" s="11"/>
      <c r="J2316" s="11" t="s">
        <v>14169</v>
      </c>
      <c r="K2316" s="16" t="s">
        <v>14170</v>
      </c>
      <c r="L2316" s="11" t="s">
        <v>14171</v>
      </c>
      <c r="M2316" t="str">
        <f>VLOOKUP(A2316,[1]all_info!$A:$N,14,FALSE)</f>
        <v>国产替代,专精特新</v>
      </c>
    </row>
    <row r="2317" spans="1:13">
      <c r="A2317" s="9" t="s">
        <v>14172</v>
      </c>
      <c r="B2317" s="9" t="s">
        <v>14173</v>
      </c>
      <c r="C2317" s="9" t="s">
        <v>334</v>
      </c>
      <c r="D2317" s="9" t="str">
        <f>VLOOKUP(C2317,研究!A:F,4,FALSE)</f>
        <v>化工</v>
      </c>
      <c r="E2317" s="9" t="str">
        <f>VLOOKUP(C2317,研究!A:F,5,FALSE)</f>
        <v>合成材料</v>
      </c>
      <c r="F2317" s="10" t="str">
        <f>VLOOKUP(C2317,研究!A:F,6,FALSE)</f>
        <v>合成树脂</v>
      </c>
      <c r="G2317" s="9" t="s">
        <v>329</v>
      </c>
      <c r="H2317" s="9" t="s">
        <v>14174</v>
      </c>
      <c r="I2317" s="9" t="s">
        <v>14175</v>
      </c>
      <c r="J2317" s="9" t="s">
        <v>14176</v>
      </c>
      <c r="K2317" s="15" t="s">
        <v>14177</v>
      </c>
      <c r="L2317" s="9" t="s">
        <v>14178</v>
      </c>
      <c r="M2317" t="str">
        <f>VLOOKUP(A2317,[1]all_info!$A:$N,14,FALSE)</f>
        <v>露营经济</v>
      </c>
    </row>
    <row r="2318" spans="1:13">
      <c r="A2318" s="11" t="s">
        <v>14179</v>
      </c>
      <c r="B2318" s="11" t="s">
        <v>14180</v>
      </c>
      <c r="C2318" s="11" t="s">
        <v>334</v>
      </c>
      <c r="D2318" s="11" t="str">
        <f>VLOOKUP(C2318,研究!A:F,4,FALSE)</f>
        <v>化工</v>
      </c>
      <c r="E2318" s="11" t="str">
        <f>VLOOKUP(C2318,研究!A:F,5,FALSE)</f>
        <v>合成材料</v>
      </c>
      <c r="F2318" s="12" t="str">
        <f>VLOOKUP(C2318,研究!A:F,6,FALSE)</f>
        <v>合成树脂</v>
      </c>
      <c r="G2318" s="11" t="s">
        <v>13217</v>
      </c>
      <c r="H2318" s="11"/>
      <c r="I2318" s="11" t="s">
        <v>14181</v>
      </c>
      <c r="J2318" s="11" t="s">
        <v>14182</v>
      </c>
      <c r="K2318" s="16" t="s">
        <v>14183</v>
      </c>
      <c r="L2318" s="11" t="s">
        <v>14184</v>
      </c>
      <c r="M2318" t="str">
        <f>VLOOKUP(A2318,[1]all_info!$A:$N,14,FALSE)</f>
        <v>军工,航天军工,军民融合</v>
      </c>
    </row>
    <row r="2319" spans="1:13">
      <c r="A2319" s="9" t="s">
        <v>14185</v>
      </c>
      <c r="B2319" s="9" t="s">
        <v>14186</v>
      </c>
      <c r="C2319" s="9" t="s">
        <v>336</v>
      </c>
      <c r="D2319" s="9" t="str">
        <f>VLOOKUP(C2319,研究!A:F,4,FALSE)</f>
        <v>化工</v>
      </c>
      <c r="E2319" s="9" t="str">
        <f>VLOOKUP(C2319,研究!A:F,5,FALSE)</f>
        <v>合成材料</v>
      </c>
      <c r="F2319" s="10" t="str">
        <f>VLOOKUP(C2319,研究!A:F,6,FALSE)</f>
        <v>改性塑料</v>
      </c>
      <c r="G2319" s="9" t="s">
        <v>14187</v>
      </c>
      <c r="H2319" s="9" t="s">
        <v>14188</v>
      </c>
      <c r="I2319" s="9" t="s">
        <v>13903</v>
      </c>
      <c r="J2319" s="9"/>
      <c r="K2319" s="15" t="s">
        <v>14189</v>
      </c>
      <c r="L2319" s="9" t="s">
        <v>14190</v>
      </c>
      <c r="M2319">
        <f>VLOOKUP(A2319,[1]all_info!$A:$N,14,FALSE)</f>
        <v>0</v>
      </c>
    </row>
    <row r="2320" spans="1:13">
      <c r="A2320" s="11" t="s">
        <v>14191</v>
      </c>
      <c r="B2320" s="11" t="s">
        <v>14192</v>
      </c>
      <c r="C2320" s="11" t="s">
        <v>336</v>
      </c>
      <c r="D2320" s="11" t="str">
        <f>VLOOKUP(C2320,研究!A:F,4,FALSE)</f>
        <v>化工</v>
      </c>
      <c r="E2320" s="11" t="str">
        <f>VLOOKUP(C2320,研究!A:F,5,FALSE)</f>
        <v>合成材料</v>
      </c>
      <c r="F2320" s="12" t="str">
        <f>VLOOKUP(C2320,研究!A:F,6,FALSE)</f>
        <v>改性塑料</v>
      </c>
      <c r="G2320" s="11" t="s">
        <v>14193</v>
      </c>
      <c r="H2320" s="11" t="s">
        <v>102</v>
      </c>
      <c r="I2320" s="11" t="s">
        <v>14194</v>
      </c>
      <c r="J2320" s="11" t="s">
        <v>14195</v>
      </c>
      <c r="K2320" s="16" t="s">
        <v>14196</v>
      </c>
      <c r="L2320" s="11" t="s">
        <v>14197</v>
      </c>
      <c r="M2320">
        <f>VLOOKUP(A2320,[1]all_info!$A:$N,14,FALSE)</f>
        <v>0</v>
      </c>
    </row>
    <row r="2321" spans="1:13">
      <c r="A2321" s="9" t="s">
        <v>14198</v>
      </c>
      <c r="B2321" s="9" t="s">
        <v>14199</v>
      </c>
      <c r="C2321" s="9" t="s">
        <v>336</v>
      </c>
      <c r="D2321" s="9" t="str">
        <f>VLOOKUP(C2321,研究!A:F,4,FALSE)</f>
        <v>化工</v>
      </c>
      <c r="E2321" s="9" t="str">
        <f>VLOOKUP(C2321,研究!A:F,5,FALSE)</f>
        <v>合成材料</v>
      </c>
      <c r="F2321" s="10" t="str">
        <f>VLOOKUP(C2321,研究!A:F,6,FALSE)</f>
        <v>改性塑料</v>
      </c>
      <c r="G2321" s="9" t="s">
        <v>331</v>
      </c>
      <c r="H2321" s="9" t="s">
        <v>195</v>
      </c>
      <c r="I2321" s="9" t="s">
        <v>1079</v>
      </c>
      <c r="J2321" s="9" t="s">
        <v>14200</v>
      </c>
      <c r="K2321" s="15" t="s">
        <v>14201</v>
      </c>
      <c r="L2321" s="9" t="s">
        <v>14202</v>
      </c>
      <c r="M2321" t="str">
        <f>VLOOKUP(A2321,[1]all_info!$A:$N,14,FALSE)</f>
        <v>专精特新,华为</v>
      </c>
    </row>
    <row r="2322" spans="1:13">
      <c r="A2322" s="11" t="s">
        <v>14203</v>
      </c>
      <c r="B2322" s="11" t="s">
        <v>14204</v>
      </c>
      <c r="C2322" s="11" t="s">
        <v>336</v>
      </c>
      <c r="D2322" s="11" t="str">
        <f>VLOOKUP(C2322,研究!A:F,4,FALSE)</f>
        <v>化工</v>
      </c>
      <c r="E2322" s="11" t="str">
        <f>VLOOKUP(C2322,研究!A:F,5,FALSE)</f>
        <v>合成材料</v>
      </c>
      <c r="F2322" s="12" t="str">
        <f>VLOOKUP(C2322,研究!A:F,6,FALSE)</f>
        <v>改性塑料</v>
      </c>
      <c r="G2322" s="11"/>
      <c r="H2322" s="11"/>
      <c r="I2322" s="11"/>
      <c r="J2322" s="11" t="s">
        <v>1040</v>
      </c>
      <c r="K2322" s="16"/>
      <c r="L2322" s="11"/>
      <c r="M2322">
        <f>VLOOKUP(A2322,[1]all_info!$A:$N,14,FALSE)</f>
        <v>0</v>
      </c>
    </row>
    <row r="2323" spans="1:13">
      <c r="A2323" s="9" t="s">
        <v>14205</v>
      </c>
      <c r="B2323" s="9" t="s">
        <v>14206</v>
      </c>
      <c r="C2323" s="9" t="s">
        <v>336</v>
      </c>
      <c r="D2323" s="9" t="str">
        <f>VLOOKUP(C2323,研究!A:F,4,FALSE)</f>
        <v>化工</v>
      </c>
      <c r="E2323" s="9" t="str">
        <f>VLOOKUP(C2323,研究!A:F,5,FALSE)</f>
        <v>合成材料</v>
      </c>
      <c r="F2323" s="10" t="str">
        <f>VLOOKUP(C2323,研究!A:F,6,FALSE)</f>
        <v>改性塑料</v>
      </c>
      <c r="G2323" s="9" t="s">
        <v>14207</v>
      </c>
      <c r="H2323" s="9" t="s">
        <v>14208</v>
      </c>
      <c r="I2323" s="9" t="s">
        <v>14209</v>
      </c>
      <c r="J2323" s="9" t="s">
        <v>14210</v>
      </c>
      <c r="K2323" s="15" t="s">
        <v>14211</v>
      </c>
      <c r="L2323" s="9" t="s">
        <v>14190</v>
      </c>
      <c r="M2323" t="str">
        <f>VLOOKUP(A2323,[1]all_info!$A:$N,14,FALSE)</f>
        <v>特斯拉,国家科技大会</v>
      </c>
    </row>
    <row r="2324" spans="1:13">
      <c r="A2324" s="11" t="s">
        <v>14212</v>
      </c>
      <c r="B2324" s="11" t="s">
        <v>14213</v>
      </c>
      <c r="C2324" s="11" t="s">
        <v>336</v>
      </c>
      <c r="D2324" s="11" t="str">
        <f>VLOOKUP(C2324,研究!A:F,4,FALSE)</f>
        <v>化工</v>
      </c>
      <c r="E2324" s="11" t="str">
        <f>VLOOKUP(C2324,研究!A:F,5,FALSE)</f>
        <v>合成材料</v>
      </c>
      <c r="F2324" s="12" t="str">
        <f>VLOOKUP(C2324,研究!A:F,6,FALSE)</f>
        <v>改性塑料</v>
      </c>
      <c r="G2324" s="11" t="s">
        <v>14207</v>
      </c>
      <c r="H2324" s="11" t="s">
        <v>14214</v>
      </c>
      <c r="I2324" s="11"/>
      <c r="J2324" s="11" t="s">
        <v>14215</v>
      </c>
      <c r="K2324" s="16" t="s">
        <v>14216</v>
      </c>
      <c r="L2324" s="11" t="s">
        <v>14217</v>
      </c>
      <c r="M2324" t="str">
        <f>VLOOKUP(A2324,[1]all_info!$A:$N,14,FALSE)</f>
        <v>专精特新</v>
      </c>
    </row>
    <row r="2325" spans="1:13">
      <c r="A2325" s="9" t="s">
        <v>14218</v>
      </c>
      <c r="B2325" s="9" t="s">
        <v>14219</v>
      </c>
      <c r="C2325" s="9" t="s">
        <v>336</v>
      </c>
      <c r="D2325" s="9" t="str">
        <f>VLOOKUP(C2325,研究!A:F,4,FALSE)</f>
        <v>化工</v>
      </c>
      <c r="E2325" s="9" t="str">
        <f>VLOOKUP(C2325,研究!A:F,5,FALSE)</f>
        <v>合成材料</v>
      </c>
      <c r="F2325" s="10" t="str">
        <f>VLOOKUP(C2325,研究!A:F,6,FALSE)</f>
        <v>改性塑料</v>
      </c>
      <c r="G2325" s="9" t="s">
        <v>14187</v>
      </c>
      <c r="H2325" s="9" t="s">
        <v>14214</v>
      </c>
      <c r="I2325" s="9" t="s">
        <v>14220</v>
      </c>
      <c r="J2325" s="9" t="s">
        <v>2364</v>
      </c>
      <c r="K2325" s="15" t="s">
        <v>14221</v>
      </c>
      <c r="L2325" s="9" t="s">
        <v>14222</v>
      </c>
      <c r="M2325">
        <f>VLOOKUP(A2325,[1]all_info!$A:$N,14,FALSE)</f>
        <v>0</v>
      </c>
    </row>
    <row r="2326" spans="1:13">
      <c r="A2326" s="11" t="s">
        <v>14223</v>
      </c>
      <c r="B2326" s="11" t="s">
        <v>14224</v>
      </c>
      <c r="C2326" s="11" t="s">
        <v>336</v>
      </c>
      <c r="D2326" s="11" t="str">
        <f>VLOOKUP(C2326,研究!A:F,4,FALSE)</f>
        <v>化工</v>
      </c>
      <c r="E2326" s="11" t="str">
        <f>VLOOKUP(C2326,研究!A:F,5,FALSE)</f>
        <v>合成材料</v>
      </c>
      <c r="F2326" s="12" t="str">
        <f>VLOOKUP(C2326,研究!A:F,6,FALSE)</f>
        <v>改性塑料</v>
      </c>
      <c r="G2326" s="11" t="s">
        <v>331</v>
      </c>
      <c r="H2326" s="11" t="s">
        <v>195</v>
      </c>
      <c r="I2326" s="11" t="s">
        <v>13903</v>
      </c>
      <c r="J2326" s="11" t="s">
        <v>2364</v>
      </c>
      <c r="K2326" s="16" t="s">
        <v>14225</v>
      </c>
      <c r="L2326" s="11" t="s">
        <v>14226</v>
      </c>
      <c r="M2326" t="str">
        <f>VLOOKUP(A2326,[1]all_info!$A:$N,14,FALSE)</f>
        <v>特斯拉,三胎,小鹏汽车</v>
      </c>
    </row>
    <row r="2327" spans="1:13">
      <c r="A2327" s="9" t="s">
        <v>14227</v>
      </c>
      <c r="B2327" s="9" t="s">
        <v>14228</v>
      </c>
      <c r="C2327" s="9" t="s">
        <v>336</v>
      </c>
      <c r="D2327" s="9" t="str">
        <f>VLOOKUP(C2327,研究!A:F,4,FALSE)</f>
        <v>化工</v>
      </c>
      <c r="E2327" s="9" t="str">
        <f>VLOOKUP(C2327,研究!A:F,5,FALSE)</f>
        <v>合成材料</v>
      </c>
      <c r="F2327" s="10" t="str">
        <f>VLOOKUP(C2327,研究!A:F,6,FALSE)</f>
        <v>改性塑料</v>
      </c>
      <c r="G2327" s="9" t="s">
        <v>14229</v>
      </c>
      <c r="H2327" s="9"/>
      <c r="I2327" s="9" t="s">
        <v>14230</v>
      </c>
      <c r="J2327" s="9"/>
      <c r="K2327" s="15" t="s">
        <v>14231</v>
      </c>
      <c r="L2327" s="9" t="s">
        <v>14232</v>
      </c>
      <c r="M2327">
        <f>VLOOKUP(A2327,[1]all_info!$A:$N,14,FALSE)</f>
        <v>0</v>
      </c>
    </row>
    <row r="2328" spans="1:13">
      <c r="A2328" s="11" t="s">
        <v>14233</v>
      </c>
      <c r="B2328" s="11" t="s">
        <v>14234</v>
      </c>
      <c r="C2328" s="11" t="s">
        <v>336</v>
      </c>
      <c r="D2328" s="11" t="str">
        <f>VLOOKUP(C2328,研究!A:F,4,FALSE)</f>
        <v>化工</v>
      </c>
      <c r="E2328" s="11" t="str">
        <f>VLOOKUP(C2328,研究!A:F,5,FALSE)</f>
        <v>合成材料</v>
      </c>
      <c r="F2328" s="12" t="str">
        <f>VLOOKUP(C2328,研究!A:F,6,FALSE)</f>
        <v>改性塑料</v>
      </c>
      <c r="G2328" s="11" t="s">
        <v>3131</v>
      </c>
      <c r="H2328" s="11" t="s">
        <v>14235</v>
      </c>
      <c r="I2328" s="11" t="s">
        <v>14236</v>
      </c>
      <c r="J2328" s="11" t="s">
        <v>14237</v>
      </c>
      <c r="K2328" s="16" t="s">
        <v>14238</v>
      </c>
      <c r="L2328" s="11" t="s">
        <v>14239</v>
      </c>
      <c r="M2328" t="str">
        <f>VLOOKUP(A2328,[1]all_info!$A:$N,14,FALSE)</f>
        <v>碳中和</v>
      </c>
    </row>
    <row r="2329" spans="1:13">
      <c r="A2329" s="9" t="s">
        <v>14240</v>
      </c>
      <c r="B2329" s="9" t="s">
        <v>14241</v>
      </c>
      <c r="C2329" s="9" t="s">
        <v>336</v>
      </c>
      <c r="D2329" s="9" t="str">
        <f>VLOOKUP(C2329,研究!A:F,4,FALSE)</f>
        <v>化工</v>
      </c>
      <c r="E2329" s="9" t="str">
        <f>VLOOKUP(C2329,研究!A:F,5,FALSE)</f>
        <v>合成材料</v>
      </c>
      <c r="F2329" s="10" t="str">
        <f>VLOOKUP(C2329,研究!A:F,6,FALSE)</f>
        <v>改性塑料</v>
      </c>
      <c r="G2329" s="9" t="s">
        <v>14187</v>
      </c>
      <c r="H2329" s="9" t="s">
        <v>14242</v>
      </c>
      <c r="I2329" s="9" t="s">
        <v>14243</v>
      </c>
      <c r="J2329" s="9" t="s">
        <v>14244</v>
      </c>
      <c r="K2329" s="15" t="s">
        <v>14245</v>
      </c>
      <c r="L2329" s="9" t="s">
        <v>14246</v>
      </c>
      <c r="M2329" t="str">
        <f>VLOOKUP(A2329,[1]all_info!$A:$N,14,FALSE)</f>
        <v>比亚迪,特斯拉</v>
      </c>
    </row>
    <row r="2330" spans="1:13">
      <c r="A2330" s="11" t="s">
        <v>14247</v>
      </c>
      <c r="B2330" s="11" t="s">
        <v>14248</v>
      </c>
      <c r="C2330" s="11" t="s">
        <v>336</v>
      </c>
      <c r="D2330" s="11" t="str">
        <f>VLOOKUP(C2330,研究!A:F,4,FALSE)</f>
        <v>化工</v>
      </c>
      <c r="E2330" s="11" t="str">
        <f>VLOOKUP(C2330,研究!A:F,5,FALSE)</f>
        <v>合成材料</v>
      </c>
      <c r="F2330" s="12" t="str">
        <f>VLOOKUP(C2330,研究!A:F,6,FALSE)</f>
        <v>改性塑料</v>
      </c>
      <c r="G2330" s="11" t="s">
        <v>3131</v>
      </c>
      <c r="H2330" s="11" t="s">
        <v>443</v>
      </c>
      <c r="I2330" s="11" t="s">
        <v>327</v>
      </c>
      <c r="J2330" s="11" t="s">
        <v>14249</v>
      </c>
      <c r="K2330" s="16" t="s">
        <v>14250</v>
      </c>
      <c r="L2330" s="11" t="s">
        <v>14251</v>
      </c>
      <c r="M2330" t="str">
        <f>VLOOKUP(A2330,[1]all_info!$A:$N,14,FALSE)</f>
        <v>专精特新</v>
      </c>
    </row>
    <row r="2331" spans="1:13">
      <c r="A2331" s="9" t="s">
        <v>14252</v>
      </c>
      <c r="B2331" s="9" t="s">
        <v>14253</v>
      </c>
      <c r="C2331" s="9" t="s">
        <v>336</v>
      </c>
      <c r="D2331" s="9" t="str">
        <f>VLOOKUP(C2331,研究!A:F,4,FALSE)</f>
        <v>化工</v>
      </c>
      <c r="E2331" s="9" t="str">
        <f>VLOOKUP(C2331,研究!A:F,5,FALSE)</f>
        <v>合成材料</v>
      </c>
      <c r="F2331" s="10" t="str">
        <f>VLOOKUP(C2331,研究!A:F,6,FALSE)</f>
        <v>改性塑料</v>
      </c>
      <c r="G2331" s="9" t="s">
        <v>331</v>
      </c>
      <c r="H2331" s="9" t="s">
        <v>14254</v>
      </c>
      <c r="I2331" s="9" t="s">
        <v>4438</v>
      </c>
      <c r="J2331" s="9" t="s">
        <v>14255</v>
      </c>
      <c r="K2331" s="15" t="s">
        <v>14256</v>
      </c>
      <c r="L2331" s="9" t="s">
        <v>14257</v>
      </c>
      <c r="M2331" t="str">
        <f>VLOOKUP(A2331,[1]all_info!$A:$N,14,FALSE)</f>
        <v>宁德时代,华为,小米</v>
      </c>
    </row>
    <row r="2332" spans="1:13">
      <c r="A2332" s="11" t="s">
        <v>14258</v>
      </c>
      <c r="B2332" s="11" t="s">
        <v>14259</v>
      </c>
      <c r="C2332" s="11" t="s">
        <v>336</v>
      </c>
      <c r="D2332" s="11" t="str">
        <f>VLOOKUP(C2332,研究!A:F,4,FALSE)</f>
        <v>化工</v>
      </c>
      <c r="E2332" s="11" t="str">
        <f>VLOOKUP(C2332,研究!A:F,5,FALSE)</f>
        <v>合成材料</v>
      </c>
      <c r="F2332" s="12" t="str">
        <f>VLOOKUP(C2332,研究!A:F,6,FALSE)</f>
        <v>改性塑料</v>
      </c>
      <c r="G2332" s="11" t="s">
        <v>327</v>
      </c>
      <c r="H2332" s="11" t="s">
        <v>14260</v>
      </c>
      <c r="I2332" s="11" t="s">
        <v>5022</v>
      </c>
      <c r="J2332" s="11" t="s">
        <v>14261</v>
      </c>
      <c r="K2332" s="16" t="s">
        <v>14262</v>
      </c>
      <c r="L2332" s="11" t="s">
        <v>14263</v>
      </c>
      <c r="M2332">
        <f>VLOOKUP(A2332,[1]all_info!$A:$N,14,FALSE)</f>
        <v>0</v>
      </c>
    </row>
    <row r="2333" spans="1:13">
      <c r="A2333" s="9" t="s">
        <v>14264</v>
      </c>
      <c r="B2333" s="9" t="s">
        <v>14265</v>
      </c>
      <c r="C2333" s="9" t="s">
        <v>336</v>
      </c>
      <c r="D2333" s="9" t="str">
        <f>VLOOKUP(C2333,研究!A:F,4,FALSE)</f>
        <v>化工</v>
      </c>
      <c r="E2333" s="9" t="str">
        <f>VLOOKUP(C2333,研究!A:F,5,FALSE)</f>
        <v>合成材料</v>
      </c>
      <c r="F2333" s="10" t="str">
        <f>VLOOKUP(C2333,研究!A:F,6,FALSE)</f>
        <v>改性塑料</v>
      </c>
      <c r="G2333" s="9" t="s">
        <v>14187</v>
      </c>
      <c r="H2333" s="9" t="s">
        <v>14266</v>
      </c>
      <c r="I2333" s="9"/>
      <c r="J2333" s="9" t="s">
        <v>14267</v>
      </c>
      <c r="K2333" s="15" t="s">
        <v>14268</v>
      </c>
      <c r="L2333" s="9" t="s">
        <v>14269</v>
      </c>
      <c r="M2333" t="str">
        <f>VLOOKUP(A2333,[1]all_info!$A:$N,14,FALSE)</f>
        <v>华为</v>
      </c>
    </row>
    <row r="2334" spans="1:13">
      <c r="A2334" s="11" t="s">
        <v>14270</v>
      </c>
      <c r="B2334" s="11" t="s">
        <v>14271</v>
      </c>
      <c r="C2334" s="11" t="s">
        <v>336</v>
      </c>
      <c r="D2334" s="11" t="str">
        <f>VLOOKUP(C2334,研究!A:F,4,FALSE)</f>
        <v>化工</v>
      </c>
      <c r="E2334" s="11" t="str">
        <f>VLOOKUP(C2334,研究!A:F,5,FALSE)</f>
        <v>合成材料</v>
      </c>
      <c r="F2334" s="12" t="str">
        <f>VLOOKUP(C2334,研究!A:F,6,FALSE)</f>
        <v>改性塑料</v>
      </c>
      <c r="G2334" s="11" t="s">
        <v>331</v>
      </c>
      <c r="H2334" s="11" t="s">
        <v>1471</v>
      </c>
      <c r="I2334" s="11" t="s">
        <v>1040</v>
      </c>
      <c r="J2334" s="11" t="s">
        <v>14272</v>
      </c>
      <c r="K2334" s="16" t="s">
        <v>14273</v>
      </c>
      <c r="L2334" s="11" t="s">
        <v>14274</v>
      </c>
      <c r="M2334" t="str">
        <f>VLOOKUP(A2334,[1]all_info!$A:$N,14,FALSE)</f>
        <v>特斯拉,华为,华为汽车</v>
      </c>
    </row>
    <row r="2335" spans="1:13">
      <c r="A2335" s="9" t="s">
        <v>14275</v>
      </c>
      <c r="B2335" s="9" t="s">
        <v>14276</v>
      </c>
      <c r="C2335" s="9" t="s">
        <v>336</v>
      </c>
      <c r="D2335" s="9" t="str">
        <f>VLOOKUP(C2335,研究!A:F,4,FALSE)</f>
        <v>化工</v>
      </c>
      <c r="E2335" s="9" t="str">
        <f>VLOOKUP(C2335,研究!A:F,5,FALSE)</f>
        <v>合成材料</v>
      </c>
      <c r="F2335" s="10" t="str">
        <f>VLOOKUP(C2335,研究!A:F,6,FALSE)</f>
        <v>改性塑料</v>
      </c>
      <c r="G2335" s="9" t="s">
        <v>14277</v>
      </c>
      <c r="H2335" s="9"/>
      <c r="I2335" s="9" t="s">
        <v>327</v>
      </c>
      <c r="J2335" s="9" t="s">
        <v>14278</v>
      </c>
      <c r="K2335" s="15" t="s">
        <v>14279</v>
      </c>
      <c r="L2335" s="9" t="s">
        <v>14280</v>
      </c>
      <c r="M2335" t="str">
        <f>VLOOKUP(A2335,[1]all_info!$A:$N,14,FALSE)</f>
        <v>国产替代,小米,特斯拉,专精特新,华为</v>
      </c>
    </row>
    <row r="2336" spans="1:13">
      <c r="A2336" s="11" t="s">
        <v>14281</v>
      </c>
      <c r="B2336" s="11" t="s">
        <v>14282</v>
      </c>
      <c r="C2336" s="11" t="s">
        <v>336</v>
      </c>
      <c r="D2336" s="11" t="str">
        <f>VLOOKUP(C2336,研究!A:F,4,FALSE)</f>
        <v>化工</v>
      </c>
      <c r="E2336" s="11" t="str">
        <f>VLOOKUP(C2336,研究!A:F,5,FALSE)</f>
        <v>合成材料</v>
      </c>
      <c r="F2336" s="12" t="str">
        <f>VLOOKUP(C2336,研究!A:F,6,FALSE)</f>
        <v>改性塑料</v>
      </c>
      <c r="G2336" s="11" t="s">
        <v>14207</v>
      </c>
      <c r="H2336" s="11" t="s">
        <v>14283</v>
      </c>
      <c r="I2336" s="11"/>
      <c r="J2336" s="11" t="s">
        <v>14284</v>
      </c>
      <c r="K2336" s="16" t="s">
        <v>14285</v>
      </c>
      <c r="L2336" s="11" t="s">
        <v>14286</v>
      </c>
      <c r="M2336" t="str">
        <f>VLOOKUP(A2336,[1]all_info!$A:$N,14,FALSE)</f>
        <v>比亚迪,华为,富士康,小米</v>
      </c>
    </row>
    <row r="2337" spans="1:13">
      <c r="A2337" s="9" t="s">
        <v>14287</v>
      </c>
      <c r="B2337" s="9" t="s">
        <v>14288</v>
      </c>
      <c r="C2337" s="9" t="s">
        <v>338</v>
      </c>
      <c r="D2337" s="9" t="str">
        <f>VLOOKUP(C2337,研究!A:F,4,FALSE)</f>
        <v>化工</v>
      </c>
      <c r="E2337" s="9" t="str">
        <f>VLOOKUP(C2337,研究!A:F,5,FALSE)</f>
        <v>合成材料</v>
      </c>
      <c r="F2337" s="10" t="str">
        <f>VLOOKUP(C2337,研究!A:F,6,FALSE)</f>
        <v>涤纶</v>
      </c>
      <c r="G2337" s="9" t="s">
        <v>14289</v>
      </c>
      <c r="H2337" s="9"/>
      <c r="I2337" s="9" t="s">
        <v>339</v>
      </c>
      <c r="J2337" s="9" t="s">
        <v>339</v>
      </c>
      <c r="K2337" s="15" t="s">
        <v>14290</v>
      </c>
      <c r="L2337" s="9" t="s">
        <v>14291</v>
      </c>
      <c r="M2337" t="str">
        <f>VLOOKUP(A2337,[1]all_info!$A:$N,14,FALSE)</f>
        <v>军工</v>
      </c>
    </row>
    <row r="2338" spans="1:13">
      <c r="A2338" s="11" t="s">
        <v>14292</v>
      </c>
      <c r="B2338" s="11" t="s">
        <v>14293</v>
      </c>
      <c r="C2338" s="11" t="s">
        <v>338</v>
      </c>
      <c r="D2338" s="11" t="str">
        <f>VLOOKUP(C2338,研究!A:F,4,FALSE)</f>
        <v>化工</v>
      </c>
      <c r="E2338" s="11" t="str">
        <f>VLOOKUP(C2338,研究!A:F,5,FALSE)</f>
        <v>合成材料</v>
      </c>
      <c r="F2338" s="12" t="str">
        <f>VLOOKUP(C2338,研究!A:F,6,FALSE)</f>
        <v>涤纶</v>
      </c>
      <c r="G2338" s="11" t="s">
        <v>339</v>
      </c>
      <c r="H2338" s="11" t="s">
        <v>14294</v>
      </c>
      <c r="I2338" s="11" t="s">
        <v>14295</v>
      </c>
      <c r="J2338" s="11" t="s">
        <v>14296</v>
      </c>
      <c r="K2338" s="16" t="s">
        <v>14297</v>
      </c>
      <c r="L2338" s="11" t="s">
        <v>14298</v>
      </c>
      <c r="M2338">
        <f>VLOOKUP(A2338,[1]all_info!$A:$N,14,FALSE)</f>
        <v>0</v>
      </c>
    </row>
    <row r="2339" spans="1:13">
      <c r="A2339" s="9" t="s">
        <v>14299</v>
      </c>
      <c r="B2339" s="9" t="s">
        <v>14300</v>
      </c>
      <c r="C2339" s="9" t="s">
        <v>338</v>
      </c>
      <c r="D2339" s="9" t="str">
        <f>VLOOKUP(C2339,研究!A:F,4,FALSE)</f>
        <v>化工</v>
      </c>
      <c r="E2339" s="9" t="str">
        <f>VLOOKUP(C2339,研究!A:F,5,FALSE)</f>
        <v>合成材料</v>
      </c>
      <c r="F2339" s="10" t="str">
        <f>VLOOKUP(C2339,研究!A:F,6,FALSE)</f>
        <v>涤纶</v>
      </c>
      <c r="G2339" s="9" t="s">
        <v>339</v>
      </c>
      <c r="H2339" s="9" t="s">
        <v>8042</v>
      </c>
      <c r="I2339" s="9" t="s">
        <v>14295</v>
      </c>
      <c r="J2339" s="9" t="s">
        <v>14301</v>
      </c>
      <c r="K2339" s="15" t="s">
        <v>14302</v>
      </c>
      <c r="L2339" s="9" t="s">
        <v>14303</v>
      </c>
      <c r="M2339">
        <f>VLOOKUP(A2339,[1]all_info!$A:$N,14,FALSE)</f>
        <v>0</v>
      </c>
    </row>
    <row r="2340" spans="1:13">
      <c r="A2340" s="11" t="s">
        <v>14304</v>
      </c>
      <c r="B2340" s="11" t="s">
        <v>14305</v>
      </c>
      <c r="C2340" s="11" t="s">
        <v>338</v>
      </c>
      <c r="D2340" s="11" t="str">
        <f>VLOOKUP(C2340,研究!A:F,4,FALSE)</f>
        <v>化工</v>
      </c>
      <c r="E2340" s="11" t="str">
        <f>VLOOKUP(C2340,研究!A:F,5,FALSE)</f>
        <v>合成材料</v>
      </c>
      <c r="F2340" s="12" t="str">
        <f>VLOOKUP(C2340,研究!A:F,6,FALSE)</f>
        <v>涤纶</v>
      </c>
      <c r="G2340" s="11" t="s">
        <v>14289</v>
      </c>
      <c r="H2340" s="11" t="s">
        <v>380</v>
      </c>
      <c r="I2340" s="11" t="s">
        <v>14306</v>
      </c>
      <c r="J2340" s="11" t="s">
        <v>339</v>
      </c>
      <c r="K2340" s="16" t="s">
        <v>14307</v>
      </c>
      <c r="L2340" s="11" t="s">
        <v>14308</v>
      </c>
      <c r="M2340" t="str">
        <f>VLOOKUP(A2340,[1]all_info!$A:$N,14,FALSE)</f>
        <v>一带一路</v>
      </c>
    </row>
    <row r="2341" spans="1:13">
      <c r="A2341" s="9" t="s">
        <v>14309</v>
      </c>
      <c r="B2341" s="9" t="s">
        <v>14310</v>
      </c>
      <c r="C2341" s="9" t="s">
        <v>338</v>
      </c>
      <c r="D2341" s="9" t="str">
        <f>VLOOKUP(C2341,研究!A:F,4,FALSE)</f>
        <v>化工</v>
      </c>
      <c r="E2341" s="9" t="str">
        <f>VLOOKUP(C2341,研究!A:F,5,FALSE)</f>
        <v>合成材料</v>
      </c>
      <c r="F2341" s="10" t="str">
        <f>VLOOKUP(C2341,研究!A:F,6,FALSE)</f>
        <v>涤纶</v>
      </c>
      <c r="G2341" s="9" t="s">
        <v>14289</v>
      </c>
      <c r="H2341" s="9" t="s">
        <v>463</v>
      </c>
      <c r="I2341" s="9" t="s">
        <v>339</v>
      </c>
      <c r="J2341" s="9" t="s">
        <v>14311</v>
      </c>
      <c r="K2341" s="15" t="s">
        <v>14312</v>
      </c>
      <c r="L2341" s="9" t="s">
        <v>14313</v>
      </c>
      <c r="M2341">
        <f>VLOOKUP(A2341,[1]all_info!$A:$N,14,FALSE)</f>
        <v>0</v>
      </c>
    </row>
    <row r="2342" spans="1:13">
      <c r="A2342" s="11" t="s">
        <v>14314</v>
      </c>
      <c r="B2342" s="11" t="s">
        <v>14315</v>
      </c>
      <c r="C2342" s="11" t="s">
        <v>338</v>
      </c>
      <c r="D2342" s="11" t="str">
        <f>VLOOKUP(C2342,研究!A:F,4,FALSE)</f>
        <v>化工</v>
      </c>
      <c r="E2342" s="11" t="str">
        <f>VLOOKUP(C2342,研究!A:F,5,FALSE)</f>
        <v>合成材料</v>
      </c>
      <c r="F2342" s="12" t="str">
        <f>VLOOKUP(C2342,研究!A:F,6,FALSE)</f>
        <v>涤纶</v>
      </c>
      <c r="G2342" s="11" t="s">
        <v>14289</v>
      </c>
      <c r="H2342" s="11" t="s">
        <v>14316</v>
      </c>
      <c r="I2342" s="11" t="s">
        <v>14317</v>
      </c>
      <c r="J2342" s="11" t="s">
        <v>14318</v>
      </c>
      <c r="K2342" s="16" t="s">
        <v>14319</v>
      </c>
      <c r="L2342" s="11" t="s">
        <v>14320</v>
      </c>
      <c r="M2342" t="str">
        <f>VLOOKUP(A2342,[1]all_info!$A:$N,14,FALSE)</f>
        <v>央企国资改革,军民融合</v>
      </c>
    </row>
    <row r="2343" spans="1:13">
      <c r="A2343" s="9" t="s">
        <v>14321</v>
      </c>
      <c r="B2343" s="9" t="s">
        <v>14322</v>
      </c>
      <c r="C2343" s="9" t="s">
        <v>338</v>
      </c>
      <c r="D2343" s="9" t="str">
        <f>VLOOKUP(C2343,研究!A:F,4,FALSE)</f>
        <v>化工</v>
      </c>
      <c r="E2343" s="9" t="str">
        <f>VLOOKUP(C2343,研究!A:F,5,FALSE)</f>
        <v>合成材料</v>
      </c>
      <c r="F2343" s="10" t="str">
        <f>VLOOKUP(C2343,研究!A:F,6,FALSE)</f>
        <v>涤纶</v>
      </c>
      <c r="G2343" s="9" t="s">
        <v>14323</v>
      </c>
      <c r="H2343" s="9" t="s">
        <v>14324</v>
      </c>
      <c r="I2343" s="9" t="s">
        <v>14325</v>
      </c>
      <c r="J2343" s="9" t="s">
        <v>14326</v>
      </c>
      <c r="K2343" s="15" t="s">
        <v>14327</v>
      </c>
      <c r="L2343" s="9" t="s">
        <v>14328</v>
      </c>
      <c r="M2343">
        <f>VLOOKUP(A2343,[1]all_info!$A:$N,14,FALSE)</f>
        <v>0</v>
      </c>
    </row>
    <row r="2344" spans="1:13">
      <c r="A2344" s="11" t="s">
        <v>14329</v>
      </c>
      <c r="B2344" s="11" t="s">
        <v>14330</v>
      </c>
      <c r="C2344" s="11" t="s">
        <v>338</v>
      </c>
      <c r="D2344" s="11" t="str">
        <f>VLOOKUP(C2344,研究!A:F,4,FALSE)</f>
        <v>化工</v>
      </c>
      <c r="E2344" s="11" t="str">
        <f>VLOOKUP(C2344,研究!A:F,5,FALSE)</f>
        <v>合成材料</v>
      </c>
      <c r="F2344" s="12" t="str">
        <f>VLOOKUP(C2344,研究!A:F,6,FALSE)</f>
        <v>涤纶</v>
      </c>
      <c r="G2344" s="11" t="s">
        <v>14331</v>
      </c>
      <c r="H2344" s="11" t="s">
        <v>14332</v>
      </c>
      <c r="I2344" s="11" t="s">
        <v>339</v>
      </c>
      <c r="J2344" s="11" t="s">
        <v>14333</v>
      </c>
      <c r="K2344" s="16" t="s">
        <v>14334</v>
      </c>
      <c r="L2344" s="11" t="s">
        <v>14335</v>
      </c>
      <c r="M2344" t="str">
        <f>VLOOKUP(A2344,[1]all_info!$A:$N,14,FALSE)</f>
        <v>金改,中概股回归</v>
      </c>
    </row>
    <row r="2345" spans="1:13">
      <c r="A2345" s="9" t="s">
        <v>14336</v>
      </c>
      <c r="B2345" s="9" t="s">
        <v>14337</v>
      </c>
      <c r="C2345" s="9" t="s">
        <v>338</v>
      </c>
      <c r="D2345" s="9" t="str">
        <f>VLOOKUP(C2345,研究!A:F,4,FALSE)</f>
        <v>化工</v>
      </c>
      <c r="E2345" s="9" t="str">
        <f>VLOOKUP(C2345,研究!A:F,5,FALSE)</f>
        <v>合成材料</v>
      </c>
      <c r="F2345" s="10" t="str">
        <f>VLOOKUP(C2345,研究!A:F,6,FALSE)</f>
        <v>涤纶</v>
      </c>
      <c r="G2345" s="9" t="s">
        <v>14338</v>
      </c>
      <c r="H2345" s="9" t="s">
        <v>14339</v>
      </c>
      <c r="I2345" s="9" t="s">
        <v>14295</v>
      </c>
      <c r="J2345" s="9" t="s">
        <v>14340</v>
      </c>
      <c r="K2345" s="15" t="s">
        <v>14341</v>
      </c>
      <c r="L2345" s="9" t="s">
        <v>14342</v>
      </c>
      <c r="M2345" t="str">
        <f>VLOOKUP(A2345,[1]all_info!$A:$N,14,FALSE)</f>
        <v>阿里巴巴,油品改革,一带一路</v>
      </c>
    </row>
    <row r="2346" spans="1:13">
      <c r="A2346" s="11" t="s">
        <v>14343</v>
      </c>
      <c r="B2346" s="11" t="s">
        <v>14344</v>
      </c>
      <c r="C2346" s="11" t="s">
        <v>338</v>
      </c>
      <c r="D2346" s="11" t="str">
        <f>VLOOKUP(C2346,研究!A:F,4,FALSE)</f>
        <v>化工</v>
      </c>
      <c r="E2346" s="11" t="str">
        <f>VLOOKUP(C2346,研究!A:F,5,FALSE)</f>
        <v>合成材料</v>
      </c>
      <c r="F2346" s="12" t="str">
        <f>VLOOKUP(C2346,研究!A:F,6,FALSE)</f>
        <v>涤纶</v>
      </c>
      <c r="G2346" s="11" t="s">
        <v>13772</v>
      </c>
      <c r="H2346" s="11"/>
      <c r="I2346" s="11" t="s">
        <v>11959</v>
      </c>
      <c r="J2346" s="11"/>
      <c r="K2346" s="16" t="s">
        <v>14345</v>
      </c>
      <c r="L2346" s="11" t="s">
        <v>14346</v>
      </c>
      <c r="M2346" t="str">
        <f>VLOOKUP(A2346,[1]all_info!$A:$N,14,FALSE)</f>
        <v>外贸受益</v>
      </c>
    </row>
    <row r="2347" spans="1:13">
      <c r="A2347" s="9" t="s">
        <v>14347</v>
      </c>
      <c r="B2347" s="9" t="s">
        <v>14348</v>
      </c>
      <c r="C2347" s="9" t="s">
        <v>338</v>
      </c>
      <c r="D2347" s="9" t="str">
        <f>VLOOKUP(C2347,研究!A:F,4,FALSE)</f>
        <v>化工</v>
      </c>
      <c r="E2347" s="9" t="str">
        <f>VLOOKUP(C2347,研究!A:F,5,FALSE)</f>
        <v>合成材料</v>
      </c>
      <c r="F2347" s="10" t="str">
        <f>VLOOKUP(C2347,研究!A:F,6,FALSE)</f>
        <v>涤纶</v>
      </c>
      <c r="G2347" s="9" t="s">
        <v>339</v>
      </c>
      <c r="H2347" s="9" t="s">
        <v>14349</v>
      </c>
      <c r="I2347" s="9" t="s">
        <v>14350</v>
      </c>
      <c r="J2347" s="9" t="s">
        <v>14351</v>
      </c>
      <c r="K2347" s="15" t="s">
        <v>14352</v>
      </c>
      <c r="L2347" s="9" t="s">
        <v>14353</v>
      </c>
      <c r="M2347">
        <f>VLOOKUP(A2347,[1]all_info!$A:$N,14,FALSE)</f>
        <v>0</v>
      </c>
    </row>
    <row r="2348" spans="1:13">
      <c r="A2348" s="11" t="s">
        <v>14354</v>
      </c>
      <c r="B2348" s="11" t="s">
        <v>14355</v>
      </c>
      <c r="C2348" s="11" t="s">
        <v>340</v>
      </c>
      <c r="D2348" s="11" t="str">
        <f>VLOOKUP(C2348,研究!A:F,4,FALSE)</f>
        <v>化工</v>
      </c>
      <c r="E2348" s="11" t="str">
        <f>VLOOKUP(C2348,研究!A:F,5,FALSE)</f>
        <v>合成材料</v>
      </c>
      <c r="F2348" s="12" t="str">
        <f>VLOOKUP(C2348,研究!A:F,6,FALSE)</f>
        <v>氨纶</v>
      </c>
      <c r="G2348" s="11" t="s">
        <v>14356</v>
      </c>
      <c r="H2348" s="11" t="s">
        <v>219</v>
      </c>
      <c r="I2348" s="11" t="s">
        <v>341</v>
      </c>
      <c r="J2348" s="11" t="s">
        <v>14357</v>
      </c>
      <c r="K2348" s="16" t="s">
        <v>14358</v>
      </c>
      <c r="L2348" s="11" t="s">
        <v>14359</v>
      </c>
      <c r="M2348" t="str">
        <f>VLOOKUP(A2348,[1]all_info!$A:$N,14,FALSE)</f>
        <v>军用无人机,地方国资改革,军工,反恐,军民融合,阅兵</v>
      </c>
    </row>
    <row r="2349" spans="1:13">
      <c r="A2349" s="9" t="s">
        <v>14360</v>
      </c>
      <c r="B2349" s="9" t="s">
        <v>14361</v>
      </c>
      <c r="C2349" s="9" t="s">
        <v>340</v>
      </c>
      <c r="D2349" s="9" t="str">
        <f>VLOOKUP(C2349,研究!A:F,4,FALSE)</f>
        <v>化工</v>
      </c>
      <c r="E2349" s="9" t="str">
        <f>VLOOKUP(C2349,研究!A:F,5,FALSE)</f>
        <v>合成材料</v>
      </c>
      <c r="F2349" s="10" t="str">
        <f>VLOOKUP(C2349,研究!A:F,6,FALSE)</f>
        <v>氨纶</v>
      </c>
      <c r="G2349" s="9" t="s">
        <v>14362</v>
      </c>
      <c r="H2349" s="9"/>
      <c r="I2349" s="9" t="s">
        <v>14363</v>
      </c>
      <c r="J2349" s="9" t="s">
        <v>14364</v>
      </c>
      <c r="K2349" s="15" t="s">
        <v>14365</v>
      </c>
      <c r="L2349" s="9" t="s">
        <v>341</v>
      </c>
      <c r="M2349">
        <f>VLOOKUP(A2349,[1]all_info!$A:$N,14,FALSE)</f>
        <v>0</v>
      </c>
    </row>
    <row r="2350" spans="1:13">
      <c r="A2350" s="11" t="s">
        <v>14366</v>
      </c>
      <c r="B2350" s="11" t="s">
        <v>14367</v>
      </c>
      <c r="C2350" s="11" t="s">
        <v>340</v>
      </c>
      <c r="D2350" s="11" t="str">
        <f>VLOOKUP(C2350,研究!A:F,4,FALSE)</f>
        <v>化工</v>
      </c>
      <c r="E2350" s="11" t="str">
        <f>VLOOKUP(C2350,研究!A:F,5,FALSE)</f>
        <v>合成材料</v>
      </c>
      <c r="F2350" s="12" t="str">
        <f>VLOOKUP(C2350,研究!A:F,6,FALSE)</f>
        <v>氨纶</v>
      </c>
      <c r="G2350" s="11" t="s">
        <v>14368</v>
      </c>
      <c r="H2350" s="11" t="s">
        <v>50</v>
      </c>
      <c r="I2350" s="11" t="s">
        <v>14369</v>
      </c>
      <c r="J2350" s="11" t="s">
        <v>14370</v>
      </c>
      <c r="K2350" s="16" t="s">
        <v>14371</v>
      </c>
      <c r="L2350" s="11" t="s">
        <v>14372</v>
      </c>
      <c r="M2350" t="str">
        <f>VLOOKUP(A2350,[1]all_info!$A:$N,14,FALSE)</f>
        <v>地方国资改革</v>
      </c>
    </row>
    <row r="2351" spans="1:13">
      <c r="A2351" s="9" t="s">
        <v>14373</v>
      </c>
      <c r="B2351" s="9" t="s">
        <v>14374</v>
      </c>
      <c r="C2351" s="9" t="s">
        <v>587</v>
      </c>
      <c r="D2351" s="9" t="str">
        <f>VLOOKUP(C2351,研究!A:F,4,FALSE)</f>
        <v>化工</v>
      </c>
      <c r="E2351" s="9" t="str">
        <f>VLOOKUP(C2351,研究!A:F,5,FALSE)</f>
        <v>非金属材料</v>
      </c>
      <c r="F2351" s="10">
        <f>VLOOKUP(C2351,研究!A:F,6,FALSE)</f>
        <v>0</v>
      </c>
      <c r="G2351" s="9"/>
      <c r="H2351" s="9"/>
      <c r="I2351" s="9"/>
      <c r="J2351" s="9"/>
      <c r="K2351" s="15" t="s">
        <v>14375</v>
      </c>
      <c r="L2351" s="9" t="s">
        <v>14376</v>
      </c>
      <c r="M2351">
        <f>VLOOKUP(A2351,[1]all_info!$A:$N,14,FALSE)</f>
        <v>0</v>
      </c>
    </row>
    <row r="2352" spans="1:13">
      <c r="A2352" s="11" t="s">
        <v>14377</v>
      </c>
      <c r="B2352" s="11" t="s">
        <v>14378</v>
      </c>
      <c r="C2352" s="11" t="s">
        <v>587</v>
      </c>
      <c r="D2352" s="11" t="str">
        <f>VLOOKUP(C2352,研究!A:F,4,FALSE)</f>
        <v>化工</v>
      </c>
      <c r="E2352" s="11" t="str">
        <f>VLOOKUP(C2352,研究!A:F,5,FALSE)</f>
        <v>非金属材料</v>
      </c>
      <c r="F2352" s="12">
        <f>VLOOKUP(C2352,研究!A:F,6,FALSE)</f>
        <v>0</v>
      </c>
      <c r="G2352" s="11"/>
      <c r="H2352" s="11" t="s">
        <v>14379</v>
      </c>
      <c r="I2352" s="11" t="s">
        <v>14380</v>
      </c>
      <c r="J2352" s="11"/>
      <c r="K2352" s="16" t="s">
        <v>14381</v>
      </c>
      <c r="L2352" s="11" t="s">
        <v>14382</v>
      </c>
      <c r="M2352">
        <f>VLOOKUP(A2352,[1]all_info!$A:$N,14,FALSE)</f>
        <v>0</v>
      </c>
    </row>
    <row r="2353" spans="1:13">
      <c r="A2353" s="9" t="s">
        <v>14383</v>
      </c>
      <c r="B2353" s="9" t="s">
        <v>14384</v>
      </c>
      <c r="C2353" s="9" t="s">
        <v>587</v>
      </c>
      <c r="D2353" s="9" t="str">
        <f>VLOOKUP(C2353,研究!A:F,4,FALSE)</f>
        <v>化工</v>
      </c>
      <c r="E2353" s="9" t="str">
        <f>VLOOKUP(C2353,研究!A:F,5,FALSE)</f>
        <v>非金属材料</v>
      </c>
      <c r="F2353" s="10">
        <f>VLOOKUP(C2353,研究!A:F,6,FALSE)</f>
        <v>0</v>
      </c>
      <c r="G2353" s="9"/>
      <c r="H2353" s="9" t="s">
        <v>14385</v>
      </c>
      <c r="I2353" s="9" t="s">
        <v>14386</v>
      </c>
      <c r="J2353" s="9" t="s">
        <v>1040</v>
      </c>
      <c r="K2353" s="15" t="s">
        <v>14387</v>
      </c>
      <c r="L2353" s="9" t="s">
        <v>14388</v>
      </c>
      <c r="M2353">
        <f>VLOOKUP(A2353,[1]all_info!$A:$N,14,FALSE)</f>
        <v>0</v>
      </c>
    </row>
    <row r="2354" spans="1:13">
      <c r="A2354" s="11" t="s">
        <v>14389</v>
      </c>
      <c r="B2354" s="11" t="s">
        <v>14390</v>
      </c>
      <c r="C2354" s="11" t="s">
        <v>587</v>
      </c>
      <c r="D2354" s="11" t="str">
        <f>VLOOKUP(C2354,研究!A:F,4,FALSE)</f>
        <v>化工</v>
      </c>
      <c r="E2354" s="11" t="str">
        <f>VLOOKUP(C2354,研究!A:F,5,FALSE)</f>
        <v>非金属材料</v>
      </c>
      <c r="F2354" s="12">
        <f>VLOOKUP(C2354,研究!A:F,6,FALSE)</f>
        <v>0</v>
      </c>
      <c r="G2354" s="11"/>
      <c r="H2354" s="11" t="s">
        <v>19</v>
      </c>
      <c r="I2354" s="11"/>
      <c r="J2354" s="11" t="s">
        <v>10215</v>
      </c>
      <c r="K2354" s="16" t="s">
        <v>14391</v>
      </c>
      <c r="L2354" s="11" t="s">
        <v>14392</v>
      </c>
      <c r="M2354" t="str">
        <f>VLOOKUP(A2354,[1]all_info!$A:$N,14,FALSE)</f>
        <v>国产替代,专精特新</v>
      </c>
    </row>
    <row r="2355" spans="1:13">
      <c r="A2355" s="9" t="s">
        <v>14393</v>
      </c>
      <c r="B2355" s="9" t="s">
        <v>14394</v>
      </c>
      <c r="C2355" s="9" t="s">
        <v>587</v>
      </c>
      <c r="D2355" s="9" t="str">
        <f>VLOOKUP(C2355,研究!A:F,4,FALSE)</f>
        <v>化工</v>
      </c>
      <c r="E2355" s="9" t="str">
        <f>VLOOKUP(C2355,研究!A:F,5,FALSE)</f>
        <v>非金属材料</v>
      </c>
      <c r="F2355" s="10">
        <f>VLOOKUP(C2355,研究!A:F,6,FALSE)</f>
        <v>0</v>
      </c>
      <c r="G2355" s="9" t="s">
        <v>284</v>
      </c>
      <c r="H2355" s="9" t="s">
        <v>381</v>
      </c>
      <c r="I2355" s="9" t="s">
        <v>1040</v>
      </c>
      <c r="J2355" s="9" t="s">
        <v>1040</v>
      </c>
      <c r="K2355" s="15" t="s">
        <v>14395</v>
      </c>
      <c r="L2355" s="9" t="s">
        <v>14396</v>
      </c>
      <c r="M2355">
        <f>VLOOKUP(A2355,[1]all_info!$A:$N,14,FALSE)</f>
        <v>0</v>
      </c>
    </row>
    <row r="2356" spans="1:13">
      <c r="A2356" s="11" t="s">
        <v>14397</v>
      </c>
      <c r="B2356" s="11" t="s">
        <v>14398</v>
      </c>
      <c r="C2356" s="11" t="s">
        <v>587</v>
      </c>
      <c r="D2356" s="11" t="str">
        <f>VLOOKUP(C2356,研究!A:F,4,FALSE)</f>
        <v>化工</v>
      </c>
      <c r="E2356" s="11" t="str">
        <f>VLOOKUP(C2356,研究!A:F,5,FALSE)</f>
        <v>非金属材料</v>
      </c>
      <c r="F2356" s="12">
        <f>VLOOKUP(C2356,研究!A:F,6,FALSE)</f>
        <v>0</v>
      </c>
      <c r="G2356" s="11"/>
      <c r="H2356" s="11"/>
      <c r="I2356" s="11" t="s">
        <v>14399</v>
      </c>
      <c r="J2356" s="11"/>
      <c r="K2356" s="16" t="s">
        <v>14400</v>
      </c>
      <c r="L2356" s="11" t="s">
        <v>14401</v>
      </c>
      <c r="M2356" t="str">
        <f>VLOOKUP(A2356,[1]all_info!$A:$N,14,FALSE)</f>
        <v>地方国资改革,稀缺资源</v>
      </c>
    </row>
    <row r="2357" spans="1:13">
      <c r="A2357" s="9" t="s">
        <v>14402</v>
      </c>
      <c r="B2357" s="9" t="s">
        <v>14403</v>
      </c>
      <c r="C2357" s="9" t="s">
        <v>587</v>
      </c>
      <c r="D2357" s="9" t="str">
        <f>VLOOKUP(C2357,研究!A:F,4,FALSE)</f>
        <v>化工</v>
      </c>
      <c r="E2357" s="9" t="str">
        <f>VLOOKUP(C2357,研究!A:F,5,FALSE)</f>
        <v>非金属材料</v>
      </c>
      <c r="F2357" s="10">
        <f>VLOOKUP(C2357,研究!A:F,6,FALSE)</f>
        <v>0</v>
      </c>
      <c r="G2357" s="9" t="s">
        <v>315</v>
      </c>
      <c r="H2357" s="9" t="s">
        <v>14404</v>
      </c>
      <c r="I2357" s="9" t="s">
        <v>257</v>
      </c>
      <c r="J2357" s="9" t="s">
        <v>315</v>
      </c>
      <c r="K2357" s="15" t="s">
        <v>14405</v>
      </c>
      <c r="L2357" s="9" t="s">
        <v>14406</v>
      </c>
      <c r="M2357" t="str">
        <f>VLOOKUP(A2357,[1]all_info!$A:$N,14,FALSE)</f>
        <v>专精特新</v>
      </c>
    </row>
    <row r="2358" spans="1:13">
      <c r="A2358" s="11" t="s">
        <v>14407</v>
      </c>
      <c r="B2358" s="11" t="s">
        <v>14408</v>
      </c>
      <c r="C2358" s="11" t="s">
        <v>587</v>
      </c>
      <c r="D2358" s="11" t="str">
        <f>VLOOKUP(C2358,研究!A:F,4,FALSE)</f>
        <v>化工</v>
      </c>
      <c r="E2358" s="11" t="str">
        <f>VLOOKUP(C2358,研究!A:F,5,FALSE)</f>
        <v>非金属材料</v>
      </c>
      <c r="F2358" s="12">
        <f>VLOOKUP(C2358,研究!A:F,6,FALSE)</f>
        <v>0</v>
      </c>
      <c r="G2358" s="11"/>
      <c r="H2358" s="11" t="s">
        <v>14409</v>
      </c>
      <c r="I2358" s="11" t="s">
        <v>14410</v>
      </c>
      <c r="J2358" s="11" t="s">
        <v>14411</v>
      </c>
      <c r="K2358" s="16" t="s">
        <v>14412</v>
      </c>
      <c r="L2358" s="11" t="s">
        <v>14413</v>
      </c>
      <c r="M2358">
        <f>VLOOKUP(A2358,[1]all_info!$A:$N,14,FALSE)</f>
        <v>0</v>
      </c>
    </row>
    <row r="2359" spans="1:13">
      <c r="A2359" s="9" t="s">
        <v>14414</v>
      </c>
      <c r="B2359" s="9" t="s">
        <v>14415</v>
      </c>
      <c r="C2359" s="9" t="s">
        <v>587</v>
      </c>
      <c r="D2359" s="9" t="str">
        <f>VLOOKUP(C2359,研究!A:F,4,FALSE)</f>
        <v>化工</v>
      </c>
      <c r="E2359" s="9" t="str">
        <f>VLOOKUP(C2359,研究!A:F,5,FALSE)</f>
        <v>非金属材料</v>
      </c>
      <c r="F2359" s="10">
        <f>VLOOKUP(C2359,研究!A:F,6,FALSE)</f>
        <v>0</v>
      </c>
      <c r="G2359" s="9"/>
      <c r="H2359" s="9" t="s">
        <v>14416</v>
      </c>
      <c r="I2359" s="9"/>
      <c r="J2359" s="9" t="s">
        <v>14417</v>
      </c>
      <c r="K2359" s="15" t="s">
        <v>14418</v>
      </c>
      <c r="L2359" s="9" t="s">
        <v>14419</v>
      </c>
      <c r="M2359">
        <f>VLOOKUP(A2359,[1]all_info!$A:$N,14,FALSE)</f>
        <v>0</v>
      </c>
    </row>
    <row r="2360" spans="1:13">
      <c r="A2360" s="11" t="s">
        <v>14420</v>
      </c>
      <c r="B2360" s="11" t="s">
        <v>14421</v>
      </c>
      <c r="C2360" s="11" t="s">
        <v>587</v>
      </c>
      <c r="D2360" s="11" t="str">
        <f>VLOOKUP(C2360,研究!A:F,4,FALSE)</f>
        <v>化工</v>
      </c>
      <c r="E2360" s="11" t="str">
        <f>VLOOKUP(C2360,研究!A:F,5,FALSE)</f>
        <v>非金属材料</v>
      </c>
      <c r="F2360" s="12">
        <f>VLOOKUP(C2360,研究!A:F,6,FALSE)</f>
        <v>0</v>
      </c>
      <c r="G2360" s="11"/>
      <c r="H2360" s="11"/>
      <c r="I2360" s="11" t="s">
        <v>2282</v>
      </c>
      <c r="J2360" s="11" t="s">
        <v>14422</v>
      </c>
      <c r="K2360" s="16" t="s">
        <v>14423</v>
      </c>
      <c r="L2360" s="11" t="s">
        <v>14424</v>
      </c>
      <c r="M2360">
        <f>VLOOKUP(A2360,[1]all_info!$A:$N,14,FALSE)</f>
        <v>0</v>
      </c>
    </row>
    <row r="2361" spans="1:13">
      <c r="A2361" s="9" t="s">
        <v>14425</v>
      </c>
      <c r="B2361" s="9" t="s">
        <v>14426</v>
      </c>
      <c r="C2361" s="9" t="s">
        <v>588</v>
      </c>
      <c r="D2361" s="9" t="str">
        <f>VLOOKUP(C2361,研究!A:F,4,FALSE)</f>
        <v>环保</v>
      </c>
      <c r="E2361" s="9" t="str">
        <f>VLOOKUP(C2361,研究!A:F,5,FALSE)</f>
        <v>综合治理</v>
      </c>
      <c r="F2361" s="10">
        <f>VLOOKUP(C2361,研究!A:F,6,FALSE)</f>
        <v>0</v>
      </c>
      <c r="G2361" s="9" t="s">
        <v>5258</v>
      </c>
      <c r="H2361" s="9"/>
      <c r="I2361" s="9" t="s">
        <v>14427</v>
      </c>
      <c r="J2361" s="9" t="s">
        <v>14428</v>
      </c>
      <c r="K2361" s="15" t="s">
        <v>14429</v>
      </c>
      <c r="L2361" s="9" t="s">
        <v>14430</v>
      </c>
      <c r="M2361">
        <f>VLOOKUP(A2361,[1]all_info!$A:$N,14,FALSE)</f>
        <v>0</v>
      </c>
    </row>
    <row r="2362" spans="1:13">
      <c r="A2362" s="11" t="s">
        <v>14431</v>
      </c>
      <c r="B2362" s="11" t="s">
        <v>14432</v>
      </c>
      <c r="C2362" s="11" t="s">
        <v>588</v>
      </c>
      <c r="D2362" s="11" t="str">
        <f>VLOOKUP(C2362,研究!A:F,4,FALSE)</f>
        <v>环保</v>
      </c>
      <c r="E2362" s="11" t="str">
        <f>VLOOKUP(C2362,研究!A:F,5,FALSE)</f>
        <v>综合治理</v>
      </c>
      <c r="F2362" s="12">
        <f>VLOOKUP(C2362,研究!A:F,6,FALSE)</f>
        <v>0</v>
      </c>
      <c r="G2362" s="11" t="s">
        <v>5258</v>
      </c>
      <c r="H2362" s="11"/>
      <c r="I2362" s="11"/>
      <c r="J2362" s="11" t="s">
        <v>14433</v>
      </c>
      <c r="K2362" s="16" t="s">
        <v>14434</v>
      </c>
      <c r="L2362" s="11" t="s">
        <v>14435</v>
      </c>
      <c r="M2362">
        <f>VLOOKUP(A2362,[1]all_info!$A:$N,14,FALSE)</f>
        <v>0</v>
      </c>
    </row>
    <row r="2363" spans="1:13">
      <c r="A2363" s="9" t="s">
        <v>14436</v>
      </c>
      <c r="B2363" s="9" t="s">
        <v>14437</v>
      </c>
      <c r="C2363" s="9" t="s">
        <v>588</v>
      </c>
      <c r="D2363" s="9" t="str">
        <f>VLOOKUP(C2363,研究!A:F,4,FALSE)</f>
        <v>环保</v>
      </c>
      <c r="E2363" s="9" t="str">
        <f>VLOOKUP(C2363,研究!A:F,5,FALSE)</f>
        <v>综合治理</v>
      </c>
      <c r="F2363" s="10">
        <f>VLOOKUP(C2363,研究!A:F,6,FALSE)</f>
        <v>0</v>
      </c>
      <c r="G2363" s="9" t="s">
        <v>384</v>
      </c>
      <c r="H2363" s="9" t="s">
        <v>237</v>
      </c>
      <c r="I2363" s="9"/>
      <c r="J2363" s="9" t="s">
        <v>14438</v>
      </c>
      <c r="K2363" s="15" t="s">
        <v>14439</v>
      </c>
      <c r="L2363" s="9" t="s">
        <v>14440</v>
      </c>
      <c r="M2363" t="str">
        <f>VLOOKUP(A2363,[1]all_info!$A:$N,14,FALSE)</f>
        <v>新型城镇化</v>
      </c>
    </row>
    <row r="2364" spans="1:13">
      <c r="A2364" s="11" t="s">
        <v>14441</v>
      </c>
      <c r="B2364" s="11" t="s">
        <v>14442</v>
      </c>
      <c r="C2364" s="11" t="s">
        <v>588</v>
      </c>
      <c r="D2364" s="11" t="str">
        <f>VLOOKUP(C2364,研究!A:F,4,FALSE)</f>
        <v>环保</v>
      </c>
      <c r="E2364" s="11" t="str">
        <f>VLOOKUP(C2364,研究!A:F,5,FALSE)</f>
        <v>综合治理</v>
      </c>
      <c r="F2364" s="12">
        <f>VLOOKUP(C2364,研究!A:F,6,FALSE)</f>
        <v>0</v>
      </c>
      <c r="G2364" s="11" t="s">
        <v>380</v>
      </c>
      <c r="H2364" s="11" t="s">
        <v>14443</v>
      </c>
      <c r="I2364" s="11"/>
      <c r="J2364" s="11" t="s">
        <v>14444</v>
      </c>
      <c r="K2364" s="16" t="s">
        <v>14445</v>
      </c>
      <c r="L2364" s="11" t="s">
        <v>14446</v>
      </c>
      <c r="M2364" t="str">
        <f>VLOOKUP(A2364,[1]all_info!$A:$N,14,FALSE)</f>
        <v>碳中和,碳交易,杭州亚运会,PPP,新型城镇化,乡村振兴,美丽中国</v>
      </c>
    </row>
    <row r="2365" spans="1:13">
      <c r="A2365" s="9" t="s">
        <v>14447</v>
      </c>
      <c r="B2365" s="9" t="s">
        <v>14448</v>
      </c>
      <c r="C2365" s="9" t="s">
        <v>588</v>
      </c>
      <c r="D2365" s="9" t="str">
        <f>VLOOKUP(C2365,研究!A:F,4,FALSE)</f>
        <v>环保</v>
      </c>
      <c r="E2365" s="9" t="str">
        <f>VLOOKUP(C2365,研究!A:F,5,FALSE)</f>
        <v>综合治理</v>
      </c>
      <c r="F2365" s="10">
        <f>VLOOKUP(C2365,研究!A:F,6,FALSE)</f>
        <v>0</v>
      </c>
      <c r="G2365" s="9" t="s">
        <v>5258</v>
      </c>
      <c r="H2365" s="9" t="s">
        <v>14449</v>
      </c>
      <c r="I2365" s="9" t="s">
        <v>14450</v>
      </c>
      <c r="J2365" s="9" t="s">
        <v>14451</v>
      </c>
      <c r="K2365" s="15" t="s">
        <v>14452</v>
      </c>
      <c r="L2365" s="9" t="s">
        <v>14453</v>
      </c>
      <c r="M2365" t="str">
        <f>VLOOKUP(A2365,[1]all_info!$A:$N,14,FALSE)</f>
        <v>地方国资改革</v>
      </c>
    </row>
    <row r="2366" spans="1:13">
      <c r="A2366" s="11" t="s">
        <v>14454</v>
      </c>
      <c r="B2366" s="11" t="s">
        <v>14455</v>
      </c>
      <c r="C2366" s="11" t="s">
        <v>588</v>
      </c>
      <c r="D2366" s="11" t="str">
        <f>VLOOKUP(C2366,研究!A:F,4,FALSE)</f>
        <v>环保</v>
      </c>
      <c r="E2366" s="11" t="str">
        <f>VLOOKUP(C2366,研究!A:F,5,FALSE)</f>
        <v>综合治理</v>
      </c>
      <c r="F2366" s="12">
        <f>VLOOKUP(C2366,研究!A:F,6,FALSE)</f>
        <v>0</v>
      </c>
      <c r="G2366" s="11" t="s">
        <v>14456</v>
      </c>
      <c r="H2366" s="11" t="s">
        <v>11717</v>
      </c>
      <c r="I2366" s="11" t="s">
        <v>14457</v>
      </c>
      <c r="J2366" s="11" t="s">
        <v>14458</v>
      </c>
      <c r="K2366" s="16" t="s">
        <v>14459</v>
      </c>
      <c r="L2366" s="11" t="s">
        <v>14460</v>
      </c>
      <c r="M2366" t="str">
        <f>VLOOKUP(A2366,[1]all_info!$A:$N,14,FALSE)</f>
        <v>PPP,乡村振兴,地方国资改革,水价改革,农村环境治理</v>
      </c>
    </row>
    <row r="2367" spans="1:13">
      <c r="A2367" s="9" t="s">
        <v>14461</v>
      </c>
      <c r="B2367" s="9" t="s">
        <v>14462</v>
      </c>
      <c r="C2367" s="9" t="s">
        <v>588</v>
      </c>
      <c r="D2367" s="9" t="str">
        <f>VLOOKUP(C2367,研究!A:F,4,FALSE)</f>
        <v>环保</v>
      </c>
      <c r="E2367" s="9" t="str">
        <f>VLOOKUP(C2367,研究!A:F,5,FALSE)</f>
        <v>综合治理</v>
      </c>
      <c r="F2367" s="10">
        <f>VLOOKUP(C2367,研究!A:F,6,FALSE)</f>
        <v>0</v>
      </c>
      <c r="G2367" s="9" t="s">
        <v>384</v>
      </c>
      <c r="H2367" s="9" t="s">
        <v>14463</v>
      </c>
      <c r="I2367" s="9" t="s">
        <v>14464</v>
      </c>
      <c r="J2367" s="9" t="s">
        <v>14465</v>
      </c>
      <c r="K2367" s="15" t="s">
        <v>14466</v>
      </c>
      <c r="L2367" s="9" t="s">
        <v>14467</v>
      </c>
      <c r="M2367" t="str">
        <f>VLOOKUP(A2367,[1]all_info!$A:$N,14,FALSE)</f>
        <v>新型城镇化,乡村振兴</v>
      </c>
    </row>
    <row r="2368" spans="1:13">
      <c r="A2368" s="11" t="s">
        <v>14468</v>
      </c>
      <c r="B2368" s="11" t="s">
        <v>14469</v>
      </c>
      <c r="C2368" s="11" t="s">
        <v>588</v>
      </c>
      <c r="D2368" s="11" t="str">
        <f>VLOOKUP(C2368,研究!A:F,4,FALSE)</f>
        <v>环保</v>
      </c>
      <c r="E2368" s="11" t="str">
        <f>VLOOKUP(C2368,研究!A:F,5,FALSE)</f>
        <v>综合治理</v>
      </c>
      <c r="F2368" s="12">
        <f>VLOOKUP(C2368,研究!A:F,6,FALSE)</f>
        <v>0</v>
      </c>
      <c r="G2368" s="11" t="s">
        <v>5258</v>
      </c>
      <c r="H2368" s="11"/>
      <c r="I2368" s="11"/>
      <c r="J2368" s="11" t="s">
        <v>14428</v>
      </c>
      <c r="K2368" s="16" t="s">
        <v>14470</v>
      </c>
      <c r="L2368" s="11" t="s">
        <v>14471</v>
      </c>
      <c r="M2368" t="str">
        <f>VLOOKUP(A2368,[1]all_info!$A:$N,14,FALSE)</f>
        <v>地方国资改革,新型城镇化</v>
      </c>
    </row>
    <row r="2369" spans="1:13">
      <c r="A2369" s="9" t="s">
        <v>14472</v>
      </c>
      <c r="B2369" s="9" t="s">
        <v>14473</v>
      </c>
      <c r="C2369" s="9" t="s">
        <v>588</v>
      </c>
      <c r="D2369" s="9" t="str">
        <f>VLOOKUP(C2369,研究!A:F,4,FALSE)</f>
        <v>环保</v>
      </c>
      <c r="E2369" s="9" t="str">
        <f>VLOOKUP(C2369,研究!A:F,5,FALSE)</f>
        <v>综合治理</v>
      </c>
      <c r="F2369" s="10">
        <f>VLOOKUP(C2369,研究!A:F,6,FALSE)</f>
        <v>0</v>
      </c>
      <c r="G2369" s="9" t="s">
        <v>380</v>
      </c>
      <c r="H2369" s="9" t="s">
        <v>235</v>
      </c>
      <c r="I2369" s="9"/>
      <c r="J2369" s="9" t="s">
        <v>14474</v>
      </c>
      <c r="K2369" s="15" t="s">
        <v>14475</v>
      </c>
      <c r="L2369" s="9" t="s">
        <v>14476</v>
      </c>
      <c r="M2369" t="str">
        <f>VLOOKUP(A2369,[1]all_info!$A:$N,14,FALSE)</f>
        <v>碳中和</v>
      </c>
    </row>
    <row r="2370" spans="1:13">
      <c r="A2370" s="11" t="s">
        <v>14477</v>
      </c>
      <c r="B2370" s="11" t="s">
        <v>14478</v>
      </c>
      <c r="C2370" s="11" t="s">
        <v>588</v>
      </c>
      <c r="D2370" s="11" t="str">
        <f>VLOOKUP(C2370,研究!A:F,4,FALSE)</f>
        <v>环保</v>
      </c>
      <c r="E2370" s="11" t="str">
        <f>VLOOKUP(C2370,研究!A:F,5,FALSE)</f>
        <v>综合治理</v>
      </c>
      <c r="F2370" s="12">
        <f>VLOOKUP(C2370,研究!A:F,6,FALSE)</f>
        <v>0</v>
      </c>
      <c r="G2370" s="11" t="s">
        <v>380</v>
      </c>
      <c r="H2370" s="11"/>
      <c r="I2370" s="11"/>
      <c r="J2370" s="11" t="s">
        <v>14479</v>
      </c>
      <c r="K2370" s="16" t="s">
        <v>14480</v>
      </c>
      <c r="L2370" s="11" t="s">
        <v>14481</v>
      </c>
      <c r="M2370" t="str">
        <f>VLOOKUP(A2370,[1]all_info!$A:$N,14,FALSE)</f>
        <v>碳中和</v>
      </c>
    </row>
    <row r="2371" spans="1:13">
      <c r="A2371" s="9" t="s">
        <v>14482</v>
      </c>
      <c r="B2371" s="9" t="s">
        <v>14483</v>
      </c>
      <c r="C2371" s="9" t="s">
        <v>588</v>
      </c>
      <c r="D2371" s="9" t="str">
        <f>VLOOKUP(C2371,研究!A:F,4,FALSE)</f>
        <v>环保</v>
      </c>
      <c r="E2371" s="9" t="str">
        <f>VLOOKUP(C2371,研究!A:F,5,FALSE)</f>
        <v>综合治理</v>
      </c>
      <c r="F2371" s="10">
        <f>VLOOKUP(C2371,研究!A:F,6,FALSE)</f>
        <v>0</v>
      </c>
      <c r="G2371" s="9"/>
      <c r="H2371" s="9" t="s">
        <v>14484</v>
      </c>
      <c r="I2371" s="9"/>
      <c r="J2371" s="9" t="s">
        <v>14485</v>
      </c>
      <c r="K2371" s="15" t="s">
        <v>14486</v>
      </c>
      <c r="L2371" s="9" t="s">
        <v>14487</v>
      </c>
      <c r="M2371" t="str">
        <f>VLOOKUP(A2371,[1]all_info!$A:$N,14,FALSE)</f>
        <v>PPP,特色小镇,美丽中国,乡村振兴</v>
      </c>
    </row>
    <row r="2372" spans="1:13">
      <c r="A2372" s="11" t="s">
        <v>14488</v>
      </c>
      <c r="B2372" s="11" t="s">
        <v>14489</v>
      </c>
      <c r="C2372" s="11" t="s">
        <v>588</v>
      </c>
      <c r="D2372" s="11" t="str">
        <f>VLOOKUP(C2372,研究!A:F,4,FALSE)</f>
        <v>环保</v>
      </c>
      <c r="E2372" s="11" t="str">
        <f>VLOOKUP(C2372,研究!A:F,5,FALSE)</f>
        <v>综合治理</v>
      </c>
      <c r="F2372" s="12">
        <f>VLOOKUP(C2372,研究!A:F,6,FALSE)</f>
        <v>0</v>
      </c>
      <c r="G2372" s="11"/>
      <c r="H2372" s="11" t="s">
        <v>14490</v>
      </c>
      <c r="I2372" s="11"/>
      <c r="J2372" s="11" t="s">
        <v>14491</v>
      </c>
      <c r="K2372" s="16" t="s">
        <v>14492</v>
      </c>
      <c r="L2372" s="11" t="s">
        <v>14493</v>
      </c>
      <c r="M2372" t="str">
        <f>VLOOKUP(A2372,[1]all_info!$A:$N,14,FALSE)</f>
        <v>太空经济,PPP,碳中和,美丽中国</v>
      </c>
    </row>
    <row r="2373" spans="1:13">
      <c r="A2373" s="9" t="s">
        <v>14494</v>
      </c>
      <c r="B2373" s="9" t="s">
        <v>14495</v>
      </c>
      <c r="C2373" s="9" t="s">
        <v>588</v>
      </c>
      <c r="D2373" s="9" t="str">
        <f>VLOOKUP(C2373,研究!A:F,4,FALSE)</f>
        <v>环保</v>
      </c>
      <c r="E2373" s="9" t="str">
        <f>VLOOKUP(C2373,研究!A:F,5,FALSE)</f>
        <v>综合治理</v>
      </c>
      <c r="F2373" s="10">
        <f>VLOOKUP(C2373,研究!A:F,6,FALSE)</f>
        <v>0</v>
      </c>
      <c r="G2373" s="9" t="s">
        <v>5258</v>
      </c>
      <c r="H2373" s="9" t="s">
        <v>14496</v>
      </c>
      <c r="I2373" s="9" t="s">
        <v>414</v>
      </c>
      <c r="J2373" s="9" t="s">
        <v>14497</v>
      </c>
      <c r="K2373" s="15" t="s">
        <v>14498</v>
      </c>
      <c r="L2373" s="9" t="s">
        <v>14499</v>
      </c>
      <c r="M2373" t="str">
        <f>VLOOKUP(A2373,[1]all_info!$A:$N,14,FALSE)</f>
        <v>PPP,美丽中国,乡村振兴</v>
      </c>
    </row>
    <row r="2374" spans="1:13">
      <c r="A2374" s="11" t="s">
        <v>14500</v>
      </c>
      <c r="B2374" s="11" t="s">
        <v>14501</v>
      </c>
      <c r="C2374" s="11" t="s">
        <v>588</v>
      </c>
      <c r="D2374" s="11" t="str">
        <f>VLOOKUP(C2374,研究!A:F,4,FALSE)</f>
        <v>环保</v>
      </c>
      <c r="E2374" s="11" t="str">
        <f>VLOOKUP(C2374,研究!A:F,5,FALSE)</f>
        <v>综合治理</v>
      </c>
      <c r="F2374" s="12">
        <f>VLOOKUP(C2374,研究!A:F,6,FALSE)</f>
        <v>0</v>
      </c>
      <c r="G2374" s="11" t="s">
        <v>380</v>
      </c>
      <c r="H2374" s="11" t="s">
        <v>14502</v>
      </c>
      <c r="I2374" s="11" t="s">
        <v>115</v>
      </c>
      <c r="J2374" s="11" t="s">
        <v>14503</v>
      </c>
      <c r="K2374" s="16" t="s">
        <v>14504</v>
      </c>
      <c r="L2374" s="11" t="s">
        <v>14505</v>
      </c>
      <c r="M2374" t="str">
        <f>VLOOKUP(A2374,[1]all_info!$A:$N,14,FALSE)</f>
        <v>新型城镇化,乡村振兴,地方国资改革,央企国资改革,美丽中国</v>
      </c>
    </row>
    <row r="2375" spans="1:13">
      <c r="A2375" s="9" t="s">
        <v>14506</v>
      </c>
      <c r="B2375" s="9" t="s">
        <v>14507</v>
      </c>
      <c r="C2375" s="9" t="s">
        <v>588</v>
      </c>
      <c r="D2375" s="9" t="str">
        <f>VLOOKUP(C2375,研究!A:F,4,FALSE)</f>
        <v>环保</v>
      </c>
      <c r="E2375" s="9" t="str">
        <f>VLOOKUP(C2375,研究!A:F,5,FALSE)</f>
        <v>综合治理</v>
      </c>
      <c r="F2375" s="10">
        <f>VLOOKUP(C2375,研究!A:F,6,FALSE)</f>
        <v>0</v>
      </c>
      <c r="G2375" s="9" t="s">
        <v>14508</v>
      </c>
      <c r="H2375" s="9"/>
      <c r="I2375" s="9"/>
      <c r="J2375" s="9" t="s">
        <v>14509</v>
      </c>
      <c r="K2375" s="15" t="s">
        <v>14510</v>
      </c>
      <c r="L2375" s="9" t="s">
        <v>14511</v>
      </c>
      <c r="M2375" t="str">
        <f>VLOOKUP(A2375,[1]all_info!$A:$N,14,FALSE)</f>
        <v>碳中和,碳交易,PPP,专精特新,美丽中国</v>
      </c>
    </row>
    <row r="2376" spans="1:13">
      <c r="A2376" s="11" t="s">
        <v>14512</v>
      </c>
      <c r="B2376" s="11" t="s">
        <v>14513</v>
      </c>
      <c r="C2376" s="11" t="s">
        <v>588</v>
      </c>
      <c r="D2376" s="11" t="str">
        <f>VLOOKUP(C2376,研究!A:F,4,FALSE)</f>
        <v>环保</v>
      </c>
      <c r="E2376" s="11" t="str">
        <f>VLOOKUP(C2376,研究!A:F,5,FALSE)</f>
        <v>综合治理</v>
      </c>
      <c r="F2376" s="12">
        <f>VLOOKUP(C2376,研究!A:F,6,FALSE)</f>
        <v>0</v>
      </c>
      <c r="G2376" s="11" t="s">
        <v>14514</v>
      </c>
      <c r="H2376" s="11" t="s">
        <v>14515</v>
      </c>
      <c r="I2376" s="11" t="s">
        <v>14516</v>
      </c>
      <c r="J2376" s="11" t="s">
        <v>14517</v>
      </c>
      <c r="K2376" s="16" t="s">
        <v>14518</v>
      </c>
      <c r="L2376" s="11" t="s">
        <v>14519</v>
      </c>
      <c r="M2376" t="str">
        <f>VLOOKUP(A2376,[1]all_info!$A:$N,14,FALSE)</f>
        <v>PPP,碳中和,新型城镇化,美丽中国</v>
      </c>
    </row>
    <row r="2377" spans="1:13">
      <c r="A2377" s="9" t="s">
        <v>14520</v>
      </c>
      <c r="B2377" s="9" t="s">
        <v>14521</v>
      </c>
      <c r="C2377" s="9" t="s">
        <v>588</v>
      </c>
      <c r="D2377" s="9" t="str">
        <f>VLOOKUP(C2377,研究!A:F,4,FALSE)</f>
        <v>环保</v>
      </c>
      <c r="E2377" s="9" t="str">
        <f>VLOOKUP(C2377,研究!A:F,5,FALSE)</f>
        <v>综合治理</v>
      </c>
      <c r="F2377" s="10">
        <f>VLOOKUP(C2377,研究!A:F,6,FALSE)</f>
        <v>0</v>
      </c>
      <c r="G2377" s="9" t="s">
        <v>5258</v>
      </c>
      <c r="H2377" s="9" t="s">
        <v>50</v>
      </c>
      <c r="I2377" s="9" t="s">
        <v>14522</v>
      </c>
      <c r="J2377" s="9" t="s">
        <v>14523</v>
      </c>
      <c r="K2377" s="15" t="s">
        <v>14524</v>
      </c>
      <c r="L2377" s="9" t="s">
        <v>14525</v>
      </c>
      <c r="M2377" t="str">
        <f>VLOOKUP(A2377,[1]all_info!$A:$N,14,FALSE)</f>
        <v>PPP</v>
      </c>
    </row>
    <row r="2378" spans="1:13">
      <c r="A2378" s="11" t="s">
        <v>14526</v>
      </c>
      <c r="B2378" s="11" t="s">
        <v>14527</v>
      </c>
      <c r="C2378" s="11" t="s">
        <v>588</v>
      </c>
      <c r="D2378" s="11" t="str">
        <f>VLOOKUP(C2378,研究!A:F,4,FALSE)</f>
        <v>环保</v>
      </c>
      <c r="E2378" s="11" t="str">
        <f>VLOOKUP(C2378,研究!A:F,5,FALSE)</f>
        <v>综合治理</v>
      </c>
      <c r="F2378" s="12">
        <f>VLOOKUP(C2378,研究!A:F,6,FALSE)</f>
        <v>0</v>
      </c>
      <c r="G2378" s="11" t="s">
        <v>5258</v>
      </c>
      <c r="H2378" s="11" t="s">
        <v>14528</v>
      </c>
      <c r="I2378" s="11"/>
      <c r="J2378" s="11" t="s">
        <v>14529</v>
      </c>
      <c r="K2378" s="16" t="s">
        <v>14530</v>
      </c>
      <c r="L2378" s="11" t="s">
        <v>14531</v>
      </c>
      <c r="M2378" t="str">
        <f>VLOOKUP(A2378,[1]all_info!$A:$N,14,FALSE)</f>
        <v>PPP,美丽中国</v>
      </c>
    </row>
    <row r="2379" spans="1:13">
      <c r="A2379" s="9" t="s">
        <v>14532</v>
      </c>
      <c r="B2379" s="9" t="s">
        <v>14533</v>
      </c>
      <c r="C2379" s="9" t="s">
        <v>588</v>
      </c>
      <c r="D2379" s="9" t="str">
        <f>VLOOKUP(C2379,研究!A:F,4,FALSE)</f>
        <v>环保</v>
      </c>
      <c r="E2379" s="9" t="str">
        <f>VLOOKUP(C2379,研究!A:F,5,FALSE)</f>
        <v>综合治理</v>
      </c>
      <c r="F2379" s="10">
        <f>VLOOKUP(C2379,研究!A:F,6,FALSE)</f>
        <v>0</v>
      </c>
      <c r="G2379" s="9"/>
      <c r="H2379" s="9" t="s">
        <v>14534</v>
      </c>
      <c r="I2379" s="9" t="s">
        <v>115</v>
      </c>
      <c r="J2379" s="9" t="s">
        <v>14535</v>
      </c>
      <c r="K2379" s="15" t="s">
        <v>14536</v>
      </c>
      <c r="L2379" s="9" t="s">
        <v>14537</v>
      </c>
      <c r="M2379" t="str">
        <f>VLOOKUP(A2379,[1]all_info!$A:$N,14,FALSE)</f>
        <v>露营经济,碳中和,PPP,新型城镇化,乡村振兴</v>
      </c>
    </row>
    <row r="2380" spans="1:13">
      <c r="A2380" s="11" t="s">
        <v>14538</v>
      </c>
      <c r="B2380" s="11" t="s">
        <v>14539</v>
      </c>
      <c r="C2380" s="11" t="s">
        <v>588</v>
      </c>
      <c r="D2380" s="11" t="str">
        <f>VLOOKUP(C2380,研究!A:F,4,FALSE)</f>
        <v>环保</v>
      </c>
      <c r="E2380" s="11" t="str">
        <f>VLOOKUP(C2380,研究!A:F,5,FALSE)</f>
        <v>综合治理</v>
      </c>
      <c r="F2380" s="12">
        <f>VLOOKUP(C2380,研究!A:F,6,FALSE)</f>
        <v>0</v>
      </c>
      <c r="G2380" s="11" t="s">
        <v>5258</v>
      </c>
      <c r="H2380" s="11" t="s">
        <v>14540</v>
      </c>
      <c r="I2380" s="11" t="s">
        <v>854</v>
      </c>
      <c r="J2380" s="11" t="s">
        <v>14541</v>
      </c>
      <c r="K2380" s="16" t="s">
        <v>14542</v>
      </c>
      <c r="L2380" s="11" t="s">
        <v>14543</v>
      </c>
      <c r="M2380" t="str">
        <f>VLOOKUP(A2380,[1]all_info!$A:$N,14,FALSE)</f>
        <v>地方国资改革</v>
      </c>
    </row>
    <row r="2381" spans="1:13">
      <c r="A2381" s="9" t="s">
        <v>14544</v>
      </c>
      <c r="B2381" s="9" t="s">
        <v>14545</v>
      </c>
      <c r="C2381" s="9" t="s">
        <v>588</v>
      </c>
      <c r="D2381" s="9" t="str">
        <f>VLOOKUP(C2381,研究!A:F,4,FALSE)</f>
        <v>环保</v>
      </c>
      <c r="E2381" s="9" t="str">
        <f>VLOOKUP(C2381,研究!A:F,5,FALSE)</f>
        <v>综合治理</v>
      </c>
      <c r="F2381" s="10">
        <f>VLOOKUP(C2381,研究!A:F,6,FALSE)</f>
        <v>0</v>
      </c>
      <c r="G2381" s="9" t="s">
        <v>1809</v>
      </c>
      <c r="H2381" s="9" t="s">
        <v>14546</v>
      </c>
      <c r="I2381" s="9" t="s">
        <v>115</v>
      </c>
      <c r="J2381" s="9" t="s">
        <v>14547</v>
      </c>
      <c r="K2381" s="15" t="s">
        <v>14548</v>
      </c>
      <c r="L2381" s="9" t="s">
        <v>14549</v>
      </c>
      <c r="M2381" t="str">
        <f>VLOOKUP(A2381,[1]all_info!$A:$N,14,FALSE)</f>
        <v>迪士尼,PPP,新型城镇化,网红经济,乡村振兴,抖音,美丽中国,特色小镇</v>
      </c>
    </row>
    <row r="2382" spans="1:13">
      <c r="A2382" s="11" t="s">
        <v>14550</v>
      </c>
      <c r="B2382" s="11" t="s">
        <v>14551</v>
      </c>
      <c r="C2382" s="11" t="s">
        <v>588</v>
      </c>
      <c r="D2382" s="11" t="str">
        <f>VLOOKUP(C2382,研究!A:F,4,FALSE)</f>
        <v>环保</v>
      </c>
      <c r="E2382" s="11" t="str">
        <f>VLOOKUP(C2382,研究!A:F,5,FALSE)</f>
        <v>综合治理</v>
      </c>
      <c r="F2382" s="12">
        <f>VLOOKUP(C2382,研究!A:F,6,FALSE)</f>
        <v>0</v>
      </c>
      <c r="G2382" s="11" t="s">
        <v>5258</v>
      </c>
      <c r="H2382" s="11" t="s">
        <v>14552</v>
      </c>
      <c r="I2382" s="11" t="s">
        <v>14553</v>
      </c>
      <c r="J2382" s="11" t="s">
        <v>14554</v>
      </c>
      <c r="K2382" s="16" t="s">
        <v>14555</v>
      </c>
      <c r="L2382" s="11" t="s">
        <v>14556</v>
      </c>
      <c r="M2382" t="str">
        <f>VLOOKUP(A2382,[1]all_info!$A:$N,14,FALSE)</f>
        <v>生态城乡,PPP,新型城镇化,乡村振兴,地方国资改革,美丽中国</v>
      </c>
    </row>
    <row r="2383" spans="1:13">
      <c r="A2383" s="9" t="s">
        <v>14557</v>
      </c>
      <c r="B2383" s="9" t="s">
        <v>14558</v>
      </c>
      <c r="C2383" s="9" t="s">
        <v>588</v>
      </c>
      <c r="D2383" s="9" t="str">
        <f>VLOOKUP(C2383,研究!A:F,4,FALSE)</f>
        <v>环保</v>
      </c>
      <c r="E2383" s="9" t="str">
        <f>VLOOKUP(C2383,研究!A:F,5,FALSE)</f>
        <v>综合治理</v>
      </c>
      <c r="F2383" s="10">
        <f>VLOOKUP(C2383,研究!A:F,6,FALSE)</f>
        <v>0</v>
      </c>
      <c r="G2383" s="9" t="s">
        <v>14508</v>
      </c>
      <c r="H2383" s="9" t="s">
        <v>14559</v>
      </c>
      <c r="I2383" s="9" t="s">
        <v>854</v>
      </c>
      <c r="J2383" s="9" t="s">
        <v>14560</v>
      </c>
      <c r="K2383" s="15" t="s">
        <v>14561</v>
      </c>
      <c r="L2383" s="9" t="s">
        <v>14562</v>
      </c>
      <c r="M2383" t="str">
        <f>VLOOKUP(A2383,[1]all_info!$A:$N,14,FALSE)</f>
        <v>碳中和,循环经济,PPP,新型城镇化,乡村振兴,农村环境治理,美丽中国</v>
      </c>
    </row>
    <row r="2384" spans="1:13">
      <c r="A2384" s="11" t="s">
        <v>14563</v>
      </c>
      <c r="B2384" s="11" t="s">
        <v>14564</v>
      </c>
      <c r="C2384" s="11" t="s">
        <v>588</v>
      </c>
      <c r="D2384" s="11" t="str">
        <f>VLOOKUP(C2384,研究!A:F,4,FALSE)</f>
        <v>环保</v>
      </c>
      <c r="E2384" s="11" t="str">
        <f>VLOOKUP(C2384,研究!A:F,5,FALSE)</f>
        <v>综合治理</v>
      </c>
      <c r="F2384" s="12">
        <f>VLOOKUP(C2384,研究!A:F,6,FALSE)</f>
        <v>0</v>
      </c>
      <c r="G2384" s="11" t="s">
        <v>384</v>
      </c>
      <c r="H2384" s="11" t="s">
        <v>14565</v>
      </c>
      <c r="I2384" s="11" t="s">
        <v>14566</v>
      </c>
      <c r="J2384" s="11" t="s">
        <v>14567</v>
      </c>
      <c r="K2384" s="16" t="s">
        <v>14568</v>
      </c>
      <c r="L2384" s="11" t="s">
        <v>14569</v>
      </c>
      <c r="M2384" t="str">
        <f>VLOOKUP(A2384,[1]all_info!$A:$N,14,FALSE)</f>
        <v>PPP,工业4.0,美丽中国,乡村振兴</v>
      </c>
    </row>
    <row r="2385" spans="1:13">
      <c r="A2385" s="9" t="s">
        <v>14570</v>
      </c>
      <c r="B2385" s="9" t="s">
        <v>14571</v>
      </c>
      <c r="C2385" s="9" t="s">
        <v>588</v>
      </c>
      <c r="D2385" s="9" t="str">
        <f>VLOOKUP(C2385,研究!A:F,4,FALSE)</f>
        <v>环保</v>
      </c>
      <c r="E2385" s="9" t="str">
        <f>VLOOKUP(C2385,研究!A:F,5,FALSE)</f>
        <v>综合治理</v>
      </c>
      <c r="F2385" s="10">
        <f>VLOOKUP(C2385,研究!A:F,6,FALSE)</f>
        <v>0</v>
      </c>
      <c r="G2385" s="9" t="s">
        <v>14572</v>
      </c>
      <c r="H2385" s="9" t="s">
        <v>14573</v>
      </c>
      <c r="I2385" s="9" t="s">
        <v>14574</v>
      </c>
      <c r="J2385" s="9" t="s">
        <v>14575</v>
      </c>
      <c r="K2385" s="15" t="s">
        <v>14576</v>
      </c>
      <c r="L2385" s="9" t="s">
        <v>14577</v>
      </c>
      <c r="M2385" t="str">
        <f>VLOOKUP(A2385,[1]all_info!$A:$N,14,FALSE)</f>
        <v>PPP</v>
      </c>
    </row>
    <row r="2386" spans="1:13">
      <c r="A2386" s="11" t="s">
        <v>14578</v>
      </c>
      <c r="B2386" s="11" t="s">
        <v>14579</v>
      </c>
      <c r="C2386" s="11" t="s">
        <v>588</v>
      </c>
      <c r="D2386" s="11" t="str">
        <f>VLOOKUP(C2386,研究!A:F,4,FALSE)</f>
        <v>环保</v>
      </c>
      <c r="E2386" s="11" t="str">
        <f>VLOOKUP(C2386,研究!A:F,5,FALSE)</f>
        <v>综合治理</v>
      </c>
      <c r="F2386" s="12">
        <f>VLOOKUP(C2386,研究!A:F,6,FALSE)</f>
        <v>0</v>
      </c>
      <c r="G2386" s="11" t="s">
        <v>380</v>
      </c>
      <c r="H2386" s="11" t="s">
        <v>14580</v>
      </c>
      <c r="I2386" s="11" t="s">
        <v>477</v>
      </c>
      <c r="J2386" s="11" t="s">
        <v>14581</v>
      </c>
      <c r="K2386" s="16" t="s">
        <v>14582</v>
      </c>
      <c r="L2386" s="11" t="s">
        <v>14583</v>
      </c>
      <c r="M2386">
        <f>VLOOKUP(A2386,[1]all_info!$A:$N,14,FALSE)</f>
        <v>0</v>
      </c>
    </row>
    <row r="2387" spans="1:13">
      <c r="A2387" s="9" t="s">
        <v>14584</v>
      </c>
      <c r="B2387" s="9" t="s">
        <v>14585</v>
      </c>
      <c r="C2387" s="9" t="s">
        <v>382</v>
      </c>
      <c r="D2387" s="9" t="str">
        <f>VLOOKUP(C2387,研究!A:F,4,FALSE)</f>
        <v>环保</v>
      </c>
      <c r="E2387" s="9" t="str">
        <f>VLOOKUP(C2387,研究!A:F,5,FALSE)</f>
        <v>水处理</v>
      </c>
      <c r="F2387" s="10">
        <f>VLOOKUP(C2387,研究!A:F,6,FALSE)</f>
        <v>0</v>
      </c>
      <c r="G2387" s="9" t="s">
        <v>384</v>
      </c>
      <c r="H2387" s="9" t="s">
        <v>14586</v>
      </c>
      <c r="I2387" s="9" t="s">
        <v>854</v>
      </c>
      <c r="J2387" s="9" t="s">
        <v>14587</v>
      </c>
      <c r="K2387" s="15" t="s">
        <v>14588</v>
      </c>
      <c r="L2387" s="9" t="s">
        <v>14589</v>
      </c>
      <c r="M2387" t="str">
        <f>VLOOKUP(A2387,[1]all_info!$A:$N,14,FALSE)</f>
        <v>专精特新</v>
      </c>
    </row>
    <row r="2388" spans="1:13">
      <c r="A2388" s="11" t="s">
        <v>14590</v>
      </c>
      <c r="B2388" s="11" t="s">
        <v>14591</v>
      </c>
      <c r="C2388" s="11" t="s">
        <v>382</v>
      </c>
      <c r="D2388" s="11" t="str">
        <f>VLOOKUP(C2388,研究!A:F,4,FALSE)</f>
        <v>环保</v>
      </c>
      <c r="E2388" s="11" t="str">
        <f>VLOOKUP(C2388,研究!A:F,5,FALSE)</f>
        <v>水处理</v>
      </c>
      <c r="F2388" s="12">
        <f>VLOOKUP(C2388,研究!A:F,6,FALSE)</f>
        <v>0</v>
      </c>
      <c r="G2388" s="11" t="s">
        <v>5258</v>
      </c>
      <c r="H2388" s="11"/>
      <c r="I2388" s="11"/>
      <c r="J2388" s="11" t="s">
        <v>854</v>
      </c>
      <c r="K2388" s="16" t="s">
        <v>14592</v>
      </c>
      <c r="L2388" s="11" t="s">
        <v>14593</v>
      </c>
      <c r="M2388" t="str">
        <f>VLOOKUP(A2388,[1]all_info!$A:$N,14,FALSE)</f>
        <v>冬奥会</v>
      </c>
    </row>
    <row r="2389" spans="1:13">
      <c r="A2389" s="9" t="s">
        <v>14594</v>
      </c>
      <c r="B2389" s="9" t="s">
        <v>14595</v>
      </c>
      <c r="C2389" s="9" t="s">
        <v>382</v>
      </c>
      <c r="D2389" s="9" t="str">
        <f>VLOOKUP(C2389,研究!A:F,4,FALSE)</f>
        <v>环保</v>
      </c>
      <c r="E2389" s="9" t="str">
        <f>VLOOKUP(C2389,研究!A:F,5,FALSE)</f>
        <v>水处理</v>
      </c>
      <c r="F2389" s="10">
        <f>VLOOKUP(C2389,研究!A:F,6,FALSE)</f>
        <v>0</v>
      </c>
      <c r="G2389" s="9" t="s">
        <v>5258</v>
      </c>
      <c r="H2389" s="9" t="s">
        <v>14596</v>
      </c>
      <c r="I2389" s="9" t="s">
        <v>14597</v>
      </c>
      <c r="J2389" s="9" t="s">
        <v>14598</v>
      </c>
      <c r="K2389" s="15" t="s">
        <v>14599</v>
      </c>
      <c r="L2389" s="9" t="s">
        <v>14600</v>
      </c>
      <c r="M2389">
        <f>VLOOKUP(A2389,[1]all_info!$A:$N,14,FALSE)</f>
        <v>0</v>
      </c>
    </row>
    <row r="2390" spans="1:13">
      <c r="A2390" s="11" t="s">
        <v>14601</v>
      </c>
      <c r="B2390" s="11" t="s">
        <v>14602</v>
      </c>
      <c r="C2390" s="11" t="s">
        <v>382</v>
      </c>
      <c r="D2390" s="11" t="str">
        <f>VLOOKUP(C2390,研究!A:F,4,FALSE)</f>
        <v>环保</v>
      </c>
      <c r="E2390" s="11" t="str">
        <f>VLOOKUP(C2390,研究!A:F,5,FALSE)</f>
        <v>水处理</v>
      </c>
      <c r="F2390" s="12">
        <f>VLOOKUP(C2390,研究!A:F,6,FALSE)</f>
        <v>0</v>
      </c>
      <c r="G2390" s="11" t="s">
        <v>1809</v>
      </c>
      <c r="H2390" s="11" t="s">
        <v>50</v>
      </c>
      <c r="I2390" s="11" t="s">
        <v>14603</v>
      </c>
      <c r="J2390" s="11" t="s">
        <v>14604</v>
      </c>
      <c r="K2390" s="16" t="s">
        <v>14605</v>
      </c>
      <c r="L2390" s="11" t="s">
        <v>14606</v>
      </c>
      <c r="M2390">
        <f>VLOOKUP(A2390,[1]all_info!$A:$N,14,FALSE)</f>
        <v>0</v>
      </c>
    </row>
    <row r="2391" spans="1:13">
      <c r="A2391" s="9" t="s">
        <v>14607</v>
      </c>
      <c r="B2391" s="9" t="s">
        <v>14608</v>
      </c>
      <c r="C2391" s="9" t="s">
        <v>382</v>
      </c>
      <c r="D2391" s="9" t="str">
        <f>VLOOKUP(C2391,研究!A:F,4,FALSE)</f>
        <v>环保</v>
      </c>
      <c r="E2391" s="9" t="str">
        <f>VLOOKUP(C2391,研究!A:F,5,FALSE)</f>
        <v>水处理</v>
      </c>
      <c r="F2391" s="10">
        <f>VLOOKUP(C2391,研究!A:F,6,FALSE)</f>
        <v>0</v>
      </c>
      <c r="G2391" s="9" t="s">
        <v>5258</v>
      </c>
      <c r="H2391" s="9" t="s">
        <v>14609</v>
      </c>
      <c r="I2391" s="9" t="s">
        <v>854</v>
      </c>
      <c r="J2391" s="9" t="s">
        <v>14610</v>
      </c>
      <c r="K2391" s="15" t="s">
        <v>14611</v>
      </c>
      <c r="L2391" s="9" t="s">
        <v>14612</v>
      </c>
      <c r="M2391">
        <f>VLOOKUP(A2391,[1]all_info!$A:$N,14,FALSE)</f>
        <v>0</v>
      </c>
    </row>
    <row r="2392" spans="1:13">
      <c r="A2392" s="11" t="s">
        <v>14613</v>
      </c>
      <c r="B2392" s="11" t="s">
        <v>14614</v>
      </c>
      <c r="C2392" s="11" t="s">
        <v>382</v>
      </c>
      <c r="D2392" s="11" t="str">
        <f>VLOOKUP(C2392,研究!A:F,4,FALSE)</f>
        <v>环保</v>
      </c>
      <c r="E2392" s="11" t="str">
        <f>VLOOKUP(C2392,研究!A:F,5,FALSE)</f>
        <v>水处理</v>
      </c>
      <c r="F2392" s="12">
        <f>VLOOKUP(C2392,研究!A:F,6,FALSE)</f>
        <v>0</v>
      </c>
      <c r="G2392" s="11" t="s">
        <v>380</v>
      </c>
      <c r="H2392" s="11" t="s">
        <v>414</v>
      </c>
      <c r="I2392" s="11"/>
      <c r="J2392" s="11" t="s">
        <v>14615</v>
      </c>
      <c r="K2392" s="16" t="s">
        <v>14616</v>
      </c>
      <c r="L2392" s="11" t="s">
        <v>14617</v>
      </c>
      <c r="M2392" t="str">
        <f>VLOOKUP(A2392,[1]all_info!$A:$N,14,FALSE)</f>
        <v>专精特新</v>
      </c>
    </row>
    <row r="2393" spans="1:13">
      <c r="A2393" s="9" t="s">
        <v>14618</v>
      </c>
      <c r="B2393" s="9" t="s">
        <v>14619</v>
      </c>
      <c r="C2393" s="9" t="s">
        <v>382</v>
      </c>
      <c r="D2393" s="9" t="str">
        <f>VLOOKUP(C2393,研究!A:F,4,FALSE)</f>
        <v>环保</v>
      </c>
      <c r="E2393" s="9" t="str">
        <f>VLOOKUP(C2393,研究!A:F,5,FALSE)</f>
        <v>水处理</v>
      </c>
      <c r="F2393" s="10">
        <f>VLOOKUP(C2393,研究!A:F,6,FALSE)</f>
        <v>0</v>
      </c>
      <c r="G2393" s="9" t="s">
        <v>5258</v>
      </c>
      <c r="H2393" s="9"/>
      <c r="I2393" s="9"/>
      <c r="J2393" s="9" t="s">
        <v>854</v>
      </c>
      <c r="K2393" s="15" t="s">
        <v>14620</v>
      </c>
      <c r="L2393" s="9" t="s">
        <v>14621</v>
      </c>
      <c r="M2393" t="str">
        <f>VLOOKUP(A2393,[1]all_info!$A:$N,14,FALSE)</f>
        <v>专精特新,美丽中国</v>
      </c>
    </row>
    <row r="2394" spans="1:13">
      <c r="A2394" s="11" t="s">
        <v>14622</v>
      </c>
      <c r="B2394" s="11" t="s">
        <v>14623</v>
      </c>
      <c r="C2394" s="11" t="s">
        <v>382</v>
      </c>
      <c r="D2394" s="11" t="str">
        <f>VLOOKUP(C2394,研究!A:F,4,FALSE)</f>
        <v>环保</v>
      </c>
      <c r="E2394" s="11" t="str">
        <f>VLOOKUP(C2394,研究!A:F,5,FALSE)</f>
        <v>水处理</v>
      </c>
      <c r="F2394" s="12">
        <f>VLOOKUP(C2394,研究!A:F,6,FALSE)</f>
        <v>0</v>
      </c>
      <c r="G2394" s="11" t="s">
        <v>384</v>
      </c>
      <c r="H2394" s="11" t="s">
        <v>237</v>
      </c>
      <c r="I2394" s="11"/>
      <c r="J2394" s="11" t="s">
        <v>854</v>
      </c>
      <c r="K2394" s="16" t="s">
        <v>14624</v>
      </c>
      <c r="L2394" s="11" t="s">
        <v>14625</v>
      </c>
      <c r="M2394">
        <f>VLOOKUP(A2394,[1]all_info!$A:$N,14,FALSE)</f>
        <v>0</v>
      </c>
    </row>
    <row r="2395" spans="1:13">
      <c r="A2395" s="9" t="s">
        <v>14626</v>
      </c>
      <c r="B2395" s="9" t="s">
        <v>14627</v>
      </c>
      <c r="C2395" s="9" t="s">
        <v>382</v>
      </c>
      <c r="D2395" s="9" t="str">
        <f>VLOOKUP(C2395,研究!A:F,4,FALSE)</f>
        <v>环保</v>
      </c>
      <c r="E2395" s="9" t="str">
        <f>VLOOKUP(C2395,研究!A:F,5,FALSE)</f>
        <v>水处理</v>
      </c>
      <c r="F2395" s="10">
        <f>VLOOKUP(C2395,研究!A:F,6,FALSE)</f>
        <v>0</v>
      </c>
      <c r="G2395" s="9" t="s">
        <v>14456</v>
      </c>
      <c r="H2395" s="9"/>
      <c r="I2395" s="9" t="s">
        <v>854</v>
      </c>
      <c r="J2395" s="9" t="s">
        <v>12951</v>
      </c>
      <c r="K2395" s="15" t="s">
        <v>14628</v>
      </c>
      <c r="L2395" s="9" t="s">
        <v>14629</v>
      </c>
      <c r="M2395" t="str">
        <f>VLOOKUP(A2395,[1]all_info!$A:$N,14,FALSE)</f>
        <v>PPP</v>
      </c>
    </row>
    <row r="2396" spans="1:13">
      <c r="A2396" s="11" t="s">
        <v>14630</v>
      </c>
      <c r="B2396" s="11" t="s">
        <v>14631</v>
      </c>
      <c r="C2396" s="11" t="s">
        <v>382</v>
      </c>
      <c r="D2396" s="11" t="str">
        <f>VLOOKUP(C2396,研究!A:F,4,FALSE)</f>
        <v>环保</v>
      </c>
      <c r="E2396" s="11" t="str">
        <f>VLOOKUP(C2396,研究!A:F,5,FALSE)</f>
        <v>水处理</v>
      </c>
      <c r="F2396" s="12">
        <f>VLOOKUP(C2396,研究!A:F,6,FALSE)</f>
        <v>0</v>
      </c>
      <c r="G2396" s="11" t="s">
        <v>384</v>
      </c>
      <c r="H2396" s="11" t="s">
        <v>420</v>
      </c>
      <c r="I2396" s="11" t="s">
        <v>854</v>
      </c>
      <c r="J2396" s="11" t="s">
        <v>14632</v>
      </c>
      <c r="K2396" s="16" t="s">
        <v>14633</v>
      </c>
      <c r="L2396" s="11" t="s">
        <v>14634</v>
      </c>
      <c r="M2396" t="str">
        <f>VLOOKUP(A2396,[1]all_info!$A:$N,14,FALSE)</f>
        <v>地方国资改革,PPP</v>
      </c>
    </row>
    <row r="2397" spans="1:13">
      <c r="A2397" s="9" t="s">
        <v>14635</v>
      </c>
      <c r="B2397" s="9" t="s">
        <v>14636</v>
      </c>
      <c r="C2397" s="9" t="s">
        <v>382</v>
      </c>
      <c r="D2397" s="9" t="str">
        <f>VLOOKUP(C2397,研究!A:F,4,FALSE)</f>
        <v>环保</v>
      </c>
      <c r="E2397" s="9" t="str">
        <f>VLOOKUP(C2397,研究!A:F,5,FALSE)</f>
        <v>水处理</v>
      </c>
      <c r="F2397" s="10">
        <f>VLOOKUP(C2397,研究!A:F,6,FALSE)</f>
        <v>0</v>
      </c>
      <c r="G2397" s="9" t="s">
        <v>1809</v>
      </c>
      <c r="H2397" s="9"/>
      <c r="I2397" s="9" t="s">
        <v>854</v>
      </c>
      <c r="J2397" s="9" t="s">
        <v>854</v>
      </c>
      <c r="K2397" s="15" t="s">
        <v>14637</v>
      </c>
      <c r="L2397" s="9" t="s">
        <v>14638</v>
      </c>
      <c r="M2397" t="str">
        <f>VLOOKUP(A2397,[1]all_info!$A:$N,14,FALSE)</f>
        <v>PPP,新型城镇化</v>
      </c>
    </row>
    <row r="2398" spans="1:13">
      <c r="A2398" s="11" t="s">
        <v>14639</v>
      </c>
      <c r="B2398" s="11" t="s">
        <v>14640</v>
      </c>
      <c r="C2398" s="11" t="s">
        <v>382</v>
      </c>
      <c r="D2398" s="11" t="str">
        <f>VLOOKUP(C2398,研究!A:F,4,FALSE)</f>
        <v>环保</v>
      </c>
      <c r="E2398" s="11" t="str">
        <f>VLOOKUP(C2398,研究!A:F,5,FALSE)</f>
        <v>水处理</v>
      </c>
      <c r="F2398" s="12">
        <f>VLOOKUP(C2398,研究!A:F,6,FALSE)</f>
        <v>0</v>
      </c>
      <c r="G2398" s="11" t="s">
        <v>384</v>
      </c>
      <c r="H2398" s="11" t="s">
        <v>443</v>
      </c>
      <c r="I2398" s="11" t="s">
        <v>854</v>
      </c>
      <c r="J2398" s="11" t="s">
        <v>14641</v>
      </c>
      <c r="K2398" s="16" t="s">
        <v>14642</v>
      </c>
      <c r="L2398" s="11" t="s">
        <v>14643</v>
      </c>
      <c r="M2398" t="str">
        <f>VLOOKUP(A2398,[1]all_info!$A:$N,14,FALSE)</f>
        <v>PPP</v>
      </c>
    </row>
    <row r="2399" spans="1:13">
      <c r="A2399" s="9" t="s">
        <v>14644</v>
      </c>
      <c r="B2399" s="9" t="s">
        <v>14645</v>
      </c>
      <c r="C2399" s="9" t="s">
        <v>382</v>
      </c>
      <c r="D2399" s="9" t="str">
        <f>VLOOKUP(C2399,研究!A:F,4,FALSE)</f>
        <v>环保</v>
      </c>
      <c r="E2399" s="9" t="str">
        <f>VLOOKUP(C2399,研究!A:F,5,FALSE)</f>
        <v>水处理</v>
      </c>
      <c r="F2399" s="10">
        <f>VLOOKUP(C2399,研究!A:F,6,FALSE)</f>
        <v>0</v>
      </c>
      <c r="G2399" s="9" t="s">
        <v>1809</v>
      </c>
      <c r="H2399" s="9"/>
      <c r="I2399" s="9" t="s">
        <v>7364</v>
      </c>
      <c r="J2399" s="9" t="s">
        <v>14646</v>
      </c>
      <c r="K2399" s="15" t="s">
        <v>14647</v>
      </c>
      <c r="L2399" s="9" t="s">
        <v>14648</v>
      </c>
      <c r="M2399" t="str">
        <f>VLOOKUP(A2399,[1]all_info!$A:$N,14,FALSE)</f>
        <v>PPP,新型城镇化,美丽中国</v>
      </c>
    </row>
    <row r="2400" spans="1:13">
      <c r="A2400" s="11" t="s">
        <v>14649</v>
      </c>
      <c r="B2400" s="11" t="s">
        <v>14650</v>
      </c>
      <c r="C2400" s="11" t="s">
        <v>382</v>
      </c>
      <c r="D2400" s="11" t="str">
        <f>VLOOKUP(C2400,研究!A:F,4,FALSE)</f>
        <v>环保</v>
      </c>
      <c r="E2400" s="11" t="str">
        <f>VLOOKUP(C2400,研究!A:F,5,FALSE)</f>
        <v>水处理</v>
      </c>
      <c r="F2400" s="12">
        <f>VLOOKUP(C2400,研究!A:F,6,FALSE)</f>
        <v>0</v>
      </c>
      <c r="G2400" s="11" t="s">
        <v>384</v>
      </c>
      <c r="H2400" s="11" t="s">
        <v>14651</v>
      </c>
      <c r="I2400" s="11"/>
      <c r="J2400" s="11" t="s">
        <v>14652</v>
      </c>
      <c r="K2400" s="16" t="s">
        <v>14653</v>
      </c>
      <c r="L2400" s="11" t="s">
        <v>14654</v>
      </c>
      <c r="M2400" t="str">
        <f>VLOOKUP(A2400,[1]all_info!$A:$N,14,FALSE)</f>
        <v>方舱医院</v>
      </c>
    </row>
    <row r="2401" spans="1:13">
      <c r="A2401" s="9" t="s">
        <v>14655</v>
      </c>
      <c r="B2401" s="9" t="s">
        <v>14656</v>
      </c>
      <c r="C2401" s="9" t="s">
        <v>382</v>
      </c>
      <c r="D2401" s="9" t="str">
        <f>VLOOKUP(C2401,研究!A:F,4,FALSE)</f>
        <v>环保</v>
      </c>
      <c r="E2401" s="9" t="str">
        <f>VLOOKUP(C2401,研究!A:F,5,FALSE)</f>
        <v>水处理</v>
      </c>
      <c r="F2401" s="10">
        <f>VLOOKUP(C2401,研究!A:F,6,FALSE)</f>
        <v>0</v>
      </c>
      <c r="G2401" s="9" t="s">
        <v>384</v>
      </c>
      <c r="H2401" s="9"/>
      <c r="I2401" s="9" t="s">
        <v>854</v>
      </c>
      <c r="J2401" s="9" t="s">
        <v>854</v>
      </c>
      <c r="K2401" s="15" t="s">
        <v>14657</v>
      </c>
      <c r="L2401" s="9" t="s">
        <v>14658</v>
      </c>
      <c r="M2401" t="str">
        <f>VLOOKUP(A2401,[1]all_info!$A:$N,14,FALSE)</f>
        <v>地方国资改革,新型城镇化</v>
      </c>
    </row>
    <row r="2402" spans="1:13">
      <c r="A2402" s="11" t="s">
        <v>14659</v>
      </c>
      <c r="B2402" s="11" t="s">
        <v>14660</v>
      </c>
      <c r="C2402" s="11" t="s">
        <v>382</v>
      </c>
      <c r="D2402" s="11" t="str">
        <f>VLOOKUP(C2402,研究!A:F,4,FALSE)</f>
        <v>环保</v>
      </c>
      <c r="E2402" s="11" t="str">
        <f>VLOOKUP(C2402,研究!A:F,5,FALSE)</f>
        <v>水处理</v>
      </c>
      <c r="F2402" s="12">
        <f>VLOOKUP(C2402,研究!A:F,6,FALSE)</f>
        <v>0</v>
      </c>
      <c r="G2402" s="11" t="s">
        <v>5258</v>
      </c>
      <c r="H2402" s="11" t="s">
        <v>414</v>
      </c>
      <c r="I2402" s="11" t="s">
        <v>854</v>
      </c>
      <c r="J2402" s="11" t="s">
        <v>14661</v>
      </c>
      <c r="K2402" s="16" t="s">
        <v>14662</v>
      </c>
      <c r="L2402" s="11" t="s">
        <v>14663</v>
      </c>
      <c r="M2402" t="str">
        <f>VLOOKUP(A2402,[1]all_info!$A:$N,14,FALSE)</f>
        <v>地方国资改革,PPP,水价改革</v>
      </c>
    </row>
    <row r="2403" spans="1:13">
      <c r="A2403" s="9" t="s">
        <v>14664</v>
      </c>
      <c r="B2403" s="9" t="s">
        <v>14665</v>
      </c>
      <c r="C2403" s="9" t="s">
        <v>382</v>
      </c>
      <c r="D2403" s="9" t="str">
        <f>VLOOKUP(C2403,研究!A:F,4,FALSE)</f>
        <v>环保</v>
      </c>
      <c r="E2403" s="9" t="str">
        <f>VLOOKUP(C2403,研究!A:F,5,FALSE)</f>
        <v>水处理</v>
      </c>
      <c r="F2403" s="10">
        <f>VLOOKUP(C2403,研究!A:F,6,FALSE)</f>
        <v>0</v>
      </c>
      <c r="G2403" s="9" t="s">
        <v>5258</v>
      </c>
      <c r="H2403" s="9"/>
      <c r="I2403" s="9" t="s">
        <v>854</v>
      </c>
      <c r="J2403" s="9" t="s">
        <v>14666</v>
      </c>
      <c r="K2403" s="15" t="s">
        <v>14667</v>
      </c>
      <c r="L2403" s="9" t="s">
        <v>14668</v>
      </c>
      <c r="M2403" t="str">
        <f>VLOOKUP(A2403,[1]all_info!$A:$N,14,FALSE)</f>
        <v>地方国资改革,水价改革</v>
      </c>
    </row>
    <row r="2404" spans="1:13">
      <c r="A2404" s="11" t="s">
        <v>14669</v>
      </c>
      <c r="B2404" s="11" t="s">
        <v>14670</v>
      </c>
      <c r="C2404" s="11" t="s">
        <v>382</v>
      </c>
      <c r="D2404" s="11" t="str">
        <f>VLOOKUP(C2404,研究!A:F,4,FALSE)</f>
        <v>环保</v>
      </c>
      <c r="E2404" s="11" t="str">
        <f>VLOOKUP(C2404,研究!A:F,5,FALSE)</f>
        <v>水处理</v>
      </c>
      <c r="F2404" s="12">
        <f>VLOOKUP(C2404,研究!A:F,6,FALSE)</f>
        <v>0</v>
      </c>
      <c r="G2404" s="11" t="s">
        <v>5258</v>
      </c>
      <c r="H2404" s="11"/>
      <c r="I2404" s="11" t="s">
        <v>14671</v>
      </c>
      <c r="J2404" s="11" t="s">
        <v>14672</v>
      </c>
      <c r="K2404" s="16" t="s">
        <v>14673</v>
      </c>
      <c r="L2404" s="11" t="s">
        <v>14674</v>
      </c>
      <c r="M2404" t="str">
        <f>VLOOKUP(A2404,[1]all_info!$A:$N,14,FALSE)</f>
        <v>地方国资改革,PPP,循环经济,美丽中国</v>
      </c>
    </row>
    <row r="2405" spans="1:13">
      <c r="A2405" s="9" t="s">
        <v>14675</v>
      </c>
      <c r="B2405" s="9" t="s">
        <v>14676</v>
      </c>
      <c r="C2405" s="9" t="s">
        <v>382</v>
      </c>
      <c r="D2405" s="9" t="str">
        <f>VLOOKUP(C2405,研究!A:F,4,FALSE)</f>
        <v>环保</v>
      </c>
      <c r="E2405" s="9" t="str">
        <f>VLOOKUP(C2405,研究!A:F,5,FALSE)</f>
        <v>水处理</v>
      </c>
      <c r="F2405" s="10">
        <f>VLOOKUP(C2405,研究!A:F,6,FALSE)</f>
        <v>0</v>
      </c>
      <c r="G2405" s="9"/>
      <c r="H2405" s="9"/>
      <c r="I2405" s="9"/>
      <c r="J2405" s="9"/>
      <c r="K2405" s="15" t="s">
        <v>14677</v>
      </c>
      <c r="L2405" s="9" t="s">
        <v>14678</v>
      </c>
      <c r="M2405" t="str">
        <f>VLOOKUP(A2405,[1]all_info!$A:$N,14,FALSE)</f>
        <v>地方国资改革</v>
      </c>
    </row>
    <row r="2406" spans="1:13">
      <c r="A2406" s="11" t="s">
        <v>14679</v>
      </c>
      <c r="B2406" s="11" t="s">
        <v>14680</v>
      </c>
      <c r="C2406" s="11" t="s">
        <v>382</v>
      </c>
      <c r="D2406" s="11" t="str">
        <f>VLOOKUP(C2406,研究!A:F,4,FALSE)</f>
        <v>环保</v>
      </c>
      <c r="E2406" s="11" t="str">
        <f>VLOOKUP(C2406,研究!A:F,5,FALSE)</f>
        <v>水处理</v>
      </c>
      <c r="F2406" s="12">
        <f>VLOOKUP(C2406,研究!A:F,6,FALSE)</f>
        <v>0</v>
      </c>
      <c r="G2406" s="11" t="s">
        <v>5258</v>
      </c>
      <c r="H2406" s="11" t="s">
        <v>14681</v>
      </c>
      <c r="I2406" s="11" t="s">
        <v>14433</v>
      </c>
      <c r="J2406" s="11" t="s">
        <v>14682</v>
      </c>
      <c r="K2406" s="16" t="s">
        <v>14683</v>
      </c>
      <c r="L2406" s="11" t="s">
        <v>14684</v>
      </c>
      <c r="M2406" t="str">
        <f>VLOOKUP(A2406,[1]all_info!$A:$N,14,FALSE)</f>
        <v>地方国资改革,PPP,水价改革</v>
      </c>
    </row>
    <row r="2407" spans="1:13">
      <c r="A2407" s="9" t="s">
        <v>14685</v>
      </c>
      <c r="B2407" s="9" t="s">
        <v>14686</v>
      </c>
      <c r="C2407" s="9" t="s">
        <v>382</v>
      </c>
      <c r="D2407" s="9" t="str">
        <f>VLOOKUP(C2407,研究!A:F,4,FALSE)</f>
        <v>环保</v>
      </c>
      <c r="E2407" s="9" t="str">
        <f>VLOOKUP(C2407,研究!A:F,5,FALSE)</f>
        <v>水处理</v>
      </c>
      <c r="F2407" s="10">
        <f>VLOOKUP(C2407,研究!A:F,6,FALSE)</f>
        <v>0</v>
      </c>
      <c r="G2407" s="9" t="s">
        <v>5258</v>
      </c>
      <c r="H2407" s="9" t="s">
        <v>414</v>
      </c>
      <c r="I2407" s="9" t="s">
        <v>854</v>
      </c>
      <c r="J2407" s="9" t="s">
        <v>14687</v>
      </c>
      <c r="K2407" s="15" t="s">
        <v>14688</v>
      </c>
      <c r="L2407" s="9" t="s">
        <v>14689</v>
      </c>
      <c r="M2407" t="str">
        <f>VLOOKUP(A2407,[1]all_info!$A:$N,14,FALSE)</f>
        <v>水价改革,央企国资改革</v>
      </c>
    </row>
    <row r="2408" spans="1:13">
      <c r="A2408" s="11" t="s">
        <v>14690</v>
      </c>
      <c r="B2408" s="11" t="s">
        <v>14691</v>
      </c>
      <c r="C2408" s="11" t="s">
        <v>382</v>
      </c>
      <c r="D2408" s="11" t="str">
        <f>VLOOKUP(C2408,研究!A:F,4,FALSE)</f>
        <v>环保</v>
      </c>
      <c r="E2408" s="11" t="str">
        <f>VLOOKUP(C2408,研究!A:F,5,FALSE)</f>
        <v>水处理</v>
      </c>
      <c r="F2408" s="12">
        <f>VLOOKUP(C2408,研究!A:F,6,FALSE)</f>
        <v>0</v>
      </c>
      <c r="G2408" s="11" t="s">
        <v>5258</v>
      </c>
      <c r="H2408" s="11"/>
      <c r="I2408" s="11" t="s">
        <v>854</v>
      </c>
      <c r="J2408" s="11" t="s">
        <v>14692</v>
      </c>
      <c r="K2408" s="16" t="s">
        <v>14693</v>
      </c>
      <c r="L2408" s="11" t="s">
        <v>14694</v>
      </c>
      <c r="M2408" t="str">
        <f>VLOOKUP(A2408,[1]all_info!$A:$N,14,FALSE)</f>
        <v>PPP,商汤科技,水价改革,美丽中国</v>
      </c>
    </row>
    <row r="2409" spans="1:13">
      <c r="A2409" s="9" t="s">
        <v>14695</v>
      </c>
      <c r="B2409" s="9" t="s">
        <v>14696</v>
      </c>
      <c r="C2409" s="9" t="s">
        <v>382</v>
      </c>
      <c r="D2409" s="9" t="str">
        <f>VLOOKUP(C2409,研究!A:F,4,FALSE)</f>
        <v>环保</v>
      </c>
      <c r="E2409" s="9" t="str">
        <f>VLOOKUP(C2409,研究!A:F,5,FALSE)</f>
        <v>水处理</v>
      </c>
      <c r="F2409" s="10">
        <f>VLOOKUP(C2409,研究!A:F,6,FALSE)</f>
        <v>0</v>
      </c>
      <c r="G2409" s="9" t="s">
        <v>5258</v>
      </c>
      <c r="H2409" s="9"/>
      <c r="I2409" s="9" t="s">
        <v>854</v>
      </c>
      <c r="J2409" s="9" t="s">
        <v>14697</v>
      </c>
      <c r="K2409" s="15" t="s">
        <v>14698</v>
      </c>
      <c r="L2409" s="9" t="s">
        <v>14699</v>
      </c>
      <c r="M2409" t="str">
        <f>VLOOKUP(A2409,[1]all_info!$A:$N,14,FALSE)</f>
        <v>地方国资改革,PPP,水价改革</v>
      </c>
    </row>
    <row r="2410" spans="1:13">
      <c r="A2410" s="11" t="s">
        <v>14700</v>
      </c>
      <c r="B2410" s="11" t="s">
        <v>14701</v>
      </c>
      <c r="C2410" s="11" t="s">
        <v>382</v>
      </c>
      <c r="D2410" s="11" t="str">
        <f>VLOOKUP(C2410,研究!A:F,4,FALSE)</f>
        <v>环保</v>
      </c>
      <c r="E2410" s="11" t="str">
        <f>VLOOKUP(C2410,研究!A:F,5,FALSE)</f>
        <v>水处理</v>
      </c>
      <c r="F2410" s="12">
        <f>VLOOKUP(C2410,研究!A:F,6,FALSE)</f>
        <v>0</v>
      </c>
      <c r="G2410" s="11" t="s">
        <v>5258</v>
      </c>
      <c r="H2410" s="11"/>
      <c r="I2410" s="11"/>
      <c r="J2410" s="11" t="s">
        <v>854</v>
      </c>
      <c r="K2410" s="16" t="s">
        <v>14702</v>
      </c>
      <c r="L2410" s="11" t="s">
        <v>14703</v>
      </c>
      <c r="M2410" t="str">
        <f>VLOOKUP(A2410,[1]all_info!$A:$N,14,FALSE)</f>
        <v>新型城镇化,专精特新</v>
      </c>
    </row>
    <row r="2411" spans="1:13">
      <c r="A2411" s="9" t="s">
        <v>14704</v>
      </c>
      <c r="B2411" s="9" t="s">
        <v>14705</v>
      </c>
      <c r="C2411" s="9" t="s">
        <v>382</v>
      </c>
      <c r="D2411" s="9" t="str">
        <f>VLOOKUP(C2411,研究!A:F,4,FALSE)</f>
        <v>环保</v>
      </c>
      <c r="E2411" s="9" t="str">
        <f>VLOOKUP(C2411,研究!A:F,5,FALSE)</f>
        <v>水处理</v>
      </c>
      <c r="F2411" s="10">
        <f>VLOOKUP(C2411,研究!A:F,6,FALSE)</f>
        <v>0</v>
      </c>
      <c r="G2411" s="9" t="s">
        <v>5258</v>
      </c>
      <c r="H2411" s="9" t="s">
        <v>50</v>
      </c>
      <c r="I2411" s="9"/>
      <c r="J2411" s="9" t="s">
        <v>14706</v>
      </c>
      <c r="K2411" s="15" t="s">
        <v>14707</v>
      </c>
      <c r="L2411" s="9" t="s">
        <v>14708</v>
      </c>
      <c r="M2411">
        <f>VLOOKUP(A2411,[1]all_info!$A:$N,14,FALSE)</f>
        <v>0</v>
      </c>
    </row>
    <row r="2412" spans="1:13">
      <c r="A2412" s="11" t="s">
        <v>14709</v>
      </c>
      <c r="B2412" s="11" t="s">
        <v>14710</v>
      </c>
      <c r="C2412" s="11" t="s">
        <v>382</v>
      </c>
      <c r="D2412" s="11" t="str">
        <f>VLOOKUP(C2412,研究!A:F,4,FALSE)</f>
        <v>环保</v>
      </c>
      <c r="E2412" s="11" t="str">
        <f>VLOOKUP(C2412,研究!A:F,5,FALSE)</f>
        <v>水处理</v>
      </c>
      <c r="F2412" s="12">
        <f>VLOOKUP(C2412,研究!A:F,6,FALSE)</f>
        <v>0</v>
      </c>
      <c r="G2412" s="11" t="s">
        <v>14456</v>
      </c>
      <c r="H2412" s="11"/>
      <c r="I2412" s="11" t="s">
        <v>854</v>
      </c>
      <c r="J2412" s="11" t="s">
        <v>14541</v>
      </c>
      <c r="K2412" s="16" t="s">
        <v>14711</v>
      </c>
      <c r="L2412" s="11" t="s">
        <v>14712</v>
      </c>
      <c r="M2412">
        <f>VLOOKUP(A2412,[1]all_info!$A:$N,14,FALSE)</f>
        <v>0</v>
      </c>
    </row>
    <row r="2413" spans="1:13">
      <c r="A2413" s="9" t="s">
        <v>14713</v>
      </c>
      <c r="B2413" s="9" t="s">
        <v>14714</v>
      </c>
      <c r="C2413" s="9" t="s">
        <v>382</v>
      </c>
      <c r="D2413" s="9" t="str">
        <f>VLOOKUP(C2413,研究!A:F,4,FALSE)</f>
        <v>环保</v>
      </c>
      <c r="E2413" s="9" t="str">
        <f>VLOOKUP(C2413,研究!A:F,5,FALSE)</f>
        <v>水处理</v>
      </c>
      <c r="F2413" s="10">
        <f>VLOOKUP(C2413,研究!A:F,6,FALSE)</f>
        <v>0</v>
      </c>
      <c r="G2413" s="9" t="s">
        <v>5258</v>
      </c>
      <c r="H2413" s="9"/>
      <c r="I2413" s="9" t="s">
        <v>854</v>
      </c>
      <c r="J2413" s="9" t="s">
        <v>14715</v>
      </c>
      <c r="K2413" s="15" t="s">
        <v>14716</v>
      </c>
      <c r="L2413" s="9" t="s">
        <v>14717</v>
      </c>
      <c r="M2413" t="str">
        <f>VLOOKUP(A2413,[1]all_info!$A:$N,14,FALSE)</f>
        <v>方舱医院,PPP,专精特新,乡村振兴,农村环境治理,美丽中国</v>
      </c>
    </row>
    <row r="2414" spans="1:13">
      <c r="A2414" s="11" t="s">
        <v>14718</v>
      </c>
      <c r="B2414" s="11" t="s">
        <v>14719</v>
      </c>
      <c r="C2414" s="11" t="s">
        <v>382</v>
      </c>
      <c r="D2414" s="11" t="str">
        <f>VLOOKUP(C2414,研究!A:F,4,FALSE)</f>
        <v>环保</v>
      </c>
      <c r="E2414" s="11" t="str">
        <f>VLOOKUP(C2414,研究!A:F,5,FALSE)</f>
        <v>水处理</v>
      </c>
      <c r="F2414" s="12">
        <f>VLOOKUP(C2414,研究!A:F,6,FALSE)</f>
        <v>0</v>
      </c>
      <c r="G2414" s="11" t="s">
        <v>5258</v>
      </c>
      <c r="H2414" s="11" t="s">
        <v>354</v>
      </c>
      <c r="I2414" s="11"/>
      <c r="J2414" s="11" t="s">
        <v>14720</v>
      </c>
      <c r="K2414" s="16" t="s">
        <v>14721</v>
      </c>
      <c r="L2414" s="11" t="s">
        <v>14722</v>
      </c>
      <c r="M2414">
        <f>VLOOKUP(A2414,[1]all_info!$A:$N,14,FALSE)</f>
        <v>0</v>
      </c>
    </row>
    <row r="2415" spans="1:13">
      <c r="A2415" s="9" t="s">
        <v>14723</v>
      </c>
      <c r="B2415" s="9" t="s">
        <v>14724</v>
      </c>
      <c r="C2415" s="9" t="s">
        <v>382</v>
      </c>
      <c r="D2415" s="9" t="str">
        <f>VLOOKUP(C2415,研究!A:F,4,FALSE)</f>
        <v>环保</v>
      </c>
      <c r="E2415" s="9" t="str">
        <f>VLOOKUP(C2415,研究!A:F,5,FALSE)</f>
        <v>水处理</v>
      </c>
      <c r="F2415" s="10">
        <f>VLOOKUP(C2415,研究!A:F,6,FALSE)</f>
        <v>0</v>
      </c>
      <c r="G2415" s="9" t="s">
        <v>384</v>
      </c>
      <c r="H2415" s="9"/>
      <c r="I2415" s="9" t="s">
        <v>854</v>
      </c>
      <c r="J2415" s="9" t="s">
        <v>14725</v>
      </c>
      <c r="K2415" s="15" t="s">
        <v>14726</v>
      </c>
      <c r="L2415" s="9" t="s">
        <v>14727</v>
      </c>
      <c r="M2415" t="str">
        <f>VLOOKUP(A2415,[1]all_info!$A:$N,14,FALSE)</f>
        <v>PPP</v>
      </c>
    </row>
    <row r="2416" spans="1:13">
      <c r="A2416" s="11" t="s">
        <v>14728</v>
      </c>
      <c r="B2416" s="11" t="s">
        <v>14729</v>
      </c>
      <c r="C2416" s="11" t="s">
        <v>382</v>
      </c>
      <c r="D2416" s="11" t="str">
        <f>VLOOKUP(C2416,研究!A:F,4,FALSE)</f>
        <v>环保</v>
      </c>
      <c r="E2416" s="11" t="str">
        <f>VLOOKUP(C2416,研究!A:F,5,FALSE)</f>
        <v>水处理</v>
      </c>
      <c r="F2416" s="12">
        <f>VLOOKUP(C2416,研究!A:F,6,FALSE)</f>
        <v>0</v>
      </c>
      <c r="G2416" s="11" t="s">
        <v>384</v>
      </c>
      <c r="H2416" s="11" t="s">
        <v>420</v>
      </c>
      <c r="I2416" s="11" t="s">
        <v>14433</v>
      </c>
      <c r="J2416" s="11" t="s">
        <v>14730</v>
      </c>
      <c r="K2416" s="16" t="s">
        <v>14731</v>
      </c>
      <c r="L2416" s="11" t="s">
        <v>14732</v>
      </c>
      <c r="M2416" t="str">
        <f>VLOOKUP(A2416,[1]all_info!$A:$N,14,FALSE)</f>
        <v>PPP</v>
      </c>
    </row>
    <row r="2417" spans="1:13">
      <c r="A2417" s="9" t="s">
        <v>14733</v>
      </c>
      <c r="B2417" s="9" t="s">
        <v>14734</v>
      </c>
      <c r="C2417" s="9" t="s">
        <v>382</v>
      </c>
      <c r="D2417" s="9" t="str">
        <f>VLOOKUP(C2417,研究!A:F,4,FALSE)</f>
        <v>环保</v>
      </c>
      <c r="E2417" s="9" t="str">
        <f>VLOOKUP(C2417,研究!A:F,5,FALSE)</f>
        <v>水处理</v>
      </c>
      <c r="F2417" s="10">
        <f>VLOOKUP(C2417,研究!A:F,6,FALSE)</f>
        <v>0</v>
      </c>
      <c r="G2417" s="9" t="s">
        <v>14508</v>
      </c>
      <c r="H2417" s="9" t="s">
        <v>14735</v>
      </c>
      <c r="I2417" s="9" t="s">
        <v>854</v>
      </c>
      <c r="J2417" s="9" t="s">
        <v>14736</v>
      </c>
      <c r="K2417" s="15" t="s">
        <v>14737</v>
      </c>
      <c r="L2417" s="9" t="s">
        <v>14738</v>
      </c>
      <c r="M2417">
        <f>VLOOKUP(A2417,[1]all_info!$A:$N,14,FALSE)</f>
        <v>0</v>
      </c>
    </row>
    <row r="2418" spans="1:13">
      <c r="A2418" s="11" t="s">
        <v>14739</v>
      </c>
      <c r="B2418" s="11" t="s">
        <v>14740</v>
      </c>
      <c r="C2418" s="11" t="s">
        <v>382</v>
      </c>
      <c r="D2418" s="11" t="str">
        <f>VLOOKUP(C2418,研究!A:F,4,FALSE)</f>
        <v>环保</v>
      </c>
      <c r="E2418" s="11" t="str">
        <f>VLOOKUP(C2418,研究!A:F,5,FALSE)</f>
        <v>水处理</v>
      </c>
      <c r="F2418" s="12">
        <f>VLOOKUP(C2418,研究!A:F,6,FALSE)</f>
        <v>0</v>
      </c>
      <c r="G2418" s="11" t="s">
        <v>5258</v>
      </c>
      <c r="H2418" s="11"/>
      <c r="I2418" s="11"/>
      <c r="J2418" s="11" t="s">
        <v>14457</v>
      </c>
      <c r="K2418" s="16" t="s">
        <v>14741</v>
      </c>
      <c r="L2418" s="11" t="s">
        <v>14742</v>
      </c>
      <c r="M2418" t="str">
        <f>VLOOKUP(A2418,[1]all_info!$A:$N,14,FALSE)</f>
        <v>地方国资改革,央企国资改革,专精特新,美丽中国</v>
      </c>
    </row>
    <row r="2419" spans="1:13">
      <c r="A2419" s="9" t="s">
        <v>14743</v>
      </c>
      <c r="B2419" s="9" t="s">
        <v>14744</v>
      </c>
      <c r="C2419" s="9" t="s">
        <v>382</v>
      </c>
      <c r="D2419" s="9" t="str">
        <f>VLOOKUP(C2419,研究!A:F,4,FALSE)</f>
        <v>环保</v>
      </c>
      <c r="E2419" s="9" t="str">
        <f>VLOOKUP(C2419,研究!A:F,5,FALSE)</f>
        <v>水处理</v>
      </c>
      <c r="F2419" s="10">
        <f>VLOOKUP(C2419,研究!A:F,6,FALSE)</f>
        <v>0</v>
      </c>
      <c r="G2419" s="9" t="s">
        <v>5258</v>
      </c>
      <c r="H2419" s="9" t="s">
        <v>136</v>
      </c>
      <c r="I2419" s="9" t="s">
        <v>7364</v>
      </c>
      <c r="J2419" s="9" t="s">
        <v>14745</v>
      </c>
      <c r="K2419" s="15" t="s">
        <v>14746</v>
      </c>
      <c r="L2419" s="9" t="s">
        <v>14747</v>
      </c>
      <c r="M2419" t="str">
        <f>VLOOKUP(A2419,[1]all_info!$A:$N,14,FALSE)</f>
        <v>地方国资改革,PPP,碳中和</v>
      </c>
    </row>
    <row r="2420" spans="1:13">
      <c r="A2420" s="11" t="s">
        <v>14748</v>
      </c>
      <c r="B2420" s="11" t="s">
        <v>14749</v>
      </c>
      <c r="C2420" s="11" t="s">
        <v>382</v>
      </c>
      <c r="D2420" s="11" t="str">
        <f>VLOOKUP(C2420,研究!A:F,4,FALSE)</f>
        <v>环保</v>
      </c>
      <c r="E2420" s="11" t="str">
        <f>VLOOKUP(C2420,研究!A:F,5,FALSE)</f>
        <v>水处理</v>
      </c>
      <c r="F2420" s="12">
        <f>VLOOKUP(C2420,研究!A:F,6,FALSE)</f>
        <v>0</v>
      </c>
      <c r="G2420" s="11" t="s">
        <v>14456</v>
      </c>
      <c r="H2420" s="11"/>
      <c r="I2420" s="11" t="s">
        <v>854</v>
      </c>
      <c r="J2420" s="11" t="s">
        <v>14541</v>
      </c>
      <c r="K2420" s="16" t="s">
        <v>14750</v>
      </c>
      <c r="L2420" s="11" t="s">
        <v>14751</v>
      </c>
      <c r="M2420" t="str">
        <f>VLOOKUP(A2420,[1]all_info!$A:$N,14,FALSE)</f>
        <v>地方国资改革,PPP,央企国资改革,新型城镇化</v>
      </c>
    </row>
    <row r="2421" spans="1:13">
      <c r="A2421" s="9" t="s">
        <v>14752</v>
      </c>
      <c r="B2421" s="9" t="s">
        <v>14753</v>
      </c>
      <c r="C2421" s="9" t="s">
        <v>382</v>
      </c>
      <c r="D2421" s="9" t="str">
        <f>VLOOKUP(C2421,研究!A:F,4,FALSE)</f>
        <v>环保</v>
      </c>
      <c r="E2421" s="9" t="str">
        <f>VLOOKUP(C2421,研究!A:F,5,FALSE)</f>
        <v>水处理</v>
      </c>
      <c r="F2421" s="10">
        <f>VLOOKUP(C2421,研究!A:F,6,FALSE)</f>
        <v>0</v>
      </c>
      <c r="G2421" s="9" t="s">
        <v>5258</v>
      </c>
      <c r="H2421" s="9" t="s">
        <v>14754</v>
      </c>
      <c r="I2421" s="9" t="s">
        <v>14755</v>
      </c>
      <c r="J2421" s="9" t="s">
        <v>14756</v>
      </c>
      <c r="K2421" s="15" t="s">
        <v>14757</v>
      </c>
      <c r="L2421" s="9" t="s">
        <v>14758</v>
      </c>
      <c r="M2421" t="str">
        <f>VLOOKUP(A2421,[1]all_info!$A:$N,14,FALSE)</f>
        <v>PPP,美丽中国,新型城镇化,一带一路</v>
      </c>
    </row>
    <row r="2422" spans="1:13">
      <c r="A2422" s="11" t="s">
        <v>14759</v>
      </c>
      <c r="B2422" s="11" t="s">
        <v>14760</v>
      </c>
      <c r="C2422" s="11" t="s">
        <v>382</v>
      </c>
      <c r="D2422" s="11" t="str">
        <f>VLOOKUP(C2422,研究!A:F,4,FALSE)</f>
        <v>环保</v>
      </c>
      <c r="E2422" s="11" t="str">
        <f>VLOOKUP(C2422,研究!A:F,5,FALSE)</f>
        <v>水处理</v>
      </c>
      <c r="F2422" s="12">
        <f>VLOOKUP(C2422,研究!A:F,6,FALSE)</f>
        <v>0</v>
      </c>
      <c r="G2422" s="11" t="s">
        <v>14456</v>
      </c>
      <c r="H2422" s="11" t="s">
        <v>14761</v>
      </c>
      <c r="I2422" s="11" t="s">
        <v>14762</v>
      </c>
      <c r="J2422" s="11" t="s">
        <v>14763</v>
      </c>
      <c r="K2422" s="16" t="s">
        <v>14764</v>
      </c>
      <c r="L2422" s="11" t="s">
        <v>14765</v>
      </c>
      <c r="M2422" t="str">
        <f>VLOOKUP(A2422,[1]all_info!$A:$N,14,FALSE)</f>
        <v>PPP,迪士尼,新型城镇化,一带一路</v>
      </c>
    </row>
    <row r="2423" spans="1:13">
      <c r="A2423" s="9" t="s">
        <v>14766</v>
      </c>
      <c r="B2423" s="9" t="s">
        <v>14767</v>
      </c>
      <c r="C2423" s="9" t="s">
        <v>382</v>
      </c>
      <c r="D2423" s="9" t="str">
        <f>VLOOKUP(C2423,研究!A:F,4,FALSE)</f>
        <v>环保</v>
      </c>
      <c r="E2423" s="9" t="str">
        <f>VLOOKUP(C2423,研究!A:F,5,FALSE)</f>
        <v>水处理</v>
      </c>
      <c r="F2423" s="10">
        <f>VLOOKUP(C2423,研究!A:F,6,FALSE)</f>
        <v>0</v>
      </c>
      <c r="G2423" s="9" t="s">
        <v>14768</v>
      </c>
      <c r="H2423" s="9" t="s">
        <v>14769</v>
      </c>
      <c r="I2423" s="9" t="s">
        <v>14770</v>
      </c>
      <c r="J2423" s="9" t="s">
        <v>14771</v>
      </c>
      <c r="K2423" s="15" t="s">
        <v>14772</v>
      </c>
      <c r="L2423" s="9" t="s">
        <v>14773</v>
      </c>
      <c r="M2423" t="str">
        <f>VLOOKUP(A2423,[1]all_info!$A:$N,14,FALSE)</f>
        <v>PPP,新型城镇化,地方国资改革,央企国资改革,冬奥会,美丽中国</v>
      </c>
    </row>
    <row r="2424" spans="1:13">
      <c r="A2424" s="11" t="s">
        <v>14774</v>
      </c>
      <c r="B2424" s="11" t="s">
        <v>14775</v>
      </c>
      <c r="C2424" s="11" t="s">
        <v>382</v>
      </c>
      <c r="D2424" s="11" t="str">
        <f>VLOOKUP(C2424,研究!A:F,4,FALSE)</f>
        <v>环保</v>
      </c>
      <c r="E2424" s="11" t="str">
        <f>VLOOKUP(C2424,研究!A:F,5,FALSE)</f>
        <v>水处理</v>
      </c>
      <c r="F2424" s="12">
        <f>VLOOKUP(C2424,研究!A:F,6,FALSE)</f>
        <v>0</v>
      </c>
      <c r="G2424" s="11"/>
      <c r="H2424" s="11" t="s">
        <v>420</v>
      </c>
      <c r="I2424" s="11"/>
      <c r="J2424" s="11" t="s">
        <v>14776</v>
      </c>
      <c r="K2424" s="16" t="s">
        <v>14777</v>
      </c>
      <c r="L2424" s="11" t="s">
        <v>14778</v>
      </c>
      <c r="M2424" t="str">
        <f>VLOOKUP(A2424,[1]all_info!$A:$N,14,FALSE)</f>
        <v>地方国资改革</v>
      </c>
    </row>
    <row r="2425" spans="1:13">
      <c r="A2425" s="9" t="s">
        <v>14779</v>
      </c>
      <c r="B2425" s="9" t="s">
        <v>14780</v>
      </c>
      <c r="C2425" s="9" t="s">
        <v>382</v>
      </c>
      <c r="D2425" s="9" t="str">
        <f>VLOOKUP(C2425,研究!A:F,4,FALSE)</f>
        <v>环保</v>
      </c>
      <c r="E2425" s="9" t="str">
        <f>VLOOKUP(C2425,研究!A:F,5,FALSE)</f>
        <v>水处理</v>
      </c>
      <c r="F2425" s="10">
        <f>VLOOKUP(C2425,研究!A:F,6,FALSE)</f>
        <v>0</v>
      </c>
      <c r="G2425" s="9" t="s">
        <v>14456</v>
      </c>
      <c r="H2425" s="9" t="s">
        <v>14781</v>
      </c>
      <c r="I2425" s="9" t="s">
        <v>14782</v>
      </c>
      <c r="J2425" s="9" t="s">
        <v>14783</v>
      </c>
      <c r="K2425" s="15" t="s">
        <v>14784</v>
      </c>
      <c r="L2425" s="9" t="s">
        <v>14785</v>
      </c>
      <c r="M2425" t="str">
        <f>VLOOKUP(A2425,[1]all_info!$A:$N,14,FALSE)</f>
        <v>地方国资改革,水价改革</v>
      </c>
    </row>
    <row r="2426" spans="1:13">
      <c r="A2426" s="11" t="s">
        <v>14786</v>
      </c>
      <c r="B2426" s="11" t="s">
        <v>14787</v>
      </c>
      <c r="C2426" s="11" t="s">
        <v>382</v>
      </c>
      <c r="D2426" s="11" t="str">
        <f>VLOOKUP(C2426,研究!A:F,4,FALSE)</f>
        <v>环保</v>
      </c>
      <c r="E2426" s="11" t="str">
        <f>VLOOKUP(C2426,研究!A:F,5,FALSE)</f>
        <v>水处理</v>
      </c>
      <c r="F2426" s="12">
        <f>VLOOKUP(C2426,研究!A:F,6,FALSE)</f>
        <v>0</v>
      </c>
      <c r="G2426" s="11" t="s">
        <v>1809</v>
      </c>
      <c r="H2426" s="11" t="s">
        <v>14788</v>
      </c>
      <c r="I2426" s="11" t="s">
        <v>854</v>
      </c>
      <c r="J2426" s="11" t="s">
        <v>14789</v>
      </c>
      <c r="K2426" s="16" t="s">
        <v>14790</v>
      </c>
      <c r="L2426" s="11" t="s">
        <v>383</v>
      </c>
      <c r="M2426" t="str">
        <f>VLOOKUP(A2426,[1]all_info!$A:$N,14,FALSE)</f>
        <v>地方国资改革,PPP</v>
      </c>
    </row>
    <row r="2427" spans="1:13">
      <c r="A2427" s="9" t="s">
        <v>14791</v>
      </c>
      <c r="B2427" s="9" t="s">
        <v>14792</v>
      </c>
      <c r="C2427" s="9" t="s">
        <v>382</v>
      </c>
      <c r="D2427" s="9" t="str">
        <f>VLOOKUP(C2427,研究!A:F,4,FALSE)</f>
        <v>环保</v>
      </c>
      <c r="E2427" s="9" t="str">
        <f>VLOOKUP(C2427,研究!A:F,5,FALSE)</f>
        <v>水处理</v>
      </c>
      <c r="F2427" s="10">
        <f>VLOOKUP(C2427,研究!A:F,6,FALSE)</f>
        <v>0</v>
      </c>
      <c r="G2427" s="9" t="s">
        <v>5258</v>
      </c>
      <c r="H2427" s="9"/>
      <c r="I2427" s="9" t="s">
        <v>14793</v>
      </c>
      <c r="J2427" s="9" t="s">
        <v>14794</v>
      </c>
      <c r="K2427" s="15" t="s">
        <v>14795</v>
      </c>
      <c r="L2427" s="9" t="s">
        <v>854</v>
      </c>
      <c r="M2427" t="str">
        <f>VLOOKUP(A2427,[1]all_info!$A:$N,14,FALSE)</f>
        <v>地方国资改革,PPP,水价改革,美丽中国</v>
      </c>
    </row>
    <row r="2428" spans="1:13">
      <c r="A2428" s="11" t="s">
        <v>14796</v>
      </c>
      <c r="B2428" s="11" t="s">
        <v>14797</v>
      </c>
      <c r="C2428" s="11" t="s">
        <v>382</v>
      </c>
      <c r="D2428" s="11" t="str">
        <f>VLOOKUP(C2428,研究!A:F,4,FALSE)</f>
        <v>环保</v>
      </c>
      <c r="E2428" s="11" t="str">
        <f>VLOOKUP(C2428,研究!A:F,5,FALSE)</f>
        <v>水处理</v>
      </c>
      <c r="F2428" s="12">
        <f>VLOOKUP(C2428,研究!A:F,6,FALSE)</f>
        <v>0</v>
      </c>
      <c r="G2428" s="11" t="s">
        <v>5258</v>
      </c>
      <c r="H2428" s="11" t="s">
        <v>14798</v>
      </c>
      <c r="I2428" s="11" t="s">
        <v>14799</v>
      </c>
      <c r="J2428" s="11" t="s">
        <v>14800</v>
      </c>
      <c r="K2428" s="16" t="s">
        <v>14801</v>
      </c>
      <c r="L2428" s="11" t="s">
        <v>14802</v>
      </c>
      <c r="M2428" t="str">
        <f>VLOOKUP(A2428,[1]all_info!$A:$N,14,FALSE)</f>
        <v>地方国资改革,PPP</v>
      </c>
    </row>
    <row r="2429" spans="1:13">
      <c r="A2429" s="9" t="s">
        <v>14803</v>
      </c>
      <c r="B2429" s="9" t="s">
        <v>14804</v>
      </c>
      <c r="C2429" s="9" t="s">
        <v>385</v>
      </c>
      <c r="D2429" s="9" t="str">
        <f>VLOOKUP(C2429,研究!A:F,4,FALSE)</f>
        <v>环保</v>
      </c>
      <c r="E2429" s="9" t="str">
        <f>VLOOKUP(C2429,研究!A:F,5,FALSE)</f>
        <v>环保设备</v>
      </c>
      <c r="F2429" s="10">
        <f>VLOOKUP(C2429,研究!A:F,6,FALSE)</f>
        <v>0</v>
      </c>
      <c r="G2429" s="9" t="s">
        <v>380</v>
      </c>
      <c r="H2429" s="9" t="s">
        <v>14805</v>
      </c>
      <c r="I2429" s="9"/>
      <c r="J2429" s="9"/>
      <c r="K2429" s="15" t="s">
        <v>14806</v>
      </c>
      <c r="L2429" s="9" t="s">
        <v>14807</v>
      </c>
      <c r="M2429">
        <f>VLOOKUP(A2429,[1]all_info!$A:$N,14,FALSE)</f>
        <v>0</v>
      </c>
    </row>
    <row r="2430" spans="1:13">
      <c r="A2430" s="11" t="s">
        <v>14808</v>
      </c>
      <c r="B2430" s="11" t="s">
        <v>14809</v>
      </c>
      <c r="C2430" s="11" t="s">
        <v>385</v>
      </c>
      <c r="D2430" s="11" t="str">
        <f>VLOOKUP(C2430,研究!A:F,4,FALSE)</f>
        <v>环保</v>
      </c>
      <c r="E2430" s="11" t="str">
        <f>VLOOKUP(C2430,研究!A:F,5,FALSE)</f>
        <v>环保设备</v>
      </c>
      <c r="F2430" s="12">
        <f>VLOOKUP(C2430,研究!A:F,6,FALSE)</f>
        <v>0</v>
      </c>
      <c r="G2430" s="11" t="s">
        <v>380</v>
      </c>
      <c r="H2430" s="11" t="s">
        <v>14810</v>
      </c>
      <c r="I2430" s="11" t="s">
        <v>14811</v>
      </c>
      <c r="J2430" s="11" t="s">
        <v>14812</v>
      </c>
      <c r="K2430" s="16" t="s">
        <v>14813</v>
      </c>
      <c r="L2430" s="11" t="s">
        <v>14814</v>
      </c>
      <c r="M2430" t="str">
        <f>VLOOKUP(A2430,[1]all_info!$A:$N,14,FALSE)</f>
        <v>专精特新</v>
      </c>
    </row>
    <row r="2431" spans="1:13">
      <c r="A2431" s="9" t="s">
        <v>14815</v>
      </c>
      <c r="B2431" s="9" t="s">
        <v>14816</v>
      </c>
      <c r="C2431" s="9" t="s">
        <v>385</v>
      </c>
      <c r="D2431" s="9" t="str">
        <f>VLOOKUP(C2431,研究!A:F,4,FALSE)</f>
        <v>环保</v>
      </c>
      <c r="E2431" s="9" t="str">
        <f>VLOOKUP(C2431,研究!A:F,5,FALSE)</f>
        <v>环保设备</v>
      </c>
      <c r="F2431" s="10">
        <f>VLOOKUP(C2431,研究!A:F,6,FALSE)</f>
        <v>0</v>
      </c>
      <c r="G2431" s="9" t="s">
        <v>14817</v>
      </c>
      <c r="H2431" s="9" t="s">
        <v>14818</v>
      </c>
      <c r="I2431" s="9" t="s">
        <v>1800</v>
      </c>
      <c r="J2431" s="9" t="s">
        <v>14819</v>
      </c>
      <c r="K2431" s="15" t="s">
        <v>14820</v>
      </c>
      <c r="L2431" s="9" t="s">
        <v>14821</v>
      </c>
      <c r="M2431">
        <f>VLOOKUP(A2431,[1]all_info!$A:$N,14,FALSE)</f>
        <v>0</v>
      </c>
    </row>
    <row r="2432" spans="1:13">
      <c r="A2432" s="11" t="s">
        <v>14822</v>
      </c>
      <c r="B2432" s="11" t="s">
        <v>14823</v>
      </c>
      <c r="C2432" s="11" t="s">
        <v>385</v>
      </c>
      <c r="D2432" s="11" t="str">
        <f>VLOOKUP(C2432,研究!A:F,4,FALSE)</f>
        <v>环保</v>
      </c>
      <c r="E2432" s="11" t="str">
        <f>VLOOKUP(C2432,研究!A:F,5,FALSE)</f>
        <v>环保设备</v>
      </c>
      <c r="F2432" s="12">
        <f>VLOOKUP(C2432,研究!A:F,6,FALSE)</f>
        <v>0</v>
      </c>
      <c r="G2432" s="11" t="s">
        <v>14768</v>
      </c>
      <c r="H2432" s="11" t="s">
        <v>354</v>
      </c>
      <c r="I2432" s="11" t="s">
        <v>854</v>
      </c>
      <c r="J2432" s="11" t="s">
        <v>14541</v>
      </c>
      <c r="K2432" s="16" t="s">
        <v>14824</v>
      </c>
      <c r="L2432" s="11" t="s">
        <v>14825</v>
      </c>
      <c r="M2432" t="str">
        <f>VLOOKUP(A2432,[1]all_info!$A:$N,14,FALSE)</f>
        <v>专精特新</v>
      </c>
    </row>
    <row r="2433" spans="1:13">
      <c r="A2433" s="9" t="s">
        <v>14826</v>
      </c>
      <c r="B2433" s="9" t="s">
        <v>14827</v>
      </c>
      <c r="C2433" s="9" t="s">
        <v>385</v>
      </c>
      <c r="D2433" s="9" t="str">
        <f>VLOOKUP(C2433,研究!A:F,4,FALSE)</f>
        <v>环保</v>
      </c>
      <c r="E2433" s="9" t="str">
        <f>VLOOKUP(C2433,研究!A:F,5,FALSE)</f>
        <v>环保设备</v>
      </c>
      <c r="F2433" s="10">
        <f>VLOOKUP(C2433,研究!A:F,6,FALSE)</f>
        <v>0</v>
      </c>
      <c r="G2433" s="9" t="s">
        <v>380</v>
      </c>
      <c r="H2433" s="9" t="s">
        <v>14828</v>
      </c>
      <c r="I2433" s="9"/>
      <c r="J2433" s="9" t="s">
        <v>848</v>
      </c>
      <c r="K2433" s="15" t="s">
        <v>14829</v>
      </c>
      <c r="L2433" s="9" t="s">
        <v>14830</v>
      </c>
      <c r="M2433">
        <f>VLOOKUP(A2433,[1]all_info!$A:$N,14,FALSE)</f>
        <v>0</v>
      </c>
    </row>
    <row r="2434" spans="1:13">
      <c r="A2434" s="11" t="s">
        <v>14831</v>
      </c>
      <c r="B2434" s="11" t="s">
        <v>14832</v>
      </c>
      <c r="C2434" s="11" t="s">
        <v>385</v>
      </c>
      <c r="D2434" s="11" t="str">
        <f>VLOOKUP(C2434,研究!A:F,4,FALSE)</f>
        <v>环保</v>
      </c>
      <c r="E2434" s="11" t="str">
        <f>VLOOKUP(C2434,研究!A:F,5,FALSE)</f>
        <v>环保设备</v>
      </c>
      <c r="F2434" s="12">
        <f>VLOOKUP(C2434,研究!A:F,6,FALSE)</f>
        <v>0</v>
      </c>
      <c r="G2434" s="11" t="s">
        <v>380</v>
      </c>
      <c r="H2434" s="11" t="s">
        <v>14833</v>
      </c>
      <c r="I2434" s="11" t="s">
        <v>499</v>
      </c>
      <c r="J2434" s="11" t="s">
        <v>14834</v>
      </c>
      <c r="K2434" s="16" t="s">
        <v>14835</v>
      </c>
      <c r="L2434" s="11" t="s">
        <v>14836</v>
      </c>
      <c r="M2434" t="str">
        <f>VLOOKUP(A2434,[1]all_info!$A:$N,14,FALSE)</f>
        <v>宁德时代,中芯国际,华为</v>
      </c>
    </row>
    <row r="2435" spans="1:13">
      <c r="A2435" s="9" t="s">
        <v>14837</v>
      </c>
      <c r="B2435" s="9" t="s">
        <v>14838</v>
      </c>
      <c r="C2435" s="9" t="s">
        <v>385</v>
      </c>
      <c r="D2435" s="9" t="str">
        <f>VLOOKUP(C2435,研究!A:F,4,FALSE)</f>
        <v>环保</v>
      </c>
      <c r="E2435" s="9" t="str">
        <f>VLOOKUP(C2435,研究!A:F,5,FALSE)</f>
        <v>环保设备</v>
      </c>
      <c r="F2435" s="10">
        <f>VLOOKUP(C2435,研究!A:F,6,FALSE)</f>
        <v>0</v>
      </c>
      <c r="G2435" s="9" t="s">
        <v>384</v>
      </c>
      <c r="H2435" s="9" t="s">
        <v>371</v>
      </c>
      <c r="I2435" s="9"/>
      <c r="J2435" s="9" t="s">
        <v>854</v>
      </c>
      <c r="K2435" s="15" t="s">
        <v>14839</v>
      </c>
      <c r="L2435" s="9" t="s">
        <v>14840</v>
      </c>
      <c r="M2435">
        <f>VLOOKUP(A2435,[1]all_info!$A:$N,14,FALSE)</f>
        <v>0</v>
      </c>
    </row>
    <row r="2436" spans="1:13">
      <c r="A2436" s="11" t="s">
        <v>14841</v>
      </c>
      <c r="B2436" s="11" t="s">
        <v>14842</v>
      </c>
      <c r="C2436" s="11" t="s">
        <v>385</v>
      </c>
      <c r="D2436" s="11" t="str">
        <f>VLOOKUP(C2436,研究!A:F,4,FALSE)</f>
        <v>环保</v>
      </c>
      <c r="E2436" s="11" t="str">
        <f>VLOOKUP(C2436,研究!A:F,5,FALSE)</f>
        <v>环保设备</v>
      </c>
      <c r="F2436" s="12">
        <f>VLOOKUP(C2436,研究!A:F,6,FALSE)</f>
        <v>0</v>
      </c>
      <c r="G2436" s="11" t="s">
        <v>380</v>
      </c>
      <c r="H2436" s="11" t="s">
        <v>14843</v>
      </c>
      <c r="I2436" s="11" t="s">
        <v>499</v>
      </c>
      <c r="J2436" s="11" t="s">
        <v>14844</v>
      </c>
      <c r="K2436" s="16" t="s">
        <v>14845</v>
      </c>
      <c r="L2436" s="11" t="s">
        <v>14846</v>
      </c>
      <c r="M2436">
        <f>VLOOKUP(A2436,[1]all_info!$A:$N,14,FALSE)</f>
        <v>0</v>
      </c>
    </row>
    <row r="2437" spans="1:13">
      <c r="A2437" s="9" t="s">
        <v>14847</v>
      </c>
      <c r="B2437" s="9" t="s">
        <v>14848</v>
      </c>
      <c r="C2437" s="9" t="s">
        <v>385</v>
      </c>
      <c r="D2437" s="9" t="str">
        <f>VLOOKUP(C2437,研究!A:F,4,FALSE)</f>
        <v>环保</v>
      </c>
      <c r="E2437" s="9" t="str">
        <f>VLOOKUP(C2437,研究!A:F,5,FALSE)</f>
        <v>环保设备</v>
      </c>
      <c r="F2437" s="10">
        <f>VLOOKUP(C2437,研究!A:F,6,FALSE)</f>
        <v>0</v>
      </c>
      <c r="G2437" s="9" t="s">
        <v>14508</v>
      </c>
      <c r="H2437" s="9" t="s">
        <v>14849</v>
      </c>
      <c r="I2437" s="9" t="s">
        <v>14850</v>
      </c>
      <c r="J2437" s="9" t="s">
        <v>14851</v>
      </c>
      <c r="K2437" s="15" t="s">
        <v>14852</v>
      </c>
      <c r="L2437" s="9" t="s">
        <v>14853</v>
      </c>
      <c r="M2437" t="str">
        <f>VLOOKUP(A2437,[1]all_info!$A:$N,14,FALSE)</f>
        <v>地方国资改革,PPP,碳中和</v>
      </c>
    </row>
    <row r="2438" spans="1:13">
      <c r="A2438" s="11" t="s">
        <v>14854</v>
      </c>
      <c r="B2438" s="11" t="s">
        <v>14855</v>
      </c>
      <c r="C2438" s="11" t="s">
        <v>385</v>
      </c>
      <c r="D2438" s="11" t="str">
        <f>VLOOKUP(C2438,研究!A:F,4,FALSE)</f>
        <v>环保</v>
      </c>
      <c r="E2438" s="11" t="str">
        <f>VLOOKUP(C2438,研究!A:F,5,FALSE)</f>
        <v>环保设备</v>
      </c>
      <c r="F2438" s="12">
        <f>VLOOKUP(C2438,研究!A:F,6,FALSE)</f>
        <v>0</v>
      </c>
      <c r="G2438" s="11" t="s">
        <v>14572</v>
      </c>
      <c r="H2438" s="11" t="s">
        <v>14856</v>
      </c>
      <c r="I2438" s="11" t="s">
        <v>14857</v>
      </c>
      <c r="J2438" s="11" t="s">
        <v>14858</v>
      </c>
      <c r="K2438" s="16" t="s">
        <v>14859</v>
      </c>
      <c r="L2438" s="11" t="s">
        <v>14860</v>
      </c>
      <c r="M2438" t="str">
        <f>VLOOKUP(A2438,[1]all_info!$A:$N,14,FALSE)</f>
        <v>海峡两岸,循环经济,美丽中国</v>
      </c>
    </row>
    <row r="2439" spans="1:13">
      <c r="A2439" s="9" t="s">
        <v>14861</v>
      </c>
      <c r="B2439" s="9" t="s">
        <v>14862</v>
      </c>
      <c r="C2439" s="9" t="s">
        <v>385</v>
      </c>
      <c r="D2439" s="9" t="str">
        <f>VLOOKUP(C2439,研究!A:F,4,FALSE)</f>
        <v>环保</v>
      </c>
      <c r="E2439" s="9" t="str">
        <f>VLOOKUP(C2439,研究!A:F,5,FALSE)</f>
        <v>环保设备</v>
      </c>
      <c r="F2439" s="10">
        <f>VLOOKUP(C2439,研究!A:F,6,FALSE)</f>
        <v>0</v>
      </c>
      <c r="G2439" s="9" t="s">
        <v>5258</v>
      </c>
      <c r="H2439" s="9"/>
      <c r="I2439" s="9" t="s">
        <v>854</v>
      </c>
      <c r="J2439" s="9" t="s">
        <v>854</v>
      </c>
      <c r="K2439" s="15" t="s">
        <v>14863</v>
      </c>
      <c r="L2439" s="9" t="s">
        <v>14864</v>
      </c>
      <c r="M2439" t="str">
        <f>VLOOKUP(A2439,[1]all_info!$A:$N,14,FALSE)</f>
        <v>新型城镇化,专精特新</v>
      </c>
    </row>
    <row r="2440" spans="1:13">
      <c r="A2440" s="11" t="s">
        <v>14865</v>
      </c>
      <c r="B2440" s="11" t="s">
        <v>14866</v>
      </c>
      <c r="C2440" s="11" t="s">
        <v>385</v>
      </c>
      <c r="D2440" s="11" t="str">
        <f>VLOOKUP(C2440,研究!A:F,4,FALSE)</f>
        <v>环保</v>
      </c>
      <c r="E2440" s="11" t="str">
        <f>VLOOKUP(C2440,研究!A:F,5,FALSE)</f>
        <v>环保设备</v>
      </c>
      <c r="F2440" s="12">
        <f>VLOOKUP(C2440,研究!A:F,6,FALSE)</f>
        <v>0</v>
      </c>
      <c r="G2440" s="11" t="s">
        <v>5258</v>
      </c>
      <c r="H2440" s="11" t="s">
        <v>354</v>
      </c>
      <c r="I2440" s="11"/>
      <c r="J2440" s="11" t="s">
        <v>854</v>
      </c>
      <c r="K2440" s="16" t="s">
        <v>14867</v>
      </c>
      <c r="L2440" s="11" t="s">
        <v>14868</v>
      </c>
      <c r="M2440" t="str">
        <f>VLOOKUP(A2440,[1]all_info!$A:$N,14,FALSE)</f>
        <v>专精特新</v>
      </c>
    </row>
    <row r="2441" spans="1:13">
      <c r="A2441" s="9" t="s">
        <v>14869</v>
      </c>
      <c r="B2441" s="9" t="s">
        <v>14870</v>
      </c>
      <c r="C2441" s="9" t="s">
        <v>385</v>
      </c>
      <c r="D2441" s="9" t="str">
        <f>VLOOKUP(C2441,研究!A:F,4,FALSE)</f>
        <v>环保</v>
      </c>
      <c r="E2441" s="9" t="str">
        <f>VLOOKUP(C2441,研究!A:F,5,FALSE)</f>
        <v>环保设备</v>
      </c>
      <c r="F2441" s="10">
        <f>VLOOKUP(C2441,研究!A:F,6,FALSE)</f>
        <v>0</v>
      </c>
      <c r="G2441" s="9" t="s">
        <v>14572</v>
      </c>
      <c r="H2441" s="9" t="s">
        <v>14871</v>
      </c>
      <c r="I2441" s="9" t="s">
        <v>248</v>
      </c>
      <c r="J2441" s="9" t="s">
        <v>14872</v>
      </c>
      <c r="K2441" s="15" t="s">
        <v>14873</v>
      </c>
      <c r="L2441" s="9" t="s">
        <v>14874</v>
      </c>
      <c r="M2441">
        <f>VLOOKUP(A2441,[1]all_info!$A:$N,14,FALSE)</f>
        <v>0</v>
      </c>
    </row>
    <row r="2442" spans="1:13">
      <c r="A2442" s="11" t="s">
        <v>14875</v>
      </c>
      <c r="B2442" s="11" t="s">
        <v>14876</v>
      </c>
      <c r="C2442" s="11" t="s">
        <v>385</v>
      </c>
      <c r="D2442" s="11" t="str">
        <f>VLOOKUP(C2442,研究!A:F,4,FALSE)</f>
        <v>环保</v>
      </c>
      <c r="E2442" s="11" t="str">
        <f>VLOOKUP(C2442,研究!A:F,5,FALSE)</f>
        <v>环保设备</v>
      </c>
      <c r="F2442" s="12">
        <f>VLOOKUP(C2442,研究!A:F,6,FALSE)</f>
        <v>0</v>
      </c>
      <c r="G2442" s="11" t="s">
        <v>380</v>
      </c>
      <c r="H2442" s="11" t="s">
        <v>998</v>
      </c>
      <c r="I2442" s="11" t="s">
        <v>14877</v>
      </c>
      <c r="J2442" s="11" t="s">
        <v>14878</v>
      </c>
      <c r="K2442" s="16" t="s">
        <v>14879</v>
      </c>
      <c r="L2442" s="11" t="s">
        <v>14880</v>
      </c>
      <c r="M2442" t="str">
        <f>VLOOKUP(A2442,[1]all_info!$A:$N,14,FALSE)</f>
        <v>碳中和,PPP,专精特新,智慧城市,军工,航天军工,冬奥会</v>
      </c>
    </row>
    <row r="2443" spans="1:13">
      <c r="A2443" s="9" t="s">
        <v>14881</v>
      </c>
      <c r="B2443" s="9" t="s">
        <v>14882</v>
      </c>
      <c r="C2443" s="9" t="s">
        <v>385</v>
      </c>
      <c r="D2443" s="9" t="str">
        <f>VLOOKUP(C2443,研究!A:F,4,FALSE)</f>
        <v>环保</v>
      </c>
      <c r="E2443" s="9" t="str">
        <f>VLOOKUP(C2443,研究!A:F,5,FALSE)</f>
        <v>环保设备</v>
      </c>
      <c r="F2443" s="10">
        <f>VLOOKUP(C2443,研究!A:F,6,FALSE)</f>
        <v>0</v>
      </c>
      <c r="G2443" s="9" t="s">
        <v>384</v>
      </c>
      <c r="H2443" s="9" t="s">
        <v>369</v>
      </c>
      <c r="I2443" s="9" t="s">
        <v>963</v>
      </c>
      <c r="J2443" s="9" t="s">
        <v>14883</v>
      </c>
      <c r="K2443" s="15" t="s">
        <v>14884</v>
      </c>
      <c r="L2443" s="9" t="s">
        <v>14885</v>
      </c>
      <c r="M2443" t="str">
        <f>VLOOKUP(A2443,[1]all_info!$A:$N,14,FALSE)</f>
        <v>碳中和,专精特新</v>
      </c>
    </row>
    <row r="2444" spans="1:13">
      <c r="A2444" s="11" t="s">
        <v>14886</v>
      </c>
      <c r="B2444" s="11" t="s">
        <v>14887</v>
      </c>
      <c r="C2444" s="11" t="s">
        <v>385</v>
      </c>
      <c r="D2444" s="11" t="str">
        <f>VLOOKUP(C2444,研究!A:F,4,FALSE)</f>
        <v>环保</v>
      </c>
      <c r="E2444" s="11" t="str">
        <f>VLOOKUP(C2444,研究!A:F,5,FALSE)</f>
        <v>环保设备</v>
      </c>
      <c r="F2444" s="12">
        <f>VLOOKUP(C2444,研究!A:F,6,FALSE)</f>
        <v>0</v>
      </c>
      <c r="G2444" s="11" t="s">
        <v>5258</v>
      </c>
      <c r="H2444" s="11" t="s">
        <v>51</v>
      </c>
      <c r="I2444" s="11"/>
      <c r="J2444" s="11" t="s">
        <v>14888</v>
      </c>
      <c r="K2444" s="16" t="s">
        <v>14889</v>
      </c>
      <c r="L2444" s="11" t="s">
        <v>14890</v>
      </c>
      <c r="M2444" t="str">
        <f>VLOOKUP(A2444,[1]all_info!$A:$N,14,FALSE)</f>
        <v>专精特新</v>
      </c>
    </row>
    <row r="2445" spans="1:13">
      <c r="A2445" s="9" t="s">
        <v>14891</v>
      </c>
      <c r="B2445" s="9" t="s">
        <v>14892</v>
      </c>
      <c r="C2445" s="9" t="s">
        <v>385</v>
      </c>
      <c r="D2445" s="9" t="str">
        <f>VLOOKUP(C2445,研究!A:F,4,FALSE)</f>
        <v>环保</v>
      </c>
      <c r="E2445" s="9" t="str">
        <f>VLOOKUP(C2445,研究!A:F,5,FALSE)</f>
        <v>环保设备</v>
      </c>
      <c r="F2445" s="10">
        <f>VLOOKUP(C2445,研究!A:F,6,FALSE)</f>
        <v>0</v>
      </c>
      <c r="G2445" s="9" t="s">
        <v>384</v>
      </c>
      <c r="H2445" s="9" t="s">
        <v>14893</v>
      </c>
      <c r="I2445" s="9" t="s">
        <v>333</v>
      </c>
      <c r="J2445" s="9" t="s">
        <v>14894</v>
      </c>
      <c r="K2445" s="15" t="s">
        <v>14895</v>
      </c>
      <c r="L2445" s="9" t="s">
        <v>14896</v>
      </c>
      <c r="M2445" t="str">
        <f>VLOOKUP(A2445,[1]all_info!$A:$N,14,FALSE)</f>
        <v>国产替代,专精特新</v>
      </c>
    </row>
    <row r="2446" spans="1:13">
      <c r="A2446" s="11" t="s">
        <v>14897</v>
      </c>
      <c r="B2446" s="11" t="s">
        <v>14898</v>
      </c>
      <c r="C2446" s="11" t="s">
        <v>385</v>
      </c>
      <c r="D2446" s="11" t="str">
        <f>VLOOKUP(C2446,研究!A:F,4,FALSE)</f>
        <v>环保</v>
      </c>
      <c r="E2446" s="11" t="str">
        <f>VLOOKUP(C2446,研究!A:F,5,FALSE)</f>
        <v>环保设备</v>
      </c>
      <c r="F2446" s="12">
        <f>VLOOKUP(C2446,研究!A:F,6,FALSE)</f>
        <v>0</v>
      </c>
      <c r="G2446" s="11" t="s">
        <v>380</v>
      </c>
      <c r="H2446" s="11" t="s">
        <v>14899</v>
      </c>
      <c r="I2446" s="11"/>
      <c r="J2446" s="11" t="s">
        <v>14900</v>
      </c>
      <c r="K2446" s="16" t="s">
        <v>14901</v>
      </c>
      <c r="L2446" s="11" t="s">
        <v>14902</v>
      </c>
      <c r="M2446" t="str">
        <f>VLOOKUP(A2446,[1]all_info!$A:$N,14,FALSE)</f>
        <v>地方国资改革</v>
      </c>
    </row>
    <row r="2447" spans="1:13">
      <c r="A2447" s="9" t="s">
        <v>14903</v>
      </c>
      <c r="B2447" s="9" t="s">
        <v>14904</v>
      </c>
      <c r="C2447" s="9" t="s">
        <v>385</v>
      </c>
      <c r="D2447" s="9" t="str">
        <f>VLOOKUP(C2447,研究!A:F,4,FALSE)</f>
        <v>环保</v>
      </c>
      <c r="E2447" s="9" t="str">
        <f>VLOOKUP(C2447,研究!A:F,5,FALSE)</f>
        <v>环保设备</v>
      </c>
      <c r="F2447" s="10">
        <f>VLOOKUP(C2447,研究!A:F,6,FALSE)</f>
        <v>0</v>
      </c>
      <c r="G2447" s="9" t="s">
        <v>5258</v>
      </c>
      <c r="H2447" s="9" t="s">
        <v>14905</v>
      </c>
      <c r="I2447" s="9" t="s">
        <v>963</v>
      </c>
      <c r="J2447" s="9" t="s">
        <v>14906</v>
      </c>
      <c r="K2447" s="15" t="s">
        <v>14907</v>
      </c>
      <c r="L2447" s="9" t="s">
        <v>14908</v>
      </c>
      <c r="M2447" t="str">
        <f>VLOOKUP(A2447,[1]all_info!$A:$N,14,FALSE)</f>
        <v>碳中和,碳交易,乡村振兴,农村环境治理,冬奥会</v>
      </c>
    </row>
    <row r="2448" spans="1:13">
      <c r="A2448" s="11" t="s">
        <v>14909</v>
      </c>
      <c r="B2448" s="11" t="s">
        <v>14910</v>
      </c>
      <c r="C2448" s="11" t="s">
        <v>385</v>
      </c>
      <c r="D2448" s="11" t="str">
        <f>VLOOKUP(C2448,研究!A:F,4,FALSE)</f>
        <v>环保</v>
      </c>
      <c r="E2448" s="11" t="str">
        <f>VLOOKUP(C2448,研究!A:F,5,FALSE)</f>
        <v>环保设备</v>
      </c>
      <c r="F2448" s="12">
        <f>VLOOKUP(C2448,研究!A:F,6,FALSE)</f>
        <v>0</v>
      </c>
      <c r="G2448" s="11" t="s">
        <v>380</v>
      </c>
      <c r="H2448" s="11"/>
      <c r="I2448" s="11" t="s">
        <v>14911</v>
      </c>
      <c r="J2448" s="11" t="s">
        <v>14912</v>
      </c>
      <c r="K2448" s="16" t="s">
        <v>14913</v>
      </c>
      <c r="L2448" s="11" t="s">
        <v>14914</v>
      </c>
      <c r="M2448" t="str">
        <f>VLOOKUP(A2448,[1]all_info!$A:$N,14,FALSE)</f>
        <v>碳中和</v>
      </c>
    </row>
    <row r="2449" spans="1:13">
      <c r="A2449" s="9" t="s">
        <v>14915</v>
      </c>
      <c r="B2449" s="9" t="s">
        <v>14916</v>
      </c>
      <c r="C2449" s="9" t="s">
        <v>385</v>
      </c>
      <c r="D2449" s="9" t="str">
        <f>VLOOKUP(C2449,研究!A:F,4,FALSE)</f>
        <v>环保</v>
      </c>
      <c r="E2449" s="9" t="str">
        <f>VLOOKUP(C2449,研究!A:F,5,FALSE)</f>
        <v>环保设备</v>
      </c>
      <c r="F2449" s="10">
        <f>VLOOKUP(C2449,研究!A:F,6,FALSE)</f>
        <v>0</v>
      </c>
      <c r="G2449" s="9" t="s">
        <v>380</v>
      </c>
      <c r="H2449" s="9" t="s">
        <v>14917</v>
      </c>
      <c r="I2449" s="9" t="s">
        <v>606</v>
      </c>
      <c r="J2449" s="9" t="s">
        <v>14918</v>
      </c>
      <c r="K2449" s="15" t="s">
        <v>14919</v>
      </c>
      <c r="L2449" s="9" t="s">
        <v>14920</v>
      </c>
      <c r="M2449" t="str">
        <f>VLOOKUP(A2449,[1]all_info!$A:$N,14,FALSE)</f>
        <v>美丽中国</v>
      </c>
    </row>
    <row r="2450" spans="1:13">
      <c r="A2450" s="11" t="s">
        <v>14921</v>
      </c>
      <c r="B2450" s="11" t="s">
        <v>14922</v>
      </c>
      <c r="C2450" s="11" t="s">
        <v>385</v>
      </c>
      <c r="D2450" s="11" t="str">
        <f>VLOOKUP(C2450,研究!A:F,4,FALSE)</f>
        <v>环保</v>
      </c>
      <c r="E2450" s="11" t="str">
        <f>VLOOKUP(C2450,研究!A:F,5,FALSE)</f>
        <v>环保设备</v>
      </c>
      <c r="F2450" s="12">
        <f>VLOOKUP(C2450,研究!A:F,6,FALSE)</f>
        <v>0</v>
      </c>
      <c r="G2450" s="11" t="s">
        <v>5258</v>
      </c>
      <c r="H2450" s="11" t="s">
        <v>354</v>
      </c>
      <c r="I2450" s="11"/>
      <c r="J2450" s="11" t="s">
        <v>1800</v>
      </c>
      <c r="K2450" s="16" t="s">
        <v>14923</v>
      </c>
      <c r="L2450" s="11"/>
      <c r="M2450" t="str">
        <f>VLOOKUP(A2450,[1]all_info!$A:$N,14,FALSE)</f>
        <v>碳中和</v>
      </c>
    </row>
    <row r="2451" spans="1:13">
      <c r="A2451" s="9" t="s">
        <v>14924</v>
      </c>
      <c r="B2451" s="9" t="s">
        <v>14925</v>
      </c>
      <c r="C2451" s="9" t="s">
        <v>385</v>
      </c>
      <c r="D2451" s="9" t="str">
        <f>VLOOKUP(C2451,研究!A:F,4,FALSE)</f>
        <v>环保</v>
      </c>
      <c r="E2451" s="9" t="str">
        <f>VLOOKUP(C2451,研究!A:F,5,FALSE)</f>
        <v>环保设备</v>
      </c>
      <c r="F2451" s="10">
        <f>VLOOKUP(C2451,研究!A:F,6,FALSE)</f>
        <v>0</v>
      </c>
      <c r="G2451" s="9" t="s">
        <v>5258</v>
      </c>
      <c r="H2451" s="9" t="s">
        <v>14926</v>
      </c>
      <c r="I2451" s="9" t="s">
        <v>14927</v>
      </c>
      <c r="J2451" s="9" t="s">
        <v>14928</v>
      </c>
      <c r="K2451" s="15" t="s">
        <v>14929</v>
      </c>
      <c r="L2451" s="9" t="s">
        <v>14930</v>
      </c>
      <c r="M2451" t="str">
        <f>VLOOKUP(A2451,[1]all_info!$A:$N,14,FALSE)</f>
        <v>PPP,特色小镇</v>
      </c>
    </row>
    <row r="2452" spans="1:13">
      <c r="A2452" s="11" t="s">
        <v>14931</v>
      </c>
      <c r="B2452" s="11" t="s">
        <v>14932</v>
      </c>
      <c r="C2452" s="11" t="s">
        <v>385</v>
      </c>
      <c r="D2452" s="11" t="str">
        <f>VLOOKUP(C2452,研究!A:F,4,FALSE)</f>
        <v>环保</v>
      </c>
      <c r="E2452" s="11" t="str">
        <f>VLOOKUP(C2452,研究!A:F,5,FALSE)</f>
        <v>环保设备</v>
      </c>
      <c r="F2452" s="12">
        <f>VLOOKUP(C2452,研究!A:F,6,FALSE)</f>
        <v>0</v>
      </c>
      <c r="G2452" s="11" t="s">
        <v>380</v>
      </c>
      <c r="H2452" s="11" t="s">
        <v>14933</v>
      </c>
      <c r="I2452" s="11"/>
      <c r="J2452" s="11" t="s">
        <v>14934</v>
      </c>
      <c r="K2452" s="16" t="s">
        <v>14935</v>
      </c>
      <c r="L2452" s="11" t="s">
        <v>14936</v>
      </c>
      <c r="M2452" t="str">
        <f>VLOOKUP(A2452,[1]all_info!$A:$N,14,FALSE)</f>
        <v>京东金融</v>
      </c>
    </row>
    <row r="2453" spans="1:13">
      <c r="A2453" s="9" t="s">
        <v>14937</v>
      </c>
      <c r="B2453" s="9" t="s">
        <v>14938</v>
      </c>
      <c r="C2453" s="9" t="s">
        <v>385</v>
      </c>
      <c r="D2453" s="9" t="str">
        <f>VLOOKUP(C2453,研究!A:F,4,FALSE)</f>
        <v>环保</v>
      </c>
      <c r="E2453" s="9" t="str">
        <f>VLOOKUP(C2453,研究!A:F,5,FALSE)</f>
        <v>环保设备</v>
      </c>
      <c r="F2453" s="10">
        <f>VLOOKUP(C2453,研究!A:F,6,FALSE)</f>
        <v>0</v>
      </c>
      <c r="G2453" s="9" t="s">
        <v>5258</v>
      </c>
      <c r="H2453" s="9" t="s">
        <v>14939</v>
      </c>
      <c r="I2453" s="9"/>
      <c r="J2453" s="9" t="s">
        <v>14940</v>
      </c>
      <c r="K2453" s="15" t="s">
        <v>14941</v>
      </c>
      <c r="L2453" s="9" t="s">
        <v>14942</v>
      </c>
      <c r="M2453" t="str">
        <f>VLOOKUP(A2453,[1]all_info!$A:$N,14,FALSE)</f>
        <v>地方国资改革,特斯拉,循环经济,金改</v>
      </c>
    </row>
    <row r="2454" spans="1:13">
      <c r="A2454" s="11" t="s">
        <v>14943</v>
      </c>
      <c r="B2454" s="11" t="s">
        <v>14944</v>
      </c>
      <c r="C2454" s="11" t="s">
        <v>387</v>
      </c>
      <c r="D2454" s="11" t="str">
        <f>VLOOKUP(C2454,研究!A:F,4,FALSE)</f>
        <v>环保</v>
      </c>
      <c r="E2454" s="11" t="str">
        <f>VLOOKUP(C2454,研究!A:F,5,FALSE)</f>
        <v>固废处理</v>
      </c>
      <c r="F2454" s="12">
        <f>VLOOKUP(C2454,研究!A:F,6,FALSE)</f>
        <v>0</v>
      </c>
      <c r="G2454" s="11"/>
      <c r="H2454" s="11" t="s">
        <v>14945</v>
      </c>
      <c r="I2454" s="11" t="s">
        <v>11765</v>
      </c>
      <c r="J2454" s="11"/>
      <c r="K2454" s="16" t="s">
        <v>14946</v>
      </c>
      <c r="L2454" s="11" t="s">
        <v>14947</v>
      </c>
      <c r="M2454">
        <f>VLOOKUP(A2454,[1]all_info!$A:$N,14,FALSE)</f>
        <v>0</v>
      </c>
    </row>
    <row r="2455" spans="1:13">
      <c r="A2455" s="9" t="s">
        <v>14948</v>
      </c>
      <c r="B2455" s="9" t="s">
        <v>14949</v>
      </c>
      <c r="C2455" s="9" t="s">
        <v>387</v>
      </c>
      <c r="D2455" s="9" t="str">
        <f>VLOOKUP(C2455,研究!A:F,4,FALSE)</f>
        <v>环保</v>
      </c>
      <c r="E2455" s="9" t="str">
        <f>VLOOKUP(C2455,研究!A:F,5,FALSE)</f>
        <v>固废处理</v>
      </c>
      <c r="F2455" s="10">
        <f>VLOOKUP(C2455,研究!A:F,6,FALSE)</f>
        <v>0</v>
      </c>
      <c r="G2455" s="9"/>
      <c r="H2455" s="9"/>
      <c r="I2455" s="9" t="s">
        <v>590</v>
      </c>
      <c r="J2455" s="9" t="s">
        <v>590</v>
      </c>
      <c r="K2455" s="15" t="s">
        <v>14950</v>
      </c>
      <c r="L2455" s="9" t="s">
        <v>14951</v>
      </c>
      <c r="M2455">
        <f>VLOOKUP(A2455,[1]all_info!$A:$N,14,FALSE)</f>
        <v>0</v>
      </c>
    </row>
    <row r="2456" spans="1:13">
      <c r="A2456" s="11" t="s">
        <v>14952</v>
      </c>
      <c r="B2456" s="11" t="s">
        <v>14953</v>
      </c>
      <c r="C2456" s="11" t="s">
        <v>387</v>
      </c>
      <c r="D2456" s="11" t="str">
        <f>VLOOKUP(C2456,研究!A:F,4,FALSE)</f>
        <v>环保</v>
      </c>
      <c r="E2456" s="11" t="str">
        <f>VLOOKUP(C2456,研究!A:F,5,FALSE)</f>
        <v>固废处理</v>
      </c>
      <c r="F2456" s="12">
        <f>VLOOKUP(C2456,研究!A:F,6,FALSE)</f>
        <v>0</v>
      </c>
      <c r="G2456" s="11"/>
      <c r="H2456" s="11"/>
      <c r="I2456" s="11"/>
      <c r="J2456" s="11"/>
      <c r="K2456" s="16" t="s">
        <v>14954</v>
      </c>
      <c r="L2456" s="11"/>
      <c r="M2456">
        <f>VLOOKUP(A2456,[1]all_info!$A:$N,14,FALSE)</f>
        <v>0</v>
      </c>
    </row>
    <row r="2457" spans="1:13">
      <c r="A2457" s="9" t="s">
        <v>14955</v>
      </c>
      <c r="B2457" s="9" t="s">
        <v>14956</v>
      </c>
      <c r="C2457" s="9" t="s">
        <v>387</v>
      </c>
      <c r="D2457" s="9" t="str">
        <f>VLOOKUP(C2457,研究!A:F,4,FALSE)</f>
        <v>环保</v>
      </c>
      <c r="E2457" s="9" t="str">
        <f>VLOOKUP(C2457,研究!A:F,5,FALSE)</f>
        <v>固废处理</v>
      </c>
      <c r="F2457" s="10">
        <f>VLOOKUP(C2457,研究!A:F,6,FALSE)</f>
        <v>0</v>
      </c>
      <c r="G2457" s="9" t="s">
        <v>380</v>
      </c>
      <c r="H2457" s="9" t="s">
        <v>9237</v>
      </c>
      <c r="I2457" s="9" t="s">
        <v>552</v>
      </c>
      <c r="J2457" s="9" t="s">
        <v>14957</v>
      </c>
      <c r="K2457" s="15" t="s">
        <v>14958</v>
      </c>
      <c r="L2457" s="9" t="s">
        <v>14959</v>
      </c>
      <c r="M2457" t="str">
        <f>VLOOKUP(A2457,[1]all_info!$A:$N,14,FALSE)</f>
        <v>PPP,迪士尼</v>
      </c>
    </row>
    <row r="2458" spans="1:13">
      <c r="A2458" s="11" t="s">
        <v>14960</v>
      </c>
      <c r="B2458" s="11" t="s">
        <v>14961</v>
      </c>
      <c r="C2458" s="11" t="s">
        <v>387</v>
      </c>
      <c r="D2458" s="11" t="str">
        <f>VLOOKUP(C2458,研究!A:F,4,FALSE)</f>
        <v>环保</v>
      </c>
      <c r="E2458" s="11" t="str">
        <f>VLOOKUP(C2458,研究!A:F,5,FALSE)</f>
        <v>固废处理</v>
      </c>
      <c r="F2458" s="12">
        <f>VLOOKUP(C2458,研究!A:F,6,FALSE)</f>
        <v>0</v>
      </c>
      <c r="G2458" s="11" t="s">
        <v>5258</v>
      </c>
      <c r="H2458" s="11" t="s">
        <v>14962</v>
      </c>
      <c r="I2458" s="11" t="s">
        <v>14963</v>
      </c>
      <c r="J2458" s="11" t="s">
        <v>14964</v>
      </c>
      <c r="K2458" s="16" t="s">
        <v>14965</v>
      </c>
      <c r="L2458" s="11" t="s">
        <v>14966</v>
      </c>
      <c r="M2458" t="str">
        <f>VLOOKUP(A2458,[1]all_info!$A:$N,14,FALSE)</f>
        <v>PPP,美丽中国,一带一路</v>
      </c>
    </row>
    <row r="2459" spans="1:13">
      <c r="A2459" s="9" t="s">
        <v>14967</v>
      </c>
      <c r="B2459" s="9" t="s">
        <v>14968</v>
      </c>
      <c r="C2459" s="9" t="s">
        <v>387</v>
      </c>
      <c r="D2459" s="9" t="str">
        <f>VLOOKUP(C2459,研究!A:F,4,FALSE)</f>
        <v>环保</v>
      </c>
      <c r="E2459" s="9" t="str">
        <f>VLOOKUP(C2459,研究!A:F,5,FALSE)</f>
        <v>固废处理</v>
      </c>
      <c r="F2459" s="10">
        <f>VLOOKUP(C2459,研究!A:F,6,FALSE)</f>
        <v>0</v>
      </c>
      <c r="G2459" s="9" t="s">
        <v>5258</v>
      </c>
      <c r="H2459" s="9" t="s">
        <v>50</v>
      </c>
      <c r="I2459" s="9"/>
      <c r="J2459" s="9" t="s">
        <v>14969</v>
      </c>
      <c r="K2459" s="15" t="s">
        <v>14970</v>
      </c>
      <c r="L2459" s="9" t="s">
        <v>14971</v>
      </c>
      <c r="M2459" t="str">
        <f>VLOOKUP(A2459,[1]all_info!$A:$N,14,FALSE)</f>
        <v>PPP</v>
      </c>
    </row>
    <row r="2460" spans="1:13">
      <c r="A2460" s="11" t="s">
        <v>14972</v>
      </c>
      <c r="B2460" s="11" t="s">
        <v>14973</v>
      </c>
      <c r="C2460" s="11" t="s">
        <v>387</v>
      </c>
      <c r="D2460" s="11" t="str">
        <f>VLOOKUP(C2460,研究!A:F,4,FALSE)</f>
        <v>环保</v>
      </c>
      <c r="E2460" s="11" t="str">
        <f>VLOOKUP(C2460,研究!A:F,5,FALSE)</f>
        <v>固废处理</v>
      </c>
      <c r="F2460" s="12">
        <f>VLOOKUP(C2460,研究!A:F,6,FALSE)</f>
        <v>0</v>
      </c>
      <c r="G2460" s="11" t="s">
        <v>380</v>
      </c>
      <c r="H2460" s="11" t="s">
        <v>248</v>
      </c>
      <c r="I2460" s="11" t="s">
        <v>14974</v>
      </c>
      <c r="J2460" s="11" t="s">
        <v>14975</v>
      </c>
      <c r="K2460" s="16" t="s">
        <v>14976</v>
      </c>
      <c r="L2460" s="11" t="s">
        <v>14977</v>
      </c>
      <c r="M2460" t="str">
        <f>VLOOKUP(A2460,[1]all_info!$A:$N,14,FALSE)</f>
        <v>碳中和,碳交易,电力改革,一带一路,中材系,地方国资改革,央企国资改革</v>
      </c>
    </row>
    <row r="2461" spans="1:13">
      <c r="A2461" s="9" t="s">
        <v>14978</v>
      </c>
      <c r="B2461" s="9" t="s">
        <v>14979</v>
      </c>
      <c r="C2461" s="9" t="s">
        <v>387</v>
      </c>
      <c r="D2461" s="9" t="str">
        <f>VLOOKUP(C2461,研究!A:F,4,FALSE)</f>
        <v>环保</v>
      </c>
      <c r="E2461" s="9" t="str">
        <f>VLOOKUP(C2461,研究!A:F,5,FALSE)</f>
        <v>固废处理</v>
      </c>
      <c r="F2461" s="10">
        <f>VLOOKUP(C2461,研究!A:F,6,FALSE)</f>
        <v>0</v>
      </c>
      <c r="G2461" s="9"/>
      <c r="H2461" s="9" t="s">
        <v>14980</v>
      </c>
      <c r="I2461" s="9"/>
      <c r="J2461" s="9" t="s">
        <v>14981</v>
      </c>
      <c r="K2461" s="15" t="s">
        <v>14982</v>
      </c>
      <c r="L2461" s="9" t="s">
        <v>14983</v>
      </c>
      <c r="M2461" t="str">
        <f>VLOOKUP(A2461,[1]all_info!$A:$N,14,FALSE)</f>
        <v>地方国资改革,PPP,美丽中国</v>
      </c>
    </row>
    <row r="2462" spans="1:13">
      <c r="A2462" s="11" t="s">
        <v>14984</v>
      </c>
      <c r="B2462" s="11" t="s">
        <v>14985</v>
      </c>
      <c r="C2462" s="11" t="s">
        <v>387</v>
      </c>
      <c r="D2462" s="11" t="str">
        <f>VLOOKUP(C2462,研究!A:F,4,FALSE)</f>
        <v>环保</v>
      </c>
      <c r="E2462" s="11" t="str">
        <f>VLOOKUP(C2462,研究!A:F,5,FALSE)</f>
        <v>固废处理</v>
      </c>
      <c r="F2462" s="12">
        <f>VLOOKUP(C2462,研究!A:F,6,FALSE)</f>
        <v>0</v>
      </c>
      <c r="G2462" s="11" t="s">
        <v>380</v>
      </c>
      <c r="H2462" s="11" t="s">
        <v>14980</v>
      </c>
      <c r="I2462" s="11" t="s">
        <v>14986</v>
      </c>
      <c r="J2462" s="11" t="s">
        <v>14987</v>
      </c>
      <c r="K2462" s="16" t="s">
        <v>14988</v>
      </c>
      <c r="L2462" s="11" t="s">
        <v>14989</v>
      </c>
      <c r="M2462" t="str">
        <f>VLOOKUP(A2462,[1]all_info!$A:$N,14,FALSE)</f>
        <v>地方国资改革</v>
      </c>
    </row>
    <row r="2463" spans="1:13">
      <c r="A2463" s="9" t="s">
        <v>14990</v>
      </c>
      <c r="B2463" s="9" t="s">
        <v>14991</v>
      </c>
      <c r="C2463" s="9" t="s">
        <v>387</v>
      </c>
      <c r="D2463" s="9" t="str">
        <f>VLOOKUP(C2463,研究!A:F,4,FALSE)</f>
        <v>环保</v>
      </c>
      <c r="E2463" s="9" t="str">
        <f>VLOOKUP(C2463,研究!A:F,5,FALSE)</f>
        <v>固废处理</v>
      </c>
      <c r="F2463" s="10">
        <f>VLOOKUP(C2463,研究!A:F,6,FALSE)</f>
        <v>0</v>
      </c>
      <c r="G2463" s="9" t="s">
        <v>5258</v>
      </c>
      <c r="H2463" s="9" t="s">
        <v>14980</v>
      </c>
      <c r="I2463" s="9" t="s">
        <v>854</v>
      </c>
      <c r="J2463" s="9" t="s">
        <v>14992</v>
      </c>
      <c r="K2463" s="15" t="s">
        <v>14993</v>
      </c>
      <c r="L2463" s="9" t="s">
        <v>14994</v>
      </c>
      <c r="M2463" t="str">
        <f>VLOOKUP(A2463,[1]all_info!$A:$N,14,FALSE)</f>
        <v>地方国资改革,PPP</v>
      </c>
    </row>
    <row r="2464" spans="1:13">
      <c r="A2464" s="11" t="s">
        <v>14995</v>
      </c>
      <c r="B2464" s="11" t="s">
        <v>14996</v>
      </c>
      <c r="C2464" s="11" t="s">
        <v>387</v>
      </c>
      <c r="D2464" s="11" t="str">
        <f>VLOOKUP(C2464,研究!A:F,4,FALSE)</f>
        <v>环保</v>
      </c>
      <c r="E2464" s="11" t="str">
        <f>VLOOKUP(C2464,研究!A:F,5,FALSE)</f>
        <v>固废处理</v>
      </c>
      <c r="F2464" s="12">
        <f>VLOOKUP(C2464,研究!A:F,6,FALSE)</f>
        <v>0</v>
      </c>
      <c r="G2464" s="11" t="s">
        <v>14508</v>
      </c>
      <c r="H2464" s="11" t="s">
        <v>14997</v>
      </c>
      <c r="I2464" s="11" t="s">
        <v>4449</v>
      </c>
      <c r="J2464" s="11" t="s">
        <v>14998</v>
      </c>
      <c r="K2464" s="16" t="s">
        <v>14999</v>
      </c>
      <c r="L2464" s="11" t="s">
        <v>15000</v>
      </c>
      <c r="M2464" t="str">
        <f>VLOOKUP(A2464,[1]all_info!$A:$N,14,FALSE)</f>
        <v>碳中和,碳交易,一带一路,PPP,地方国资改革,金改</v>
      </c>
    </row>
    <row r="2465" spans="1:13">
      <c r="A2465" s="9" t="s">
        <v>15001</v>
      </c>
      <c r="B2465" s="9" t="s">
        <v>15002</v>
      </c>
      <c r="C2465" s="9" t="s">
        <v>387</v>
      </c>
      <c r="D2465" s="9" t="str">
        <f>VLOOKUP(C2465,研究!A:F,4,FALSE)</f>
        <v>环保</v>
      </c>
      <c r="E2465" s="9" t="str">
        <f>VLOOKUP(C2465,研究!A:F,5,FALSE)</f>
        <v>固废处理</v>
      </c>
      <c r="F2465" s="10">
        <f>VLOOKUP(C2465,研究!A:F,6,FALSE)</f>
        <v>0</v>
      </c>
      <c r="G2465" s="9" t="s">
        <v>14456</v>
      </c>
      <c r="H2465" s="9" t="s">
        <v>15003</v>
      </c>
      <c r="I2465" s="9" t="s">
        <v>15004</v>
      </c>
      <c r="J2465" s="9" t="s">
        <v>15005</v>
      </c>
      <c r="K2465" s="15" t="s">
        <v>15006</v>
      </c>
      <c r="L2465" s="9" t="s">
        <v>607</v>
      </c>
      <c r="M2465" t="str">
        <f>VLOOKUP(A2465,[1]all_info!$A:$N,14,FALSE)</f>
        <v>地方国资改革,水价改革,循环经济</v>
      </c>
    </row>
    <row r="2466" spans="1:13">
      <c r="A2466" s="11" t="s">
        <v>15007</v>
      </c>
      <c r="B2466" s="11" t="s">
        <v>15008</v>
      </c>
      <c r="C2466" s="11" t="s">
        <v>387</v>
      </c>
      <c r="D2466" s="11" t="str">
        <f>VLOOKUP(C2466,研究!A:F,4,FALSE)</f>
        <v>环保</v>
      </c>
      <c r="E2466" s="11" t="str">
        <f>VLOOKUP(C2466,研究!A:F,5,FALSE)</f>
        <v>固废处理</v>
      </c>
      <c r="F2466" s="12">
        <f>VLOOKUP(C2466,研究!A:F,6,FALSE)</f>
        <v>0</v>
      </c>
      <c r="G2466" s="11"/>
      <c r="H2466" s="11"/>
      <c r="I2466" s="11"/>
      <c r="J2466" s="11" t="s">
        <v>15009</v>
      </c>
      <c r="K2466" s="16" t="s">
        <v>15010</v>
      </c>
      <c r="L2466" s="11" t="s">
        <v>15011</v>
      </c>
      <c r="M2466">
        <f>VLOOKUP(A2466,[1]all_info!$A:$N,14,FALSE)</f>
        <v>0</v>
      </c>
    </row>
    <row r="2467" spans="1:13">
      <c r="A2467" s="9" t="s">
        <v>15012</v>
      </c>
      <c r="B2467" s="9" t="s">
        <v>15013</v>
      </c>
      <c r="C2467" s="9" t="s">
        <v>387</v>
      </c>
      <c r="D2467" s="9" t="str">
        <f>VLOOKUP(C2467,研究!A:F,4,FALSE)</f>
        <v>环保</v>
      </c>
      <c r="E2467" s="9" t="str">
        <f>VLOOKUP(C2467,研究!A:F,5,FALSE)</f>
        <v>固废处理</v>
      </c>
      <c r="F2467" s="10">
        <f>VLOOKUP(C2467,研究!A:F,6,FALSE)</f>
        <v>0</v>
      </c>
      <c r="G2467" s="9" t="s">
        <v>380</v>
      </c>
      <c r="H2467" s="9" t="s">
        <v>14980</v>
      </c>
      <c r="I2467" s="9" t="s">
        <v>12615</v>
      </c>
      <c r="J2467" s="9" t="s">
        <v>15014</v>
      </c>
      <c r="K2467" s="15" t="s">
        <v>15015</v>
      </c>
      <c r="L2467" s="9"/>
      <c r="M2467" t="str">
        <f>VLOOKUP(A2467,[1]all_info!$A:$N,14,FALSE)</f>
        <v>碳中和,央企国资改革</v>
      </c>
    </row>
    <row r="2468" spans="1:13">
      <c r="A2468" s="11" t="s">
        <v>15016</v>
      </c>
      <c r="B2468" s="11" t="s">
        <v>15017</v>
      </c>
      <c r="C2468" s="11" t="s">
        <v>387</v>
      </c>
      <c r="D2468" s="11" t="str">
        <f>VLOOKUP(C2468,研究!A:F,4,FALSE)</f>
        <v>环保</v>
      </c>
      <c r="E2468" s="11" t="str">
        <f>VLOOKUP(C2468,研究!A:F,5,FALSE)</f>
        <v>固废处理</v>
      </c>
      <c r="F2468" s="12">
        <f>VLOOKUP(C2468,研究!A:F,6,FALSE)</f>
        <v>0</v>
      </c>
      <c r="G2468" s="11" t="s">
        <v>380</v>
      </c>
      <c r="H2468" s="11" t="s">
        <v>14980</v>
      </c>
      <c r="I2468" s="11" t="s">
        <v>1800</v>
      </c>
      <c r="J2468" s="11" t="s">
        <v>15018</v>
      </c>
      <c r="K2468" s="16" t="s">
        <v>15019</v>
      </c>
      <c r="L2468" s="11" t="s">
        <v>15020</v>
      </c>
      <c r="M2468" t="str">
        <f>VLOOKUP(A2468,[1]all_info!$A:$N,14,FALSE)</f>
        <v>碳中和,新型城镇化</v>
      </c>
    </row>
    <row r="2469" spans="1:13">
      <c r="A2469" s="9" t="s">
        <v>15021</v>
      </c>
      <c r="B2469" s="9" t="s">
        <v>15022</v>
      </c>
      <c r="C2469" s="9" t="s">
        <v>387</v>
      </c>
      <c r="D2469" s="9" t="str">
        <f>VLOOKUP(C2469,研究!A:F,4,FALSE)</f>
        <v>环保</v>
      </c>
      <c r="E2469" s="9" t="str">
        <f>VLOOKUP(C2469,研究!A:F,5,FALSE)</f>
        <v>固废处理</v>
      </c>
      <c r="F2469" s="10">
        <f>VLOOKUP(C2469,研究!A:F,6,FALSE)</f>
        <v>0</v>
      </c>
      <c r="G2469" s="9"/>
      <c r="H2469" s="9"/>
      <c r="I2469" s="9"/>
      <c r="J2469" s="9" t="s">
        <v>590</v>
      </c>
      <c r="K2469" s="15" t="s">
        <v>15023</v>
      </c>
      <c r="L2469" s="9" t="s">
        <v>15024</v>
      </c>
      <c r="M2469">
        <f>VLOOKUP(A2469,[1]all_info!$A:$N,14,FALSE)</f>
        <v>0</v>
      </c>
    </row>
    <row r="2470" spans="1:13">
      <c r="A2470" s="11" t="s">
        <v>15025</v>
      </c>
      <c r="B2470" s="11" t="s">
        <v>15026</v>
      </c>
      <c r="C2470" s="11" t="s">
        <v>387</v>
      </c>
      <c r="D2470" s="11" t="str">
        <f>VLOOKUP(C2470,研究!A:F,4,FALSE)</f>
        <v>环保</v>
      </c>
      <c r="E2470" s="11" t="str">
        <f>VLOOKUP(C2470,研究!A:F,5,FALSE)</f>
        <v>固废处理</v>
      </c>
      <c r="F2470" s="12">
        <f>VLOOKUP(C2470,研究!A:F,6,FALSE)</f>
        <v>0</v>
      </c>
      <c r="G2470" s="11" t="s">
        <v>380</v>
      </c>
      <c r="H2470" s="11" t="s">
        <v>15027</v>
      </c>
      <c r="I2470" s="11" t="s">
        <v>1800</v>
      </c>
      <c r="J2470" s="11" t="s">
        <v>15028</v>
      </c>
      <c r="K2470" s="16" t="s">
        <v>15029</v>
      </c>
      <c r="L2470" s="11" t="s">
        <v>15030</v>
      </c>
      <c r="M2470">
        <f>VLOOKUP(A2470,[1]all_info!$A:$N,14,FALSE)</f>
        <v>0</v>
      </c>
    </row>
    <row r="2471" spans="1:13">
      <c r="A2471" s="9" t="s">
        <v>15031</v>
      </c>
      <c r="B2471" s="9" t="s">
        <v>15032</v>
      </c>
      <c r="C2471" s="9" t="s">
        <v>387</v>
      </c>
      <c r="D2471" s="9" t="str">
        <f>VLOOKUP(C2471,研究!A:F,4,FALSE)</f>
        <v>环保</v>
      </c>
      <c r="E2471" s="9" t="str">
        <f>VLOOKUP(C2471,研究!A:F,5,FALSE)</f>
        <v>固废处理</v>
      </c>
      <c r="F2471" s="10">
        <f>VLOOKUP(C2471,研究!A:F,6,FALSE)</f>
        <v>0</v>
      </c>
      <c r="G2471" s="9" t="s">
        <v>5258</v>
      </c>
      <c r="H2471" s="9" t="s">
        <v>15033</v>
      </c>
      <c r="I2471" s="9" t="s">
        <v>14799</v>
      </c>
      <c r="J2471" s="9" t="s">
        <v>15034</v>
      </c>
      <c r="K2471" s="15" t="s">
        <v>15035</v>
      </c>
      <c r="L2471" s="9" t="s">
        <v>15036</v>
      </c>
      <c r="M2471">
        <f>VLOOKUP(A2471,[1]all_info!$A:$N,14,FALSE)</f>
        <v>0</v>
      </c>
    </row>
    <row r="2472" spans="1:13">
      <c r="A2472" s="11" t="s">
        <v>15037</v>
      </c>
      <c r="B2472" s="11" t="s">
        <v>15038</v>
      </c>
      <c r="C2472" s="11" t="s">
        <v>387</v>
      </c>
      <c r="D2472" s="11" t="str">
        <f>VLOOKUP(C2472,研究!A:F,4,FALSE)</f>
        <v>环保</v>
      </c>
      <c r="E2472" s="11" t="str">
        <f>VLOOKUP(C2472,研究!A:F,5,FALSE)</f>
        <v>固废处理</v>
      </c>
      <c r="F2472" s="12">
        <f>VLOOKUP(C2472,研究!A:F,6,FALSE)</f>
        <v>0</v>
      </c>
      <c r="G2472" s="11" t="s">
        <v>380</v>
      </c>
      <c r="H2472" s="11" t="s">
        <v>14980</v>
      </c>
      <c r="I2472" s="11"/>
      <c r="J2472" s="11" t="s">
        <v>15039</v>
      </c>
      <c r="K2472" s="16" t="s">
        <v>15040</v>
      </c>
      <c r="L2472" s="11" t="s">
        <v>15041</v>
      </c>
      <c r="M2472" t="str">
        <f>VLOOKUP(A2472,[1]all_info!$A:$N,14,FALSE)</f>
        <v>碳中和</v>
      </c>
    </row>
    <row r="2473" spans="1:13">
      <c r="A2473" s="9" t="s">
        <v>15042</v>
      </c>
      <c r="B2473" s="9" t="s">
        <v>15043</v>
      </c>
      <c r="C2473" s="9" t="s">
        <v>387</v>
      </c>
      <c r="D2473" s="9" t="str">
        <f>VLOOKUP(C2473,研究!A:F,4,FALSE)</f>
        <v>环保</v>
      </c>
      <c r="E2473" s="9" t="str">
        <f>VLOOKUP(C2473,研究!A:F,5,FALSE)</f>
        <v>固废处理</v>
      </c>
      <c r="F2473" s="10">
        <f>VLOOKUP(C2473,研究!A:F,6,FALSE)</f>
        <v>0</v>
      </c>
      <c r="G2473" s="9"/>
      <c r="H2473" s="9" t="s">
        <v>50</v>
      </c>
      <c r="I2473" s="9"/>
      <c r="J2473" s="9" t="s">
        <v>15044</v>
      </c>
      <c r="K2473" s="15" t="s">
        <v>15045</v>
      </c>
      <c r="L2473" s="9" t="s">
        <v>15046</v>
      </c>
      <c r="M2473" t="str">
        <f>VLOOKUP(A2473,[1]all_info!$A:$N,14,FALSE)</f>
        <v>PPP</v>
      </c>
    </row>
    <row r="2474" spans="1:13">
      <c r="A2474" s="11" t="s">
        <v>15047</v>
      </c>
      <c r="B2474" s="11" t="s">
        <v>15048</v>
      </c>
      <c r="C2474" s="11" t="s">
        <v>387</v>
      </c>
      <c r="D2474" s="11" t="str">
        <f>VLOOKUP(C2474,研究!A:F,4,FALSE)</f>
        <v>环保</v>
      </c>
      <c r="E2474" s="11" t="str">
        <f>VLOOKUP(C2474,研究!A:F,5,FALSE)</f>
        <v>固废处理</v>
      </c>
      <c r="F2474" s="12">
        <f>VLOOKUP(C2474,研究!A:F,6,FALSE)</f>
        <v>0</v>
      </c>
      <c r="G2474" s="11"/>
      <c r="H2474" s="11" t="s">
        <v>7</v>
      </c>
      <c r="I2474" s="11"/>
      <c r="J2474" s="11" t="s">
        <v>15049</v>
      </c>
      <c r="K2474" s="16" t="s">
        <v>15050</v>
      </c>
      <c r="L2474" s="11" t="s">
        <v>15051</v>
      </c>
      <c r="M2474">
        <f>VLOOKUP(A2474,[1]all_info!$A:$N,14,FALSE)</f>
        <v>0</v>
      </c>
    </row>
    <row r="2475" spans="1:13">
      <c r="A2475" s="9" t="s">
        <v>15052</v>
      </c>
      <c r="B2475" s="9" t="s">
        <v>15053</v>
      </c>
      <c r="C2475" s="9" t="s">
        <v>387</v>
      </c>
      <c r="D2475" s="9" t="str">
        <f>VLOOKUP(C2475,研究!A:F,4,FALSE)</f>
        <v>环保</v>
      </c>
      <c r="E2475" s="9" t="str">
        <f>VLOOKUP(C2475,研究!A:F,5,FALSE)</f>
        <v>固废处理</v>
      </c>
      <c r="F2475" s="10">
        <f>VLOOKUP(C2475,研究!A:F,6,FALSE)</f>
        <v>0</v>
      </c>
      <c r="G2475" s="9"/>
      <c r="H2475" s="9" t="s">
        <v>15054</v>
      </c>
      <c r="I2475" s="9"/>
      <c r="J2475" s="9" t="s">
        <v>15055</v>
      </c>
      <c r="K2475" s="15" t="s">
        <v>15056</v>
      </c>
      <c r="L2475" s="9" t="s">
        <v>15057</v>
      </c>
      <c r="M2475" t="str">
        <f>VLOOKUP(A2475,[1]all_info!$A:$N,14,FALSE)</f>
        <v>碳中和,碳交易</v>
      </c>
    </row>
    <row r="2476" spans="1:13">
      <c r="A2476" s="11" t="s">
        <v>15058</v>
      </c>
      <c r="B2476" s="11" t="s">
        <v>15059</v>
      </c>
      <c r="C2476" s="11" t="s">
        <v>387</v>
      </c>
      <c r="D2476" s="11" t="str">
        <f>VLOOKUP(C2476,研究!A:F,4,FALSE)</f>
        <v>环保</v>
      </c>
      <c r="E2476" s="11" t="str">
        <f>VLOOKUP(C2476,研究!A:F,5,FALSE)</f>
        <v>固废处理</v>
      </c>
      <c r="F2476" s="12">
        <f>VLOOKUP(C2476,研究!A:F,6,FALSE)</f>
        <v>0</v>
      </c>
      <c r="G2476" s="11" t="s">
        <v>380</v>
      </c>
      <c r="H2476" s="11" t="s">
        <v>15060</v>
      </c>
      <c r="I2476" s="11" t="s">
        <v>11779</v>
      </c>
      <c r="J2476" s="11" t="s">
        <v>15061</v>
      </c>
      <c r="K2476" s="16" t="s">
        <v>15062</v>
      </c>
      <c r="L2476" s="11" t="s">
        <v>15063</v>
      </c>
      <c r="M2476" t="str">
        <f>VLOOKUP(A2476,[1]all_info!$A:$N,14,FALSE)</f>
        <v>一带一路,新型城镇化,智慧城市,军工,军民融合</v>
      </c>
    </row>
    <row r="2477" spans="1:13">
      <c r="A2477" s="9" t="s">
        <v>15064</v>
      </c>
      <c r="B2477" s="9" t="s">
        <v>15065</v>
      </c>
      <c r="C2477" s="9" t="s">
        <v>387</v>
      </c>
      <c r="D2477" s="9" t="str">
        <f>VLOOKUP(C2477,研究!A:F,4,FALSE)</f>
        <v>环保</v>
      </c>
      <c r="E2477" s="9" t="str">
        <f>VLOOKUP(C2477,研究!A:F,5,FALSE)</f>
        <v>固废处理</v>
      </c>
      <c r="F2477" s="10">
        <f>VLOOKUP(C2477,研究!A:F,6,FALSE)</f>
        <v>0</v>
      </c>
      <c r="G2477" s="9" t="s">
        <v>5258</v>
      </c>
      <c r="H2477" s="9" t="s">
        <v>420</v>
      </c>
      <c r="I2477" s="9"/>
      <c r="J2477" s="9" t="s">
        <v>15066</v>
      </c>
      <c r="K2477" s="15" t="s">
        <v>15067</v>
      </c>
      <c r="L2477" s="9" t="s">
        <v>15068</v>
      </c>
      <c r="M2477" t="str">
        <f>VLOOKUP(A2477,[1]all_info!$A:$N,14,FALSE)</f>
        <v>PPP,数字乡村,乡村振兴</v>
      </c>
    </row>
    <row r="2478" spans="1:13">
      <c r="A2478" s="11" t="s">
        <v>15069</v>
      </c>
      <c r="B2478" s="11" t="s">
        <v>15070</v>
      </c>
      <c r="C2478" s="11" t="s">
        <v>387</v>
      </c>
      <c r="D2478" s="11" t="str">
        <f>VLOOKUP(C2478,研究!A:F,4,FALSE)</f>
        <v>环保</v>
      </c>
      <c r="E2478" s="11" t="str">
        <f>VLOOKUP(C2478,研究!A:F,5,FALSE)</f>
        <v>固废处理</v>
      </c>
      <c r="F2478" s="12">
        <f>VLOOKUP(C2478,研究!A:F,6,FALSE)</f>
        <v>0</v>
      </c>
      <c r="G2478" s="11" t="s">
        <v>5258</v>
      </c>
      <c r="H2478" s="11" t="s">
        <v>15071</v>
      </c>
      <c r="I2478" s="11" t="s">
        <v>12956</v>
      </c>
      <c r="J2478" s="11" t="s">
        <v>15072</v>
      </c>
      <c r="K2478" s="16" t="s">
        <v>15073</v>
      </c>
      <c r="L2478" s="11" t="s">
        <v>15074</v>
      </c>
      <c r="M2478" t="str">
        <f>VLOOKUP(A2478,[1]all_info!$A:$N,14,FALSE)</f>
        <v>地方国资改革,PPP,碳中和,美丽中国</v>
      </c>
    </row>
    <row r="2479" spans="1:13">
      <c r="A2479" s="9" t="s">
        <v>15075</v>
      </c>
      <c r="B2479" s="9" t="s">
        <v>15076</v>
      </c>
      <c r="C2479" s="9" t="s">
        <v>387</v>
      </c>
      <c r="D2479" s="9" t="str">
        <f>VLOOKUP(C2479,研究!A:F,4,FALSE)</f>
        <v>环保</v>
      </c>
      <c r="E2479" s="9" t="str">
        <f>VLOOKUP(C2479,研究!A:F,5,FALSE)</f>
        <v>固废处理</v>
      </c>
      <c r="F2479" s="10">
        <f>VLOOKUP(C2479,研究!A:F,6,FALSE)</f>
        <v>0</v>
      </c>
      <c r="G2479" s="9"/>
      <c r="H2479" s="9" t="s">
        <v>15077</v>
      </c>
      <c r="I2479" s="9"/>
      <c r="J2479" s="9" t="s">
        <v>15078</v>
      </c>
      <c r="K2479" s="15" t="s">
        <v>15079</v>
      </c>
      <c r="L2479" s="9" t="s">
        <v>15080</v>
      </c>
      <c r="M2479" t="str">
        <f>VLOOKUP(A2479,[1]all_info!$A:$N,14,FALSE)</f>
        <v>一带一路</v>
      </c>
    </row>
    <row r="2480" spans="1:13">
      <c r="A2480" s="11" t="s">
        <v>15081</v>
      </c>
      <c r="B2480" s="11" t="s">
        <v>15082</v>
      </c>
      <c r="C2480" s="11" t="s">
        <v>387</v>
      </c>
      <c r="D2480" s="11" t="str">
        <f>VLOOKUP(C2480,研究!A:F,4,FALSE)</f>
        <v>环保</v>
      </c>
      <c r="E2480" s="11" t="str">
        <f>VLOOKUP(C2480,研究!A:F,5,FALSE)</f>
        <v>固废处理</v>
      </c>
      <c r="F2480" s="12">
        <f>VLOOKUP(C2480,研究!A:F,6,FALSE)</f>
        <v>0</v>
      </c>
      <c r="G2480" s="11" t="s">
        <v>380</v>
      </c>
      <c r="H2480" s="11" t="s">
        <v>15083</v>
      </c>
      <c r="I2480" s="11" t="s">
        <v>552</v>
      </c>
      <c r="J2480" s="11" t="s">
        <v>15084</v>
      </c>
      <c r="K2480" s="16" t="s">
        <v>15085</v>
      </c>
      <c r="L2480" s="11" t="s">
        <v>15086</v>
      </c>
      <c r="M2480" t="str">
        <f>VLOOKUP(A2480,[1]all_info!$A:$N,14,FALSE)</f>
        <v>西气东输,统一大市场</v>
      </c>
    </row>
    <row r="2481" spans="1:13">
      <c r="A2481" s="9" t="s">
        <v>15087</v>
      </c>
      <c r="B2481" s="9" t="s">
        <v>15088</v>
      </c>
      <c r="C2481" s="9" t="s">
        <v>387</v>
      </c>
      <c r="D2481" s="9" t="str">
        <f>VLOOKUP(C2481,研究!A:F,4,FALSE)</f>
        <v>环保</v>
      </c>
      <c r="E2481" s="9" t="str">
        <f>VLOOKUP(C2481,研究!A:F,5,FALSE)</f>
        <v>固废处理</v>
      </c>
      <c r="F2481" s="10">
        <f>VLOOKUP(C2481,研究!A:F,6,FALSE)</f>
        <v>0</v>
      </c>
      <c r="G2481" s="9" t="s">
        <v>380</v>
      </c>
      <c r="H2481" s="9" t="s">
        <v>4838</v>
      </c>
      <c r="I2481" s="9" t="s">
        <v>1695</v>
      </c>
      <c r="J2481" s="9" t="s">
        <v>15089</v>
      </c>
      <c r="K2481" s="15" t="s">
        <v>15090</v>
      </c>
      <c r="L2481" s="9" t="s">
        <v>15091</v>
      </c>
      <c r="M2481" t="str">
        <f>VLOOKUP(A2481,[1]all_info!$A:$N,14,FALSE)</f>
        <v>PPP</v>
      </c>
    </row>
    <row r="2482" spans="1:13">
      <c r="A2482" s="11" t="s">
        <v>15092</v>
      </c>
      <c r="B2482" s="11" t="s">
        <v>15093</v>
      </c>
      <c r="C2482" s="11" t="s">
        <v>387</v>
      </c>
      <c r="D2482" s="11" t="str">
        <f>VLOOKUP(C2482,研究!A:F,4,FALSE)</f>
        <v>环保</v>
      </c>
      <c r="E2482" s="11" t="str">
        <f>VLOOKUP(C2482,研究!A:F,5,FALSE)</f>
        <v>固废处理</v>
      </c>
      <c r="F2482" s="12">
        <f>VLOOKUP(C2482,研究!A:F,6,FALSE)</f>
        <v>0</v>
      </c>
      <c r="G2482" s="11"/>
      <c r="H2482" s="11" t="s">
        <v>195</v>
      </c>
      <c r="I2482" s="11"/>
      <c r="J2482" s="11" t="s">
        <v>1317</v>
      </c>
      <c r="K2482" s="16" t="s">
        <v>15094</v>
      </c>
      <c r="L2482" s="11"/>
      <c r="M2482" t="str">
        <f>VLOOKUP(A2482,[1]all_info!$A:$N,14,FALSE)</f>
        <v>专精特新</v>
      </c>
    </row>
    <row r="2483" spans="1:13">
      <c r="A2483" s="9" t="s">
        <v>15095</v>
      </c>
      <c r="B2483" s="9" t="s">
        <v>15096</v>
      </c>
      <c r="C2483" s="9" t="s">
        <v>387</v>
      </c>
      <c r="D2483" s="9" t="str">
        <f>VLOOKUP(C2483,研究!A:F,4,FALSE)</f>
        <v>环保</v>
      </c>
      <c r="E2483" s="9" t="str">
        <f>VLOOKUP(C2483,研究!A:F,5,FALSE)</f>
        <v>固废处理</v>
      </c>
      <c r="F2483" s="10">
        <f>VLOOKUP(C2483,研究!A:F,6,FALSE)</f>
        <v>0</v>
      </c>
      <c r="G2483" s="9" t="s">
        <v>380</v>
      </c>
      <c r="H2483" s="9" t="s">
        <v>15097</v>
      </c>
      <c r="I2483" s="9" t="s">
        <v>15098</v>
      </c>
      <c r="J2483" s="9" t="s">
        <v>15099</v>
      </c>
      <c r="K2483" s="15" t="s">
        <v>15100</v>
      </c>
      <c r="L2483" s="9" t="s">
        <v>15101</v>
      </c>
      <c r="M2483" t="str">
        <f>VLOOKUP(A2483,[1]all_info!$A:$N,14,FALSE)</f>
        <v>地方国资改革</v>
      </c>
    </row>
    <row r="2484" spans="1:13">
      <c r="A2484" s="11" t="s">
        <v>15102</v>
      </c>
      <c r="B2484" s="11" t="s">
        <v>15103</v>
      </c>
      <c r="C2484" s="11" t="s">
        <v>387</v>
      </c>
      <c r="D2484" s="11" t="str">
        <f>VLOOKUP(C2484,研究!A:F,4,FALSE)</f>
        <v>环保</v>
      </c>
      <c r="E2484" s="11" t="str">
        <f>VLOOKUP(C2484,研究!A:F,5,FALSE)</f>
        <v>固废处理</v>
      </c>
      <c r="F2484" s="12">
        <f>VLOOKUP(C2484,研究!A:F,6,FALSE)</f>
        <v>0</v>
      </c>
      <c r="G2484" s="11" t="s">
        <v>380</v>
      </c>
      <c r="H2484" s="11" t="s">
        <v>50</v>
      </c>
      <c r="I2484" s="11"/>
      <c r="J2484" s="11" t="s">
        <v>15104</v>
      </c>
      <c r="K2484" s="16" t="s">
        <v>15105</v>
      </c>
      <c r="L2484" s="11" t="s">
        <v>15106</v>
      </c>
      <c r="M2484">
        <f>VLOOKUP(A2484,[1]all_info!$A:$N,14,FALSE)</f>
        <v>0</v>
      </c>
    </row>
    <row r="2485" spans="1:13">
      <c r="A2485" s="9" t="s">
        <v>15107</v>
      </c>
      <c r="B2485" s="9" t="s">
        <v>15108</v>
      </c>
      <c r="C2485" s="9" t="s">
        <v>389</v>
      </c>
      <c r="D2485" s="9" t="str">
        <f>VLOOKUP(C2485,研究!A:F,4,FALSE)</f>
        <v>环保</v>
      </c>
      <c r="E2485" s="9" t="str">
        <f>VLOOKUP(C2485,研究!A:F,5,FALSE)</f>
        <v>废气处理</v>
      </c>
      <c r="F2485" s="10">
        <f>VLOOKUP(C2485,研究!A:F,6,FALSE)</f>
        <v>0</v>
      </c>
      <c r="G2485" s="9" t="s">
        <v>380</v>
      </c>
      <c r="H2485" s="9" t="s">
        <v>420</v>
      </c>
      <c r="I2485" s="9" t="s">
        <v>15109</v>
      </c>
      <c r="J2485" s="9" t="s">
        <v>1800</v>
      </c>
      <c r="K2485" s="15" t="s">
        <v>15110</v>
      </c>
      <c r="L2485" s="9" t="s">
        <v>15111</v>
      </c>
      <c r="M2485">
        <f>VLOOKUP(A2485,[1]all_info!$A:$N,14,FALSE)</f>
        <v>0</v>
      </c>
    </row>
    <row r="2486" spans="1:13">
      <c r="A2486" s="11" t="s">
        <v>15112</v>
      </c>
      <c r="B2486" s="11" t="s">
        <v>15113</v>
      </c>
      <c r="C2486" s="11" t="s">
        <v>389</v>
      </c>
      <c r="D2486" s="11" t="str">
        <f>VLOOKUP(C2486,研究!A:F,4,FALSE)</f>
        <v>环保</v>
      </c>
      <c r="E2486" s="11" t="str">
        <f>VLOOKUP(C2486,研究!A:F,5,FALSE)</f>
        <v>废气处理</v>
      </c>
      <c r="F2486" s="12">
        <f>VLOOKUP(C2486,研究!A:F,6,FALSE)</f>
        <v>0</v>
      </c>
      <c r="G2486" s="11" t="s">
        <v>380</v>
      </c>
      <c r="H2486" s="11" t="s">
        <v>15114</v>
      </c>
      <c r="I2486" s="11"/>
      <c r="J2486" s="11" t="s">
        <v>15115</v>
      </c>
      <c r="K2486" s="16" t="s">
        <v>15116</v>
      </c>
      <c r="L2486" s="11" t="s">
        <v>15117</v>
      </c>
      <c r="M2486" t="str">
        <f>VLOOKUP(A2486,[1]all_info!$A:$N,14,FALSE)</f>
        <v>工业4.0</v>
      </c>
    </row>
    <row r="2487" spans="1:13">
      <c r="A2487" s="9" t="s">
        <v>15118</v>
      </c>
      <c r="B2487" s="9" t="s">
        <v>15119</v>
      </c>
      <c r="C2487" s="9" t="s">
        <v>389</v>
      </c>
      <c r="D2487" s="9" t="str">
        <f>VLOOKUP(C2487,研究!A:F,4,FALSE)</f>
        <v>环保</v>
      </c>
      <c r="E2487" s="9" t="str">
        <f>VLOOKUP(C2487,研究!A:F,5,FALSE)</f>
        <v>废气处理</v>
      </c>
      <c r="F2487" s="10">
        <f>VLOOKUP(C2487,研究!A:F,6,FALSE)</f>
        <v>0</v>
      </c>
      <c r="G2487" s="9" t="s">
        <v>380</v>
      </c>
      <c r="H2487" s="9" t="s">
        <v>420</v>
      </c>
      <c r="I2487" s="9"/>
      <c r="J2487" s="9" t="s">
        <v>15120</v>
      </c>
      <c r="K2487" s="15" t="s">
        <v>15121</v>
      </c>
      <c r="L2487" s="9" t="s">
        <v>15122</v>
      </c>
      <c r="M2487" t="str">
        <f>VLOOKUP(A2487,[1]all_info!$A:$N,14,FALSE)</f>
        <v>碳中和,碳交易</v>
      </c>
    </row>
    <row r="2488" spans="1:13">
      <c r="A2488" s="11" t="s">
        <v>15123</v>
      </c>
      <c r="B2488" s="11" t="s">
        <v>15124</v>
      </c>
      <c r="C2488" s="11" t="s">
        <v>389</v>
      </c>
      <c r="D2488" s="11" t="str">
        <f>VLOOKUP(C2488,研究!A:F,4,FALSE)</f>
        <v>环保</v>
      </c>
      <c r="E2488" s="11" t="str">
        <f>VLOOKUP(C2488,研究!A:F,5,FALSE)</f>
        <v>废气处理</v>
      </c>
      <c r="F2488" s="12">
        <f>VLOOKUP(C2488,研究!A:F,6,FALSE)</f>
        <v>0</v>
      </c>
      <c r="G2488" s="11" t="s">
        <v>5258</v>
      </c>
      <c r="H2488" s="11"/>
      <c r="I2488" s="11" t="s">
        <v>15109</v>
      </c>
      <c r="J2488" s="11" t="s">
        <v>15125</v>
      </c>
      <c r="K2488" s="16" t="s">
        <v>15126</v>
      </c>
      <c r="L2488" s="11" t="s">
        <v>380</v>
      </c>
      <c r="M2488" t="str">
        <f>VLOOKUP(A2488,[1]all_info!$A:$N,14,FALSE)</f>
        <v>碳中和,电力改革,中电投合并,PPP,地方国资改革,央企国资改革,美丽中国</v>
      </c>
    </row>
    <row r="2489" spans="1:13">
      <c r="A2489" s="9" t="s">
        <v>15127</v>
      </c>
      <c r="B2489" s="9" t="s">
        <v>15128</v>
      </c>
      <c r="C2489" s="9" t="s">
        <v>389</v>
      </c>
      <c r="D2489" s="9" t="str">
        <f>VLOOKUP(C2489,研究!A:F,4,FALSE)</f>
        <v>环保</v>
      </c>
      <c r="E2489" s="9" t="str">
        <f>VLOOKUP(C2489,研究!A:F,5,FALSE)</f>
        <v>废气处理</v>
      </c>
      <c r="F2489" s="10">
        <f>VLOOKUP(C2489,研究!A:F,6,FALSE)</f>
        <v>0</v>
      </c>
      <c r="G2489" s="9" t="s">
        <v>380</v>
      </c>
      <c r="H2489" s="9" t="s">
        <v>15129</v>
      </c>
      <c r="I2489" s="9" t="s">
        <v>15130</v>
      </c>
      <c r="J2489" s="9" t="s">
        <v>15131</v>
      </c>
      <c r="K2489" s="15" t="s">
        <v>15132</v>
      </c>
      <c r="L2489" s="9" t="s">
        <v>15133</v>
      </c>
      <c r="M2489" t="str">
        <f>VLOOKUP(A2489,[1]all_info!$A:$N,14,FALSE)</f>
        <v>地方国资改革,PPP,油品升级,乡村振兴</v>
      </c>
    </row>
    <row r="2490" spans="1:13">
      <c r="A2490" s="11" t="s">
        <v>15134</v>
      </c>
      <c r="B2490" s="11" t="s">
        <v>15135</v>
      </c>
      <c r="C2490" s="11" t="s">
        <v>389</v>
      </c>
      <c r="D2490" s="11" t="str">
        <f>VLOOKUP(C2490,研究!A:F,4,FALSE)</f>
        <v>环保</v>
      </c>
      <c r="E2490" s="11" t="str">
        <f>VLOOKUP(C2490,研究!A:F,5,FALSE)</f>
        <v>废气处理</v>
      </c>
      <c r="F2490" s="12">
        <f>VLOOKUP(C2490,研究!A:F,6,FALSE)</f>
        <v>0</v>
      </c>
      <c r="G2490" s="11" t="s">
        <v>380</v>
      </c>
      <c r="H2490" s="11" t="s">
        <v>15136</v>
      </c>
      <c r="I2490" s="11"/>
      <c r="J2490" s="11" t="s">
        <v>15137</v>
      </c>
      <c r="K2490" s="16" t="s">
        <v>15138</v>
      </c>
      <c r="L2490" s="11" t="s">
        <v>15139</v>
      </c>
      <c r="M2490" t="str">
        <f>VLOOKUP(A2490,[1]all_info!$A:$N,14,FALSE)</f>
        <v>碳中和</v>
      </c>
    </row>
    <row r="2491" spans="1:13">
      <c r="A2491" s="9" t="s">
        <v>15140</v>
      </c>
      <c r="B2491" s="9" t="s">
        <v>15141</v>
      </c>
      <c r="C2491" s="9" t="s">
        <v>389</v>
      </c>
      <c r="D2491" s="9" t="str">
        <f>VLOOKUP(C2491,研究!A:F,4,FALSE)</f>
        <v>环保</v>
      </c>
      <c r="E2491" s="9" t="str">
        <f>VLOOKUP(C2491,研究!A:F,5,FALSE)</f>
        <v>废气处理</v>
      </c>
      <c r="F2491" s="10">
        <f>VLOOKUP(C2491,研究!A:F,6,FALSE)</f>
        <v>0</v>
      </c>
      <c r="G2491" s="9" t="s">
        <v>15142</v>
      </c>
      <c r="H2491" s="9" t="s">
        <v>13211</v>
      </c>
      <c r="I2491" s="9" t="s">
        <v>552</v>
      </c>
      <c r="J2491" s="9" t="s">
        <v>15143</v>
      </c>
      <c r="K2491" s="15" t="s">
        <v>15144</v>
      </c>
      <c r="L2491" s="9" t="s">
        <v>15145</v>
      </c>
      <c r="M2491" t="str">
        <f>VLOOKUP(A2491,[1]all_info!$A:$N,14,FALSE)</f>
        <v>地方国资改革,碳中和,美丽中国</v>
      </c>
    </row>
    <row r="2492" spans="1:13">
      <c r="A2492" s="11" t="s">
        <v>15146</v>
      </c>
      <c r="B2492" s="11" t="s">
        <v>15147</v>
      </c>
      <c r="C2492" s="11" t="s">
        <v>389</v>
      </c>
      <c r="D2492" s="11" t="str">
        <f>VLOOKUP(C2492,研究!A:F,4,FALSE)</f>
        <v>环保</v>
      </c>
      <c r="E2492" s="11" t="str">
        <f>VLOOKUP(C2492,研究!A:F,5,FALSE)</f>
        <v>废气处理</v>
      </c>
      <c r="F2492" s="12">
        <f>VLOOKUP(C2492,研究!A:F,6,FALSE)</f>
        <v>0</v>
      </c>
      <c r="G2492" s="11" t="s">
        <v>380</v>
      </c>
      <c r="H2492" s="11" t="s">
        <v>15148</v>
      </c>
      <c r="I2492" s="11" t="s">
        <v>13275</v>
      </c>
      <c r="J2492" s="11" t="s">
        <v>15149</v>
      </c>
      <c r="K2492" s="16" t="s">
        <v>15150</v>
      </c>
      <c r="L2492" s="11" t="s">
        <v>15151</v>
      </c>
      <c r="M2492" t="str">
        <f>VLOOKUP(A2492,[1]all_info!$A:$N,14,FALSE)</f>
        <v>碳中和,专精特新,俄乌冲突</v>
      </c>
    </row>
    <row r="2493" spans="1:13">
      <c r="A2493" s="11" t="s">
        <v>15152</v>
      </c>
      <c r="B2493" s="11" t="s">
        <v>15153</v>
      </c>
      <c r="C2493" s="11" t="s">
        <v>209</v>
      </c>
      <c r="D2493" s="11" t="str">
        <f>VLOOKUP(C2493,研究!A:F,4,FALSE)</f>
        <v>交运</v>
      </c>
      <c r="E2493" s="11" t="s">
        <v>240</v>
      </c>
      <c r="F2493" s="12" t="s">
        <v>222</v>
      </c>
      <c r="G2493" s="11"/>
      <c r="H2493" s="11" t="s">
        <v>222</v>
      </c>
      <c r="I2493" s="11" t="s">
        <v>4002</v>
      </c>
      <c r="J2493" s="11" t="s">
        <v>4002</v>
      </c>
      <c r="K2493" s="16" t="s">
        <v>15154</v>
      </c>
      <c r="L2493" s="11" t="s">
        <v>15155</v>
      </c>
      <c r="M2493" t="str">
        <f>VLOOKUP(A2493,[1]all_info!$A:$N,14,FALSE)</f>
        <v>央企国资改革</v>
      </c>
    </row>
    <row r="2494" spans="1:13">
      <c r="A2494" s="9" t="s">
        <v>15156</v>
      </c>
      <c r="B2494" s="9" t="s">
        <v>15157</v>
      </c>
      <c r="C2494" s="9" t="s">
        <v>209</v>
      </c>
      <c r="D2494" s="9" t="str">
        <f>VLOOKUP(C2494,研究!A:F,4,FALSE)</f>
        <v>交运</v>
      </c>
      <c r="E2494" s="11" t="s">
        <v>240</v>
      </c>
      <c r="F2494" s="12" t="s">
        <v>222</v>
      </c>
      <c r="G2494" s="9"/>
      <c r="H2494" s="9" t="s">
        <v>222</v>
      </c>
      <c r="I2494" s="9"/>
      <c r="J2494" s="9" t="s">
        <v>1399</v>
      </c>
      <c r="K2494" s="15" t="s">
        <v>15158</v>
      </c>
      <c r="L2494" s="9" t="s">
        <v>15159</v>
      </c>
      <c r="M2494" t="str">
        <f>VLOOKUP(A2494,[1]all_info!$A:$N,14,FALSE)</f>
        <v>专精特新</v>
      </c>
    </row>
    <row r="2495" spans="1:13">
      <c r="A2495" s="11" t="s">
        <v>15160</v>
      </c>
      <c r="B2495" s="11" t="s">
        <v>15161</v>
      </c>
      <c r="C2495" s="11" t="s">
        <v>209</v>
      </c>
      <c r="D2495" s="11" t="str">
        <f>VLOOKUP(C2495,研究!A:F,4,FALSE)</f>
        <v>交运</v>
      </c>
      <c r="E2495" s="11" t="s">
        <v>240</v>
      </c>
      <c r="F2495" s="12" t="s">
        <v>222</v>
      </c>
      <c r="G2495" s="11" t="s">
        <v>195</v>
      </c>
      <c r="H2495" s="11" t="s">
        <v>12752</v>
      </c>
      <c r="I2495" s="11" t="s">
        <v>15162</v>
      </c>
      <c r="J2495" s="11" t="s">
        <v>15163</v>
      </c>
      <c r="K2495" s="16" t="s">
        <v>15164</v>
      </c>
      <c r="L2495" s="11" t="s">
        <v>15165</v>
      </c>
      <c r="M2495" t="str">
        <f>VLOOKUP(A2495,[1]all_info!$A:$N,14,FALSE)</f>
        <v>地方国资改革,央企国资改革,新基建,中铁系</v>
      </c>
    </row>
    <row r="2496" spans="1:13">
      <c r="A2496" s="9" t="s">
        <v>15166</v>
      </c>
      <c r="B2496" s="9" t="s">
        <v>15167</v>
      </c>
      <c r="C2496" s="9" t="s">
        <v>209</v>
      </c>
      <c r="D2496" s="9" t="str">
        <f>VLOOKUP(C2496,研究!A:F,4,FALSE)</f>
        <v>交运</v>
      </c>
      <c r="E2496" s="9" t="str">
        <f>VLOOKUP(C2496,研究!A:F,5,FALSE)</f>
        <v>轨交设备</v>
      </c>
      <c r="F2496" s="10" t="s">
        <v>15168</v>
      </c>
      <c r="G2496" s="9" t="s">
        <v>195</v>
      </c>
      <c r="H2496" s="9" t="s">
        <v>15169</v>
      </c>
      <c r="I2496" s="9" t="s">
        <v>1399</v>
      </c>
      <c r="J2496" s="9" t="s">
        <v>15170</v>
      </c>
      <c r="K2496" s="15" t="s">
        <v>15171</v>
      </c>
      <c r="L2496" s="9" t="s">
        <v>15172</v>
      </c>
      <c r="M2496" t="str">
        <f>VLOOKUP(A2496,[1]all_info!$A:$N,14,FALSE)</f>
        <v>地方国资改革,央企国资改革</v>
      </c>
    </row>
    <row r="2497" spans="1:13">
      <c r="A2497" s="11" t="s">
        <v>15173</v>
      </c>
      <c r="B2497" s="11" t="s">
        <v>15174</v>
      </c>
      <c r="C2497" s="11" t="s">
        <v>209</v>
      </c>
      <c r="D2497" s="11" t="str">
        <f>VLOOKUP(C2497,研究!A:F,4,FALSE)</f>
        <v>交运</v>
      </c>
      <c r="E2497" s="11" t="str">
        <f>VLOOKUP(C2497,研究!A:F,5,FALSE)</f>
        <v>轨交设备</v>
      </c>
      <c r="F2497" s="12" t="s">
        <v>563</v>
      </c>
      <c r="G2497" s="11"/>
      <c r="H2497" s="11" t="s">
        <v>15175</v>
      </c>
      <c r="I2497" s="11" t="s">
        <v>15162</v>
      </c>
      <c r="J2497" s="11" t="s">
        <v>15176</v>
      </c>
      <c r="K2497" s="16" t="s">
        <v>15177</v>
      </c>
      <c r="L2497" s="11" t="s">
        <v>15178</v>
      </c>
      <c r="M2497" t="str">
        <f>VLOOKUP(A2497,[1]all_info!$A:$N,14,FALSE)</f>
        <v>军工</v>
      </c>
    </row>
    <row r="2498" spans="1:13">
      <c r="A2498" s="9" t="s">
        <v>15179</v>
      </c>
      <c r="B2498" s="9" t="s">
        <v>15180</v>
      </c>
      <c r="C2498" s="9" t="s">
        <v>209</v>
      </c>
      <c r="D2498" s="9" t="str">
        <f>VLOOKUP(C2498,研究!A:F,4,FALSE)</f>
        <v>交运</v>
      </c>
      <c r="E2498" s="9" t="str">
        <f>VLOOKUP(C2498,研究!A:F,5,FALSE)</f>
        <v>轨交设备</v>
      </c>
      <c r="F2498" s="10" t="s">
        <v>15168</v>
      </c>
      <c r="G2498" s="9"/>
      <c r="H2498" s="9" t="s">
        <v>61</v>
      </c>
      <c r="I2498" s="9" t="s">
        <v>1399</v>
      </c>
      <c r="J2498" s="9" t="s">
        <v>15181</v>
      </c>
      <c r="K2498" s="15" t="s">
        <v>15182</v>
      </c>
      <c r="L2498" s="9" t="s">
        <v>15183</v>
      </c>
      <c r="M2498">
        <f>VLOOKUP(A2498,[1]all_info!$A:$N,14,FALSE)</f>
        <v>0</v>
      </c>
    </row>
    <row r="2499" spans="1:13">
      <c r="A2499" s="11" t="s">
        <v>15184</v>
      </c>
      <c r="B2499" s="11" t="s">
        <v>15185</v>
      </c>
      <c r="C2499" s="11" t="s">
        <v>209</v>
      </c>
      <c r="D2499" s="11" t="str">
        <f>VLOOKUP(C2499,研究!A:F,4,FALSE)</f>
        <v>交运</v>
      </c>
      <c r="E2499" s="11" t="str">
        <f>VLOOKUP(C2499,研究!A:F,5,FALSE)</f>
        <v>轨交设备</v>
      </c>
      <c r="F2499" s="12" t="s">
        <v>15168</v>
      </c>
      <c r="G2499" s="11"/>
      <c r="H2499" s="11" t="s">
        <v>7986</v>
      </c>
      <c r="I2499" s="11" t="s">
        <v>1399</v>
      </c>
      <c r="J2499" s="11" t="s">
        <v>7987</v>
      </c>
      <c r="K2499" s="16" t="s">
        <v>15186</v>
      </c>
      <c r="L2499" s="11" t="s">
        <v>15187</v>
      </c>
      <c r="M2499" t="str">
        <f>VLOOKUP(A2499,[1]all_info!$A:$N,14,FALSE)</f>
        <v>地方国资改革,央企国资改革,华为,中铁系</v>
      </c>
    </row>
    <row r="2500" spans="1:13">
      <c r="A2500" s="9" t="s">
        <v>15188</v>
      </c>
      <c r="B2500" s="9" t="s">
        <v>15189</v>
      </c>
      <c r="C2500" s="9" t="s">
        <v>209</v>
      </c>
      <c r="D2500" s="9" t="str">
        <f>VLOOKUP(C2500,研究!A:F,4,FALSE)</f>
        <v>交运</v>
      </c>
      <c r="E2500" s="9" t="str">
        <f>VLOOKUP(C2500,研究!A:F,5,FALSE)</f>
        <v>轨交设备</v>
      </c>
      <c r="F2500" s="10" t="s">
        <v>563</v>
      </c>
      <c r="G2500" s="9"/>
      <c r="H2500" s="9" t="s">
        <v>430</v>
      </c>
      <c r="I2500" s="9" t="s">
        <v>15190</v>
      </c>
      <c r="J2500" s="9" t="s">
        <v>15191</v>
      </c>
      <c r="K2500" s="15" t="s">
        <v>15192</v>
      </c>
      <c r="L2500" s="9" t="s">
        <v>15193</v>
      </c>
      <c r="M2500" t="str">
        <f>VLOOKUP(A2500,[1]all_info!$A:$N,14,FALSE)</f>
        <v>专精特新,一带一路</v>
      </c>
    </row>
    <row r="2501" spans="1:13">
      <c r="A2501" s="11" t="s">
        <v>15194</v>
      </c>
      <c r="B2501" s="11" t="s">
        <v>15195</v>
      </c>
      <c r="C2501" s="11" t="s">
        <v>209</v>
      </c>
      <c r="D2501" s="11" t="str">
        <f>VLOOKUP(C2501,研究!A:F,4,FALSE)</f>
        <v>交运</v>
      </c>
      <c r="E2501" s="11" t="str">
        <f>VLOOKUP(C2501,研究!A:F,5,FALSE)</f>
        <v>轨交设备</v>
      </c>
      <c r="F2501" s="12" t="s">
        <v>563</v>
      </c>
      <c r="G2501" s="11"/>
      <c r="H2501" s="11"/>
      <c r="I2501" s="11" t="s">
        <v>1399</v>
      </c>
      <c r="J2501" s="11" t="s">
        <v>15196</v>
      </c>
      <c r="K2501" s="16" t="s">
        <v>15197</v>
      </c>
      <c r="L2501" s="11" t="s">
        <v>15198</v>
      </c>
      <c r="M2501" t="str">
        <f>VLOOKUP(A2501,[1]all_info!$A:$N,14,FALSE)</f>
        <v>新基建</v>
      </c>
    </row>
    <row r="2502" spans="1:13">
      <c r="A2502" s="9" t="s">
        <v>15199</v>
      </c>
      <c r="B2502" s="9" t="s">
        <v>15200</v>
      </c>
      <c r="C2502" s="9" t="s">
        <v>209</v>
      </c>
      <c r="D2502" s="9" t="str">
        <f>VLOOKUP(C2502,研究!A:F,4,FALSE)</f>
        <v>交运</v>
      </c>
      <c r="E2502" s="9" t="str">
        <f>VLOOKUP(C2502,研究!A:F,5,FALSE)</f>
        <v>轨交设备</v>
      </c>
      <c r="F2502" s="10" t="s">
        <v>563</v>
      </c>
      <c r="G2502" s="9"/>
      <c r="H2502" s="9"/>
      <c r="I2502" s="9" t="s">
        <v>1399</v>
      </c>
      <c r="J2502" s="9" t="s">
        <v>1399</v>
      </c>
      <c r="K2502" s="15" t="s">
        <v>15201</v>
      </c>
      <c r="L2502" s="9" t="s">
        <v>15202</v>
      </c>
      <c r="M2502">
        <f>VLOOKUP(A2502,[1]all_info!$A:$N,14,FALSE)</f>
        <v>0</v>
      </c>
    </row>
    <row r="2503" spans="1:13">
      <c r="A2503" s="11" t="s">
        <v>15203</v>
      </c>
      <c r="B2503" s="11" t="s">
        <v>15204</v>
      </c>
      <c r="C2503" s="11" t="s">
        <v>209</v>
      </c>
      <c r="D2503" s="11" t="str">
        <f>VLOOKUP(C2503,研究!A:F,4,FALSE)</f>
        <v>交运</v>
      </c>
      <c r="E2503" s="11" t="str">
        <f>VLOOKUP(C2503,研究!A:F,5,FALSE)</f>
        <v>轨交设备</v>
      </c>
      <c r="F2503" s="12" t="s">
        <v>563</v>
      </c>
      <c r="G2503" s="11"/>
      <c r="H2503" s="11" t="s">
        <v>15205</v>
      </c>
      <c r="I2503" s="11" t="s">
        <v>15206</v>
      </c>
      <c r="J2503" s="11" t="s">
        <v>15207</v>
      </c>
      <c r="K2503" s="16" t="s">
        <v>15208</v>
      </c>
      <c r="L2503" s="11" t="s">
        <v>15209</v>
      </c>
      <c r="M2503" t="str">
        <f>VLOOKUP(A2503,[1]all_info!$A:$N,14,FALSE)</f>
        <v>新基建</v>
      </c>
    </row>
    <row r="2504" spans="1:13">
      <c r="A2504" s="9" t="s">
        <v>15210</v>
      </c>
      <c r="B2504" s="9" t="s">
        <v>15211</v>
      </c>
      <c r="C2504" s="9" t="s">
        <v>209</v>
      </c>
      <c r="D2504" s="9" t="str">
        <f>VLOOKUP(C2504,研究!A:F,4,FALSE)</f>
        <v>交运</v>
      </c>
      <c r="E2504" s="9" t="str">
        <f>VLOOKUP(C2504,研究!A:F,5,FALSE)</f>
        <v>轨交设备</v>
      </c>
      <c r="F2504" s="10" t="s">
        <v>563</v>
      </c>
      <c r="G2504" s="9" t="s">
        <v>195</v>
      </c>
      <c r="H2504" s="9" t="s">
        <v>15212</v>
      </c>
      <c r="I2504" s="9" t="s">
        <v>1614</v>
      </c>
      <c r="J2504" s="9" t="s">
        <v>15213</v>
      </c>
      <c r="K2504" s="15" t="s">
        <v>15214</v>
      </c>
      <c r="L2504" s="9" t="s">
        <v>15215</v>
      </c>
      <c r="M2504" t="str">
        <f>VLOOKUP(A2504,[1]all_info!$A:$N,14,FALSE)</f>
        <v>新基建,一带一路</v>
      </c>
    </row>
    <row r="2505" spans="1:13">
      <c r="A2505" s="11" t="s">
        <v>15216</v>
      </c>
      <c r="B2505" s="11" t="s">
        <v>15217</v>
      </c>
      <c r="C2505" s="11" t="s">
        <v>209</v>
      </c>
      <c r="D2505" s="11" t="str">
        <f>VLOOKUP(C2505,研究!A:F,4,FALSE)</f>
        <v>交运</v>
      </c>
      <c r="E2505" s="11" t="str">
        <f>VLOOKUP(C2505,研究!A:F,5,FALSE)</f>
        <v>轨交设备</v>
      </c>
      <c r="F2505" s="12" t="s">
        <v>4002</v>
      </c>
      <c r="G2505" s="11" t="s">
        <v>15218</v>
      </c>
      <c r="H2505" s="11" t="s">
        <v>15219</v>
      </c>
      <c r="I2505" s="11" t="s">
        <v>1399</v>
      </c>
      <c r="J2505" s="11" t="s">
        <v>15220</v>
      </c>
      <c r="K2505" s="16" t="s">
        <v>15221</v>
      </c>
      <c r="L2505" s="11" t="s">
        <v>15222</v>
      </c>
      <c r="M2505" t="str">
        <f>VLOOKUP(A2505,[1]all_info!$A:$N,14,FALSE)</f>
        <v>联通混改,铁路混改,一带一路,PPP,地方国资改革,央企国资改革</v>
      </c>
    </row>
    <row r="2506" spans="1:13">
      <c r="A2506" s="9" t="s">
        <v>15223</v>
      </c>
      <c r="B2506" s="9" t="s">
        <v>15224</v>
      </c>
      <c r="C2506" s="9" t="s">
        <v>209</v>
      </c>
      <c r="D2506" s="9" t="str">
        <f>VLOOKUP(C2506,研究!A:F,4,FALSE)</f>
        <v>交运</v>
      </c>
      <c r="E2506" s="9" t="s">
        <v>240</v>
      </c>
      <c r="F2506" s="10" t="s">
        <v>222</v>
      </c>
      <c r="G2506" s="9"/>
      <c r="H2506" s="9" t="s">
        <v>15225</v>
      </c>
      <c r="I2506" s="9" t="s">
        <v>1437</v>
      </c>
      <c r="J2506" s="9" t="s">
        <v>15226</v>
      </c>
      <c r="K2506" s="15" t="s">
        <v>15227</v>
      </c>
      <c r="L2506" s="9" t="s">
        <v>15228</v>
      </c>
      <c r="M2506" t="str">
        <f>VLOOKUP(A2506,[1]all_info!$A:$N,14,FALSE)</f>
        <v>地方国资改革,央企国资改革,中铁系,一带一路</v>
      </c>
    </row>
    <row r="2507" spans="1:13">
      <c r="A2507" s="11" t="s">
        <v>15229</v>
      </c>
      <c r="B2507" s="11" t="s">
        <v>15230</v>
      </c>
      <c r="C2507" s="11" t="s">
        <v>209</v>
      </c>
      <c r="D2507" s="11" t="str">
        <f>VLOOKUP(C2507,研究!A:F,4,FALSE)</f>
        <v>交运</v>
      </c>
      <c r="E2507" s="11" t="str">
        <f>VLOOKUP(C2507,研究!A:F,5,FALSE)</f>
        <v>轨交设备</v>
      </c>
      <c r="F2507" s="12" t="s">
        <v>563</v>
      </c>
      <c r="G2507" s="11"/>
      <c r="H2507" s="11" t="s">
        <v>15231</v>
      </c>
      <c r="I2507" s="11"/>
      <c r="J2507" s="11" t="s">
        <v>15232</v>
      </c>
      <c r="K2507" s="16" t="s">
        <v>15233</v>
      </c>
      <c r="L2507" s="11" t="s">
        <v>15234</v>
      </c>
      <c r="M2507" t="str">
        <f>VLOOKUP(A2507,[1]all_info!$A:$N,14,FALSE)</f>
        <v>地方国资改革,央企国资改革,中兵系,一带一路</v>
      </c>
    </row>
    <row r="2508" spans="1:13">
      <c r="A2508" s="9" t="s">
        <v>15235</v>
      </c>
      <c r="B2508" s="9" t="s">
        <v>15236</v>
      </c>
      <c r="C2508" s="9" t="s">
        <v>209</v>
      </c>
      <c r="D2508" s="9" t="str">
        <f>VLOOKUP(C2508,研究!A:F,4,FALSE)</f>
        <v>交运</v>
      </c>
      <c r="E2508" s="9" t="str">
        <f>VLOOKUP(C2508,研究!A:F,5,FALSE)</f>
        <v>轨交设备</v>
      </c>
      <c r="F2508" s="10" t="s">
        <v>361</v>
      </c>
      <c r="G2508" s="9"/>
      <c r="H2508" s="9"/>
      <c r="I2508" s="9"/>
      <c r="J2508" s="9" t="s">
        <v>2043</v>
      </c>
      <c r="K2508" s="15" t="s">
        <v>15237</v>
      </c>
      <c r="L2508" s="9" t="s">
        <v>15238</v>
      </c>
      <c r="M2508" t="str">
        <f>VLOOKUP(A2508,[1]all_info!$A:$N,14,FALSE)</f>
        <v>央企国资改革,中铁系,一带一路</v>
      </c>
    </row>
    <row r="2509" spans="1:13">
      <c r="A2509" s="11" t="s">
        <v>15239</v>
      </c>
      <c r="B2509" s="11" t="s">
        <v>15240</v>
      </c>
      <c r="C2509" s="11" t="s">
        <v>209</v>
      </c>
      <c r="D2509" s="11" t="str">
        <f>VLOOKUP(C2509,研究!A:F,4,FALSE)</f>
        <v>交运</v>
      </c>
      <c r="E2509" s="11" t="str">
        <f>VLOOKUP(C2509,研究!A:F,5,FALSE)</f>
        <v>轨交设备</v>
      </c>
      <c r="F2509" s="12" t="s">
        <v>563</v>
      </c>
      <c r="G2509" s="11"/>
      <c r="H2509" s="11" t="s">
        <v>15241</v>
      </c>
      <c r="I2509" s="11" t="s">
        <v>1399</v>
      </c>
      <c r="J2509" s="11" t="s">
        <v>15242</v>
      </c>
      <c r="K2509" s="16" t="s">
        <v>15243</v>
      </c>
      <c r="L2509" s="11" t="s">
        <v>15244</v>
      </c>
      <c r="M2509">
        <f>VLOOKUP(A2509,[1]all_info!$A:$N,14,FALSE)</f>
        <v>0</v>
      </c>
    </row>
    <row r="2510" spans="1:13">
      <c r="A2510" s="9" t="s">
        <v>15245</v>
      </c>
      <c r="B2510" s="9" t="s">
        <v>15246</v>
      </c>
      <c r="C2510" s="9" t="s">
        <v>209</v>
      </c>
      <c r="D2510" s="9" t="str">
        <f>VLOOKUP(C2510,研究!A:F,4,FALSE)</f>
        <v>交运</v>
      </c>
      <c r="E2510" s="9" t="str">
        <f>VLOOKUP(C2510,研究!A:F,5,FALSE)</f>
        <v>轨交设备</v>
      </c>
      <c r="F2510" s="10" t="s">
        <v>563</v>
      </c>
      <c r="G2510" s="9"/>
      <c r="H2510" s="9" t="s">
        <v>6190</v>
      </c>
      <c r="I2510" s="9" t="s">
        <v>1399</v>
      </c>
      <c r="J2510" s="9" t="s">
        <v>15247</v>
      </c>
      <c r="K2510" s="15" t="s">
        <v>15248</v>
      </c>
      <c r="L2510" s="9" t="s">
        <v>15249</v>
      </c>
      <c r="M2510">
        <f>VLOOKUP(A2510,[1]all_info!$A:$N,14,FALSE)</f>
        <v>0</v>
      </c>
    </row>
    <row r="2511" spans="1:13">
      <c r="A2511" s="11" t="s">
        <v>15250</v>
      </c>
      <c r="B2511" s="11" t="s">
        <v>15251</v>
      </c>
      <c r="C2511" s="11" t="s">
        <v>209</v>
      </c>
      <c r="D2511" s="11" t="str">
        <f>VLOOKUP(C2511,研究!A:F,4,FALSE)</f>
        <v>交运</v>
      </c>
      <c r="E2511" s="11" t="str">
        <f>VLOOKUP(C2511,研究!A:F,5,FALSE)</f>
        <v>轨交设备</v>
      </c>
      <c r="F2511" s="12" t="s">
        <v>563</v>
      </c>
      <c r="G2511" s="11"/>
      <c r="H2511" s="11" t="s">
        <v>15252</v>
      </c>
      <c r="I2511" s="11" t="s">
        <v>1399</v>
      </c>
      <c r="J2511" s="11" t="s">
        <v>15253</v>
      </c>
      <c r="K2511" s="16" t="s">
        <v>15254</v>
      </c>
      <c r="L2511" s="11" t="s">
        <v>15255</v>
      </c>
      <c r="M2511">
        <f>VLOOKUP(A2511,[1]all_info!$A:$N,14,FALSE)</f>
        <v>0</v>
      </c>
    </row>
    <row r="2512" spans="1:13">
      <c r="A2512" s="9" t="s">
        <v>15256</v>
      </c>
      <c r="B2512" s="9" t="s">
        <v>15257</v>
      </c>
      <c r="C2512" s="9" t="s">
        <v>209</v>
      </c>
      <c r="D2512" s="9" t="str">
        <f>VLOOKUP(C2512,研究!A:F,4,FALSE)</f>
        <v>交运</v>
      </c>
      <c r="E2512" s="9" t="str">
        <f>VLOOKUP(C2512,研究!A:F,5,FALSE)</f>
        <v>轨交设备</v>
      </c>
      <c r="F2512" s="10" t="s">
        <v>15168</v>
      </c>
      <c r="G2512" s="9"/>
      <c r="H2512" s="9"/>
      <c r="I2512" s="9"/>
      <c r="J2512" s="9" t="s">
        <v>4002</v>
      </c>
      <c r="K2512" s="15" t="s">
        <v>15258</v>
      </c>
      <c r="L2512" s="9" t="s">
        <v>15259</v>
      </c>
      <c r="M2512" t="str">
        <f>VLOOKUP(A2512,[1]all_info!$A:$N,14,FALSE)</f>
        <v>专精特新</v>
      </c>
    </row>
    <row r="2513" spans="1:13">
      <c r="A2513" s="11" t="s">
        <v>15260</v>
      </c>
      <c r="B2513" s="11" t="s">
        <v>15261</v>
      </c>
      <c r="C2513" s="11" t="s">
        <v>209</v>
      </c>
      <c r="D2513" s="11" t="str">
        <f>VLOOKUP(C2513,研究!A:F,4,FALSE)</f>
        <v>交运</v>
      </c>
      <c r="E2513" s="11" t="str">
        <f>VLOOKUP(C2513,研究!A:F,5,FALSE)</f>
        <v>轨交设备</v>
      </c>
      <c r="F2513" s="12" t="s">
        <v>15168</v>
      </c>
      <c r="G2513" s="11"/>
      <c r="H2513" s="11" t="s">
        <v>277</v>
      </c>
      <c r="I2513" s="11" t="s">
        <v>1399</v>
      </c>
      <c r="J2513" s="11" t="s">
        <v>7987</v>
      </c>
      <c r="K2513" s="16" t="s">
        <v>15262</v>
      </c>
      <c r="L2513" s="11" t="s">
        <v>15263</v>
      </c>
      <c r="M2513">
        <f>VLOOKUP(A2513,[1]all_info!$A:$N,14,FALSE)</f>
        <v>0</v>
      </c>
    </row>
    <row r="2514" spans="1:13">
      <c r="A2514" s="9" t="s">
        <v>15264</v>
      </c>
      <c r="B2514" s="9" t="s">
        <v>15265</v>
      </c>
      <c r="C2514" s="9" t="s">
        <v>209</v>
      </c>
      <c r="D2514" s="9" t="str">
        <f>VLOOKUP(C2514,研究!A:F,4,FALSE)</f>
        <v>交运</v>
      </c>
      <c r="E2514" s="9" t="str">
        <f>VLOOKUP(C2514,研究!A:F,5,FALSE)</f>
        <v>轨交设备</v>
      </c>
      <c r="F2514" s="10" t="s">
        <v>563</v>
      </c>
      <c r="G2514" s="9" t="s">
        <v>195</v>
      </c>
      <c r="H2514" s="9" t="s">
        <v>15266</v>
      </c>
      <c r="I2514" s="9" t="s">
        <v>1614</v>
      </c>
      <c r="J2514" s="9" t="s">
        <v>15267</v>
      </c>
      <c r="K2514" s="15" t="s">
        <v>15268</v>
      </c>
      <c r="L2514" s="9" t="s">
        <v>15269</v>
      </c>
      <c r="M2514" t="str">
        <f>VLOOKUP(A2514,[1]all_info!$A:$N,14,FALSE)</f>
        <v>一带一路,比亚迪,新型城镇化,专精特新,国产软件</v>
      </c>
    </row>
    <row r="2515" spans="1:13">
      <c r="A2515" s="11" t="s">
        <v>15270</v>
      </c>
      <c r="B2515" s="11" t="s">
        <v>15271</v>
      </c>
      <c r="C2515" s="11" t="s">
        <v>209</v>
      </c>
      <c r="D2515" s="11" t="str">
        <f>VLOOKUP(C2515,研究!A:F,4,FALSE)</f>
        <v>交运</v>
      </c>
      <c r="E2515" s="11" t="str">
        <f>VLOOKUP(C2515,研究!A:F,5,FALSE)</f>
        <v>轨交设备</v>
      </c>
      <c r="F2515" s="12" t="s">
        <v>563</v>
      </c>
      <c r="G2515" s="11" t="s">
        <v>195</v>
      </c>
      <c r="H2515" s="11" t="s">
        <v>15272</v>
      </c>
      <c r="I2515" s="11" t="s">
        <v>15273</v>
      </c>
      <c r="J2515" s="11" t="s">
        <v>15274</v>
      </c>
      <c r="K2515" s="16" t="s">
        <v>15275</v>
      </c>
      <c r="L2515" s="11" t="s">
        <v>15276</v>
      </c>
      <c r="M2515" t="str">
        <f>VLOOKUP(A2515,[1]all_info!$A:$N,14,FALSE)</f>
        <v>一带一路,比亚迪,新基建,军工,华为,军民融合</v>
      </c>
    </row>
    <row r="2516" spans="1:13">
      <c r="A2516" s="9" t="s">
        <v>15277</v>
      </c>
      <c r="B2516" s="9" t="s">
        <v>15278</v>
      </c>
      <c r="C2516" s="9" t="s">
        <v>209</v>
      </c>
      <c r="D2516" s="9" t="str">
        <f>VLOOKUP(C2516,研究!A:F,4,FALSE)</f>
        <v>交运</v>
      </c>
      <c r="E2516" s="9" t="str">
        <f>VLOOKUP(C2516,研究!A:F,5,FALSE)</f>
        <v>轨交设备</v>
      </c>
      <c r="F2516" s="10" t="s">
        <v>563</v>
      </c>
      <c r="G2516" s="9"/>
      <c r="H2516" s="9" t="s">
        <v>15279</v>
      </c>
      <c r="I2516" s="9" t="s">
        <v>1399</v>
      </c>
      <c r="J2516" s="9" t="s">
        <v>15280</v>
      </c>
      <c r="K2516" s="15" t="s">
        <v>15281</v>
      </c>
      <c r="L2516" s="9" t="s">
        <v>15282</v>
      </c>
      <c r="M2516" t="str">
        <f>VLOOKUP(A2516,[1]all_info!$A:$N,14,FALSE)</f>
        <v>地方国资改革,反恐,新基建,一带一路</v>
      </c>
    </row>
    <row r="2517" spans="1:13">
      <c r="A2517" s="11" t="s">
        <v>15283</v>
      </c>
      <c r="B2517" s="11" t="s">
        <v>15284</v>
      </c>
      <c r="C2517" s="11" t="s">
        <v>209</v>
      </c>
      <c r="D2517" s="11" t="str">
        <f>VLOOKUP(C2517,研究!A:F,4,FALSE)</f>
        <v>交运</v>
      </c>
      <c r="E2517" s="11" t="str">
        <f>VLOOKUP(C2517,研究!A:F,5,FALSE)</f>
        <v>轨交设备</v>
      </c>
      <c r="F2517" s="12" t="s">
        <v>15168</v>
      </c>
      <c r="G2517" s="11"/>
      <c r="H2517" s="11" t="s">
        <v>7986</v>
      </c>
      <c r="I2517" s="11" t="s">
        <v>1399</v>
      </c>
      <c r="J2517" s="11" t="s">
        <v>1399</v>
      </c>
      <c r="K2517" s="16" t="s">
        <v>15285</v>
      </c>
      <c r="L2517" s="11" t="s">
        <v>15286</v>
      </c>
      <c r="M2517" t="str">
        <f>VLOOKUP(A2517,[1]all_info!$A:$N,14,FALSE)</f>
        <v>专精特新</v>
      </c>
    </row>
    <row r="2518" spans="1:13">
      <c r="A2518" s="9" t="s">
        <v>15287</v>
      </c>
      <c r="B2518" s="9" t="s">
        <v>15288</v>
      </c>
      <c r="C2518" s="9" t="s">
        <v>209</v>
      </c>
      <c r="D2518" s="9" t="str">
        <f>VLOOKUP(C2518,研究!A:F,4,FALSE)</f>
        <v>交运</v>
      </c>
      <c r="E2518" s="9" t="str">
        <f>VLOOKUP(C2518,研究!A:F,5,FALSE)</f>
        <v>轨交设备</v>
      </c>
      <c r="F2518" s="10" t="s">
        <v>563</v>
      </c>
      <c r="G2518" s="9"/>
      <c r="H2518" s="9" t="s">
        <v>6675</v>
      </c>
      <c r="I2518" s="9" t="s">
        <v>15162</v>
      </c>
      <c r="J2518" s="9" t="s">
        <v>15289</v>
      </c>
      <c r="K2518" s="15" t="s">
        <v>15290</v>
      </c>
      <c r="L2518" s="9" t="s">
        <v>15291</v>
      </c>
      <c r="M2518" t="str">
        <f>VLOOKUP(A2518,[1]all_info!$A:$N,14,FALSE)</f>
        <v>新基建</v>
      </c>
    </row>
    <row r="2519" spans="1:13">
      <c r="A2519" s="11" t="s">
        <v>15292</v>
      </c>
      <c r="B2519" s="11" t="s">
        <v>15293</v>
      </c>
      <c r="C2519" s="11" t="s">
        <v>209</v>
      </c>
      <c r="D2519" s="11" t="str">
        <f>VLOOKUP(C2519,研究!A:F,4,FALSE)</f>
        <v>交运</v>
      </c>
      <c r="E2519" s="11" t="str">
        <f>VLOOKUP(C2519,研究!A:F,5,FALSE)</f>
        <v>轨交设备</v>
      </c>
      <c r="F2519" s="12" t="s">
        <v>15168</v>
      </c>
      <c r="G2519" s="11"/>
      <c r="H2519" s="11" t="s">
        <v>15294</v>
      </c>
      <c r="I2519" s="11" t="s">
        <v>15295</v>
      </c>
      <c r="J2519" s="11" t="s">
        <v>15296</v>
      </c>
      <c r="K2519" s="16" t="s">
        <v>15297</v>
      </c>
      <c r="L2519" s="11" t="s">
        <v>15298</v>
      </c>
      <c r="M2519" t="str">
        <f>VLOOKUP(A2519,[1]all_info!$A:$N,14,FALSE)</f>
        <v>智慧政务,新基建,华为,智慧城市</v>
      </c>
    </row>
    <row r="2520" spans="1:13">
      <c r="A2520" s="9" t="s">
        <v>15299</v>
      </c>
      <c r="B2520" s="9" t="s">
        <v>15300</v>
      </c>
      <c r="C2520" s="9" t="s">
        <v>209</v>
      </c>
      <c r="D2520" s="9" t="str">
        <f>VLOOKUP(C2520,研究!A:F,4,FALSE)</f>
        <v>交运</v>
      </c>
      <c r="E2520" s="9" t="str">
        <f>VLOOKUP(C2520,研究!A:F,5,FALSE)</f>
        <v>轨交设备</v>
      </c>
      <c r="F2520" s="10" t="s">
        <v>15168</v>
      </c>
      <c r="G2520" s="9"/>
      <c r="H2520" s="9" t="s">
        <v>15301</v>
      </c>
      <c r="I2520" s="9" t="s">
        <v>1399</v>
      </c>
      <c r="J2520" s="9" t="s">
        <v>15302</v>
      </c>
      <c r="K2520" s="15" t="s">
        <v>15303</v>
      </c>
      <c r="L2520" s="9" t="s">
        <v>15304</v>
      </c>
      <c r="M2520" t="str">
        <f>VLOOKUP(A2520,[1]all_info!$A:$N,14,FALSE)</f>
        <v>新基建,工业4.0,PPP,腾讯,地方国资改革,央企国资改革,国投系</v>
      </c>
    </row>
    <row r="2521" spans="1:13">
      <c r="A2521" s="11" t="s">
        <v>15305</v>
      </c>
      <c r="B2521" s="11" t="s">
        <v>15306</v>
      </c>
      <c r="C2521" s="11" t="s">
        <v>612</v>
      </c>
      <c r="D2521" s="11" t="str">
        <f>VLOOKUP(C2521,研究!A:F,4,FALSE)</f>
        <v>交运</v>
      </c>
      <c r="E2521" s="11" t="str">
        <f>VLOOKUP(C2521,研究!A:F,5,FALSE)</f>
        <v>物流</v>
      </c>
      <c r="F2521" s="12">
        <f>VLOOKUP(C2521,研究!A:F,6,FALSE)</f>
        <v>0</v>
      </c>
      <c r="G2521" s="11" t="s">
        <v>15307</v>
      </c>
      <c r="H2521" s="11" t="s">
        <v>15308</v>
      </c>
      <c r="I2521" s="11"/>
      <c r="J2521" s="11" t="s">
        <v>15309</v>
      </c>
      <c r="K2521" s="16" t="s">
        <v>15310</v>
      </c>
      <c r="L2521" s="11" t="s">
        <v>15311</v>
      </c>
      <c r="M2521" t="str">
        <f>VLOOKUP(A2521,[1]all_info!$A:$N,14,FALSE)</f>
        <v>统一大市场</v>
      </c>
    </row>
    <row r="2522" spans="1:13">
      <c r="A2522" s="9" t="s">
        <v>15312</v>
      </c>
      <c r="B2522" s="9" t="s">
        <v>15313</v>
      </c>
      <c r="C2522" s="9" t="s">
        <v>612</v>
      </c>
      <c r="D2522" s="9" t="str">
        <f>VLOOKUP(C2522,研究!A:F,4,FALSE)</f>
        <v>交运</v>
      </c>
      <c r="E2522" s="9" t="str">
        <f>VLOOKUP(C2522,研究!A:F,5,FALSE)</f>
        <v>物流</v>
      </c>
      <c r="F2522" s="10">
        <f>VLOOKUP(C2522,研究!A:F,6,FALSE)</f>
        <v>0</v>
      </c>
      <c r="G2522" s="9" t="s">
        <v>15314</v>
      </c>
      <c r="H2522" s="9" t="s">
        <v>120</v>
      </c>
      <c r="I2522" s="9" t="s">
        <v>1675</v>
      </c>
      <c r="J2522" s="9" t="s">
        <v>15315</v>
      </c>
      <c r="K2522" s="15" t="s">
        <v>15316</v>
      </c>
      <c r="L2522" s="9" t="s">
        <v>15317</v>
      </c>
      <c r="M2522" t="str">
        <f>VLOOKUP(A2522,[1]all_info!$A:$N,14,FALSE)</f>
        <v>统一大市场</v>
      </c>
    </row>
    <row r="2523" spans="1:13">
      <c r="A2523" s="11" t="s">
        <v>15318</v>
      </c>
      <c r="B2523" s="11" t="s">
        <v>15319</v>
      </c>
      <c r="C2523" s="11" t="s">
        <v>612</v>
      </c>
      <c r="D2523" s="11" t="str">
        <f>VLOOKUP(C2523,研究!A:F,4,FALSE)</f>
        <v>交运</v>
      </c>
      <c r="E2523" s="11" t="str">
        <f>VLOOKUP(C2523,研究!A:F,5,FALSE)</f>
        <v>物流</v>
      </c>
      <c r="F2523" s="12">
        <f>VLOOKUP(C2523,研究!A:F,6,FALSE)</f>
        <v>0</v>
      </c>
      <c r="G2523" s="11" t="s">
        <v>15320</v>
      </c>
      <c r="H2523" s="11" t="s">
        <v>120</v>
      </c>
      <c r="I2523" s="11" t="s">
        <v>15321</v>
      </c>
      <c r="J2523" s="11" t="s">
        <v>15322</v>
      </c>
      <c r="K2523" s="16" t="s">
        <v>15323</v>
      </c>
      <c r="L2523" s="11" t="s">
        <v>15324</v>
      </c>
      <c r="M2523" t="str">
        <f>VLOOKUP(A2523,[1]all_info!$A:$N,14,FALSE)</f>
        <v>统一大市场,一带一路</v>
      </c>
    </row>
    <row r="2524" spans="1:13">
      <c r="A2524" s="9" t="s">
        <v>15325</v>
      </c>
      <c r="B2524" s="9" t="s">
        <v>15326</v>
      </c>
      <c r="C2524" s="9" t="s">
        <v>612</v>
      </c>
      <c r="D2524" s="9" t="str">
        <f>VLOOKUP(C2524,研究!A:F,4,FALSE)</f>
        <v>交运</v>
      </c>
      <c r="E2524" s="9" t="str">
        <f>VLOOKUP(C2524,研究!A:F,5,FALSE)</f>
        <v>物流</v>
      </c>
      <c r="F2524" s="10">
        <f>VLOOKUP(C2524,研究!A:F,6,FALSE)</f>
        <v>0</v>
      </c>
      <c r="G2524" s="9" t="s">
        <v>15307</v>
      </c>
      <c r="H2524" s="9" t="s">
        <v>120</v>
      </c>
      <c r="I2524" s="9"/>
      <c r="J2524" s="9"/>
      <c r="K2524" s="15" t="s">
        <v>15327</v>
      </c>
      <c r="L2524" s="9" t="s">
        <v>15328</v>
      </c>
      <c r="M2524" t="str">
        <f>VLOOKUP(A2524,[1]all_info!$A:$N,14,FALSE)</f>
        <v>统一大市场</v>
      </c>
    </row>
    <row r="2525" spans="1:13">
      <c r="A2525" s="11" t="s">
        <v>15329</v>
      </c>
      <c r="B2525" s="11" t="s">
        <v>15330</v>
      </c>
      <c r="C2525" s="11" t="s">
        <v>612</v>
      </c>
      <c r="D2525" s="11" t="str">
        <f>VLOOKUP(C2525,研究!A:F,4,FALSE)</f>
        <v>交运</v>
      </c>
      <c r="E2525" s="11" t="str">
        <f>VLOOKUP(C2525,研究!A:F,5,FALSE)</f>
        <v>物流</v>
      </c>
      <c r="F2525" s="12">
        <f>VLOOKUP(C2525,研究!A:F,6,FALSE)</f>
        <v>0</v>
      </c>
      <c r="G2525" s="11" t="s">
        <v>15307</v>
      </c>
      <c r="H2525" s="11" t="s">
        <v>15331</v>
      </c>
      <c r="I2525" s="11"/>
      <c r="J2525" s="11" t="s">
        <v>15332</v>
      </c>
      <c r="K2525" s="16" t="s">
        <v>15333</v>
      </c>
      <c r="L2525" s="11" t="s">
        <v>15334</v>
      </c>
      <c r="M2525" t="str">
        <f>VLOOKUP(A2525,[1]all_info!$A:$N,14,FALSE)</f>
        <v>统一大市场</v>
      </c>
    </row>
    <row r="2526" spans="1:13">
      <c r="A2526" s="9" t="s">
        <v>15335</v>
      </c>
      <c r="B2526" s="9" t="s">
        <v>15336</v>
      </c>
      <c r="C2526" s="9" t="s">
        <v>612</v>
      </c>
      <c r="D2526" s="9" t="str">
        <f>VLOOKUP(C2526,研究!A:F,4,FALSE)</f>
        <v>交运</v>
      </c>
      <c r="E2526" s="9" t="str">
        <f>VLOOKUP(C2526,研究!A:F,5,FALSE)</f>
        <v>物流</v>
      </c>
      <c r="F2526" s="10">
        <f>VLOOKUP(C2526,研究!A:F,6,FALSE)</f>
        <v>0</v>
      </c>
      <c r="G2526" s="9" t="s">
        <v>15307</v>
      </c>
      <c r="H2526" s="9" t="s">
        <v>447</v>
      </c>
      <c r="I2526" s="9"/>
      <c r="J2526" s="9" t="s">
        <v>12205</v>
      </c>
      <c r="K2526" s="15" t="s">
        <v>15337</v>
      </c>
      <c r="L2526" s="9" t="s">
        <v>15338</v>
      </c>
      <c r="M2526">
        <f>VLOOKUP(A2526,[1]all_info!$A:$N,14,FALSE)</f>
        <v>0</v>
      </c>
    </row>
    <row r="2527" spans="1:13">
      <c r="A2527" s="11" t="s">
        <v>15339</v>
      </c>
      <c r="B2527" s="11" t="s">
        <v>15340</v>
      </c>
      <c r="C2527" s="11" t="s">
        <v>612</v>
      </c>
      <c r="D2527" s="11" t="str">
        <f>VLOOKUP(C2527,研究!A:F,4,FALSE)</f>
        <v>交运</v>
      </c>
      <c r="E2527" s="11" t="str">
        <f>VLOOKUP(C2527,研究!A:F,5,FALSE)</f>
        <v>物流</v>
      </c>
      <c r="F2527" s="12">
        <f>VLOOKUP(C2527,研究!A:F,6,FALSE)</f>
        <v>0</v>
      </c>
      <c r="G2527" s="11" t="s">
        <v>15307</v>
      </c>
      <c r="H2527" s="11" t="s">
        <v>15341</v>
      </c>
      <c r="I2527" s="11"/>
      <c r="J2527" s="11" t="s">
        <v>15342</v>
      </c>
      <c r="K2527" s="16" t="s">
        <v>15343</v>
      </c>
      <c r="L2527" s="11" t="s">
        <v>15344</v>
      </c>
      <c r="M2527" t="str">
        <f>VLOOKUP(A2527,[1]all_info!$A:$N,14,FALSE)</f>
        <v>地方国资改革,苹果,统一大市场</v>
      </c>
    </row>
    <row r="2528" spans="1:13">
      <c r="A2528" s="9" t="s">
        <v>15345</v>
      </c>
      <c r="B2528" s="9" t="s">
        <v>15346</v>
      </c>
      <c r="C2528" s="9" t="s">
        <v>612</v>
      </c>
      <c r="D2528" s="9" t="str">
        <f>VLOOKUP(C2528,研究!A:F,4,FALSE)</f>
        <v>交运</v>
      </c>
      <c r="E2528" s="9" t="str">
        <f>VLOOKUP(C2528,研究!A:F,5,FALSE)</f>
        <v>物流</v>
      </c>
      <c r="F2528" s="10">
        <f>VLOOKUP(C2528,研究!A:F,6,FALSE)</f>
        <v>0</v>
      </c>
      <c r="G2528" s="9" t="s">
        <v>214</v>
      </c>
      <c r="H2528" s="9" t="s">
        <v>15347</v>
      </c>
      <c r="I2528" s="9"/>
      <c r="J2528" s="9" t="s">
        <v>15348</v>
      </c>
      <c r="K2528" s="15" t="s">
        <v>15349</v>
      </c>
      <c r="L2528" s="9" t="s">
        <v>15350</v>
      </c>
      <c r="M2528" t="str">
        <f>VLOOKUP(A2528,[1]all_info!$A:$N,14,FALSE)</f>
        <v>汽车关税下调,统一大市场,一带一路</v>
      </c>
    </row>
    <row r="2529" spans="1:13">
      <c r="A2529" s="11" t="s">
        <v>15351</v>
      </c>
      <c r="B2529" s="11" t="s">
        <v>15352</v>
      </c>
      <c r="C2529" s="11" t="s">
        <v>612</v>
      </c>
      <c r="D2529" s="11" t="str">
        <f>VLOOKUP(C2529,研究!A:F,4,FALSE)</f>
        <v>交运</v>
      </c>
      <c r="E2529" s="11" t="str">
        <f>VLOOKUP(C2529,研究!A:F,5,FALSE)</f>
        <v>物流</v>
      </c>
      <c r="F2529" s="12">
        <f>VLOOKUP(C2529,研究!A:F,6,FALSE)</f>
        <v>0</v>
      </c>
      <c r="G2529" s="11" t="s">
        <v>15307</v>
      </c>
      <c r="H2529" s="11"/>
      <c r="I2529" s="11"/>
      <c r="J2529" s="11" t="s">
        <v>1749</v>
      </c>
      <c r="K2529" s="16" t="s">
        <v>15353</v>
      </c>
      <c r="L2529" s="11" t="s">
        <v>15354</v>
      </c>
      <c r="M2529" t="str">
        <f>VLOOKUP(A2529,[1]all_info!$A:$N,14,FALSE)</f>
        <v>统一大市场</v>
      </c>
    </row>
    <row r="2530" spans="1:13">
      <c r="A2530" s="9" t="s">
        <v>15355</v>
      </c>
      <c r="B2530" s="9" t="s">
        <v>15356</v>
      </c>
      <c r="C2530" s="9" t="s">
        <v>612</v>
      </c>
      <c r="D2530" s="9" t="str">
        <f>VLOOKUP(C2530,研究!A:F,4,FALSE)</f>
        <v>交运</v>
      </c>
      <c r="E2530" s="9" t="str">
        <f>VLOOKUP(C2530,研究!A:F,5,FALSE)</f>
        <v>物流</v>
      </c>
      <c r="F2530" s="10">
        <f>VLOOKUP(C2530,研究!A:F,6,FALSE)</f>
        <v>0</v>
      </c>
      <c r="G2530" s="9" t="s">
        <v>15307</v>
      </c>
      <c r="H2530" s="9" t="s">
        <v>120</v>
      </c>
      <c r="I2530" s="9"/>
      <c r="J2530" s="9" t="s">
        <v>3045</v>
      </c>
      <c r="K2530" s="15" t="s">
        <v>15357</v>
      </c>
      <c r="L2530" s="9" t="s">
        <v>15358</v>
      </c>
      <c r="M2530" t="str">
        <f>VLOOKUP(A2530,[1]all_info!$A:$N,14,FALSE)</f>
        <v>统一大市场,一带一路</v>
      </c>
    </row>
    <row r="2531" spans="1:13">
      <c r="A2531" s="11" t="s">
        <v>15359</v>
      </c>
      <c r="B2531" s="11" t="s">
        <v>15360</v>
      </c>
      <c r="C2531" s="11" t="s">
        <v>612</v>
      </c>
      <c r="D2531" s="11" t="str">
        <f>VLOOKUP(C2531,研究!A:F,4,FALSE)</f>
        <v>交运</v>
      </c>
      <c r="E2531" s="11" t="str">
        <f>VLOOKUP(C2531,研究!A:F,5,FALSE)</f>
        <v>物流</v>
      </c>
      <c r="F2531" s="12">
        <f>VLOOKUP(C2531,研究!A:F,6,FALSE)</f>
        <v>0</v>
      </c>
      <c r="G2531" s="11" t="s">
        <v>15307</v>
      </c>
      <c r="H2531" s="11" t="s">
        <v>2269</v>
      </c>
      <c r="I2531" s="11" t="s">
        <v>3733</v>
      </c>
      <c r="J2531" s="11" t="s">
        <v>3733</v>
      </c>
      <c r="K2531" s="16" t="s">
        <v>15361</v>
      </c>
      <c r="L2531" s="11" t="s">
        <v>15362</v>
      </c>
      <c r="M2531" t="str">
        <f>VLOOKUP(A2531,[1]all_info!$A:$N,14,FALSE)</f>
        <v>地方国资改革,央企国资改革,诚通系,统一大市场</v>
      </c>
    </row>
    <row r="2532" spans="1:13">
      <c r="A2532" s="9" t="s">
        <v>15363</v>
      </c>
      <c r="B2532" s="9" t="s">
        <v>15364</v>
      </c>
      <c r="C2532" s="9" t="s">
        <v>612</v>
      </c>
      <c r="D2532" s="9" t="str">
        <f>VLOOKUP(C2532,研究!A:F,4,FALSE)</f>
        <v>交运</v>
      </c>
      <c r="E2532" s="9" t="str">
        <f>VLOOKUP(C2532,研究!A:F,5,FALSE)</f>
        <v>物流</v>
      </c>
      <c r="F2532" s="10">
        <f>VLOOKUP(C2532,研究!A:F,6,FALSE)</f>
        <v>0</v>
      </c>
      <c r="G2532" s="9" t="s">
        <v>15365</v>
      </c>
      <c r="H2532" s="9"/>
      <c r="I2532" s="9"/>
      <c r="J2532" s="9"/>
      <c r="K2532" s="15" t="s">
        <v>15366</v>
      </c>
      <c r="L2532" s="9" t="s">
        <v>15367</v>
      </c>
      <c r="M2532" t="str">
        <f>VLOOKUP(A2532,[1]all_info!$A:$N,14,FALSE)</f>
        <v>统一大市场</v>
      </c>
    </row>
    <row r="2533" spans="1:13">
      <c r="A2533" s="11" t="s">
        <v>15368</v>
      </c>
      <c r="B2533" s="11" t="s">
        <v>15369</v>
      </c>
      <c r="C2533" s="11" t="s">
        <v>612</v>
      </c>
      <c r="D2533" s="11" t="str">
        <f>VLOOKUP(C2533,研究!A:F,4,FALSE)</f>
        <v>交运</v>
      </c>
      <c r="E2533" s="11" t="str">
        <f>VLOOKUP(C2533,研究!A:F,5,FALSE)</f>
        <v>物流</v>
      </c>
      <c r="F2533" s="12">
        <f>VLOOKUP(C2533,研究!A:F,6,FALSE)</f>
        <v>0</v>
      </c>
      <c r="G2533" s="11"/>
      <c r="H2533" s="11" t="s">
        <v>15370</v>
      </c>
      <c r="I2533" s="11" t="s">
        <v>190</v>
      </c>
      <c r="J2533" s="11" t="s">
        <v>15371</v>
      </c>
      <c r="K2533" s="16" t="s">
        <v>15372</v>
      </c>
      <c r="L2533" s="11" t="s">
        <v>15373</v>
      </c>
      <c r="M2533" t="str">
        <f>VLOOKUP(A2533,[1]all_info!$A:$N,14,FALSE)</f>
        <v>地方国资改革</v>
      </c>
    </row>
    <row r="2534" spans="1:13">
      <c r="A2534" s="9" t="s">
        <v>15374</v>
      </c>
      <c r="B2534" s="9" t="s">
        <v>15375</v>
      </c>
      <c r="C2534" s="9" t="s">
        <v>612</v>
      </c>
      <c r="D2534" s="9" t="str">
        <f>VLOOKUP(C2534,研究!A:F,4,FALSE)</f>
        <v>交运</v>
      </c>
      <c r="E2534" s="9" t="str">
        <f>VLOOKUP(C2534,研究!A:F,5,FALSE)</f>
        <v>物流</v>
      </c>
      <c r="F2534" s="10">
        <f>VLOOKUP(C2534,研究!A:F,6,FALSE)</f>
        <v>0</v>
      </c>
      <c r="G2534" s="9" t="s">
        <v>214</v>
      </c>
      <c r="H2534" s="9" t="s">
        <v>15376</v>
      </c>
      <c r="I2534" s="9" t="s">
        <v>2546</v>
      </c>
      <c r="J2534" s="9" t="s">
        <v>15377</v>
      </c>
      <c r="K2534" s="15" t="s">
        <v>15378</v>
      </c>
      <c r="L2534" s="9" t="s">
        <v>15379</v>
      </c>
      <c r="M2534" t="str">
        <f>VLOOKUP(A2534,[1]all_info!$A:$N,14,FALSE)</f>
        <v>宁德时代,一带一路,比亚迪,特斯拉,双十一,京东,地方国资改革,华为,统一大市场</v>
      </c>
    </row>
    <row r="2535" spans="1:13">
      <c r="A2535" s="11" t="s">
        <v>15380</v>
      </c>
      <c r="B2535" s="11" t="s">
        <v>15381</v>
      </c>
      <c r="C2535" s="11" t="s">
        <v>612</v>
      </c>
      <c r="D2535" s="11" t="str">
        <f>VLOOKUP(C2535,研究!A:F,4,FALSE)</f>
        <v>交运</v>
      </c>
      <c r="E2535" s="11" t="str">
        <f>VLOOKUP(C2535,研究!A:F,5,FALSE)</f>
        <v>物流</v>
      </c>
      <c r="F2535" s="12">
        <f>VLOOKUP(C2535,研究!A:F,6,FALSE)</f>
        <v>0</v>
      </c>
      <c r="G2535" s="11" t="s">
        <v>15307</v>
      </c>
      <c r="H2535" s="11" t="s">
        <v>15382</v>
      </c>
      <c r="I2535" s="11" t="s">
        <v>3045</v>
      </c>
      <c r="J2535" s="11" t="s">
        <v>15383</v>
      </c>
      <c r="K2535" s="16" t="s">
        <v>15384</v>
      </c>
      <c r="L2535" s="11" t="s">
        <v>15385</v>
      </c>
      <c r="M2535" t="str">
        <f>VLOOKUP(A2535,[1]all_info!$A:$N,14,FALSE)</f>
        <v>进口博览会,京东,双十一,华为,军民融合,统一大市场</v>
      </c>
    </row>
    <row r="2536" spans="1:13">
      <c r="A2536" s="9" t="s">
        <v>15386</v>
      </c>
      <c r="B2536" s="9" t="s">
        <v>15387</v>
      </c>
      <c r="C2536" s="9" t="s">
        <v>612</v>
      </c>
      <c r="D2536" s="9" t="str">
        <f>VLOOKUP(C2536,研究!A:F,4,FALSE)</f>
        <v>交运</v>
      </c>
      <c r="E2536" s="9" t="str">
        <f>VLOOKUP(C2536,研究!A:F,5,FALSE)</f>
        <v>物流</v>
      </c>
      <c r="F2536" s="10">
        <f>VLOOKUP(C2536,研究!A:F,6,FALSE)</f>
        <v>0</v>
      </c>
      <c r="G2536" s="9" t="s">
        <v>214</v>
      </c>
      <c r="H2536" s="9" t="s">
        <v>133</v>
      </c>
      <c r="I2536" s="9"/>
      <c r="J2536" s="9" t="s">
        <v>15388</v>
      </c>
      <c r="K2536" s="15" t="s">
        <v>15389</v>
      </c>
      <c r="L2536" s="9" t="s">
        <v>15390</v>
      </c>
      <c r="M2536" t="str">
        <f>VLOOKUP(A2536,[1]all_info!$A:$N,14,FALSE)</f>
        <v>进口博览会,一带一路,地方国资改革,央企国资改革,统一大市场</v>
      </c>
    </row>
    <row r="2537" spans="1:13">
      <c r="A2537" s="11" t="s">
        <v>15391</v>
      </c>
      <c r="B2537" s="11" t="s">
        <v>15392</v>
      </c>
      <c r="C2537" s="11" t="s">
        <v>612</v>
      </c>
      <c r="D2537" s="11" t="str">
        <f>VLOOKUP(C2537,研究!A:F,4,FALSE)</f>
        <v>交运</v>
      </c>
      <c r="E2537" s="11" t="str">
        <f>VLOOKUP(C2537,研究!A:F,5,FALSE)</f>
        <v>物流</v>
      </c>
      <c r="F2537" s="12">
        <f>VLOOKUP(C2537,研究!A:F,6,FALSE)</f>
        <v>0</v>
      </c>
      <c r="G2537" s="11" t="s">
        <v>15393</v>
      </c>
      <c r="H2537" s="11"/>
      <c r="I2537" s="11"/>
      <c r="J2537" s="11" t="s">
        <v>1971</v>
      </c>
      <c r="K2537" s="16" t="s">
        <v>15394</v>
      </c>
      <c r="L2537" s="11" t="s">
        <v>15395</v>
      </c>
      <c r="M2537" t="str">
        <f>VLOOKUP(A2537,[1]all_info!$A:$N,14,FALSE)</f>
        <v>地方国资改革,央企国资改革,统一大市场</v>
      </c>
    </row>
    <row r="2538" spans="1:13">
      <c r="A2538" s="9" t="s">
        <v>15396</v>
      </c>
      <c r="B2538" s="9" t="s">
        <v>15397</v>
      </c>
      <c r="C2538" s="9" t="s">
        <v>612</v>
      </c>
      <c r="D2538" s="9" t="str">
        <f>VLOOKUP(C2538,研究!A:F,4,FALSE)</f>
        <v>交运</v>
      </c>
      <c r="E2538" s="9" t="str">
        <f>VLOOKUP(C2538,研究!A:F,5,FALSE)</f>
        <v>物流</v>
      </c>
      <c r="F2538" s="10">
        <f>VLOOKUP(C2538,研究!A:F,6,FALSE)</f>
        <v>0</v>
      </c>
      <c r="G2538" s="9" t="s">
        <v>15314</v>
      </c>
      <c r="H2538" s="9" t="s">
        <v>1096</v>
      </c>
      <c r="I2538" s="9"/>
      <c r="J2538" s="9" t="s">
        <v>15398</v>
      </c>
      <c r="K2538" s="15" t="s">
        <v>15399</v>
      </c>
      <c r="L2538" s="9" t="s">
        <v>15400</v>
      </c>
      <c r="M2538" t="str">
        <f>VLOOKUP(A2538,[1]all_info!$A:$N,14,FALSE)</f>
        <v>地方国资改革,油价下调,统一大市场,一带一路</v>
      </c>
    </row>
    <row r="2539" spans="1:13">
      <c r="A2539" s="11" t="s">
        <v>15401</v>
      </c>
      <c r="B2539" s="11" t="s">
        <v>15402</v>
      </c>
      <c r="C2539" s="11" t="s">
        <v>612</v>
      </c>
      <c r="D2539" s="11" t="str">
        <f>VLOOKUP(C2539,研究!A:F,4,FALSE)</f>
        <v>交运</v>
      </c>
      <c r="E2539" s="11" t="str">
        <f>VLOOKUP(C2539,研究!A:F,5,FALSE)</f>
        <v>物流</v>
      </c>
      <c r="F2539" s="12">
        <f>VLOOKUP(C2539,研究!A:F,6,FALSE)</f>
        <v>0</v>
      </c>
      <c r="G2539" s="11" t="s">
        <v>15403</v>
      </c>
      <c r="H2539" s="11" t="s">
        <v>15404</v>
      </c>
      <c r="I2539" s="11"/>
      <c r="J2539" s="11" t="s">
        <v>15405</v>
      </c>
      <c r="K2539" s="16" t="s">
        <v>15406</v>
      </c>
      <c r="L2539" s="11" t="s">
        <v>15407</v>
      </c>
      <c r="M2539" t="str">
        <f>VLOOKUP(A2539,[1]all_info!$A:$N,14,FALSE)</f>
        <v>诚通系,京东金融,双十一,地方国资改革,央企国资改革,统一大市场</v>
      </c>
    </row>
    <row r="2540" spans="1:13">
      <c r="A2540" s="9" t="s">
        <v>15408</v>
      </c>
      <c r="B2540" s="9" t="s">
        <v>15409</v>
      </c>
      <c r="C2540" s="9" t="s">
        <v>612</v>
      </c>
      <c r="D2540" s="9" t="str">
        <f>VLOOKUP(C2540,研究!A:F,4,FALSE)</f>
        <v>交运</v>
      </c>
      <c r="E2540" s="9" t="str">
        <f>VLOOKUP(C2540,研究!A:F,5,FALSE)</f>
        <v>物流</v>
      </c>
      <c r="F2540" s="10">
        <f>VLOOKUP(C2540,研究!A:F,6,FALSE)</f>
        <v>0</v>
      </c>
      <c r="G2540" s="9" t="s">
        <v>213</v>
      </c>
      <c r="H2540" s="9" t="s">
        <v>15410</v>
      </c>
      <c r="I2540" s="9"/>
      <c r="J2540" s="9" t="s">
        <v>15411</v>
      </c>
      <c r="K2540" s="15" t="s">
        <v>15412</v>
      </c>
      <c r="L2540" s="9" t="s">
        <v>15413</v>
      </c>
      <c r="M2540" t="str">
        <f>VLOOKUP(A2540,[1]all_info!$A:$N,14,FALSE)</f>
        <v>地方国资改革,海峡两岸,美团股,统一大市场</v>
      </c>
    </row>
    <row r="2541" spans="1:13">
      <c r="A2541" s="11" t="s">
        <v>15414</v>
      </c>
      <c r="B2541" s="11" t="s">
        <v>15415</v>
      </c>
      <c r="C2541" s="11" t="s">
        <v>612</v>
      </c>
      <c r="D2541" s="11" t="str">
        <f>VLOOKUP(C2541,研究!A:F,4,FALSE)</f>
        <v>交运</v>
      </c>
      <c r="E2541" s="11" t="str">
        <f>VLOOKUP(C2541,研究!A:F,5,FALSE)</f>
        <v>物流</v>
      </c>
      <c r="F2541" s="12" t="s">
        <v>102</v>
      </c>
      <c r="G2541" s="11" t="s">
        <v>213</v>
      </c>
      <c r="H2541" s="11" t="s">
        <v>15416</v>
      </c>
      <c r="I2541" s="11" t="s">
        <v>15417</v>
      </c>
      <c r="J2541" s="11" t="s">
        <v>15418</v>
      </c>
      <c r="K2541" s="16" t="s">
        <v>15419</v>
      </c>
      <c r="L2541" s="11" t="s">
        <v>15420</v>
      </c>
      <c r="M2541">
        <f>VLOOKUP(A2541,[1]all_info!$A:$N,14,FALSE)</f>
        <v>0</v>
      </c>
    </row>
    <row r="2542" spans="1:13">
      <c r="A2542" s="9" t="s">
        <v>15421</v>
      </c>
      <c r="B2542" s="9" t="s">
        <v>15422</v>
      </c>
      <c r="C2542" s="9" t="s">
        <v>612</v>
      </c>
      <c r="D2542" s="9" t="str">
        <f>VLOOKUP(C2542,研究!A:F,4,FALSE)</f>
        <v>交运</v>
      </c>
      <c r="E2542" s="9" t="str">
        <f>VLOOKUP(C2542,研究!A:F,5,FALSE)</f>
        <v>物流</v>
      </c>
      <c r="F2542" s="10" t="s">
        <v>190</v>
      </c>
      <c r="G2542" s="9" t="s">
        <v>213</v>
      </c>
      <c r="H2542" s="9" t="s">
        <v>15423</v>
      </c>
      <c r="I2542" s="9" t="s">
        <v>190</v>
      </c>
      <c r="J2542" s="9" t="s">
        <v>15424</v>
      </c>
      <c r="K2542" s="15" t="s">
        <v>15425</v>
      </c>
      <c r="L2542" s="9" t="s">
        <v>15426</v>
      </c>
      <c r="M2542" t="str">
        <f>VLOOKUP(A2542,[1]all_info!$A:$N,14,FALSE)</f>
        <v>杭州亚运会,物产系,健康中国,地方国资改革,统一大市场</v>
      </c>
    </row>
    <row r="2543" spans="1:13">
      <c r="A2543" s="11" t="s">
        <v>15427</v>
      </c>
      <c r="B2543" s="11" t="s">
        <v>15428</v>
      </c>
      <c r="C2543" s="11" t="s">
        <v>612</v>
      </c>
      <c r="D2543" s="11" t="str">
        <f>VLOOKUP(C2543,研究!A:F,4,FALSE)</f>
        <v>交运</v>
      </c>
      <c r="E2543" s="11" t="str">
        <f>VLOOKUP(C2543,研究!A:F,5,FALSE)</f>
        <v>物流</v>
      </c>
      <c r="F2543" s="12" t="s">
        <v>3045</v>
      </c>
      <c r="G2543" s="11" t="s">
        <v>214</v>
      </c>
      <c r="H2543" s="11" t="s">
        <v>133</v>
      </c>
      <c r="I2543" s="11" t="s">
        <v>3045</v>
      </c>
      <c r="J2543" s="11" t="s">
        <v>15429</v>
      </c>
      <c r="K2543" s="16" t="s">
        <v>15430</v>
      </c>
      <c r="L2543" s="11" t="s">
        <v>15431</v>
      </c>
      <c r="M2543" t="str">
        <f>VLOOKUP(A2543,[1]all_info!$A:$N,14,FALSE)</f>
        <v>双十一,阿里巴巴,统一大市场</v>
      </c>
    </row>
    <row r="2544" spans="1:13">
      <c r="A2544" s="9" t="s">
        <v>15432</v>
      </c>
      <c r="B2544" s="9" t="s">
        <v>15433</v>
      </c>
      <c r="C2544" s="9" t="s">
        <v>612</v>
      </c>
      <c r="D2544" s="9" t="str">
        <f>VLOOKUP(C2544,研究!A:F,4,FALSE)</f>
        <v>交运</v>
      </c>
      <c r="E2544" s="9" t="str">
        <f>VLOOKUP(C2544,研究!A:F,5,FALSE)</f>
        <v>物流</v>
      </c>
      <c r="F2544" s="10" t="s">
        <v>190</v>
      </c>
      <c r="G2544" s="9" t="s">
        <v>15307</v>
      </c>
      <c r="H2544" s="9" t="s">
        <v>15434</v>
      </c>
      <c r="I2544" s="9" t="s">
        <v>190</v>
      </c>
      <c r="J2544" s="9" t="s">
        <v>15435</v>
      </c>
      <c r="K2544" s="15" t="s">
        <v>15436</v>
      </c>
      <c r="L2544" s="9" t="s">
        <v>452</v>
      </c>
      <c r="M2544" t="str">
        <f>VLOOKUP(A2544,[1]all_info!$A:$N,14,FALSE)</f>
        <v>统一大市场</v>
      </c>
    </row>
    <row r="2545" spans="1:13">
      <c r="A2545" s="11" t="s">
        <v>15437</v>
      </c>
      <c r="B2545" s="11" t="s">
        <v>15438</v>
      </c>
      <c r="C2545" s="11" t="s">
        <v>612</v>
      </c>
      <c r="D2545" s="11" t="str">
        <f>VLOOKUP(C2545,研究!A:F,4,FALSE)</f>
        <v>交运</v>
      </c>
      <c r="E2545" s="11" t="str">
        <f>VLOOKUP(C2545,研究!A:F,5,FALSE)</f>
        <v>物流</v>
      </c>
      <c r="F2545" s="12">
        <f>VLOOKUP(C2545,研究!A:F,6,FALSE)</f>
        <v>0</v>
      </c>
      <c r="G2545" s="11" t="s">
        <v>213</v>
      </c>
      <c r="H2545" s="11" t="s">
        <v>15439</v>
      </c>
      <c r="I2545" s="11"/>
      <c r="J2545" s="11" t="s">
        <v>15440</v>
      </c>
      <c r="K2545" s="16" t="s">
        <v>15441</v>
      </c>
      <c r="L2545" s="11" t="s">
        <v>15442</v>
      </c>
      <c r="M2545" t="str">
        <f>VLOOKUP(A2545,[1]all_info!$A:$N,14,FALSE)</f>
        <v>地方国资改革,海峡两岸</v>
      </c>
    </row>
    <row r="2546" spans="1:13">
      <c r="A2546" s="9" t="s">
        <v>15443</v>
      </c>
      <c r="B2546" s="9" t="s">
        <v>15444</v>
      </c>
      <c r="C2546" s="9" t="s">
        <v>612</v>
      </c>
      <c r="D2546" s="9" t="str">
        <f>VLOOKUP(C2546,研究!A:F,4,FALSE)</f>
        <v>交运</v>
      </c>
      <c r="E2546" s="9" t="str">
        <f>VLOOKUP(C2546,研究!A:F,5,FALSE)</f>
        <v>物流</v>
      </c>
      <c r="F2546" s="10">
        <f>VLOOKUP(C2546,研究!A:F,6,FALSE)</f>
        <v>0</v>
      </c>
      <c r="G2546" s="9" t="s">
        <v>214</v>
      </c>
      <c r="H2546" s="9" t="s">
        <v>15445</v>
      </c>
      <c r="I2546" s="9"/>
      <c r="J2546" s="9" t="s">
        <v>15446</v>
      </c>
      <c r="K2546" s="15" t="s">
        <v>15447</v>
      </c>
      <c r="L2546" s="9" t="s">
        <v>15448</v>
      </c>
      <c r="M2546" t="str">
        <f>VLOOKUP(A2546,[1]all_info!$A:$N,14,FALSE)</f>
        <v>进口博览会,双十一,地方国资改革,金改,统一大市场</v>
      </c>
    </row>
    <row r="2547" spans="1:13">
      <c r="A2547" s="11" t="s">
        <v>15449</v>
      </c>
      <c r="B2547" s="11" t="s">
        <v>15450</v>
      </c>
      <c r="C2547" s="11" t="s">
        <v>612</v>
      </c>
      <c r="D2547" s="11" t="str">
        <f>VLOOKUP(C2547,研究!A:F,4,FALSE)</f>
        <v>交运</v>
      </c>
      <c r="E2547" s="11" t="str">
        <f>VLOOKUP(C2547,研究!A:F,5,FALSE)</f>
        <v>物流</v>
      </c>
      <c r="F2547" s="12">
        <f>VLOOKUP(C2547,研究!A:F,6,FALSE)</f>
        <v>0</v>
      </c>
      <c r="G2547" s="11" t="s">
        <v>15307</v>
      </c>
      <c r="H2547" s="11" t="s">
        <v>15451</v>
      </c>
      <c r="I2547" s="11"/>
      <c r="J2547" s="11" t="s">
        <v>15452</v>
      </c>
      <c r="K2547" s="16" t="s">
        <v>15453</v>
      </c>
      <c r="L2547" s="11" t="s">
        <v>15454</v>
      </c>
      <c r="M2547" t="str">
        <f>VLOOKUP(A2547,[1]all_info!$A:$N,14,FALSE)</f>
        <v>土地流转,一带一路,乡村振兴,地方国资改革,统一大市场</v>
      </c>
    </row>
    <row r="2548" spans="1:13">
      <c r="A2548" s="9" t="s">
        <v>15455</v>
      </c>
      <c r="B2548" s="9" t="s">
        <v>15456</v>
      </c>
      <c r="C2548" s="9" t="s">
        <v>612</v>
      </c>
      <c r="D2548" s="9" t="str">
        <f>VLOOKUP(C2548,研究!A:F,4,FALSE)</f>
        <v>交运</v>
      </c>
      <c r="E2548" s="9" t="str">
        <f>VLOOKUP(C2548,研究!A:F,5,FALSE)</f>
        <v>物流</v>
      </c>
      <c r="F2548" s="10">
        <f>VLOOKUP(C2548,研究!A:F,6,FALSE)</f>
        <v>0</v>
      </c>
      <c r="G2548" s="9" t="s">
        <v>214</v>
      </c>
      <c r="H2548" s="9" t="s">
        <v>15457</v>
      </c>
      <c r="I2548" s="9" t="s">
        <v>15458</v>
      </c>
      <c r="J2548" s="9" t="s">
        <v>15459</v>
      </c>
      <c r="K2548" s="15" t="s">
        <v>15460</v>
      </c>
      <c r="L2548" s="9" t="s">
        <v>15461</v>
      </c>
      <c r="M2548" t="str">
        <f>VLOOKUP(A2548,[1]all_info!$A:$N,14,FALSE)</f>
        <v>理想汽车,美团股,统一大市场</v>
      </c>
    </row>
    <row r="2549" spans="1:13">
      <c r="A2549" s="11" t="s">
        <v>15462</v>
      </c>
      <c r="B2549" s="11" t="s">
        <v>15463</v>
      </c>
      <c r="C2549" s="11" t="s">
        <v>612</v>
      </c>
      <c r="D2549" s="11" t="str">
        <f>VLOOKUP(C2549,研究!A:F,4,FALSE)</f>
        <v>交运</v>
      </c>
      <c r="E2549" s="11" t="str">
        <f>VLOOKUP(C2549,研究!A:F,5,FALSE)</f>
        <v>物流</v>
      </c>
      <c r="F2549" s="12">
        <f>VLOOKUP(C2549,研究!A:F,6,FALSE)</f>
        <v>0</v>
      </c>
      <c r="G2549" s="11" t="s">
        <v>15307</v>
      </c>
      <c r="H2549" s="11" t="s">
        <v>8115</v>
      </c>
      <c r="I2549" s="11"/>
      <c r="J2549" s="11" t="s">
        <v>15464</v>
      </c>
      <c r="K2549" s="16" t="s">
        <v>15465</v>
      </c>
      <c r="L2549" s="11" t="s">
        <v>15466</v>
      </c>
      <c r="M2549" t="str">
        <f>VLOOKUP(A2549,[1]all_info!$A:$N,14,FALSE)</f>
        <v>进口博览会,一带一路,特斯拉,双十一,统一大市场</v>
      </c>
    </row>
    <row r="2550" spans="1:13">
      <c r="A2550" s="9" t="s">
        <v>15467</v>
      </c>
      <c r="B2550" s="9" t="s">
        <v>15468</v>
      </c>
      <c r="C2550" s="9" t="s">
        <v>612</v>
      </c>
      <c r="D2550" s="9" t="str">
        <f>VLOOKUP(C2550,研究!A:F,4,FALSE)</f>
        <v>交运</v>
      </c>
      <c r="E2550" s="9" t="str">
        <f>VLOOKUP(C2550,研究!A:F,5,FALSE)</f>
        <v>物流</v>
      </c>
      <c r="F2550" s="10">
        <f>VLOOKUP(C2550,研究!A:F,6,FALSE)</f>
        <v>0</v>
      </c>
      <c r="G2550" s="9" t="s">
        <v>15307</v>
      </c>
      <c r="H2550" s="9" t="s">
        <v>15469</v>
      </c>
      <c r="I2550" s="9" t="s">
        <v>15470</v>
      </c>
      <c r="J2550" s="9" t="s">
        <v>15471</v>
      </c>
      <c r="K2550" s="15" t="s">
        <v>15472</v>
      </c>
      <c r="L2550" s="9" t="s">
        <v>15473</v>
      </c>
      <c r="M2550" t="str">
        <f>VLOOKUP(A2550,[1]all_info!$A:$N,14,FALSE)</f>
        <v>双十一,京东,统一大市场</v>
      </c>
    </row>
    <row r="2551" spans="1:13">
      <c r="A2551" s="11" t="s">
        <v>15474</v>
      </c>
      <c r="B2551" s="11" t="s">
        <v>15475</v>
      </c>
      <c r="C2551" s="11" t="s">
        <v>612</v>
      </c>
      <c r="D2551" s="11" t="str">
        <f>VLOOKUP(C2551,研究!A:F,4,FALSE)</f>
        <v>交运</v>
      </c>
      <c r="E2551" s="11" t="str">
        <f>VLOOKUP(C2551,研究!A:F,5,FALSE)</f>
        <v>物流</v>
      </c>
      <c r="F2551" s="12">
        <f>VLOOKUP(C2551,研究!A:F,6,FALSE)</f>
        <v>0</v>
      </c>
      <c r="G2551" s="11" t="s">
        <v>214</v>
      </c>
      <c r="H2551" s="11" t="s">
        <v>447</v>
      </c>
      <c r="I2551" s="11"/>
      <c r="J2551" s="11" t="s">
        <v>15476</v>
      </c>
      <c r="K2551" s="16" t="s">
        <v>15477</v>
      </c>
      <c r="L2551" s="11" t="s">
        <v>15478</v>
      </c>
      <c r="M2551">
        <f>VLOOKUP(A2551,[1]all_info!$A:$N,14,FALSE)</f>
        <v>0</v>
      </c>
    </row>
    <row r="2552" spans="1:13">
      <c r="A2552" s="9" t="s">
        <v>15479</v>
      </c>
      <c r="B2552" s="9" t="s">
        <v>15480</v>
      </c>
      <c r="C2552" s="9" t="s">
        <v>612</v>
      </c>
      <c r="D2552" s="9" t="str">
        <f>VLOOKUP(C2552,研究!A:F,4,FALSE)</f>
        <v>交运</v>
      </c>
      <c r="E2552" s="9" t="str">
        <f>VLOOKUP(C2552,研究!A:F,5,FALSE)</f>
        <v>物流</v>
      </c>
      <c r="F2552" s="10">
        <f>VLOOKUP(C2552,研究!A:F,6,FALSE)</f>
        <v>0</v>
      </c>
      <c r="G2552" s="9" t="s">
        <v>15307</v>
      </c>
      <c r="H2552" s="9" t="s">
        <v>15481</v>
      </c>
      <c r="I2552" s="9"/>
      <c r="J2552" s="9" t="s">
        <v>15482</v>
      </c>
      <c r="K2552" s="15" t="s">
        <v>15483</v>
      </c>
      <c r="L2552" s="9" t="s">
        <v>15484</v>
      </c>
      <c r="M2552" t="str">
        <f>VLOOKUP(A2552,[1]all_info!$A:$N,14,FALSE)</f>
        <v>统一大市场</v>
      </c>
    </row>
    <row r="2553" spans="1:13">
      <c r="A2553" s="11" t="s">
        <v>15485</v>
      </c>
      <c r="B2553" s="11" t="s">
        <v>15486</v>
      </c>
      <c r="C2553" s="11" t="s">
        <v>612</v>
      </c>
      <c r="D2553" s="11" t="str">
        <f>VLOOKUP(C2553,研究!A:F,4,FALSE)</f>
        <v>交运</v>
      </c>
      <c r="E2553" s="11" t="str">
        <f>VLOOKUP(C2553,研究!A:F,5,FALSE)</f>
        <v>物流</v>
      </c>
      <c r="F2553" s="12">
        <f>VLOOKUP(C2553,研究!A:F,6,FALSE)</f>
        <v>0</v>
      </c>
      <c r="G2553" s="11" t="s">
        <v>15487</v>
      </c>
      <c r="H2553" s="11" t="s">
        <v>447</v>
      </c>
      <c r="I2553" s="11"/>
      <c r="J2553" s="11"/>
      <c r="K2553" s="16" t="s">
        <v>15488</v>
      </c>
      <c r="L2553" s="11" t="s">
        <v>15489</v>
      </c>
      <c r="M2553" t="str">
        <f>VLOOKUP(A2553,[1]all_info!$A:$N,14,FALSE)</f>
        <v>统一大市场,一带一路</v>
      </c>
    </row>
    <row r="2554" spans="1:13">
      <c r="A2554" s="9" t="s">
        <v>15490</v>
      </c>
      <c r="B2554" s="9" t="s">
        <v>15491</v>
      </c>
      <c r="C2554" s="9" t="s">
        <v>612</v>
      </c>
      <c r="D2554" s="9" t="str">
        <f>VLOOKUP(C2554,研究!A:F,4,FALSE)</f>
        <v>交运</v>
      </c>
      <c r="E2554" s="9" t="str">
        <f>VLOOKUP(C2554,研究!A:F,5,FALSE)</f>
        <v>物流</v>
      </c>
      <c r="F2554" s="10">
        <f>VLOOKUP(C2554,研究!A:F,6,FALSE)</f>
        <v>0</v>
      </c>
      <c r="G2554" s="9" t="s">
        <v>15307</v>
      </c>
      <c r="H2554" s="9" t="s">
        <v>15492</v>
      </c>
      <c r="I2554" s="9" t="s">
        <v>8267</v>
      </c>
      <c r="J2554" s="9" t="s">
        <v>15493</v>
      </c>
      <c r="K2554" s="15" t="s">
        <v>15494</v>
      </c>
      <c r="L2554" s="9" t="s">
        <v>15495</v>
      </c>
      <c r="M2554" t="str">
        <f>VLOOKUP(A2554,[1]all_info!$A:$N,14,FALSE)</f>
        <v>小米</v>
      </c>
    </row>
    <row r="2555" spans="1:13">
      <c r="A2555" s="11" t="s">
        <v>15496</v>
      </c>
      <c r="B2555" s="11" t="s">
        <v>15497</v>
      </c>
      <c r="C2555" s="11" t="s">
        <v>612</v>
      </c>
      <c r="D2555" s="11" t="str">
        <f>VLOOKUP(C2555,研究!A:F,4,FALSE)</f>
        <v>交运</v>
      </c>
      <c r="E2555" s="11" t="str">
        <f>VLOOKUP(C2555,研究!A:F,5,FALSE)</f>
        <v>物流</v>
      </c>
      <c r="F2555" s="12" t="s">
        <v>102</v>
      </c>
      <c r="G2555" s="11" t="s">
        <v>15498</v>
      </c>
      <c r="H2555" s="11" t="s">
        <v>15499</v>
      </c>
      <c r="I2555" s="11" t="s">
        <v>15500</v>
      </c>
      <c r="J2555" s="11" t="s">
        <v>15501</v>
      </c>
      <c r="K2555" s="16" t="s">
        <v>15502</v>
      </c>
      <c r="L2555" s="11" t="s">
        <v>15503</v>
      </c>
      <c r="M2555" t="str">
        <f>VLOOKUP(A2555,[1]all_info!$A:$N,14,FALSE)</f>
        <v>宁德时代,一带一路,油品改革,农村电商,地方国资改革,军工</v>
      </c>
    </row>
    <row r="2556" spans="1:13">
      <c r="A2556" s="9" t="s">
        <v>15504</v>
      </c>
      <c r="B2556" s="9" t="s">
        <v>15505</v>
      </c>
      <c r="C2556" s="9" t="s">
        <v>612</v>
      </c>
      <c r="D2556" s="9" t="str">
        <f>VLOOKUP(C2556,研究!A:F,4,FALSE)</f>
        <v>交运</v>
      </c>
      <c r="E2556" s="9" t="str">
        <f>VLOOKUP(C2556,研究!A:F,5,FALSE)</f>
        <v>物流</v>
      </c>
      <c r="F2556" s="10">
        <f>VLOOKUP(C2556,研究!A:F,6,FALSE)</f>
        <v>0</v>
      </c>
      <c r="G2556" s="9"/>
      <c r="H2556" s="9"/>
      <c r="I2556" s="9"/>
      <c r="J2556" s="9" t="s">
        <v>15476</v>
      </c>
      <c r="K2556" s="15" t="s">
        <v>15506</v>
      </c>
      <c r="L2556" s="9" t="s">
        <v>15507</v>
      </c>
      <c r="M2556" t="str">
        <f>VLOOKUP(A2556,[1]all_info!$A:$N,14,FALSE)</f>
        <v>油价下调</v>
      </c>
    </row>
    <row r="2557" spans="1:13">
      <c r="A2557" s="11" t="s">
        <v>15508</v>
      </c>
      <c r="B2557" s="11" t="s">
        <v>15509</v>
      </c>
      <c r="C2557" s="11" t="s">
        <v>612</v>
      </c>
      <c r="D2557" s="11" t="str">
        <f>VLOOKUP(C2557,研究!A:F,4,FALSE)</f>
        <v>交运</v>
      </c>
      <c r="E2557" s="11" t="str">
        <f>VLOOKUP(C2557,研究!A:F,5,FALSE)</f>
        <v>物流</v>
      </c>
      <c r="F2557" s="12" t="s">
        <v>3045</v>
      </c>
      <c r="G2557" s="11" t="s">
        <v>15393</v>
      </c>
      <c r="H2557" s="11" t="s">
        <v>15510</v>
      </c>
      <c r="I2557" s="11" t="s">
        <v>3045</v>
      </c>
      <c r="J2557" s="11" t="s">
        <v>15511</v>
      </c>
      <c r="K2557" s="16" t="s">
        <v>15512</v>
      </c>
      <c r="L2557" s="11" t="s">
        <v>15513</v>
      </c>
      <c r="M2557" t="str">
        <f>VLOOKUP(A2557,[1]all_info!$A:$N,14,FALSE)</f>
        <v>双十一,阿里巴巴</v>
      </c>
    </row>
    <row r="2558" spans="1:13">
      <c r="A2558" s="9" t="s">
        <v>15514</v>
      </c>
      <c r="B2558" s="9" t="s">
        <v>15515</v>
      </c>
      <c r="C2558" s="9" t="s">
        <v>612</v>
      </c>
      <c r="D2558" s="9" t="str">
        <f>VLOOKUP(C2558,研究!A:F,4,FALSE)</f>
        <v>交运</v>
      </c>
      <c r="E2558" s="9" t="str">
        <f>VLOOKUP(C2558,研究!A:F,5,FALSE)</f>
        <v>物流</v>
      </c>
      <c r="F2558" s="10" t="s">
        <v>3045</v>
      </c>
      <c r="G2558" s="9" t="s">
        <v>15307</v>
      </c>
      <c r="H2558" s="9" t="s">
        <v>15516</v>
      </c>
      <c r="I2558" s="9" t="s">
        <v>15517</v>
      </c>
      <c r="J2558" s="9" t="s">
        <v>15518</v>
      </c>
      <c r="K2558" s="15" t="s">
        <v>15519</v>
      </c>
      <c r="L2558" s="9" t="s">
        <v>15520</v>
      </c>
      <c r="M2558" t="str">
        <f>VLOOKUP(A2558,[1]all_info!$A:$N,14,FALSE)</f>
        <v>双十一,军用无人机,铁路混改,药品信息化追溯</v>
      </c>
    </row>
    <row r="2559" spans="1:13">
      <c r="A2559" s="11" t="s">
        <v>15521</v>
      </c>
      <c r="B2559" s="11" t="s">
        <v>15522</v>
      </c>
      <c r="C2559" s="11" t="s">
        <v>612</v>
      </c>
      <c r="D2559" s="11" t="str">
        <f>VLOOKUP(C2559,研究!A:F,4,FALSE)</f>
        <v>交运</v>
      </c>
      <c r="E2559" s="11" t="str">
        <f>VLOOKUP(C2559,研究!A:F,5,FALSE)</f>
        <v>物流</v>
      </c>
      <c r="F2559" s="12">
        <f>VLOOKUP(C2559,研究!A:F,6,FALSE)</f>
        <v>0</v>
      </c>
      <c r="G2559" s="11" t="s">
        <v>15307</v>
      </c>
      <c r="H2559" s="11" t="s">
        <v>15523</v>
      </c>
      <c r="I2559" s="11"/>
      <c r="J2559" s="11" t="s">
        <v>15524</v>
      </c>
      <c r="K2559" s="16" t="s">
        <v>15525</v>
      </c>
      <c r="L2559" s="11" t="s">
        <v>15526</v>
      </c>
      <c r="M2559" t="str">
        <f>VLOOKUP(A2559,[1]all_info!$A:$N,14,FALSE)</f>
        <v>油价下调,新零售,京东,健康中国,国产操作系统,乡村振兴,地方国资改革,农村电商,社区团购,统一大市场</v>
      </c>
    </row>
    <row r="2560" spans="1:13">
      <c r="A2560" s="9" t="s">
        <v>15527</v>
      </c>
      <c r="B2560" s="9" t="s">
        <v>15528</v>
      </c>
      <c r="C2560" s="9" t="s">
        <v>612</v>
      </c>
      <c r="D2560" s="9" t="str">
        <f>VLOOKUP(C2560,研究!A:F,4,FALSE)</f>
        <v>交运</v>
      </c>
      <c r="E2560" s="9" t="str">
        <f>VLOOKUP(C2560,研究!A:F,5,FALSE)</f>
        <v>物流</v>
      </c>
      <c r="F2560" s="10" t="s">
        <v>3045</v>
      </c>
      <c r="G2560" s="9" t="s">
        <v>214</v>
      </c>
      <c r="H2560" s="9" t="s">
        <v>25</v>
      </c>
      <c r="I2560" s="9" t="s">
        <v>3045</v>
      </c>
      <c r="J2560" s="9" t="s">
        <v>15529</v>
      </c>
      <c r="K2560" s="15" t="s">
        <v>15530</v>
      </c>
      <c r="L2560" s="9" t="s">
        <v>15431</v>
      </c>
      <c r="M2560" t="str">
        <f>VLOOKUP(A2560,[1]all_info!$A:$N,14,FALSE)</f>
        <v>双十一,阿里巴巴</v>
      </c>
    </row>
    <row r="2561" spans="1:13">
      <c r="A2561" s="11" t="s">
        <v>15531</v>
      </c>
      <c r="B2561" s="11" t="s">
        <v>15532</v>
      </c>
      <c r="C2561" s="11" t="s">
        <v>612</v>
      </c>
      <c r="D2561" s="11" t="str">
        <f>VLOOKUP(C2561,研究!A:F,4,FALSE)</f>
        <v>交运</v>
      </c>
      <c r="E2561" s="11" t="str">
        <f>VLOOKUP(C2561,研究!A:F,5,FALSE)</f>
        <v>物流</v>
      </c>
      <c r="F2561" s="12" t="s">
        <v>102</v>
      </c>
      <c r="G2561" s="11" t="s">
        <v>15307</v>
      </c>
      <c r="H2561" s="11" t="s">
        <v>15533</v>
      </c>
      <c r="I2561" s="11" t="s">
        <v>15534</v>
      </c>
      <c r="J2561" s="11" t="s">
        <v>15535</v>
      </c>
      <c r="K2561" s="16" t="s">
        <v>15536</v>
      </c>
      <c r="L2561" s="11" t="s">
        <v>15537</v>
      </c>
      <c r="M2561" t="str">
        <f>VLOOKUP(A2561,[1]all_info!$A:$N,14,FALSE)</f>
        <v>华为,统一大市场</v>
      </c>
    </row>
    <row r="2562" spans="1:13">
      <c r="A2562" s="9" t="s">
        <v>15538</v>
      </c>
      <c r="B2562" s="9" t="s">
        <v>15539</v>
      </c>
      <c r="C2562" s="9" t="s">
        <v>612</v>
      </c>
      <c r="D2562" s="9" t="str">
        <f>VLOOKUP(C2562,研究!A:F,4,FALSE)</f>
        <v>交运</v>
      </c>
      <c r="E2562" s="9" t="str">
        <f>VLOOKUP(C2562,研究!A:F,5,FALSE)</f>
        <v>物流</v>
      </c>
      <c r="F2562" s="10" t="s">
        <v>103</v>
      </c>
      <c r="G2562" s="9"/>
      <c r="H2562" s="9"/>
      <c r="I2562" s="9"/>
      <c r="J2562" s="9"/>
      <c r="K2562" s="15" t="s">
        <v>15540</v>
      </c>
      <c r="L2562" s="9"/>
      <c r="M2562">
        <f>VLOOKUP(A2562,[1]all_info!$A:$N,14,FALSE)</f>
        <v>0</v>
      </c>
    </row>
    <row r="2563" spans="1:13">
      <c r="A2563" s="11" t="s">
        <v>15541</v>
      </c>
      <c r="B2563" s="11" t="s">
        <v>15542</v>
      </c>
      <c r="C2563" s="11" t="s">
        <v>612</v>
      </c>
      <c r="D2563" s="11" t="str">
        <f>VLOOKUP(C2563,研究!A:F,4,FALSE)</f>
        <v>交运</v>
      </c>
      <c r="E2563" s="11" t="str">
        <f>VLOOKUP(C2563,研究!A:F,5,FALSE)</f>
        <v>物流</v>
      </c>
      <c r="F2563" s="12" t="s">
        <v>15543</v>
      </c>
      <c r="G2563" s="11" t="s">
        <v>214</v>
      </c>
      <c r="H2563" s="11" t="s">
        <v>6345</v>
      </c>
      <c r="I2563" s="11"/>
      <c r="J2563" s="11" t="s">
        <v>2048</v>
      </c>
      <c r="K2563" s="16" t="s">
        <v>15544</v>
      </c>
      <c r="L2563" s="11" t="s">
        <v>15543</v>
      </c>
      <c r="M2563" t="str">
        <f>VLOOKUP(A2563,[1]all_info!$A:$N,14,FALSE)</f>
        <v>统一大市场</v>
      </c>
    </row>
    <row r="2564" spans="1:13">
      <c r="A2564" s="9" t="s">
        <v>15545</v>
      </c>
      <c r="B2564" s="9" t="s">
        <v>15546</v>
      </c>
      <c r="C2564" s="9" t="s">
        <v>612</v>
      </c>
      <c r="D2564" s="9" t="str">
        <f>VLOOKUP(C2564,研究!A:F,4,FALSE)</f>
        <v>交运</v>
      </c>
      <c r="E2564" s="9" t="str">
        <f>VLOOKUP(C2564,研究!A:F,5,FALSE)</f>
        <v>物流</v>
      </c>
      <c r="F2564" s="10">
        <f>VLOOKUP(C2564,研究!A:F,6,FALSE)</f>
        <v>0</v>
      </c>
      <c r="G2564" s="9" t="s">
        <v>15307</v>
      </c>
      <c r="H2564" s="9" t="s">
        <v>15547</v>
      </c>
      <c r="I2564" s="9"/>
      <c r="J2564" s="9" t="s">
        <v>15548</v>
      </c>
      <c r="K2564" s="15" t="s">
        <v>15549</v>
      </c>
      <c r="L2564" s="9" t="s">
        <v>15550</v>
      </c>
      <c r="M2564" t="str">
        <f>VLOOKUP(A2564,[1]all_info!$A:$N,14,FALSE)</f>
        <v>统一大市场</v>
      </c>
    </row>
    <row r="2565" spans="1:13">
      <c r="A2565" s="11" t="s">
        <v>15551</v>
      </c>
      <c r="B2565" s="11" t="s">
        <v>15552</v>
      </c>
      <c r="C2565" s="11" t="s">
        <v>612</v>
      </c>
      <c r="D2565" s="11" t="str">
        <f>VLOOKUP(C2565,研究!A:F,4,FALSE)</f>
        <v>交运</v>
      </c>
      <c r="E2565" s="11" t="str">
        <f>VLOOKUP(C2565,研究!A:F,5,FALSE)</f>
        <v>物流</v>
      </c>
      <c r="F2565" s="12">
        <f>VLOOKUP(C2565,研究!A:F,6,FALSE)</f>
        <v>0</v>
      </c>
      <c r="G2565" s="11" t="s">
        <v>214</v>
      </c>
      <c r="H2565" s="11" t="s">
        <v>15553</v>
      </c>
      <c r="I2565" s="11" t="s">
        <v>449</v>
      </c>
      <c r="J2565" s="11"/>
      <c r="K2565" s="16" t="s">
        <v>15554</v>
      </c>
      <c r="L2565" s="11" t="s">
        <v>15555</v>
      </c>
      <c r="M2565" t="str">
        <f>VLOOKUP(A2565,[1]all_info!$A:$N,14,FALSE)</f>
        <v>统一大市场</v>
      </c>
    </row>
    <row r="2566" spans="1:13">
      <c r="A2566" s="9" t="s">
        <v>15556</v>
      </c>
      <c r="B2566" s="9" t="s">
        <v>15557</v>
      </c>
      <c r="C2566" s="9" t="s">
        <v>612</v>
      </c>
      <c r="D2566" s="9" t="str">
        <f>VLOOKUP(C2566,研究!A:F,4,FALSE)</f>
        <v>交运</v>
      </c>
      <c r="E2566" s="9" t="str">
        <f>VLOOKUP(C2566,研究!A:F,5,FALSE)</f>
        <v>物流</v>
      </c>
      <c r="F2566" s="10">
        <f>VLOOKUP(C2566,研究!A:F,6,FALSE)</f>
        <v>0</v>
      </c>
      <c r="G2566" s="9" t="s">
        <v>15558</v>
      </c>
      <c r="H2566" s="9" t="s">
        <v>15559</v>
      </c>
      <c r="I2566" s="9" t="s">
        <v>1399</v>
      </c>
      <c r="J2566" s="9" t="s">
        <v>15560</v>
      </c>
      <c r="K2566" s="15" t="s">
        <v>15561</v>
      </c>
      <c r="L2566" s="9" t="s">
        <v>15562</v>
      </c>
      <c r="M2566" t="str">
        <f>VLOOKUP(A2566,[1]all_info!$A:$N,14,FALSE)</f>
        <v>一带一路,中铁系,地方国资改革,央企国资改革,统一大市场</v>
      </c>
    </row>
    <row r="2567" spans="1:13">
      <c r="A2567" s="11" t="s">
        <v>15563</v>
      </c>
      <c r="B2567" s="11" t="s">
        <v>15564</v>
      </c>
      <c r="C2567" s="11" t="s">
        <v>612</v>
      </c>
      <c r="D2567" s="11" t="str">
        <f>VLOOKUP(C2567,研究!A:F,4,FALSE)</f>
        <v>交运</v>
      </c>
      <c r="E2567" s="11" t="str">
        <f>VLOOKUP(C2567,研究!A:F,5,FALSE)</f>
        <v>物流</v>
      </c>
      <c r="F2567" s="12" t="s">
        <v>190</v>
      </c>
      <c r="G2567" s="11" t="s">
        <v>213</v>
      </c>
      <c r="H2567" s="11" t="s">
        <v>15565</v>
      </c>
      <c r="I2567" s="11" t="s">
        <v>15566</v>
      </c>
      <c r="J2567" s="11" t="s">
        <v>15567</v>
      </c>
      <c r="K2567" s="16" t="s">
        <v>15568</v>
      </c>
      <c r="L2567" s="11" t="s">
        <v>15569</v>
      </c>
      <c r="M2567" t="str">
        <f>VLOOKUP(A2567,[1]all_info!$A:$N,14,FALSE)</f>
        <v>地方国资改革</v>
      </c>
    </row>
    <row r="2568" spans="1:13">
      <c r="A2568" s="9" t="s">
        <v>15570</v>
      </c>
      <c r="B2568" s="9" t="s">
        <v>15571</v>
      </c>
      <c r="C2568" s="9" t="s">
        <v>612</v>
      </c>
      <c r="D2568" s="9" t="str">
        <f>VLOOKUP(C2568,研究!A:F,4,FALSE)</f>
        <v>交运</v>
      </c>
      <c r="E2568" s="9" t="str">
        <f>VLOOKUP(C2568,研究!A:F,5,FALSE)</f>
        <v>物流</v>
      </c>
      <c r="F2568" s="10">
        <f>VLOOKUP(C2568,研究!A:F,6,FALSE)</f>
        <v>0</v>
      </c>
      <c r="G2568" s="9" t="s">
        <v>213</v>
      </c>
      <c r="H2568" s="9" t="s">
        <v>15572</v>
      </c>
      <c r="I2568" s="9" t="s">
        <v>430</v>
      </c>
      <c r="J2568" s="9" t="s">
        <v>15573</v>
      </c>
      <c r="K2568" s="15" t="s">
        <v>15574</v>
      </c>
      <c r="L2568" s="9" t="s">
        <v>15575</v>
      </c>
      <c r="M2568" t="str">
        <f>VLOOKUP(A2568,[1]all_info!$A:$N,14,FALSE)</f>
        <v>地方国资改革,央企国资改革</v>
      </c>
    </row>
    <row r="2569" spans="1:13">
      <c r="A2569" s="11" t="s">
        <v>15576</v>
      </c>
      <c r="B2569" s="11" t="s">
        <v>15577</v>
      </c>
      <c r="C2569" s="11" t="s">
        <v>215</v>
      </c>
      <c r="D2569" s="11" t="str">
        <f>VLOOKUP(C2569,研究!A:F,4,FALSE)</f>
        <v>交运</v>
      </c>
      <c r="E2569" s="11" t="str">
        <f>VLOOKUP(C2569,研究!A:F,5,FALSE)</f>
        <v>航空运输</v>
      </c>
      <c r="F2569" s="12" t="str">
        <f>VLOOKUP(C2569,研究!A:F,6,FALSE)</f>
        <v>机场</v>
      </c>
      <c r="G2569" s="11" t="s">
        <v>219</v>
      </c>
      <c r="H2569" s="11" t="s">
        <v>477</v>
      </c>
      <c r="I2569" s="11" t="s">
        <v>477</v>
      </c>
      <c r="J2569" s="11" t="s">
        <v>15578</v>
      </c>
      <c r="K2569" s="16" t="s">
        <v>15579</v>
      </c>
      <c r="L2569" s="11" t="s">
        <v>15580</v>
      </c>
      <c r="M2569" t="str">
        <f>VLOOKUP(A2569,[1]all_info!$A:$N,14,FALSE)</f>
        <v>地方国资改革,海峡两岸</v>
      </c>
    </row>
    <row r="2570" spans="1:13">
      <c r="A2570" s="9" t="s">
        <v>15581</v>
      </c>
      <c r="B2570" s="9" t="s">
        <v>15582</v>
      </c>
      <c r="C2570" s="9" t="s">
        <v>215</v>
      </c>
      <c r="D2570" s="9" t="str">
        <f>VLOOKUP(C2570,研究!A:F,4,FALSE)</f>
        <v>交运</v>
      </c>
      <c r="E2570" s="9" t="str">
        <f>VLOOKUP(C2570,研究!A:F,5,FALSE)</f>
        <v>航空运输</v>
      </c>
      <c r="F2570" s="10" t="str">
        <f>VLOOKUP(C2570,研究!A:F,6,FALSE)</f>
        <v>机场</v>
      </c>
      <c r="G2570" s="9" t="s">
        <v>217</v>
      </c>
      <c r="H2570" s="9" t="s">
        <v>15583</v>
      </c>
      <c r="I2570" s="9" t="s">
        <v>477</v>
      </c>
      <c r="J2570" s="9" t="s">
        <v>15584</v>
      </c>
      <c r="K2570" s="15" t="s">
        <v>15585</v>
      </c>
      <c r="L2570" s="9" t="s">
        <v>15586</v>
      </c>
      <c r="M2570" t="str">
        <f>VLOOKUP(A2570,[1]all_info!$A:$N,14,FALSE)</f>
        <v>地方国资改革,土地流转,土地增值,海航系</v>
      </c>
    </row>
    <row r="2571" spans="1:13">
      <c r="A2571" s="11" t="s">
        <v>15587</v>
      </c>
      <c r="B2571" s="11" t="s">
        <v>15588</v>
      </c>
      <c r="C2571" s="11" t="s">
        <v>215</v>
      </c>
      <c r="D2571" s="11" t="str">
        <f>VLOOKUP(C2571,研究!A:F,4,FALSE)</f>
        <v>交运</v>
      </c>
      <c r="E2571" s="11" t="str">
        <f>VLOOKUP(C2571,研究!A:F,5,FALSE)</f>
        <v>航空运输</v>
      </c>
      <c r="F2571" s="12" t="str">
        <f>VLOOKUP(C2571,研究!A:F,6,FALSE)</f>
        <v>机场</v>
      </c>
      <c r="G2571" s="11" t="s">
        <v>219</v>
      </c>
      <c r="H2571" s="11" t="s">
        <v>110</v>
      </c>
      <c r="I2571" s="11"/>
      <c r="J2571" s="11"/>
      <c r="K2571" s="16" t="s">
        <v>15589</v>
      </c>
      <c r="L2571" s="11" t="s">
        <v>15590</v>
      </c>
      <c r="M2571" t="str">
        <f>VLOOKUP(A2571,[1]all_info!$A:$N,14,FALSE)</f>
        <v>地方国资改革,大消费,迪士尼</v>
      </c>
    </row>
    <row r="2572" spans="1:13">
      <c r="A2572" s="9" t="s">
        <v>15591</v>
      </c>
      <c r="B2572" s="9" t="s">
        <v>15592</v>
      </c>
      <c r="C2572" s="9" t="s">
        <v>215</v>
      </c>
      <c r="D2572" s="9" t="str">
        <f>VLOOKUP(C2572,研究!A:F,4,FALSE)</f>
        <v>交运</v>
      </c>
      <c r="E2572" s="9" t="str">
        <f>VLOOKUP(C2572,研究!A:F,5,FALSE)</f>
        <v>航空运输</v>
      </c>
      <c r="F2572" s="10" t="str">
        <f>VLOOKUP(C2572,研究!A:F,6,FALSE)</f>
        <v>机场</v>
      </c>
      <c r="G2572" s="9" t="s">
        <v>219</v>
      </c>
      <c r="H2572" s="9" t="s">
        <v>523</v>
      </c>
      <c r="I2572" s="9"/>
      <c r="J2572" s="9"/>
      <c r="K2572" s="15" t="s">
        <v>15593</v>
      </c>
      <c r="L2572" s="9" t="s">
        <v>15594</v>
      </c>
      <c r="M2572" t="str">
        <f>VLOOKUP(A2572,[1]all_info!$A:$N,14,FALSE)</f>
        <v>地方国资改革</v>
      </c>
    </row>
    <row r="2573" spans="1:13">
      <c r="A2573" s="11" t="s">
        <v>15595</v>
      </c>
      <c r="B2573" s="11" t="s">
        <v>15596</v>
      </c>
      <c r="C2573" s="11" t="s">
        <v>215</v>
      </c>
      <c r="D2573" s="11" t="str">
        <f>VLOOKUP(C2573,研究!A:F,4,FALSE)</f>
        <v>交运</v>
      </c>
      <c r="E2573" s="11" t="str">
        <f>VLOOKUP(C2573,研究!A:F,5,FALSE)</f>
        <v>航空运输</v>
      </c>
      <c r="F2573" s="12" t="str">
        <f>VLOOKUP(C2573,研究!A:F,6,FALSE)</f>
        <v>机场</v>
      </c>
      <c r="G2573" s="11" t="s">
        <v>15393</v>
      </c>
      <c r="H2573" s="11" t="s">
        <v>523</v>
      </c>
      <c r="I2573" s="11"/>
      <c r="J2573" s="11"/>
      <c r="K2573" s="16" t="s">
        <v>15597</v>
      </c>
      <c r="L2573" s="11" t="s">
        <v>15598</v>
      </c>
      <c r="M2573" t="str">
        <f>VLOOKUP(A2573,[1]all_info!$A:$N,14,FALSE)</f>
        <v>地方国资改革,大运会</v>
      </c>
    </row>
    <row r="2574" spans="1:13">
      <c r="A2574" s="9" t="s">
        <v>15599</v>
      </c>
      <c r="B2574" s="9" t="s">
        <v>15600</v>
      </c>
      <c r="C2574" s="9" t="s">
        <v>218</v>
      </c>
      <c r="D2574" s="9" t="str">
        <f>VLOOKUP(C2574,研究!A:F,4,FALSE)</f>
        <v>交运</v>
      </c>
      <c r="E2574" s="9" t="str">
        <f>VLOOKUP(C2574,研究!A:F,5,FALSE)</f>
        <v>航空运输</v>
      </c>
      <c r="F2574" s="10" t="str">
        <f>VLOOKUP(C2574,研究!A:F,6,FALSE)</f>
        <v>航空公司</v>
      </c>
      <c r="G2574" s="9" t="s">
        <v>15601</v>
      </c>
      <c r="H2574" s="9"/>
      <c r="I2574" s="9"/>
      <c r="J2574" s="9"/>
      <c r="K2574" s="15" t="s">
        <v>15602</v>
      </c>
      <c r="L2574" s="9" t="s">
        <v>15603</v>
      </c>
      <c r="M2574" t="str">
        <f>VLOOKUP(A2574,[1]all_info!$A:$N,14,FALSE)</f>
        <v>油价下调</v>
      </c>
    </row>
    <row r="2575" spans="1:13">
      <c r="A2575" s="11" t="s">
        <v>15604</v>
      </c>
      <c r="B2575" s="11" t="s">
        <v>15605</v>
      </c>
      <c r="C2575" s="11" t="s">
        <v>218</v>
      </c>
      <c r="D2575" s="11" t="str">
        <f>VLOOKUP(C2575,研究!A:F,4,FALSE)</f>
        <v>交运</v>
      </c>
      <c r="E2575" s="11" t="str">
        <f>VLOOKUP(C2575,研究!A:F,5,FALSE)</f>
        <v>航空运输</v>
      </c>
      <c r="F2575" s="12" t="str">
        <f>VLOOKUP(C2575,研究!A:F,6,FALSE)</f>
        <v>航空公司</v>
      </c>
      <c r="G2575" s="11" t="s">
        <v>219</v>
      </c>
      <c r="H2575" s="11" t="s">
        <v>15606</v>
      </c>
      <c r="I2575" s="11" t="s">
        <v>3045</v>
      </c>
      <c r="J2575" s="11" t="s">
        <v>15578</v>
      </c>
      <c r="K2575" s="16" t="s">
        <v>15607</v>
      </c>
      <c r="L2575" s="11" t="s">
        <v>15608</v>
      </c>
      <c r="M2575" t="str">
        <f>VLOOKUP(A2575,[1]all_info!$A:$N,14,FALSE)</f>
        <v>五一出境游,地方国资改革,央企国资改革,油价下调,大消费</v>
      </c>
    </row>
    <row r="2576" spans="1:13">
      <c r="A2576" s="9" t="s">
        <v>15609</v>
      </c>
      <c r="B2576" s="9" t="s">
        <v>15610</v>
      </c>
      <c r="C2576" s="9" t="s">
        <v>218</v>
      </c>
      <c r="D2576" s="9" t="str">
        <f>VLOOKUP(C2576,研究!A:F,4,FALSE)</f>
        <v>交运</v>
      </c>
      <c r="E2576" s="9" t="str">
        <f>VLOOKUP(C2576,研究!A:F,5,FALSE)</f>
        <v>航空运输</v>
      </c>
      <c r="F2576" s="10" t="str">
        <f>VLOOKUP(C2576,研究!A:F,6,FALSE)</f>
        <v>航空公司</v>
      </c>
      <c r="G2576" s="9" t="s">
        <v>219</v>
      </c>
      <c r="H2576" s="9" t="s">
        <v>133</v>
      </c>
      <c r="I2576" s="9"/>
      <c r="J2576" s="9" t="s">
        <v>15611</v>
      </c>
      <c r="K2576" s="15" t="s">
        <v>15612</v>
      </c>
      <c r="L2576" s="9" t="s">
        <v>15613</v>
      </c>
      <c r="M2576" t="str">
        <f>VLOOKUP(A2576,[1]all_info!$A:$N,14,FALSE)</f>
        <v>油价下调</v>
      </c>
    </row>
    <row r="2577" spans="1:13">
      <c r="A2577" s="11" t="s">
        <v>15614</v>
      </c>
      <c r="B2577" s="11" t="s">
        <v>15615</v>
      </c>
      <c r="C2577" s="11" t="s">
        <v>218</v>
      </c>
      <c r="D2577" s="11" t="str">
        <f>VLOOKUP(C2577,研究!A:F,4,FALSE)</f>
        <v>交运</v>
      </c>
      <c r="E2577" s="11" t="str">
        <f>VLOOKUP(C2577,研究!A:F,5,FALSE)</f>
        <v>航空运输</v>
      </c>
      <c r="F2577" s="12" t="str">
        <f>VLOOKUP(C2577,研究!A:F,6,FALSE)</f>
        <v>航空公司</v>
      </c>
      <c r="G2577" s="11" t="s">
        <v>219</v>
      </c>
      <c r="H2577" s="11" t="s">
        <v>15616</v>
      </c>
      <c r="I2577" s="11" t="s">
        <v>115</v>
      </c>
      <c r="J2577" s="11" t="s">
        <v>15578</v>
      </c>
      <c r="K2577" s="16" t="s">
        <v>15617</v>
      </c>
      <c r="L2577" s="11" t="s">
        <v>15618</v>
      </c>
      <c r="M2577" t="str">
        <f>VLOOKUP(A2577,[1]all_info!$A:$N,14,FALSE)</f>
        <v>厚朴系,油价下调,海航系</v>
      </c>
    </row>
    <row r="2578" spans="1:13">
      <c r="A2578" s="9" t="s">
        <v>15619</v>
      </c>
      <c r="B2578" s="9" t="s">
        <v>15620</v>
      </c>
      <c r="C2578" s="9" t="s">
        <v>218</v>
      </c>
      <c r="D2578" s="9" t="str">
        <f>VLOOKUP(C2578,研究!A:F,4,FALSE)</f>
        <v>交运</v>
      </c>
      <c r="E2578" s="9" t="str">
        <f>VLOOKUP(C2578,研究!A:F,5,FALSE)</f>
        <v>航空运输</v>
      </c>
      <c r="F2578" s="10" t="str">
        <f>VLOOKUP(C2578,研究!A:F,6,FALSE)</f>
        <v>航空公司</v>
      </c>
      <c r="G2578" s="9" t="s">
        <v>219</v>
      </c>
      <c r="H2578" s="9" t="s">
        <v>2269</v>
      </c>
      <c r="I2578" s="9"/>
      <c r="J2578" s="9" t="s">
        <v>15621</v>
      </c>
      <c r="K2578" s="15" t="s">
        <v>15622</v>
      </c>
      <c r="L2578" s="9" t="s">
        <v>15623</v>
      </c>
      <c r="M2578" t="str">
        <f>VLOOKUP(A2578,[1]all_info!$A:$N,14,FALSE)</f>
        <v>迪士尼,地方国资改革,央企国资改革,油价下调,大消费</v>
      </c>
    </row>
    <row r="2579" spans="1:13">
      <c r="A2579" s="11" t="s">
        <v>15624</v>
      </c>
      <c r="B2579" s="11" t="s">
        <v>15625</v>
      </c>
      <c r="C2579" s="11" t="s">
        <v>218</v>
      </c>
      <c r="D2579" s="11" t="str">
        <f>VLOOKUP(C2579,研究!A:F,4,FALSE)</f>
        <v>交运</v>
      </c>
      <c r="E2579" s="11" t="str">
        <f>VLOOKUP(C2579,研究!A:F,5,FALSE)</f>
        <v>航空运输</v>
      </c>
      <c r="F2579" s="12" t="str">
        <f>VLOOKUP(C2579,研究!A:F,6,FALSE)</f>
        <v>航空公司</v>
      </c>
      <c r="G2579" s="11" t="s">
        <v>219</v>
      </c>
      <c r="H2579" s="11" t="s">
        <v>15626</v>
      </c>
      <c r="I2579" s="11" t="s">
        <v>15627</v>
      </c>
      <c r="J2579" s="11" t="s">
        <v>15578</v>
      </c>
      <c r="K2579" s="16" t="s">
        <v>15628</v>
      </c>
      <c r="L2579" s="11" t="s">
        <v>15629</v>
      </c>
      <c r="M2579" t="str">
        <f>VLOOKUP(A2579,[1]all_info!$A:$N,14,FALSE)</f>
        <v>地方国资改革,央企国资改革,油价下调,大消费</v>
      </c>
    </row>
    <row r="2580" spans="1:13">
      <c r="A2580" s="9" t="s">
        <v>15630</v>
      </c>
      <c r="B2580" s="9" t="s">
        <v>15631</v>
      </c>
      <c r="C2580" s="9" t="s">
        <v>218</v>
      </c>
      <c r="D2580" s="9" t="str">
        <f>VLOOKUP(C2580,研究!A:F,4,FALSE)</f>
        <v>交运</v>
      </c>
      <c r="E2580" s="9" t="str">
        <f>VLOOKUP(C2580,研究!A:F,5,FALSE)</f>
        <v>航空运输</v>
      </c>
      <c r="F2580" s="10" t="str">
        <f>VLOOKUP(C2580,研究!A:F,6,FALSE)</f>
        <v>航空公司</v>
      </c>
      <c r="G2580" s="9" t="s">
        <v>219</v>
      </c>
      <c r="H2580" s="9"/>
      <c r="I2580" s="9"/>
      <c r="J2580" s="9"/>
      <c r="K2580" s="15" t="s">
        <v>15632</v>
      </c>
      <c r="L2580" s="9" t="s">
        <v>15633</v>
      </c>
      <c r="M2580">
        <f>VLOOKUP(A2580,[1]all_info!$A:$N,14,FALSE)</f>
        <v>0</v>
      </c>
    </row>
    <row r="2581" spans="1:13">
      <c r="A2581" s="11" t="s">
        <v>15634</v>
      </c>
      <c r="B2581" s="11" t="s">
        <v>15635</v>
      </c>
      <c r="C2581" s="11" t="s">
        <v>218</v>
      </c>
      <c r="D2581" s="11" t="str">
        <f>VLOOKUP(C2581,研究!A:F,4,FALSE)</f>
        <v>交运</v>
      </c>
      <c r="E2581" s="11" t="str">
        <f>VLOOKUP(C2581,研究!A:F,5,FALSE)</f>
        <v>航空运输</v>
      </c>
      <c r="F2581" s="12" t="str">
        <f>VLOOKUP(C2581,研究!A:F,6,FALSE)</f>
        <v>航空公司</v>
      </c>
      <c r="G2581" s="11" t="s">
        <v>15636</v>
      </c>
      <c r="H2581" s="11" t="s">
        <v>426</v>
      </c>
      <c r="I2581" s="11" t="s">
        <v>229</v>
      </c>
      <c r="J2581" s="11" t="s">
        <v>15637</v>
      </c>
      <c r="K2581" s="16" t="s">
        <v>15638</v>
      </c>
      <c r="L2581" s="11" t="s">
        <v>15639</v>
      </c>
      <c r="M2581" t="str">
        <f>VLOOKUP(A2581,[1]all_info!$A:$N,14,FALSE)</f>
        <v>航天军工,军工,央企国资改革,华为,海洋经济</v>
      </c>
    </row>
    <row r="2582" spans="1:13">
      <c r="A2582" s="9" t="s">
        <v>15640</v>
      </c>
      <c r="B2582" s="9" t="s">
        <v>15641</v>
      </c>
      <c r="C2582" s="9" t="s">
        <v>220</v>
      </c>
      <c r="D2582" s="9" t="str">
        <f>VLOOKUP(C2582,研究!A:F,4,FALSE)</f>
        <v>交运</v>
      </c>
      <c r="E2582" s="9" t="str">
        <f>VLOOKUP(C2582,研究!A:F,5,FALSE)</f>
        <v>铁路运输</v>
      </c>
      <c r="F2582" s="10">
        <f>VLOOKUP(C2582,研究!A:F,6,FALSE)</f>
        <v>0</v>
      </c>
      <c r="G2582" s="9" t="s">
        <v>222</v>
      </c>
      <c r="H2582" s="9"/>
      <c r="I2582" s="9" t="s">
        <v>4002</v>
      </c>
      <c r="J2582" s="9" t="s">
        <v>4002</v>
      </c>
      <c r="K2582" s="15" t="s">
        <v>15642</v>
      </c>
      <c r="L2582" s="9" t="s">
        <v>15643</v>
      </c>
      <c r="M2582" t="str">
        <f>VLOOKUP(A2582,[1]all_info!$A:$N,14,FALSE)</f>
        <v>央企国资改革,中铁系,铁路混改</v>
      </c>
    </row>
    <row r="2583" spans="1:13">
      <c r="A2583" s="11" t="s">
        <v>15644</v>
      </c>
      <c r="B2583" s="11" t="s">
        <v>15645</v>
      </c>
      <c r="C2583" s="11" t="s">
        <v>220</v>
      </c>
      <c r="D2583" s="11" t="str">
        <f>VLOOKUP(C2583,研究!A:F,4,FALSE)</f>
        <v>交运</v>
      </c>
      <c r="E2583" s="11" t="str">
        <f>VLOOKUP(C2583,研究!A:F,5,FALSE)</f>
        <v>铁路运输</v>
      </c>
      <c r="F2583" s="12">
        <f>VLOOKUP(C2583,研究!A:F,6,FALSE)</f>
        <v>0</v>
      </c>
      <c r="G2583" s="11" t="s">
        <v>222</v>
      </c>
      <c r="H2583" s="11" t="s">
        <v>240</v>
      </c>
      <c r="I2583" s="11"/>
      <c r="J2583" s="11" t="s">
        <v>15646</v>
      </c>
      <c r="K2583" s="16" t="s">
        <v>15647</v>
      </c>
      <c r="L2583" s="11" t="s">
        <v>15648</v>
      </c>
      <c r="M2583" t="str">
        <f>VLOOKUP(A2583,[1]all_info!$A:$N,14,FALSE)</f>
        <v>央企国资改革,中铁系,铁路混改</v>
      </c>
    </row>
    <row r="2584" spans="1:13">
      <c r="A2584" s="9" t="s">
        <v>15649</v>
      </c>
      <c r="B2584" s="9" t="s">
        <v>15650</v>
      </c>
      <c r="C2584" s="9" t="s">
        <v>220</v>
      </c>
      <c r="D2584" s="9" t="str">
        <f>VLOOKUP(C2584,研究!A:F,4,FALSE)</f>
        <v>交运</v>
      </c>
      <c r="E2584" s="9" t="str">
        <f>VLOOKUP(C2584,研究!A:F,5,FALSE)</f>
        <v>铁路运输</v>
      </c>
      <c r="F2584" s="10">
        <f>VLOOKUP(C2584,研究!A:F,6,FALSE)</f>
        <v>0</v>
      </c>
      <c r="G2584" s="9" t="s">
        <v>222</v>
      </c>
      <c r="H2584" s="9" t="s">
        <v>15651</v>
      </c>
      <c r="I2584" s="9" t="s">
        <v>190</v>
      </c>
      <c r="J2584" s="9" t="s">
        <v>15652</v>
      </c>
      <c r="K2584" s="15" t="s">
        <v>15647</v>
      </c>
      <c r="L2584" s="9" t="s">
        <v>15653</v>
      </c>
      <c r="M2584" t="str">
        <f>VLOOKUP(A2584,[1]all_info!$A:$N,14,FALSE)</f>
        <v>央企国资改革,中铁系,铁路混改</v>
      </c>
    </row>
    <row r="2585" spans="1:13">
      <c r="A2585" s="11" t="s">
        <v>15654</v>
      </c>
      <c r="B2585" s="11" t="s">
        <v>15655</v>
      </c>
      <c r="C2585" s="11" t="s">
        <v>220</v>
      </c>
      <c r="D2585" s="11" t="str">
        <f>VLOOKUP(C2585,研究!A:F,4,FALSE)</f>
        <v>交运</v>
      </c>
      <c r="E2585" s="11" t="str">
        <f>VLOOKUP(C2585,研究!A:F,5,FALSE)</f>
        <v>铁路运输</v>
      </c>
      <c r="F2585" s="12" t="s">
        <v>190</v>
      </c>
      <c r="G2585" s="11" t="s">
        <v>7849</v>
      </c>
      <c r="H2585" s="11" t="s">
        <v>15656</v>
      </c>
      <c r="I2585" s="11" t="s">
        <v>15657</v>
      </c>
      <c r="J2585" s="11" t="s">
        <v>15658</v>
      </c>
      <c r="K2585" s="16" t="s">
        <v>15659</v>
      </c>
      <c r="L2585" s="11" t="s">
        <v>15660</v>
      </c>
      <c r="M2585" t="str">
        <f>VLOOKUP(A2585,[1]all_info!$A:$N,14,FALSE)</f>
        <v>地方国资改革,电力改革</v>
      </c>
    </row>
    <row r="2586" spans="1:13">
      <c r="A2586" s="9" t="s">
        <v>15661</v>
      </c>
      <c r="B2586" s="9" t="s">
        <v>15662</v>
      </c>
      <c r="C2586" s="9" t="s">
        <v>220</v>
      </c>
      <c r="D2586" s="9" t="str">
        <f>VLOOKUP(C2586,研究!A:F,4,FALSE)</f>
        <v>交运</v>
      </c>
      <c r="E2586" s="9" t="str">
        <f>VLOOKUP(C2586,研究!A:F,5,FALSE)</f>
        <v>铁路运输</v>
      </c>
      <c r="F2586" s="10">
        <f>VLOOKUP(C2586,研究!A:F,6,FALSE)</f>
        <v>0</v>
      </c>
      <c r="G2586" s="9" t="s">
        <v>15558</v>
      </c>
      <c r="H2586" s="9" t="s">
        <v>15663</v>
      </c>
      <c r="I2586" s="9" t="s">
        <v>1675</v>
      </c>
      <c r="J2586" s="9" t="s">
        <v>15664</v>
      </c>
      <c r="K2586" s="15" t="s">
        <v>15665</v>
      </c>
      <c r="L2586" s="9" t="s">
        <v>15666</v>
      </c>
      <c r="M2586" t="str">
        <f>VLOOKUP(A2586,[1]all_info!$A:$N,14,FALSE)</f>
        <v>碳中和,铁路混改,一带一路,中铁系,央企国资改革,统一大市场</v>
      </c>
    </row>
    <row r="2587" spans="1:13">
      <c r="A2587" s="11" t="s">
        <v>15667</v>
      </c>
      <c r="B2587" s="11" t="s">
        <v>15668</v>
      </c>
      <c r="C2587" s="11" t="s">
        <v>220</v>
      </c>
      <c r="D2587" s="11" t="str">
        <f>VLOOKUP(C2587,研究!A:F,4,FALSE)</f>
        <v>交运</v>
      </c>
      <c r="E2587" s="11" t="str">
        <f>VLOOKUP(C2587,研究!A:F,5,FALSE)</f>
        <v>铁路运输</v>
      </c>
      <c r="F2587" s="12">
        <f>VLOOKUP(C2587,研究!A:F,6,FALSE)</f>
        <v>0</v>
      </c>
      <c r="G2587" s="11" t="s">
        <v>15669</v>
      </c>
      <c r="H2587" s="11" t="s">
        <v>195</v>
      </c>
      <c r="I2587" s="11" t="s">
        <v>1971</v>
      </c>
      <c r="J2587" s="11" t="s">
        <v>1971</v>
      </c>
      <c r="K2587" s="16" t="s">
        <v>15670</v>
      </c>
      <c r="L2587" s="11" t="s">
        <v>15671</v>
      </c>
      <c r="M2587" t="str">
        <f>VLOOKUP(A2587,[1]all_info!$A:$N,14,FALSE)</f>
        <v>央企国资改革,中铁系,统一大市场,一带一路</v>
      </c>
    </row>
    <row r="2588" spans="1:13">
      <c r="A2588" s="9" t="s">
        <v>15672</v>
      </c>
      <c r="B2588" s="9" t="s">
        <v>15673</v>
      </c>
      <c r="C2588" s="9" t="s">
        <v>220</v>
      </c>
      <c r="D2588" s="9" t="str">
        <f>VLOOKUP(C2588,研究!A:F,4,FALSE)</f>
        <v>交运</v>
      </c>
      <c r="E2588" s="9" t="str">
        <f>VLOOKUP(C2588,研究!A:F,5,FALSE)</f>
        <v>铁路运输</v>
      </c>
      <c r="F2588" s="10">
        <f>VLOOKUP(C2588,研究!A:F,6,FALSE)</f>
        <v>0</v>
      </c>
      <c r="G2588" s="9" t="s">
        <v>15558</v>
      </c>
      <c r="H2588" s="9" t="s">
        <v>15674</v>
      </c>
      <c r="I2588" s="9"/>
      <c r="J2588" s="9"/>
      <c r="K2588" s="15" t="s">
        <v>15675</v>
      </c>
      <c r="L2588" s="9" t="s">
        <v>15676</v>
      </c>
      <c r="M2588" t="str">
        <f>VLOOKUP(A2588,[1]all_info!$A:$N,14,FALSE)</f>
        <v>地方国资改革,一带一路</v>
      </c>
    </row>
    <row r="2589" spans="1:13">
      <c r="A2589" s="11" t="s">
        <v>15677</v>
      </c>
      <c r="B2589" s="11" t="s">
        <v>15678</v>
      </c>
      <c r="C2589" s="11" t="s">
        <v>223</v>
      </c>
      <c r="D2589" s="11" t="str">
        <f>VLOOKUP(C2589,研究!A:F,4,FALSE)</f>
        <v>交运</v>
      </c>
      <c r="E2589" s="11" t="str">
        <f>VLOOKUP(C2589,研究!A:F,5,FALSE)</f>
        <v>公路运输</v>
      </c>
      <c r="F2589" s="12" t="str">
        <f>VLOOKUP(C2589,研究!A:F,6,FALSE)</f>
        <v>公交</v>
      </c>
      <c r="G2589" s="11"/>
      <c r="H2589" s="11" t="s">
        <v>195</v>
      </c>
      <c r="I2589" s="11"/>
      <c r="J2589" s="11" t="s">
        <v>15679</v>
      </c>
      <c r="K2589" s="16" t="s">
        <v>15680</v>
      </c>
      <c r="L2589" s="11" t="s">
        <v>15681</v>
      </c>
      <c r="M2589" t="str">
        <f>VLOOKUP(A2589,[1]all_info!$A:$N,14,FALSE)</f>
        <v>地方国资改革</v>
      </c>
    </row>
    <row r="2590" spans="1:13">
      <c r="A2590" s="9" t="s">
        <v>15682</v>
      </c>
      <c r="B2590" s="9" t="s">
        <v>15683</v>
      </c>
      <c r="C2590" s="9" t="s">
        <v>223</v>
      </c>
      <c r="D2590" s="9" t="str">
        <f>VLOOKUP(C2590,研究!A:F,4,FALSE)</f>
        <v>交运</v>
      </c>
      <c r="E2590" s="9" t="str">
        <f>VLOOKUP(C2590,研究!A:F,5,FALSE)</f>
        <v>公路运输</v>
      </c>
      <c r="F2590" s="10" t="str">
        <f>VLOOKUP(C2590,研究!A:F,6,FALSE)</f>
        <v>公交</v>
      </c>
      <c r="G2590" s="9"/>
      <c r="H2590" s="9" t="s">
        <v>417</v>
      </c>
      <c r="I2590" s="9" t="s">
        <v>15684</v>
      </c>
      <c r="J2590" s="9" t="s">
        <v>15685</v>
      </c>
      <c r="K2590" s="15" t="s">
        <v>15686</v>
      </c>
      <c r="L2590" s="9" t="s">
        <v>15687</v>
      </c>
      <c r="M2590" t="str">
        <f>VLOOKUP(A2590,[1]all_info!$A:$N,14,FALSE)</f>
        <v>地方国资改革</v>
      </c>
    </row>
    <row r="2591" spans="1:13">
      <c r="A2591" s="11" t="s">
        <v>15688</v>
      </c>
      <c r="B2591" s="11" t="s">
        <v>15689</v>
      </c>
      <c r="C2591" s="11" t="s">
        <v>223</v>
      </c>
      <c r="D2591" s="11" t="str">
        <f>VLOOKUP(C2591,研究!A:F,4,FALSE)</f>
        <v>交运</v>
      </c>
      <c r="E2591" s="11" t="str">
        <f>VLOOKUP(C2591,研究!A:F,5,FALSE)</f>
        <v>公路运输</v>
      </c>
      <c r="F2591" s="12" t="str">
        <f>VLOOKUP(C2591,研究!A:F,6,FALSE)</f>
        <v>公交</v>
      </c>
      <c r="G2591" s="11" t="s">
        <v>214</v>
      </c>
      <c r="H2591" s="11" t="s">
        <v>15690</v>
      </c>
      <c r="I2591" s="11"/>
      <c r="J2591" s="11" t="s">
        <v>15691</v>
      </c>
      <c r="K2591" s="16" t="s">
        <v>15692</v>
      </c>
      <c r="L2591" s="11" t="s">
        <v>15693</v>
      </c>
      <c r="M2591" t="str">
        <f>VLOOKUP(A2591,[1]all_info!$A:$N,14,FALSE)</f>
        <v>地方国资改革,共享经济,汽车关税下调,迪士尼</v>
      </c>
    </row>
    <row r="2592" spans="1:13">
      <c r="A2592" s="9" t="s">
        <v>15694</v>
      </c>
      <c r="B2592" s="9" t="s">
        <v>15695</v>
      </c>
      <c r="C2592" s="9" t="s">
        <v>223</v>
      </c>
      <c r="D2592" s="9" t="str">
        <f>VLOOKUP(C2592,研究!A:F,4,FALSE)</f>
        <v>交运</v>
      </c>
      <c r="E2592" s="9" t="str">
        <f>VLOOKUP(C2592,研究!A:F,5,FALSE)</f>
        <v>公路运输</v>
      </c>
      <c r="F2592" s="10" t="str">
        <f>VLOOKUP(C2592,研究!A:F,6,FALSE)</f>
        <v>公交</v>
      </c>
      <c r="G2592" s="9" t="s">
        <v>212</v>
      </c>
      <c r="H2592" s="9" t="s">
        <v>15696</v>
      </c>
      <c r="I2592" s="9" t="s">
        <v>115</v>
      </c>
      <c r="J2592" s="9" t="s">
        <v>15697</v>
      </c>
      <c r="K2592" s="15" t="s">
        <v>15698</v>
      </c>
      <c r="L2592" s="9" t="s">
        <v>15699</v>
      </c>
      <c r="M2592" t="str">
        <f>VLOOKUP(A2592,[1]all_info!$A:$N,14,FALSE)</f>
        <v>迪士尼</v>
      </c>
    </row>
    <row r="2593" spans="1:13">
      <c r="A2593" s="11" t="s">
        <v>15700</v>
      </c>
      <c r="B2593" s="11" t="s">
        <v>15701</v>
      </c>
      <c r="C2593" s="11" t="s">
        <v>223</v>
      </c>
      <c r="D2593" s="11" t="str">
        <f>VLOOKUP(C2593,研究!A:F,4,FALSE)</f>
        <v>交运</v>
      </c>
      <c r="E2593" s="11" t="str">
        <f>VLOOKUP(C2593,研究!A:F,5,FALSE)</f>
        <v>公路运输</v>
      </c>
      <c r="F2593" s="12" t="str">
        <f>VLOOKUP(C2593,研究!A:F,6,FALSE)</f>
        <v>公交</v>
      </c>
      <c r="G2593" s="11" t="s">
        <v>15702</v>
      </c>
      <c r="H2593" s="11" t="s">
        <v>15703</v>
      </c>
      <c r="I2593" s="11" t="s">
        <v>115</v>
      </c>
      <c r="J2593" s="11" t="s">
        <v>15704</v>
      </c>
      <c r="K2593" s="16" t="s">
        <v>15705</v>
      </c>
      <c r="L2593" s="11" t="s">
        <v>15706</v>
      </c>
      <c r="M2593" t="str">
        <f>VLOOKUP(A2593,[1]all_info!$A:$N,14,FALSE)</f>
        <v>地方国资改革,室外经济,宁德时代</v>
      </c>
    </row>
    <row r="2594" spans="1:13">
      <c r="A2594" s="9" t="s">
        <v>15707</v>
      </c>
      <c r="B2594" s="9" t="s">
        <v>15708</v>
      </c>
      <c r="C2594" s="9" t="s">
        <v>223</v>
      </c>
      <c r="D2594" s="9" t="str">
        <f>VLOOKUP(C2594,研究!A:F,4,FALSE)</f>
        <v>交运</v>
      </c>
      <c r="E2594" s="9" t="str">
        <f>VLOOKUP(C2594,研究!A:F,5,FALSE)</f>
        <v>公路运输</v>
      </c>
      <c r="F2594" s="10" t="str">
        <f>VLOOKUP(C2594,研究!A:F,6,FALSE)</f>
        <v>公交</v>
      </c>
      <c r="G2594" s="9" t="s">
        <v>15709</v>
      </c>
      <c r="H2594" s="9" t="s">
        <v>15710</v>
      </c>
      <c r="I2594" s="9" t="s">
        <v>115</v>
      </c>
      <c r="J2594" s="9" t="s">
        <v>15711</v>
      </c>
      <c r="K2594" s="15" t="s">
        <v>15712</v>
      </c>
      <c r="L2594" s="9" t="s">
        <v>15713</v>
      </c>
      <c r="M2594" t="str">
        <f>VLOOKUP(A2594,[1]all_info!$A:$N,14,FALSE)</f>
        <v>地方国资改革,特色小镇</v>
      </c>
    </row>
    <row r="2595" spans="1:13">
      <c r="A2595" s="11" t="s">
        <v>15714</v>
      </c>
      <c r="B2595" s="11" t="s">
        <v>15715</v>
      </c>
      <c r="C2595" s="11" t="s">
        <v>223</v>
      </c>
      <c r="D2595" s="11" t="str">
        <f>VLOOKUP(C2595,研究!A:F,4,FALSE)</f>
        <v>交运</v>
      </c>
      <c r="E2595" s="11" t="str">
        <f>VLOOKUP(C2595,研究!A:F,5,FALSE)</f>
        <v>公路运输</v>
      </c>
      <c r="F2595" s="12" t="str">
        <f>VLOOKUP(C2595,研究!A:F,6,FALSE)</f>
        <v>公交</v>
      </c>
      <c r="G2595" s="11"/>
      <c r="H2595" s="11" t="s">
        <v>15703</v>
      </c>
      <c r="I2595" s="11"/>
      <c r="J2595" s="11" t="s">
        <v>15716</v>
      </c>
      <c r="K2595" s="16" t="s">
        <v>15717</v>
      </c>
      <c r="L2595" s="11" t="s">
        <v>15718</v>
      </c>
      <c r="M2595">
        <f>VLOOKUP(A2595,[1]all_info!$A:$N,14,FALSE)</f>
        <v>0</v>
      </c>
    </row>
    <row r="2596" spans="1:13">
      <c r="A2596" s="9" t="s">
        <v>15719</v>
      </c>
      <c r="B2596" s="9" t="s">
        <v>15720</v>
      </c>
      <c r="C2596" s="9" t="s">
        <v>225</v>
      </c>
      <c r="D2596" s="9" t="str">
        <f>VLOOKUP(C2596,研究!A:F,4,FALSE)</f>
        <v>交运</v>
      </c>
      <c r="E2596" s="9" t="str">
        <f>VLOOKUP(C2596,研究!A:F,5,FALSE)</f>
        <v>公路运输</v>
      </c>
      <c r="F2596" s="10" t="str">
        <f>VLOOKUP(C2596,研究!A:F,6,FALSE)</f>
        <v>高速公路</v>
      </c>
      <c r="G2596" s="9" t="s">
        <v>226</v>
      </c>
      <c r="H2596" s="9"/>
      <c r="I2596" s="9"/>
      <c r="J2596" s="9"/>
      <c r="K2596" s="15" t="s">
        <v>15721</v>
      </c>
      <c r="L2596" s="9" t="s">
        <v>15722</v>
      </c>
      <c r="M2596" t="str">
        <f>VLOOKUP(A2596,[1]all_info!$A:$N,14,FALSE)</f>
        <v>地方国资改革</v>
      </c>
    </row>
    <row r="2597" spans="1:13">
      <c r="A2597" s="11" t="s">
        <v>15723</v>
      </c>
      <c r="B2597" s="11" t="s">
        <v>15724</v>
      </c>
      <c r="C2597" s="11" t="s">
        <v>225</v>
      </c>
      <c r="D2597" s="11" t="str">
        <f>VLOOKUP(C2597,研究!A:F,4,FALSE)</f>
        <v>交运</v>
      </c>
      <c r="E2597" s="11" t="str">
        <f>VLOOKUP(C2597,研究!A:F,5,FALSE)</f>
        <v>公路运输</v>
      </c>
      <c r="F2597" s="12" t="str">
        <f>VLOOKUP(C2597,研究!A:F,6,FALSE)</f>
        <v>高速公路</v>
      </c>
      <c r="G2597" s="11" t="s">
        <v>226</v>
      </c>
      <c r="H2597" s="11" t="s">
        <v>471</v>
      </c>
      <c r="I2597" s="11"/>
      <c r="J2597" s="11"/>
      <c r="K2597" s="16" t="s">
        <v>15725</v>
      </c>
      <c r="L2597" s="11" t="s">
        <v>15726</v>
      </c>
      <c r="M2597" t="str">
        <f>VLOOKUP(A2597,[1]all_info!$A:$N,14,FALSE)</f>
        <v>地方国资改革,宁德时代</v>
      </c>
    </row>
    <row r="2598" spans="1:13">
      <c r="A2598" s="9" t="s">
        <v>15727</v>
      </c>
      <c r="B2598" s="9" t="s">
        <v>15728</v>
      </c>
      <c r="C2598" s="9" t="s">
        <v>225</v>
      </c>
      <c r="D2598" s="9" t="str">
        <f>VLOOKUP(C2598,研究!A:F,4,FALSE)</f>
        <v>交运</v>
      </c>
      <c r="E2598" s="9" t="str">
        <f>VLOOKUP(C2598,研究!A:F,5,FALSE)</f>
        <v>公路运输</v>
      </c>
      <c r="F2598" s="10" t="str">
        <f>VLOOKUP(C2598,研究!A:F,6,FALSE)</f>
        <v>高速公路</v>
      </c>
      <c r="G2598" s="9" t="s">
        <v>226</v>
      </c>
      <c r="H2598" s="9" t="s">
        <v>15729</v>
      </c>
      <c r="I2598" s="9"/>
      <c r="J2598" s="9" t="s">
        <v>11712</v>
      </c>
      <c r="K2598" s="15" t="s">
        <v>15730</v>
      </c>
      <c r="L2598" s="9" t="s">
        <v>15731</v>
      </c>
      <c r="M2598" t="str">
        <f>VLOOKUP(A2598,[1]all_info!$A:$N,14,FALSE)</f>
        <v>地方国资改革</v>
      </c>
    </row>
    <row r="2599" spans="1:13">
      <c r="A2599" s="11" t="s">
        <v>15732</v>
      </c>
      <c r="B2599" s="11" t="s">
        <v>15733</v>
      </c>
      <c r="C2599" s="11" t="s">
        <v>225</v>
      </c>
      <c r="D2599" s="11" t="str">
        <f>VLOOKUP(C2599,研究!A:F,4,FALSE)</f>
        <v>交运</v>
      </c>
      <c r="E2599" s="11" t="str">
        <f>VLOOKUP(C2599,研究!A:F,5,FALSE)</f>
        <v>公路运输</v>
      </c>
      <c r="F2599" s="12" t="str">
        <f>VLOOKUP(C2599,研究!A:F,6,FALSE)</f>
        <v>高速公路</v>
      </c>
      <c r="G2599" s="11" t="s">
        <v>226</v>
      </c>
      <c r="H2599" s="11" t="s">
        <v>15734</v>
      </c>
      <c r="I2599" s="11" t="s">
        <v>426</v>
      </c>
      <c r="J2599" s="11" t="s">
        <v>15735</v>
      </c>
      <c r="K2599" s="16" t="s">
        <v>15736</v>
      </c>
      <c r="L2599" s="11" t="s">
        <v>15737</v>
      </c>
      <c r="M2599" t="str">
        <f>VLOOKUP(A2599,[1]all_info!$A:$N,14,FALSE)</f>
        <v>地方国资改革,百度</v>
      </c>
    </row>
    <row r="2600" spans="1:13">
      <c r="A2600" s="9" t="s">
        <v>15738</v>
      </c>
      <c r="B2600" s="9" t="s">
        <v>15739</v>
      </c>
      <c r="C2600" s="9" t="s">
        <v>225</v>
      </c>
      <c r="D2600" s="9" t="str">
        <f>VLOOKUP(C2600,研究!A:F,4,FALSE)</f>
        <v>交运</v>
      </c>
      <c r="E2600" s="9" t="str">
        <f>VLOOKUP(C2600,研究!A:F,5,FALSE)</f>
        <v>公路运输</v>
      </c>
      <c r="F2600" s="10" t="str">
        <f>VLOOKUP(C2600,研究!A:F,6,FALSE)</f>
        <v>高速公路</v>
      </c>
      <c r="G2600" s="9" t="s">
        <v>226</v>
      </c>
      <c r="H2600" s="9" t="s">
        <v>471</v>
      </c>
      <c r="I2600" s="9"/>
      <c r="J2600" s="9"/>
      <c r="K2600" s="15" t="s">
        <v>15740</v>
      </c>
      <c r="L2600" s="9" t="s">
        <v>15741</v>
      </c>
      <c r="M2600" t="str">
        <f>VLOOKUP(A2600,[1]all_info!$A:$N,14,FALSE)</f>
        <v>地方国资改革</v>
      </c>
    </row>
    <row r="2601" spans="1:13">
      <c r="A2601" s="11" t="s">
        <v>15742</v>
      </c>
      <c r="B2601" s="11" t="s">
        <v>15743</v>
      </c>
      <c r="C2601" s="11" t="s">
        <v>225</v>
      </c>
      <c r="D2601" s="11" t="str">
        <f>VLOOKUP(C2601,研究!A:F,4,FALSE)</f>
        <v>交运</v>
      </c>
      <c r="E2601" s="11" t="str">
        <f>VLOOKUP(C2601,研究!A:F,5,FALSE)</f>
        <v>公路运输</v>
      </c>
      <c r="F2601" s="12" t="str">
        <f>VLOOKUP(C2601,研究!A:F,6,FALSE)</f>
        <v>高速公路</v>
      </c>
      <c r="G2601" s="11" t="s">
        <v>15744</v>
      </c>
      <c r="H2601" s="11" t="s">
        <v>7680</v>
      </c>
      <c r="I2601" s="11"/>
      <c r="J2601" s="11" t="s">
        <v>15745</v>
      </c>
      <c r="K2601" s="16" t="s">
        <v>15746</v>
      </c>
      <c r="L2601" s="11" t="s">
        <v>15747</v>
      </c>
      <c r="M2601" t="str">
        <f>VLOOKUP(A2601,[1]all_info!$A:$N,14,FALSE)</f>
        <v>一带一路,数字乡村,地方国资改革,金改,统一大市场</v>
      </c>
    </row>
    <row r="2602" spans="1:13">
      <c r="A2602" s="9" t="s">
        <v>15748</v>
      </c>
      <c r="B2602" s="9" t="s">
        <v>15749</v>
      </c>
      <c r="C2602" s="9" t="s">
        <v>225</v>
      </c>
      <c r="D2602" s="9" t="str">
        <f>VLOOKUP(C2602,研究!A:F,4,FALSE)</f>
        <v>交运</v>
      </c>
      <c r="E2602" s="9" t="str">
        <f>VLOOKUP(C2602,研究!A:F,5,FALSE)</f>
        <v>公路运输</v>
      </c>
      <c r="F2602" s="10" t="str">
        <f>VLOOKUP(C2602,研究!A:F,6,FALSE)</f>
        <v>高速公路</v>
      </c>
      <c r="G2602" s="9" t="s">
        <v>15750</v>
      </c>
      <c r="H2602" s="9"/>
      <c r="I2602" s="9"/>
      <c r="J2602" s="9" t="s">
        <v>13624</v>
      </c>
      <c r="K2602" s="15" t="s">
        <v>15751</v>
      </c>
      <c r="L2602" s="9" t="s">
        <v>15752</v>
      </c>
      <c r="M2602" t="str">
        <f>VLOOKUP(A2602,[1]all_info!$A:$N,14,FALSE)</f>
        <v>地方国资改革,国家科技大会,一带一路</v>
      </c>
    </row>
    <row r="2603" spans="1:13">
      <c r="A2603" s="11" t="s">
        <v>15753</v>
      </c>
      <c r="B2603" s="11" t="s">
        <v>15754</v>
      </c>
      <c r="C2603" s="11" t="s">
        <v>225</v>
      </c>
      <c r="D2603" s="11" t="str">
        <f>VLOOKUP(C2603,研究!A:F,4,FALSE)</f>
        <v>交运</v>
      </c>
      <c r="E2603" s="11" t="str">
        <f>VLOOKUP(C2603,研究!A:F,5,FALSE)</f>
        <v>公路运输</v>
      </c>
      <c r="F2603" s="12" t="str">
        <f>VLOOKUP(C2603,研究!A:F,6,FALSE)</f>
        <v>高速公路</v>
      </c>
      <c r="G2603" s="11" t="s">
        <v>226</v>
      </c>
      <c r="H2603" s="11" t="s">
        <v>423</v>
      </c>
      <c r="I2603" s="11"/>
      <c r="J2603" s="11" t="s">
        <v>423</v>
      </c>
      <c r="K2603" s="16" t="s">
        <v>15755</v>
      </c>
      <c r="L2603" s="11" t="s">
        <v>15756</v>
      </c>
      <c r="M2603" t="str">
        <f>VLOOKUP(A2603,[1]all_info!$A:$N,14,FALSE)</f>
        <v>地方国资改革</v>
      </c>
    </row>
    <row r="2604" spans="1:13">
      <c r="A2604" s="9" t="s">
        <v>15757</v>
      </c>
      <c r="B2604" s="9" t="s">
        <v>15758</v>
      </c>
      <c r="C2604" s="9" t="s">
        <v>225</v>
      </c>
      <c r="D2604" s="9" t="str">
        <f>VLOOKUP(C2604,研究!A:F,4,FALSE)</f>
        <v>交运</v>
      </c>
      <c r="E2604" s="9" t="str">
        <f>VLOOKUP(C2604,研究!A:F,5,FALSE)</f>
        <v>公路运输</v>
      </c>
      <c r="F2604" s="10" t="str">
        <f>VLOOKUP(C2604,研究!A:F,6,FALSE)</f>
        <v>高速公路</v>
      </c>
      <c r="G2604" s="9"/>
      <c r="H2604" s="9"/>
      <c r="I2604" s="9"/>
      <c r="J2604" s="9" t="s">
        <v>15759</v>
      </c>
      <c r="K2604" s="15" t="s">
        <v>15760</v>
      </c>
      <c r="L2604" s="9" t="s">
        <v>15761</v>
      </c>
      <c r="M2604" t="str">
        <f>VLOOKUP(A2604,[1]all_info!$A:$N,14,FALSE)</f>
        <v>金改,PPP,智慧城市</v>
      </c>
    </row>
    <row r="2605" spans="1:13">
      <c r="A2605" s="11" t="s">
        <v>15762</v>
      </c>
      <c r="B2605" s="11" t="s">
        <v>15763</v>
      </c>
      <c r="C2605" s="11" t="s">
        <v>225</v>
      </c>
      <c r="D2605" s="11" t="str">
        <f>VLOOKUP(C2605,研究!A:F,4,FALSE)</f>
        <v>交运</v>
      </c>
      <c r="E2605" s="11" t="str">
        <f>VLOOKUP(C2605,研究!A:F,5,FALSE)</f>
        <v>公路运输</v>
      </c>
      <c r="F2605" s="12" t="str">
        <f>VLOOKUP(C2605,研究!A:F,6,FALSE)</f>
        <v>高速公路</v>
      </c>
      <c r="G2605" s="11" t="s">
        <v>15764</v>
      </c>
      <c r="H2605" s="11" t="s">
        <v>117</v>
      </c>
      <c r="I2605" s="11" t="s">
        <v>1489</v>
      </c>
      <c r="J2605" s="11" t="s">
        <v>15765</v>
      </c>
      <c r="K2605" s="16" t="s">
        <v>15766</v>
      </c>
      <c r="L2605" s="11" t="s">
        <v>15767</v>
      </c>
      <c r="M2605" t="str">
        <f>VLOOKUP(A2605,[1]all_info!$A:$N,14,FALSE)</f>
        <v>地方国资改革,华为,国产操作系统</v>
      </c>
    </row>
    <row r="2606" spans="1:13">
      <c r="A2606" s="9" t="s">
        <v>15768</v>
      </c>
      <c r="B2606" s="9" t="s">
        <v>15769</v>
      </c>
      <c r="C2606" s="9" t="s">
        <v>225</v>
      </c>
      <c r="D2606" s="9" t="str">
        <f>VLOOKUP(C2606,研究!A:F,4,FALSE)</f>
        <v>交运</v>
      </c>
      <c r="E2606" s="9" t="str">
        <f>VLOOKUP(C2606,研究!A:F,5,FALSE)</f>
        <v>公路运输</v>
      </c>
      <c r="F2606" s="10" t="str">
        <f>VLOOKUP(C2606,研究!A:F,6,FALSE)</f>
        <v>高速公路</v>
      </c>
      <c r="G2606" s="9" t="s">
        <v>226</v>
      </c>
      <c r="H2606" s="9"/>
      <c r="I2606" s="9"/>
      <c r="J2606" s="9"/>
      <c r="K2606" s="15" t="s">
        <v>15770</v>
      </c>
      <c r="L2606" s="9" t="s">
        <v>15771</v>
      </c>
      <c r="M2606" t="str">
        <f>VLOOKUP(A2606,[1]all_info!$A:$N,14,FALSE)</f>
        <v>地方国资改革,海峡两岸</v>
      </c>
    </row>
    <row r="2607" spans="1:13">
      <c r="A2607" s="11" t="s">
        <v>15772</v>
      </c>
      <c r="B2607" s="11" t="s">
        <v>15773</v>
      </c>
      <c r="C2607" s="11" t="s">
        <v>225</v>
      </c>
      <c r="D2607" s="11" t="str">
        <f>VLOOKUP(C2607,研究!A:F,4,FALSE)</f>
        <v>交运</v>
      </c>
      <c r="E2607" s="11" t="str">
        <f>VLOOKUP(C2607,研究!A:F,5,FALSE)</f>
        <v>公路运输</v>
      </c>
      <c r="F2607" s="12" t="str">
        <f>VLOOKUP(C2607,研究!A:F,6,FALSE)</f>
        <v>高速公路</v>
      </c>
      <c r="G2607" s="11" t="s">
        <v>15764</v>
      </c>
      <c r="H2607" s="11" t="s">
        <v>15774</v>
      </c>
      <c r="I2607" s="11" t="s">
        <v>15775</v>
      </c>
      <c r="J2607" s="11" t="s">
        <v>15776</v>
      </c>
      <c r="K2607" s="16" t="s">
        <v>15777</v>
      </c>
      <c r="L2607" s="11" t="s">
        <v>15778</v>
      </c>
      <c r="M2607" t="str">
        <f>VLOOKUP(A2607,[1]all_info!$A:$N,14,FALSE)</f>
        <v>地方国资改革</v>
      </c>
    </row>
    <row r="2608" spans="1:13">
      <c r="A2608" s="9" t="s">
        <v>15779</v>
      </c>
      <c r="B2608" s="9" t="s">
        <v>15780</v>
      </c>
      <c r="C2608" s="9" t="s">
        <v>225</v>
      </c>
      <c r="D2608" s="9" t="str">
        <f>VLOOKUP(C2608,研究!A:F,4,FALSE)</f>
        <v>交运</v>
      </c>
      <c r="E2608" s="9" t="str">
        <f>VLOOKUP(C2608,研究!A:F,5,FALSE)</f>
        <v>公路运输</v>
      </c>
      <c r="F2608" s="10" t="str">
        <f>VLOOKUP(C2608,研究!A:F,6,FALSE)</f>
        <v>高速公路</v>
      </c>
      <c r="G2608" s="9" t="s">
        <v>226</v>
      </c>
      <c r="H2608" s="9"/>
      <c r="I2608" s="9"/>
      <c r="J2608" s="9"/>
      <c r="K2608" s="15" t="s">
        <v>15781</v>
      </c>
      <c r="L2608" s="9" t="s">
        <v>15782</v>
      </c>
      <c r="M2608" t="str">
        <f>VLOOKUP(A2608,[1]all_info!$A:$N,14,FALSE)</f>
        <v>地方国资改革</v>
      </c>
    </row>
    <row r="2609" spans="1:13">
      <c r="A2609" s="11" t="s">
        <v>15783</v>
      </c>
      <c r="B2609" s="11" t="s">
        <v>15784</v>
      </c>
      <c r="C2609" s="11" t="s">
        <v>225</v>
      </c>
      <c r="D2609" s="11" t="str">
        <f>VLOOKUP(C2609,研究!A:F,4,FALSE)</f>
        <v>交运</v>
      </c>
      <c r="E2609" s="11" t="str">
        <f>VLOOKUP(C2609,研究!A:F,5,FALSE)</f>
        <v>公路运输</v>
      </c>
      <c r="F2609" s="12" t="str">
        <f>VLOOKUP(C2609,研究!A:F,6,FALSE)</f>
        <v>高速公路</v>
      </c>
      <c r="G2609" s="11" t="s">
        <v>226</v>
      </c>
      <c r="H2609" s="11"/>
      <c r="I2609" s="11"/>
      <c r="J2609" s="11" t="s">
        <v>15775</v>
      </c>
      <c r="K2609" s="16" t="s">
        <v>15785</v>
      </c>
      <c r="L2609" s="11" t="s">
        <v>15786</v>
      </c>
      <c r="M2609" t="str">
        <f>VLOOKUP(A2609,[1]all_info!$A:$N,14,FALSE)</f>
        <v>地方国资改革,央企国资改革</v>
      </c>
    </row>
    <row r="2610" spans="1:13">
      <c r="A2610" s="9" t="s">
        <v>15787</v>
      </c>
      <c r="B2610" s="9" t="s">
        <v>15788</v>
      </c>
      <c r="C2610" s="9" t="s">
        <v>225</v>
      </c>
      <c r="D2610" s="9" t="str">
        <f>VLOOKUP(C2610,研究!A:F,4,FALSE)</f>
        <v>交运</v>
      </c>
      <c r="E2610" s="9" t="str">
        <f>VLOOKUP(C2610,研究!A:F,5,FALSE)</f>
        <v>公路运输</v>
      </c>
      <c r="F2610" s="10" t="str">
        <f>VLOOKUP(C2610,研究!A:F,6,FALSE)</f>
        <v>高速公路</v>
      </c>
      <c r="G2610" s="9" t="s">
        <v>15764</v>
      </c>
      <c r="H2610" s="9" t="s">
        <v>279</v>
      </c>
      <c r="I2610" s="9"/>
      <c r="J2610" s="9" t="s">
        <v>15789</v>
      </c>
      <c r="K2610" s="15" t="s">
        <v>15790</v>
      </c>
      <c r="L2610" s="9" t="s">
        <v>15791</v>
      </c>
      <c r="M2610" t="str">
        <f>VLOOKUP(A2610,[1]all_info!$A:$N,14,FALSE)</f>
        <v>地方国资改革</v>
      </c>
    </row>
    <row r="2611" spans="1:13">
      <c r="A2611" s="11" t="s">
        <v>15792</v>
      </c>
      <c r="B2611" s="11" t="s">
        <v>15793</v>
      </c>
      <c r="C2611" s="11" t="s">
        <v>225</v>
      </c>
      <c r="D2611" s="11" t="str">
        <f>VLOOKUP(C2611,研究!A:F,4,FALSE)</f>
        <v>交运</v>
      </c>
      <c r="E2611" s="11" t="str">
        <f>VLOOKUP(C2611,研究!A:F,5,FALSE)</f>
        <v>公路运输</v>
      </c>
      <c r="F2611" s="12" t="str">
        <f>VLOOKUP(C2611,研究!A:F,6,FALSE)</f>
        <v>高速公路</v>
      </c>
      <c r="G2611" s="11" t="s">
        <v>226</v>
      </c>
      <c r="H2611" s="11" t="s">
        <v>15794</v>
      </c>
      <c r="I2611" s="11"/>
      <c r="J2611" s="11" t="s">
        <v>15795</v>
      </c>
      <c r="K2611" s="16" t="s">
        <v>15796</v>
      </c>
      <c r="L2611" s="11" t="s">
        <v>15797</v>
      </c>
      <c r="M2611" t="str">
        <f>VLOOKUP(A2611,[1]all_info!$A:$N,14,FALSE)</f>
        <v>地方国资改革,碳中和,碳交易</v>
      </c>
    </row>
    <row r="2612" spans="1:13">
      <c r="A2612" s="9" t="s">
        <v>15798</v>
      </c>
      <c r="B2612" s="9" t="s">
        <v>15799</v>
      </c>
      <c r="C2612" s="9" t="s">
        <v>225</v>
      </c>
      <c r="D2612" s="9" t="str">
        <f>VLOOKUP(C2612,研究!A:F,4,FALSE)</f>
        <v>交运</v>
      </c>
      <c r="E2612" s="9" t="str">
        <f>VLOOKUP(C2612,研究!A:F,5,FALSE)</f>
        <v>公路运输</v>
      </c>
      <c r="F2612" s="10" t="str">
        <f>VLOOKUP(C2612,研究!A:F,6,FALSE)</f>
        <v>高速公路</v>
      </c>
      <c r="G2612" s="9" t="s">
        <v>15764</v>
      </c>
      <c r="H2612" s="9"/>
      <c r="I2612" s="9" t="s">
        <v>15800</v>
      </c>
      <c r="J2612" s="9" t="s">
        <v>15801</v>
      </c>
      <c r="K2612" s="15" t="s">
        <v>15802</v>
      </c>
      <c r="L2612" s="9" t="s">
        <v>15803</v>
      </c>
      <c r="M2612" t="str">
        <f>VLOOKUP(A2612,[1]all_info!$A:$N,14,FALSE)</f>
        <v>地方国资改革,金改,蔚来汽车</v>
      </c>
    </row>
    <row r="2613" spans="1:13">
      <c r="A2613" s="11" t="s">
        <v>15804</v>
      </c>
      <c r="B2613" s="11" t="s">
        <v>15805</v>
      </c>
      <c r="C2613" s="11" t="s">
        <v>225</v>
      </c>
      <c r="D2613" s="11" t="str">
        <f>VLOOKUP(C2613,研究!A:F,4,FALSE)</f>
        <v>交运</v>
      </c>
      <c r="E2613" s="11" t="str">
        <f>VLOOKUP(C2613,研究!A:F,5,FALSE)</f>
        <v>公路运输</v>
      </c>
      <c r="F2613" s="12" t="str">
        <f>VLOOKUP(C2613,研究!A:F,6,FALSE)</f>
        <v>高速公路</v>
      </c>
      <c r="G2613" s="11" t="s">
        <v>226</v>
      </c>
      <c r="H2613" s="11" t="s">
        <v>7424</v>
      </c>
      <c r="I2613" s="11"/>
      <c r="J2613" s="11" t="s">
        <v>5683</v>
      </c>
      <c r="K2613" s="16" t="s">
        <v>15806</v>
      </c>
      <c r="L2613" s="11" t="s">
        <v>15807</v>
      </c>
      <c r="M2613" t="str">
        <f>VLOOKUP(A2613,[1]all_info!$A:$N,14,FALSE)</f>
        <v>地方国资改革</v>
      </c>
    </row>
    <row r="2614" spans="1:13">
      <c r="A2614" s="9" t="s">
        <v>15808</v>
      </c>
      <c r="B2614" s="9" t="s">
        <v>15809</v>
      </c>
      <c r="C2614" s="9" t="s">
        <v>225</v>
      </c>
      <c r="D2614" s="9" t="str">
        <f>VLOOKUP(C2614,研究!A:F,4,FALSE)</f>
        <v>交运</v>
      </c>
      <c r="E2614" s="9" t="str">
        <f>VLOOKUP(C2614,研究!A:F,5,FALSE)</f>
        <v>公路运输</v>
      </c>
      <c r="F2614" s="10" t="str">
        <f>VLOOKUP(C2614,研究!A:F,6,FALSE)</f>
        <v>高速公路</v>
      </c>
      <c r="G2614" s="9" t="s">
        <v>226</v>
      </c>
      <c r="H2614" s="9" t="s">
        <v>15810</v>
      </c>
      <c r="I2614" s="9" t="s">
        <v>15811</v>
      </c>
      <c r="J2614" s="9" t="s">
        <v>15812</v>
      </c>
      <c r="K2614" s="15" t="s">
        <v>15813</v>
      </c>
      <c r="L2614" s="9" t="s">
        <v>15814</v>
      </c>
      <c r="M2614" t="str">
        <f>VLOOKUP(A2614,[1]all_info!$A:$N,14,FALSE)</f>
        <v>地方国资改革,乡村振兴</v>
      </c>
    </row>
    <row r="2615" spans="1:13">
      <c r="A2615" s="11" t="s">
        <v>15815</v>
      </c>
      <c r="B2615" s="11" t="s">
        <v>15816</v>
      </c>
      <c r="C2615" s="11" t="s">
        <v>225</v>
      </c>
      <c r="D2615" s="11" t="str">
        <f>VLOOKUP(C2615,研究!A:F,4,FALSE)</f>
        <v>交运</v>
      </c>
      <c r="E2615" s="11" t="str">
        <f>VLOOKUP(C2615,研究!A:F,5,FALSE)</f>
        <v>公路运输</v>
      </c>
      <c r="F2615" s="12" t="str">
        <f>VLOOKUP(C2615,研究!A:F,6,FALSE)</f>
        <v>高速公路</v>
      </c>
      <c r="G2615" s="11" t="s">
        <v>226</v>
      </c>
      <c r="H2615" s="11"/>
      <c r="I2615" s="11"/>
      <c r="J2615" s="11"/>
      <c r="K2615" s="16" t="s">
        <v>618</v>
      </c>
      <c r="L2615" s="11" t="s">
        <v>15817</v>
      </c>
      <c r="M2615" t="str">
        <f>VLOOKUP(A2615,[1]all_info!$A:$N,14,FALSE)</f>
        <v>地方国资改革</v>
      </c>
    </row>
    <row r="2616" spans="1:13">
      <c r="A2616" s="9" t="s">
        <v>15818</v>
      </c>
      <c r="B2616" s="9" t="s">
        <v>15819</v>
      </c>
      <c r="C2616" s="9" t="s">
        <v>227</v>
      </c>
      <c r="D2616" s="9" t="str">
        <f>VLOOKUP(C2616,研究!A:F,4,FALSE)</f>
        <v>交运</v>
      </c>
      <c r="E2616" s="9" t="str">
        <f>VLOOKUP(C2616,研究!A:F,5,FALSE)</f>
        <v>航运</v>
      </c>
      <c r="F2616" s="10">
        <f>VLOOKUP(C2616,研究!A:F,6,FALSE)</f>
        <v>0</v>
      </c>
      <c r="G2616" s="9" t="s">
        <v>15820</v>
      </c>
      <c r="H2616" s="9"/>
      <c r="I2616" s="9" t="s">
        <v>1675</v>
      </c>
      <c r="J2616" s="9" t="s">
        <v>15821</v>
      </c>
      <c r="K2616" s="15" t="s">
        <v>15822</v>
      </c>
      <c r="L2616" s="9" t="s">
        <v>15823</v>
      </c>
      <c r="M2616" t="str">
        <f>VLOOKUP(A2616,[1]all_info!$A:$N,14,FALSE)</f>
        <v>统一大市场</v>
      </c>
    </row>
    <row r="2617" spans="1:13">
      <c r="A2617" s="11" t="s">
        <v>15824</v>
      </c>
      <c r="B2617" s="11" t="s">
        <v>15825</v>
      </c>
      <c r="C2617" s="11" t="s">
        <v>227</v>
      </c>
      <c r="D2617" s="11" t="str">
        <f>VLOOKUP(C2617,研究!A:F,4,FALSE)</f>
        <v>交运</v>
      </c>
      <c r="E2617" s="11" t="str">
        <f>VLOOKUP(C2617,研究!A:F,5,FALSE)</f>
        <v>航运</v>
      </c>
      <c r="F2617" s="12" t="s">
        <v>102</v>
      </c>
      <c r="G2617" s="11" t="s">
        <v>229</v>
      </c>
      <c r="H2617" s="11" t="s">
        <v>284</v>
      </c>
      <c r="I2617" s="11"/>
      <c r="J2617" s="11" t="s">
        <v>229</v>
      </c>
      <c r="K2617" s="16" t="s">
        <v>15826</v>
      </c>
      <c r="L2617" s="11" t="s">
        <v>15827</v>
      </c>
      <c r="M2617">
        <f>VLOOKUP(A2617,[1]all_info!$A:$N,14,FALSE)</f>
        <v>0</v>
      </c>
    </row>
    <row r="2618" spans="1:13">
      <c r="A2618" s="9" t="s">
        <v>15828</v>
      </c>
      <c r="B2618" s="9" t="s">
        <v>15829</v>
      </c>
      <c r="C2618" s="9" t="s">
        <v>227</v>
      </c>
      <c r="D2618" s="9" t="str">
        <f>VLOOKUP(C2618,研究!A:F,4,FALSE)</f>
        <v>交运</v>
      </c>
      <c r="E2618" s="9" t="str">
        <f>VLOOKUP(C2618,研究!A:F,5,FALSE)</f>
        <v>航运</v>
      </c>
      <c r="F2618" s="10">
        <f>VLOOKUP(C2618,研究!A:F,6,FALSE)</f>
        <v>0</v>
      </c>
      <c r="G2618" s="9" t="s">
        <v>229</v>
      </c>
      <c r="H2618" s="9" t="s">
        <v>15830</v>
      </c>
      <c r="I2618" s="9" t="s">
        <v>15831</v>
      </c>
      <c r="J2618" s="9" t="s">
        <v>15832</v>
      </c>
      <c r="K2618" s="15" t="s">
        <v>15833</v>
      </c>
      <c r="L2618" s="9" t="s">
        <v>15834</v>
      </c>
      <c r="M2618" t="str">
        <f>VLOOKUP(A2618,[1]all_info!$A:$N,14,FALSE)</f>
        <v>地方国资改革,油价下调</v>
      </c>
    </row>
    <row r="2619" spans="1:13">
      <c r="A2619" s="11" t="s">
        <v>15835</v>
      </c>
      <c r="B2619" s="11" t="s">
        <v>15836</v>
      </c>
      <c r="C2619" s="11" t="s">
        <v>227</v>
      </c>
      <c r="D2619" s="11" t="str">
        <f>VLOOKUP(C2619,研究!A:F,4,FALSE)</f>
        <v>交运</v>
      </c>
      <c r="E2619" s="11" t="str">
        <f>VLOOKUP(C2619,研究!A:F,5,FALSE)</f>
        <v>航运</v>
      </c>
      <c r="F2619" s="12" t="s">
        <v>102</v>
      </c>
      <c r="G2619" s="11" t="s">
        <v>229</v>
      </c>
      <c r="H2619" s="11" t="s">
        <v>284</v>
      </c>
      <c r="I2619" s="11" t="s">
        <v>15837</v>
      </c>
      <c r="J2619" s="11" t="s">
        <v>229</v>
      </c>
      <c r="K2619" s="16" t="s">
        <v>15838</v>
      </c>
      <c r="L2619" s="11" t="s">
        <v>15839</v>
      </c>
      <c r="M2619" t="str">
        <f>VLOOKUP(A2619,[1]all_info!$A:$N,14,FALSE)</f>
        <v>地方国资改革,央企国资改革,油价下调</v>
      </c>
    </row>
    <row r="2620" spans="1:13">
      <c r="A2620" s="9" t="s">
        <v>15840</v>
      </c>
      <c r="B2620" s="9" t="s">
        <v>15841</v>
      </c>
      <c r="C2620" s="9" t="s">
        <v>227</v>
      </c>
      <c r="D2620" s="9" t="str">
        <f>VLOOKUP(C2620,研究!A:F,4,FALSE)</f>
        <v>交运</v>
      </c>
      <c r="E2620" s="9" t="str">
        <f>VLOOKUP(C2620,研究!A:F,5,FALSE)</f>
        <v>航运</v>
      </c>
      <c r="F2620" s="10">
        <f>VLOOKUP(C2620,研究!A:F,6,FALSE)</f>
        <v>0</v>
      </c>
      <c r="G2620" s="9" t="s">
        <v>15842</v>
      </c>
      <c r="H2620" s="9"/>
      <c r="I2620" s="9" t="s">
        <v>15843</v>
      </c>
      <c r="J2620" s="9" t="s">
        <v>15844</v>
      </c>
      <c r="K2620" s="15" t="s">
        <v>15845</v>
      </c>
      <c r="L2620" s="9" t="s">
        <v>15846</v>
      </c>
      <c r="M2620" t="str">
        <f>VLOOKUP(A2620,[1]all_info!$A:$N,14,FALSE)</f>
        <v>进口博览会,一带一路,航运系,中远系,地方国资改革,央企国资改革,油价下调,俄乌冲突</v>
      </c>
    </row>
    <row r="2621" spans="1:13">
      <c r="A2621" s="11" t="s">
        <v>15847</v>
      </c>
      <c r="B2621" s="11" t="s">
        <v>15848</v>
      </c>
      <c r="C2621" s="11" t="s">
        <v>227</v>
      </c>
      <c r="D2621" s="11" t="str">
        <f>VLOOKUP(C2621,研究!A:F,4,FALSE)</f>
        <v>交运</v>
      </c>
      <c r="E2621" s="11" t="str">
        <f>VLOOKUP(C2621,研究!A:F,5,FALSE)</f>
        <v>航运</v>
      </c>
      <c r="F2621" s="12" t="s">
        <v>102</v>
      </c>
      <c r="G2621" s="11" t="s">
        <v>229</v>
      </c>
      <c r="H2621" s="11" t="s">
        <v>103</v>
      </c>
      <c r="I2621" s="11" t="s">
        <v>1675</v>
      </c>
      <c r="J2621" s="11" t="s">
        <v>15849</v>
      </c>
      <c r="K2621" s="16" t="s">
        <v>15850</v>
      </c>
      <c r="L2621" s="11" t="s">
        <v>15851</v>
      </c>
      <c r="M2621" t="str">
        <f>VLOOKUP(A2621,[1]all_info!$A:$N,14,FALSE)</f>
        <v>一带一路,航运系,招商系,地方国资改革,央企国资改革,油价下调,俄乌冲突</v>
      </c>
    </row>
    <row r="2622" spans="1:13">
      <c r="A2622" s="9" t="s">
        <v>15852</v>
      </c>
      <c r="B2622" s="9" t="s">
        <v>15853</v>
      </c>
      <c r="C2622" s="9" t="s">
        <v>227</v>
      </c>
      <c r="D2622" s="9" t="str">
        <f>VLOOKUP(C2622,研究!A:F,4,FALSE)</f>
        <v>交运</v>
      </c>
      <c r="E2622" s="9" t="str">
        <f>VLOOKUP(C2622,研究!A:F,5,FALSE)</f>
        <v>航运</v>
      </c>
      <c r="F2622" s="10">
        <f>VLOOKUP(C2622,研究!A:F,6,FALSE)</f>
        <v>0</v>
      </c>
      <c r="G2622" s="9" t="s">
        <v>15842</v>
      </c>
      <c r="H2622" s="9" t="s">
        <v>447</v>
      </c>
      <c r="I2622" s="9" t="s">
        <v>15843</v>
      </c>
      <c r="J2622" s="9" t="s">
        <v>15854</v>
      </c>
      <c r="K2622" s="15" t="s">
        <v>15855</v>
      </c>
      <c r="L2622" s="9" t="s">
        <v>15856</v>
      </c>
      <c r="M2622" t="str">
        <f>VLOOKUP(A2622,[1]all_info!$A:$N,14,FALSE)</f>
        <v>进口博览会,一带一路,航运系,中远系,地方国资改革,央企国资改革,油价下调</v>
      </c>
    </row>
    <row r="2623" spans="1:13">
      <c r="A2623" s="11" t="s">
        <v>15857</v>
      </c>
      <c r="B2623" s="11" t="s">
        <v>15858</v>
      </c>
      <c r="C2623" s="11" t="s">
        <v>227</v>
      </c>
      <c r="D2623" s="11" t="str">
        <f>VLOOKUP(C2623,研究!A:F,4,FALSE)</f>
        <v>交运</v>
      </c>
      <c r="E2623" s="11" t="str">
        <f>VLOOKUP(C2623,研究!A:F,5,FALSE)</f>
        <v>航运</v>
      </c>
      <c r="F2623" s="12">
        <f>VLOOKUP(C2623,研究!A:F,6,FALSE)</f>
        <v>0</v>
      </c>
      <c r="G2623" s="11" t="s">
        <v>15859</v>
      </c>
      <c r="H2623" s="11"/>
      <c r="I2623" s="11" t="s">
        <v>229</v>
      </c>
      <c r="J2623" s="11" t="s">
        <v>15860</v>
      </c>
      <c r="K2623" s="16" t="s">
        <v>15861</v>
      </c>
      <c r="L2623" s="11" t="s">
        <v>15862</v>
      </c>
      <c r="M2623" t="str">
        <f>VLOOKUP(A2623,[1]all_info!$A:$N,14,FALSE)</f>
        <v>地方国资改革,油价下调,海洋经济,一带一路</v>
      </c>
    </row>
    <row r="2624" spans="1:13">
      <c r="A2624" s="9" t="s">
        <v>15863</v>
      </c>
      <c r="B2624" s="9" t="s">
        <v>15864</v>
      </c>
      <c r="C2624" s="9" t="s">
        <v>227</v>
      </c>
      <c r="D2624" s="9" t="str">
        <f>VLOOKUP(C2624,研究!A:F,4,FALSE)</f>
        <v>交运</v>
      </c>
      <c r="E2624" s="9" t="str">
        <f>VLOOKUP(C2624,研究!A:F,5,FALSE)</f>
        <v>航运</v>
      </c>
      <c r="F2624" s="10">
        <f>VLOOKUP(C2624,研究!A:F,6,FALSE)</f>
        <v>0</v>
      </c>
      <c r="G2624" s="9" t="s">
        <v>229</v>
      </c>
      <c r="H2624" s="9" t="s">
        <v>195</v>
      </c>
      <c r="I2624" s="9" t="s">
        <v>15865</v>
      </c>
      <c r="J2624" s="9" t="s">
        <v>229</v>
      </c>
      <c r="K2624" s="15" t="s">
        <v>15866</v>
      </c>
      <c r="L2624" s="9" t="s">
        <v>229</v>
      </c>
      <c r="M2624" t="str">
        <f>VLOOKUP(A2624,[1]all_info!$A:$N,14,FALSE)</f>
        <v>进口博览会,一带一路,航运系,中远系,地方国资改革,央企国资改革,油价下调,海洋经济</v>
      </c>
    </row>
    <row r="2625" spans="1:13">
      <c r="A2625" s="11" t="s">
        <v>15867</v>
      </c>
      <c r="B2625" s="11" t="s">
        <v>15868</v>
      </c>
      <c r="C2625" s="11" t="s">
        <v>227</v>
      </c>
      <c r="D2625" s="11" t="str">
        <f>VLOOKUP(C2625,研究!A:F,4,FALSE)</f>
        <v>交运</v>
      </c>
      <c r="E2625" s="11" t="str">
        <f>VLOOKUP(C2625,研究!A:F,5,FALSE)</f>
        <v>航运</v>
      </c>
      <c r="F2625" s="12">
        <f>VLOOKUP(C2625,研究!A:F,6,FALSE)</f>
        <v>0</v>
      </c>
      <c r="G2625" s="11" t="s">
        <v>15820</v>
      </c>
      <c r="H2625" s="11"/>
      <c r="I2625" s="11" t="s">
        <v>1675</v>
      </c>
      <c r="J2625" s="11" t="s">
        <v>15869</v>
      </c>
      <c r="K2625" s="16" t="s">
        <v>15870</v>
      </c>
      <c r="L2625" s="11" t="s">
        <v>15871</v>
      </c>
      <c r="M2625" t="str">
        <f>VLOOKUP(A2625,[1]all_info!$A:$N,14,FALSE)</f>
        <v>统一大市场,一带一路</v>
      </c>
    </row>
    <row r="2626" spans="1:13">
      <c r="A2626" s="9" t="s">
        <v>15872</v>
      </c>
      <c r="B2626" s="9" t="s">
        <v>15873</v>
      </c>
      <c r="C2626" s="9" t="s">
        <v>227</v>
      </c>
      <c r="D2626" s="9" t="str">
        <f>VLOOKUP(C2626,研究!A:F,4,FALSE)</f>
        <v>交运</v>
      </c>
      <c r="E2626" s="9" t="str">
        <f>VLOOKUP(C2626,研究!A:F,5,FALSE)</f>
        <v>航运</v>
      </c>
      <c r="F2626" s="10" t="s">
        <v>102</v>
      </c>
      <c r="G2626" s="9" t="s">
        <v>229</v>
      </c>
      <c r="H2626" s="9" t="s">
        <v>15874</v>
      </c>
      <c r="I2626" s="9" t="s">
        <v>190</v>
      </c>
      <c r="J2626" s="9" t="s">
        <v>15875</v>
      </c>
      <c r="K2626" s="15" t="s">
        <v>15876</v>
      </c>
      <c r="L2626" s="9" t="s">
        <v>15877</v>
      </c>
      <c r="M2626" t="str">
        <f>VLOOKUP(A2626,[1]all_info!$A:$N,14,FALSE)</f>
        <v>进口博览会,一带一路,航运系,中远系,地方国资改革,央企国资改革,油价下调,俄乌冲突</v>
      </c>
    </row>
    <row r="2627" spans="1:13">
      <c r="A2627" s="11" t="s">
        <v>15878</v>
      </c>
      <c r="B2627" s="11" t="s">
        <v>15879</v>
      </c>
      <c r="C2627" s="11" t="s">
        <v>227</v>
      </c>
      <c r="D2627" s="11" t="str">
        <f>VLOOKUP(C2627,研究!A:F,4,FALSE)</f>
        <v>交运</v>
      </c>
      <c r="E2627" s="11" t="str">
        <f>VLOOKUP(C2627,研究!A:F,5,FALSE)</f>
        <v>航运</v>
      </c>
      <c r="F2627" s="12">
        <f>VLOOKUP(C2627,研究!A:F,6,FALSE)</f>
        <v>0</v>
      </c>
      <c r="G2627" s="11" t="s">
        <v>15842</v>
      </c>
      <c r="H2627" s="11"/>
      <c r="I2627" s="11"/>
      <c r="J2627" s="11" t="s">
        <v>15880</v>
      </c>
      <c r="K2627" s="16" t="s">
        <v>15881</v>
      </c>
      <c r="L2627" s="11" t="s">
        <v>15882</v>
      </c>
      <c r="M2627" t="str">
        <f>VLOOKUP(A2627,[1]all_info!$A:$N,14,FALSE)</f>
        <v>地方国资改革,央企国资改革,油价下调,中远系</v>
      </c>
    </row>
    <row r="2628" spans="1:13">
      <c r="A2628" s="9" t="s">
        <v>15883</v>
      </c>
      <c r="B2628" s="9" t="s">
        <v>15884</v>
      </c>
      <c r="C2628" s="9" t="s">
        <v>227</v>
      </c>
      <c r="D2628" s="9" t="str">
        <f>VLOOKUP(C2628,研究!A:F,4,FALSE)</f>
        <v>交运</v>
      </c>
      <c r="E2628" s="9" t="str">
        <f>VLOOKUP(C2628,研究!A:F,5,FALSE)</f>
        <v>航运</v>
      </c>
      <c r="F2628" s="10" t="s">
        <v>102</v>
      </c>
      <c r="G2628" s="9" t="s">
        <v>229</v>
      </c>
      <c r="H2628" s="9" t="s">
        <v>284</v>
      </c>
      <c r="I2628" s="9"/>
      <c r="J2628" s="9" t="s">
        <v>229</v>
      </c>
      <c r="K2628" s="15" t="s">
        <v>15885</v>
      </c>
      <c r="L2628" s="9" t="s">
        <v>15886</v>
      </c>
      <c r="M2628">
        <f>VLOOKUP(A2628,[1]all_info!$A:$N,14,FALSE)</f>
        <v>0</v>
      </c>
    </row>
    <row r="2629" spans="1:13">
      <c r="A2629" s="11" t="s">
        <v>15887</v>
      </c>
      <c r="B2629" s="11" t="s">
        <v>15888</v>
      </c>
      <c r="C2629" s="11" t="s">
        <v>227</v>
      </c>
      <c r="D2629" s="11" t="str">
        <f>VLOOKUP(C2629,研究!A:F,4,FALSE)</f>
        <v>交运</v>
      </c>
      <c r="E2629" s="11" t="str">
        <f>VLOOKUP(C2629,研究!A:F,5,FALSE)</f>
        <v>航运</v>
      </c>
      <c r="F2629" s="12">
        <f>VLOOKUP(C2629,研究!A:F,6,FALSE)</f>
        <v>0</v>
      </c>
      <c r="G2629" s="11" t="s">
        <v>15314</v>
      </c>
      <c r="H2629" s="11" t="s">
        <v>380</v>
      </c>
      <c r="I2629" s="11"/>
      <c r="J2629" s="11" t="s">
        <v>15889</v>
      </c>
      <c r="K2629" s="16" t="s">
        <v>15890</v>
      </c>
      <c r="L2629" s="11" t="s">
        <v>15891</v>
      </c>
      <c r="M2629" t="str">
        <f>VLOOKUP(A2629,[1]all_info!$A:$N,14,FALSE)</f>
        <v>油价下调,一带一路</v>
      </c>
    </row>
    <row r="2630" spans="1:13">
      <c r="A2630" s="9" t="s">
        <v>15892</v>
      </c>
      <c r="B2630" s="9" t="s">
        <v>15893</v>
      </c>
      <c r="C2630" s="9" t="s">
        <v>230</v>
      </c>
      <c r="D2630" s="9" t="str">
        <f>VLOOKUP(C2630,研究!A:F,4,FALSE)</f>
        <v>交运</v>
      </c>
      <c r="E2630" s="9" t="str">
        <f>VLOOKUP(C2630,研究!A:F,5,FALSE)</f>
        <v>航运</v>
      </c>
      <c r="F2630" s="10" t="str">
        <f>VLOOKUP(C2630,研究!A:F,6,FALSE)</f>
        <v>港口</v>
      </c>
      <c r="G2630" s="9" t="s">
        <v>15314</v>
      </c>
      <c r="H2630" s="9" t="s">
        <v>15894</v>
      </c>
      <c r="I2630" s="9" t="s">
        <v>1675</v>
      </c>
      <c r="J2630" s="9" t="s">
        <v>15895</v>
      </c>
      <c r="K2630" s="15" t="s">
        <v>15896</v>
      </c>
      <c r="L2630" s="9" t="s">
        <v>15897</v>
      </c>
      <c r="M2630" t="str">
        <f>VLOOKUP(A2630,[1]all_info!$A:$N,14,FALSE)</f>
        <v>央企国资改革,统一大市场,一带一路</v>
      </c>
    </row>
    <row r="2631" spans="1:13">
      <c r="A2631" s="11" t="s">
        <v>15898</v>
      </c>
      <c r="B2631" s="11" t="s">
        <v>15899</v>
      </c>
      <c r="C2631" s="11" t="s">
        <v>230</v>
      </c>
      <c r="D2631" s="11" t="str">
        <f>VLOOKUP(C2631,研究!A:F,4,FALSE)</f>
        <v>交运</v>
      </c>
      <c r="E2631" s="11" t="str">
        <f>VLOOKUP(C2631,研究!A:F,5,FALSE)</f>
        <v>航运</v>
      </c>
      <c r="F2631" s="12" t="str">
        <f>VLOOKUP(C2631,研究!A:F,6,FALSE)</f>
        <v>港口</v>
      </c>
      <c r="G2631" s="11" t="s">
        <v>15365</v>
      </c>
      <c r="H2631" s="11" t="s">
        <v>190</v>
      </c>
      <c r="I2631" s="11" t="s">
        <v>190</v>
      </c>
      <c r="J2631" s="11"/>
      <c r="K2631" s="16" t="s">
        <v>15900</v>
      </c>
      <c r="L2631" s="11" t="s">
        <v>15901</v>
      </c>
      <c r="M2631" t="str">
        <f>VLOOKUP(A2631,[1]all_info!$A:$N,14,FALSE)</f>
        <v>地方国资改革,一带一路</v>
      </c>
    </row>
    <row r="2632" spans="1:13">
      <c r="A2632" s="9" t="s">
        <v>15902</v>
      </c>
      <c r="B2632" s="9" t="s">
        <v>15903</v>
      </c>
      <c r="C2632" s="9" t="s">
        <v>230</v>
      </c>
      <c r="D2632" s="9" t="str">
        <f>VLOOKUP(C2632,研究!A:F,4,FALSE)</f>
        <v>交运</v>
      </c>
      <c r="E2632" s="9" t="str">
        <f>VLOOKUP(C2632,研究!A:F,5,FALSE)</f>
        <v>航运</v>
      </c>
      <c r="F2632" s="10" t="str">
        <f>VLOOKUP(C2632,研究!A:F,6,FALSE)</f>
        <v>港口</v>
      </c>
      <c r="G2632" s="9" t="s">
        <v>15365</v>
      </c>
      <c r="H2632" s="9" t="s">
        <v>190</v>
      </c>
      <c r="I2632" s="9" t="s">
        <v>15657</v>
      </c>
      <c r="J2632" s="9" t="s">
        <v>15904</v>
      </c>
      <c r="K2632" s="15" t="s">
        <v>15905</v>
      </c>
      <c r="L2632" s="9" t="s">
        <v>15906</v>
      </c>
      <c r="M2632" t="str">
        <f>VLOOKUP(A2632,[1]all_info!$A:$N,14,FALSE)</f>
        <v>地方国资改革,华为,一带一路</v>
      </c>
    </row>
    <row r="2633" spans="1:13">
      <c r="A2633" s="11" t="s">
        <v>15907</v>
      </c>
      <c r="B2633" s="11" t="s">
        <v>15908</v>
      </c>
      <c r="C2633" s="11" t="s">
        <v>230</v>
      </c>
      <c r="D2633" s="11" t="str">
        <f>VLOOKUP(C2633,研究!A:F,4,FALSE)</f>
        <v>交运</v>
      </c>
      <c r="E2633" s="11" t="str">
        <f>VLOOKUP(C2633,研究!A:F,5,FALSE)</f>
        <v>航运</v>
      </c>
      <c r="F2633" s="12" t="str">
        <f>VLOOKUP(C2633,研究!A:F,6,FALSE)</f>
        <v>港口</v>
      </c>
      <c r="G2633" s="11" t="s">
        <v>15314</v>
      </c>
      <c r="H2633" s="11" t="s">
        <v>15909</v>
      </c>
      <c r="I2633" s="11" t="s">
        <v>15910</v>
      </c>
      <c r="J2633" s="11" t="s">
        <v>15322</v>
      </c>
      <c r="K2633" s="16" t="s">
        <v>15911</v>
      </c>
      <c r="L2633" s="11" t="s">
        <v>15912</v>
      </c>
      <c r="M2633" t="str">
        <f>VLOOKUP(A2633,[1]all_info!$A:$N,14,FALSE)</f>
        <v>地方国资改革,一带一路</v>
      </c>
    </row>
    <row r="2634" spans="1:13">
      <c r="A2634" s="9" t="s">
        <v>15913</v>
      </c>
      <c r="B2634" s="9" t="s">
        <v>15914</v>
      </c>
      <c r="C2634" s="9" t="s">
        <v>230</v>
      </c>
      <c r="D2634" s="9" t="str">
        <f>VLOOKUP(C2634,研究!A:F,4,FALSE)</f>
        <v>交运</v>
      </c>
      <c r="E2634" s="9" t="str">
        <f>VLOOKUP(C2634,研究!A:F,5,FALSE)</f>
        <v>航运</v>
      </c>
      <c r="F2634" s="10" t="str">
        <f>VLOOKUP(C2634,研究!A:F,6,FALSE)</f>
        <v>港口</v>
      </c>
      <c r="G2634" s="9" t="s">
        <v>15314</v>
      </c>
      <c r="H2634" s="9" t="s">
        <v>15915</v>
      </c>
      <c r="I2634" s="9" t="s">
        <v>15916</v>
      </c>
      <c r="J2634" s="9" t="s">
        <v>15917</v>
      </c>
      <c r="K2634" s="15" t="s">
        <v>15918</v>
      </c>
      <c r="L2634" s="9" t="s">
        <v>15919</v>
      </c>
      <c r="M2634" t="str">
        <f>VLOOKUP(A2634,[1]all_info!$A:$N,14,FALSE)</f>
        <v>地方国资改革,海洋经济,一带一路</v>
      </c>
    </row>
    <row r="2635" spans="1:13">
      <c r="A2635" s="11" t="s">
        <v>15920</v>
      </c>
      <c r="B2635" s="11" t="s">
        <v>15921</v>
      </c>
      <c r="C2635" s="11" t="s">
        <v>230</v>
      </c>
      <c r="D2635" s="11" t="str">
        <f>VLOOKUP(C2635,研究!A:F,4,FALSE)</f>
        <v>交运</v>
      </c>
      <c r="E2635" s="11" t="str">
        <f>VLOOKUP(C2635,研究!A:F,5,FALSE)</f>
        <v>航运</v>
      </c>
      <c r="F2635" s="12" t="str">
        <f>VLOOKUP(C2635,研究!A:F,6,FALSE)</f>
        <v>港口</v>
      </c>
      <c r="G2635" s="11" t="s">
        <v>15842</v>
      </c>
      <c r="H2635" s="11" t="s">
        <v>447</v>
      </c>
      <c r="I2635" s="11" t="s">
        <v>229</v>
      </c>
      <c r="J2635" s="11" t="s">
        <v>15922</v>
      </c>
      <c r="K2635" s="16" t="s">
        <v>15923</v>
      </c>
      <c r="L2635" s="11" t="s">
        <v>15924</v>
      </c>
      <c r="M2635" t="str">
        <f>VLOOKUP(A2635,[1]all_info!$A:$N,14,FALSE)</f>
        <v>地方国资改革,一带一路</v>
      </c>
    </row>
    <row r="2636" spans="1:13">
      <c r="A2636" s="9" t="s">
        <v>15925</v>
      </c>
      <c r="B2636" s="9" t="s">
        <v>15926</v>
      </c>
      <c r="C2636" s="9" t="s">
        <v>230</v>
      </c>
      <c r="D2636" s="9" t="str">
        <f>VLOOKUP(C2636,研究!A:F,4,FALSE)</f>
        <v>交运</v>
      </c>
      <c r="E2636" s="9" t="str">
        <f>VLOOKUP(C2636,研究!A:F,5,FALSE)</f>
        <v>航运</v>
      </c>
      <c r="F2636" s="10" t="str">
        <f>VLOOKUP(C2636,研究!A:F,6,FALSE)</f>
        <v>港口</v>
      </c>
      <c r="G2636" s="9" t="s">
        <v>231</v>
      </c>
      <c r="H2636" s="9"/>
      <c r="I2636" s="9"/>
      <c r="J2636" s="9"/>
      <c r="K2636" s="15" t="s">
        <v>15927</v>
      </c>
      <c r="L2636" s="9" t="s">
        <v>15928</v>
      </c>
      <c r="M2636" t="str">
        <f>VLOOKUP(A2636,[1]all_info!$A:$N,14,FALSE)</f>
        <v>地方国资改革</v>
      </c>
    </row>
    <row r="2637" spans="1:13">
      <c r="A2637" s="11" t="s">
        <v>15929</v>
      </c>
      <c r="B2637" s="11" t="s">
        <v>15930</v>
      </c>
      <c r="C2637" s="11" t="s">
        <v>230</v>
      </c>
      <c r="D2637" s="11" t="str">
        <f>VLOOKUP(C2637,研究!A:F,4,FALSE)</f>
        <v>交运</v>
      </c>
      <c r="E2637" s="11" t="str">
        <f>VLOOKUP(C2637,研究!A:F,5,FALSE)</f>
        <v>航运</v>
      </c>
      <c r="F2637" s="12" t="str">
        <f>VLOOKUP(C2637,研究!A:F,6,FALSE)</f>
        <v>港口</v>
      </c>
      <c r="G2637" s="11" t="s">
        <v>15365</v>
      </c>
      <c r="H2637" s="11" t="s">
        <v>15931</v>
      </c>
      <c r="I2637" s="11" t="s">
        <v>1675</v>
      </c>
      <c r="J2637" s="11"/>
      <c r="K2637" s="16" t="s">
        <v>15932</v>
      </c>
      <c r="L2637" s="11" t="s">
        <v>15933</v>
      </c>
      <c r="M2637" t="str">
        <f>VLOOKUP(A2637,[1]all_info!$A:$N,14,FALSE)</f>
        <v>地方国资改革,统一大市场,一带一路</v>
      </c>
    </row>
    <row r="2638" spans="1:13">
      <c r="A2638" s="9" t="s">
        <v>15934</v>
      </c>
      <c r="B2638" s="9" t="s">
        <v>15935</v>
      </c>
      <c r="C2638" s="9" t="s">
        <v>230</v>
      </c>
      <c r="D2638" s="9" t="str">
        <f>VLOOKUP(C2638,研究!A:F,4,FALSE)</f>
        <v>交运</v>
      </c>
      <c r="E2638" s="9" t="str">
        <f>VLOOKUP(C2638,研究!A:F,5,FALSE)</f>
        <v>航运</v>
      </c>
      <c r="F2638" s="10" t="str">
        <f>VLOOKUP(C2638,研究!A:F,6,FALSE)</f>
        <v>港口</v>
      </c>
      <c r="G2638" s="9" t="s">
        <v>15314</v>
      </c>
      <c r="H2638" s="9" t="s">
        <v>295</v>
      </c>
      <c r="I2638" s="9"/>
      <c r="J2638" s="9" t="s">
        <v>15936</v>
      </c>
      <c r="K2638" s="15" t="s">
        <v>15937</v>
      </c>
      <c r="L2638" s="9" t="s">
        <v>15938</v>
      </c>
      <c r="M2638" t="str">
        <f>VLOOKUP(A2638,[1]all_info!$A:$N,14,FALSE)</f>
        <v>地方国资改革,统一大市场,一带一路</v>
      </c>
    </row>
    <row r="2639" spans="1:13">
      <c r="A2639" s="11" t="s">
        <v>15939</v>
      </c>
      <c r="B2639" s="11" t="s">
        <v>15940</v>
      </c>
      <c r="C2639" s="11" t="s">
        <v>230</v>
      </c>
      <c r="D2639" s="11" t="str">
        <f>VLOOKUP(C2639,研究!A:F,4,FALSE)</f>
        <v>交运</v>
      </c>
      <c r="E2639" s="11" t="str">
        <f>VLOOKUP(C2639,研究!A:F,5,FALSE)</f>
        <v>航运</v>
      </c>
      <c r="F2639" s="12" t="str">
        <f>VLOOKUP(C2639,研究!A:F,6,FALSE)</f>
        <v>港口</v>
      </c>
      <c r="G2639" s="11" t="s">
        <v>15365</v>
      </c>
      <c r="H2639" s="11" t="s">
        <v>15941</v>
      </c>
      <c r="I2639" s="11" t="s">
        <v>15942</v>
      </c>
      <c r="J2639" s="11" t="s">
        <v>15943</v>
      </c>
      <c r="K2639" s="16" t="s">
        <v>15944</v>
      </c>
      <c r="L2639" s="11" t="s">
        <v>15945</v>
      </c>
      <c r="M2639" t="str">
        <f>VLOOKUP(A2639,[1]all_info!$A:$N,14,FALSE)</f>
        <v>一带一路</v>
      </c>
    </row>
    <row r="2640" spans="1:13">
      <c r="A2640" s="9" t="s">
        <v>15946</v>
      </c>
      <c r="B2640" s="9" t="s">
        <v>15947</v>
      </c>
      <c r="C2640" s="9" t="s">
        <v>230</v>
      </c>
      <c r="D2640" s="9" t="str">
        <f>VLOOKUP(C2640,研究!A:F,4,FALSE)</f>
        <v>交运</v>
      </c>
      <c r="E2640" s="9" t="str">
        <f>VLOOKUP(C2640,研究!A:F,5,FALSE)</f>
        <v>航运</v>
      </c>
      <c r="F2640" s="10" t="str">
        <f>VLOOKUP(C2640,研究!A:F,6,FALSE)</f>
        <v>港口</v>
      </c>
      <c r="G2640" s="9" t="s">
        <v>15314</v>
      </c>
      <c r="H2640" s="9" t="s">
        <v>106</v>
      </c>
      <c r="I2640" s="9" t="s">
        <v>1675</v>
      </c>
      <c r="J2640" s="9" t="s">
        <v>15948</v>
      </c>
      <c r="K2640" s="15" t="s">
        <v>15949</v>
      </c>
      <c r="L2640" s="9" t="s">
        <v>15949</v>
      </c>
      <c r="M2640" t="str">
        <f>VLOOKUP(A2640,[1]all_info!$A:$N,14,FALSE)</f>
        <v>地方国资改革,一带一路</v>
      </c>
    </row>
    <row r="2641" spans="1:13">
      <c r="A2641" s="11" t="s">
        <v>15950</v>
      </c>
      <c r="B2641" s="11" t="s">
        <v>15951</v>
      </c>
      <c r="C2641" s="11" t="s">
        <v>230</v>
      </c>
      <c r="D2641" s="11" t="str">
        <f>VLOOKUP(C2641,研究!A:F,4,FALSE)</f>
        <v>交运</v>
      </c>
      <c r="E2641" s="11" t="str">
        <f>VLOOKUP(C2641,研究!A:F,5,FALSE)</f>
        <v>航运</v>
      </c>
      <c r="F2641" s="12" t="str">
        <f>VLOOKUP(C2641,研究!A:F,6,FALSE)</f>
        <v>港口</v>
      </c>
      <c r="G2641" s="11" t="s">
        <v>231</v>
      </c>
      <c r="H2641" s="11" t="s">
        <v>15952</v>
      </c>
      <c r="I2641" s="11" t="s">
        <v>15952</v>
      </c>
      <c r="J2641" s="11" t="s">
        <v>15953</v>
      </c>
      <c r="K2641" s="16" t="s">
        <v>15954</v>
      </c>
      <c r="L2641" s="11" t="s">
        <v>15955</v>
      </c>
      <c r="M2641" t="str">
        <f>VLOOKUP(A2641,[1]all_info!$A:$N,14,FALSE)</f>
        <v>地方国资改革,一带一路</v>
      </c>
    </row>
    <row r="2642" spans="1:13">
      <c r="A2642" s="9" t="s">
        <v>15956</v>
      </c>
      <c r="B2642" s="9" t="s">
        <v>15957</v>
      </c>
      <c r="C2642" s="9" t="s">
        <v>230</v>
      </c>
      <c r="D2642" s="9" t="str">
        <f>VLOOKUP(C2642,研究!A:F,4,FALSE)</f>
        <v>交运</v>
      </c>
      <c r="E2642" s="9" t="str">
        <f>VLOOKUP(C2642,研究!A:F,5,FALSE)</f>
        <v>航运</v>
      </c>
      <c r="F2642" s="10" t="str">
        <f>VLOOKUP(C2642,研究!A:F,6,FALSE)</f>
        <v>港口</v>
      </c>
      <c r="G2642" s="9" t="s">
        <v>15958</v>
      </c>
      <c r="H2642" s="9"/>
      <c r="I2642" s="9" t="s">
        <v>1675</v>
      </c>
      <c r="J2642" s="9" t="s">
        <v>15959</v>
      </c>
      <c r="K2642" s="15" t="s">
        <v>15960</v>
      </c>
      <c r="L2642" s="9" t="s">
        <v>15961</v>
      </c>
      <c r="M2642" t="str">
        <f>VLOOKUP(A2642,[1]all_info!$A:$N,14,FALSE)</f>
        <v>地方国资改革,一带一路</v>
      </c>
    </row>
    <row r="2643" spans="1:13">
      <c r="A2643" s="11" t="s">
        <v>15962</v>
      </c>
      <c r="B2643" s="11" t="s">
        <v>15963</v>
      </c>
      <c r="C2643" s="11" t="s">
        <v>230</v>
      </c>
      <c r="D2643" s="11" t="str">
        <f>VLOOKUP(C2643,研究!A:F,4,FALSE)</f>
        <v>交运</v>
      </c>
      <c r="E2643" s="11" t="str">
        <f>VLOOKUP(C2643,研究!A:F,5,FALSE)</f>
        <v>航运</v>
      </c>
      <c r="F2643" s="12" t="str">
        <f>VLOOKUP(C2643,研究!A:F,6,FALSE)</f>
        <v>港口</v>
      </c>
      <c r="G2643" s="11" t="s">
        <v>15842</v>
      </c>
      <c r="H2643" s="11"/>
      <c r="I2643" s="11" t="s">
        <v>1675</v>
      </c>
      <c r="J2643" s="11" t="s">
        <v>15922</v>
      </c>
      <c r="K2643" s="16" t="s">
        <v>231</v>
      </c>
      <c r="L2643" s="11" t="s">
        <v>15964</v>
      </c>
      <c r="M2643" t="str">
        <f>VLOOKUP(A2643,[1]all_info!$A:$N,14,FALSE)</f>
        <v>地方国资改革,央企国资改革,一带一路</v>
      </c>
    </row>
    <row r="2644" spans="1:13">
      <c r="A2644" s="9" t="s">
        <v>15965</v>
      </c>
      <c r="B2644" s="9" t="s">
        <v>15966</v>
      </c>
      <c r="C2644" s="9" t="s">
        <v>230</v>
      </c>
      <c r="D2644" s="9" t="str">
        <f>VLOOKUP(C2644,研究!A:F,4,FALSE)</f>
        <v>交运</v>
      </c>
      <c r="E2644" s="9" t="str">
        <f>VLOOKUP(C2644,研究!A:F,5,FALSE)</f>
        <v>航运</v>
      </c>
      <c r="F2644" s="10" t="str">
        <f>VLOOKUP(C2644,研究!A:F,6,FALSE)</f>
        <v>港口</v>
      </c>
      <c r="G2644" s="9" t="s">
        <v>15314</v>
      </c>
      <c r="H2644" s="9" t="s">
        <v>15967</v>
      </c>
      <c r="I2644" s="9"/>
      <c r="J2644" s="9" t="s">
        <v>15968</v>
      </c>
      <c r="K2644" s="15" t="s">
        <v>15969</v>
      </c>
      <c r="L2644" s="9" t="s">
        <v>15970</v>
      </c>
      <c r="M2644" t="str">
        <f>VLOOKUP(A2644,[1]all_info!$A:$N,14,FALSE)</f>
        <v>一带一路,海峡两岸,郭台铭,地方国资改革,统一大市场</v>
      </c>
    </row>
    <row r="2645" spans="1:13">
      <c r="A2645" s="11" t="s">
        <v>15971</v>
      </c>
      <c r="B2645" s="11" t="s">
        <v>15972</v>
      </c>
      <c r="C2645" s="11" t="s">
        <v>230</v>
      </c>
      <c r="D2645" s="11" t="str">
        <f>VLOOKUP(C2645,研究!A:F,4,FALSE)</f>
        <v>交运</v>
      </c>
      <c r="E2645" s="11" t="str">
        <f>VLOOKUP(C2645,研究!A:F,5,FALSE)</f>
        <v>航运</v>
      </c>
      <c r="F2645" s="12" t="str">
        <f>VLOOKUP(C2645,研究!A:F,6,FALSE)</f>
        <v>港口</v>
      </c>
      <c r="G2645" s="11" t="s">
        <v>15314</v>
      </c>
      <c r="H2645" s="11"/>
      <c r="I2645" s="11"/>
      <c r="J2645" s="11" t="s">
        <v>15322</v>
      </c>
      <c r="K2645" s="16" t="s">
        <v>15973</v>
      </c>
      <c r="L2645" s="11" t="s">
        <v>15974</v>
      </c>
      <c r="M2645" t="str">
        <f>VLOOKUP(A2645,[1]all_info!$A:$N,14,FALSE)</f>
        <v>地方国资改革,统一大市场,一带一路</v>
      </c>
    </row>
    <row r="2646" spans="1:13">
      <c r="A2646" s="9" t="s">
        <v>15975</v>
      </c>
      <c r="B2646" s="9" t="s">
        <v>15976</v>
      </c>
      <c r="C2646" s="9" t="s">
        <v>230</v>
      </c>
      <c r="D2646" s="9" t="str">
        <f>VLOOKUP(C2646,研究!A:F,4,FALSE)</f>
        <v>交运</v>
      </c>
      <c r="E2646" s="9" t="str">
        <f>VLOOKUP(C2646,研究!A:F,5,FALSE)</f>
        <v>航运</v>
      </c>
      <c r="F2646" s="10" t="str">
        <f>VLOOKUP(C2646,研究!A:F,6,FALSE)</f>
        <v>港口</v>
      </c>
      <c r="G2646" s="9" t="s">
        <v>15977</v>
      </c>
      <c r="H2646" s="9" t="s">
        <v>15978</v>
      </c>
      <c r="I2646" s="9" t="s">
        <v>15979</v>
      </c>
      <c r="J2646" s="9" t="s">
        <v>15980</v>
      </c>
      <c r="K2646" s="15" t="s">
        <v>15981</v>
      </c>
      <c r="L2646" s="9" t="s">
        <v>15982</v>
      </c>
      <c r="M2646" t="str">
        <f>VLOOKUP(A2646,[1]all_info!$A:$N,14,FALSE)</f>
        <v>地方国资改革,统一大市场,一带一路</v>
      </c>
    </row>
    <row r="2647" spans="1:13">
      <c r="A2647" s="11" t="s">
        <v>15983</v>
      </c>
      <c r="B2647" s="11" t="s">
        <v>15984</v>
      </c>
      <c r="C2647" s="11" t="s">
        <v>230</v>
      </c>
      <c r="D2647" s="11" t="str">
        <f>VLOOKUP(C2647,研究!A:F,4,FALSE)</f>
        <v>交运</v>
      </c>
      <c r="E2647" s="11" t="str">
        <f>VLOOKUP(C2647,研究!A:F,5,FALSE)</f>
        <v>航运</v>
      </c>
      <c r="F2647" s="12" t="str">
        <f>VLOOKUP(C2647,研究!A:F,6,FALSE)</f>
        <v>港口</v>
      </c>
      <c r="G2647" s="11" t="s">
        <v>15985</v>
      </c>
      <c r="H2647" s="11" t="s">
        <v>247</v>
      </c>
      <c r="I2647" s="11" t="s">
        <v>1675</v>
      </c>
      <c r="J2647" s="11" t="s">
        <v>15322</v>
      </c>
      <c r="K2647" s="16" t="s">
        <v>15986</v>
      </c>
      <c r="L2647" s="11" t="s">
        <v>15987</v>
      </c>
      <c r="M2647" t="str">
        <f>VLOOKUP(A2647,[1]all_info!$A:$N,14,FALSE)</f>
        <v>地方国资改革,统一大市场,一带一路</v>
      </c>
    </row>
    <row r="2648" spans="1:13">
      <c r="A2648" s="11" t="s">
        <v>15988</v>
      </c>
      <c r="B2648" s="11" t="s">
        <v>15989</v>
      </c>
      <c r="C2648" s="11" t="s">
        <v>359</v>
      </c>
      <c r="D2648" s="11" t="s">
        <v>532</v>
      </c>
      <c r="E2648" s="11">
        <f>VLOOKUP(C2648,研究!A:F,5,FALSE)</f>
        <v>0</v>
      </c>
      <c r="F2648" s="10" t="str">
        <f>VLOOKUP(C2648,研究!A:F,6,FALSE)</f>
        <v>重型设备</v>
      </c>
      <c r="G2648" s="11" t="s">
        <v>350</v>
      </c>
      <c r="H2648" s="11" t="s">
        <v>15990</v>
      </c>
      <c r="I2648" s="11" t="s">
        <v>925</v>
      </c>
      <c r="J2648" s="11" t="s">
        <v>15991</v>
      </c>
      <c r="K2648" s="16" t="s">
        <v>15992</v>
      </c>
      <c r="L2648" s="11" t="s">
        <v>15993</v>
      </c>
      <c r="M2648" t="str">
        <f>VLOOKUP(A2648,[1]all_info!$A:$N,14,FALSE)</f>
        <v>地方国资改革,央企国资改革,工业4.0</v>
      </c>
    </row>
    <row r="2649" spans="1:13">
      <c r="A2649" s="9" t="s">
        <v>15994</v>
      </c>
      <c r="B2649" s="9" t="s">
        <v>15995</v>
      </c>
      <c r="C2649" s="9" t="s">
        <v>359</v>
      </c>
      <c r="D2649" s="9" t="s">
        <v>532</v>
      </c>
      <c r="E2649" s="9">
        <f>VLOOKUP(C2649,研究!A:F,5,FALSE)</f>
        <v>0</v>
      </c>
      <c r="F2649" s="10" t="str">
        <f>VLOOKUP(C2649,研究!A:F,6,FALSE)</f>
        <v>重型设备</v>
      </c>
      <c r="G2649" s="9"/>
      <c r="H2649" s="9" t="s">
        <v>231</v>
      </c>
      <c r="I2649" s="9" t="s">
        <v>15996</v>
      </c>
      <c r="J2649" s="9" t="s">
        <v>15997</v>
      </c>
      <c r="K2649" s="15" t="s">
        <v>15998</v>
      </c>
      <c r="L2649" s="9" t="s">
        <v>15999</v>
      </c>
      <c r="M2649" t="str">
        <f>VLOOKUP(A2649,[1]all_info!$A:$N,14,FALSE)</f>
        <v>马歇尔计划,一带一路,地方国资改革,央企国资改革,海洋经济</v>
      </c>
    </row>
    <row r="2650" spans="1:13">
      <c r="A2650" s="11" t="s">
        <v>16000</v>
      </c>
      <c r="B2650" s="11" t="s">
        <v>16001</v>
      </c>
      <c r="C2650" s="11" t="s">
        <v>359</v>
      </c>
      <c r="D2650" s="11" t="s">
        <v>532</v>
      </c>
      <c r="E2650" s="11">
        <f>VLOOKUP(C2650,研究!A:F,5,FALSE)</f>
        <v>0</v>
      </c>
      <c r="F2650" s="10" t="str">
        <f>VLOOKUP(C2650,研究!A:F,6,FALSE)</f>
        <v>重型设备</v>
      </c>
      <c r="G2650" s="11"/>
      <c r="H2650" s="11"/>
      <c r="I2650" s="11"/>
      <c r="J2650" s="11"/>
      <c r="K2650" s="16" t="s">
        <v>16002</v>
      </c>
      <c r="L2650" s="11" t="s">
        <v>16003</v>
      </c>
      <c r="M2650" t="str">
        <f>VLOOKUP(A2650,[1]all_info!$A:$N,14,FALSE)</f>
        <v>新型城镇化,一带一路</v>
      </c>
    </row>
    <row r="2651" spans="1:13">
      <c r="A2651" s="9" t="s">
        <v>16004</v>
      </c>
      <c r="B2651" s="9" t="s">
        <v>16005</v>
      </c>
      <c r="C2651" s="9" t="s">
        <v>359</v>
      </c>
      <c r="D2651" s="9" t="s">
        <v>532</v>
      </c>
      <c r="E2651" s="9">
        <f>VLOOKUP(C2651,研究!A:F,5,FALSE)</f>
        <v>0</v>
      </c>
      <c r="F2651" s="10" t="str">
        <f>VLOOKUP(C2651,研究!A:F,6,FALSE)</f>
        <v>重型设备</v>
      </c>
      <c r="G2651" s="9"/>
      <c r="H2651" s="9" t="s">
        <v>16006</v>
      </c>
      <c r="I2651" s="9"/>
      <c r="J2651" s="9" t="s">
        <v>16007</v>
      </c>
      <c r="K2651" s="15" t="s">
        <v>16008</v>
      </c>
      <c r="L2651" s="9" t="s">
        <v>16009</v>
      </c>
      <c r="M2651">
        <f>VLOOKUP(A2651,[1]all_info!$A:$N,14,FALSE)</f>
        <v>0</v>
      </c>
    </row>
    <row r="2652" spans="1:13">
      <c r="A2652" s="9" t="s">
        <v>16010</v>
      </c>
      <c r="B2652" s="9" t="s">
        <v>16011</v>
      </c>
      <c r="C2652" s="9" t="s">
        <v>592</v>
      </c>
      <c r="D2652" s="9" t="str">
        <f>VLOOKUP(C2652,研究!A:F,4,FALSE)</f>
        <v>家电</v>
      </c>
      <c r="E2652" s="9" t="str">
        <f>VLOOKUP(C2652,研究!A:F,5,FALSE)</f>
        <v>小家电</v>
      </c>
      <c r="F2652" s="10">
        <f>VLOOKUP(C2652,研究!A:F,6,FALSE)</f>
        <v>0</v>
      </c>
      <c r="G2652" s="9" t="s">
        <v>259</v>
      </c>
      <c r="H2652" s="9"/>
      <c r="I2652" s="9"/>
      <c r="J2652" s="9" t="s">
        <v>259</v>
      </c>
      <c r="K2652" s="15" t="s">
        <v>16012</v>
      </c>
      <c r="L2652" s="9" t="s">
        <v>16013</v>
      </c>
      <c r="M2652">
        <f>VLOOKUP(A2652,[1]all_info!$A:$N,14,FALSE)</f>
        <v>0</v>
      </c>
    </row>
    <row r="2653" spans="1:13">
      <c r="A2653" s="11" t="s">
        <v>16014</v>
      </c>
      <c r="B2653" s="11" t="s">
        <v>16015</v>
      </c>
      <c r="C2653" s="11" t="s">
        <v>592</v>
      </c>
      <c r="D2653" s="11" t="str">
        <f>VLOOKUP(C2653,研究!A:F,4,FALSE)</f>
        <v>家电</v>
      </c>
      <c r="E2653" s="11" t="str">
        <f>VLOOKUP(C2653,研究!A:F,5,FALSE)</f>
        <v>小家电</v>
      </c>
      <c r="F2653" s="12">
        <f>VLOOKUP(C2653,研究!A:F,6,FALSE)</f>
        <v>0</v>
      </c>
      <c r="G2653" s="11"/>
      <c r="H2653" s="11" t="s">
        <v>350</v>
      </c>
      <c r="I2653" s="11" t="s">
        <v>350</v>
      </c>
      <c r="J2653" s="11" t="s">
        <v>16016</v>
      </c>
      <c r="K2653" s="16" t="s">
        <v>16017</v>
      </c>
      <c r="L2653" s="11" t="s">
        <v>16018</v>
      </c>
      <c r="M2653" t="str">
        <f>VLOOKUP(A2653,[1]all_info!$A:$N,14,FALSE)</f>
        <v>小米</v>
      </c>
    </row>
    <row r="2654" spans="1:13">
      <c r="A2654" s="9" t="s">
        <v>16019</v>
      </c>
      <c r="B2654" s="9" t="s">
        <v>16020</v>
      </c>
      <c r="C2654" s="9" t="s">
        <v>592</v>
      </c>
      <c r="D2654" s="9" t="str">
        <f>VLOOKUP(C2654,研究!A:F,4,FALSE)</f>
        <v>家电</v>
      </c>
      <c r="E2654" s="9" t="str">
        <f>VLOOKUP(C2654,研究!A:F,5,FALSE)</f>
        <v>小家电</v>
      </c>
      <c r="F2654" s="10">
        <f>VLOOKUP(C2654,研究!A:F,6,FALSE)</f>
        <v>0</v>
      </c>
      <c r="G2654" s="9" t="s">
        <v>6668</v>
      </c>
      <c r="H2654" s="9" t="s">
        <v>1315</v>
      </c>
      <c r="I2654" s="9" t="s">
        <v>6800</v>
      </c>
      <c r="J2654" s="9" t="s">
        <v>16021</v>
      </c>
      <c r="K2654" s="15" t="s">
        <v>16022</v>
      </c>
      <c r="L2654" s="9" t="s">
        <v>16023</v>
      </c>
      <c r="M2654" t="str">
        <f>VLOOKUP(A2654,[1]all_info!$A:$N,14,FALSE)</f>
        <v>外贸受益</v>
      </c>
    </row>
    <row r="2655" spans="1:13">
      <c r="A2655" s="11" t="s">
        <v>16024</v>
      </c>
      <c r="B2655" s="11" t="s">
        <v>16025</v>
      </c>
      <c r="C2655" s="11" t="s">
        <v>592</v>
      </c>
      <c r="D2655" s="11" t="str">
        <f>VLOOKUP(C2655,研究!A:F,4,FALSE)</f>
        <v>家电</v>
      </c>
      <c r="E2655" s="11" t="str">
        <f>VLOOKUP(C2655,研究!A:F,5,FALSE)</f>
        <v>小家电</v>
      </c>
      <c r="F2655" s="12">
        <f>VLOOKUP(C2655,研究!A:F,6,FALSE)</f>
        <v>0</v>
      </c>
      <c r="G2655" s="11" t="s">
        <v>6668</v>
      </c>
      <c r="H2655" s="11"/>
      <c r="I2655" s="11"/>
      <c r="J2655" s="11" t="s">
        <v>16026</v>
      </c>
      <c r="K2655" s="16" t="s">
        <v>16027</v>
      </c>
      <c r="L2655" s="11" t="s">
        <v>16028</v>
      </c>
      <c r="M2655">
        <f>VLOOKUP(A2655,[1]all_info!$A:$N,14,FALSE)</f>
        <v>0</v>
      </c>
    </row>
    <row r="2656" spans="1:13">
      <c r="A2656" s="9" t="s">
        <v>16029</v>
      </c>
      <c r="B2656" s="9" t="s">
        <v>16030</v>
      </c>
      <c r="C2656" s="9" t="s">
        <v>592</v>
      </c>
      <c r="D2656" s="9" t="str">
        <f>VLOOKUP(C2656,研究!A:F,4,FALSE)</f>
        <v>家电</v>
      </c>
      <c r="E2656" s="9" t="str">
        <f>VLOOKUP(C2656,研究!A:F,5,FALSE)</f>
        <v>小家电</v>
      </c>
      <c r="F2656" s="10">
        <f>VLOOKUP(C2656,研究!A:F,6,FALSE)</f>
        <v>0</v>
      </c>
      <c r="G2656" s="9"/>
      <c r="H2656" s="9"/>
      <c r="I2656" s="9"/>
      <c r="J2656" s="9" t="s">
        <v>16031</v>
      </c>
      <c r="K2656" s="15" t="s">
        <v>16032</v>
      </c>
      <c r="L2656" s="9" t="s">
        <v>16033</v>
      </c>
      <c r="M2656" t="str">
        <f>VLOOKUP(A2656,[1]all_info!$A:$N,14,FALSE)</f>
        <v>共享经济,专精特新,健康中国</v>
      </c>
    </row>
    <row r="2657" spans="1:13">
      <c r="A2657" s="11" t="s">
        <v>16034</v>
      </c>
      <c r="B2657" s="11" t="s">
        <v>16035</v>
      </c>
      <c r="C2657" s="11" t="s">
        <v>592</v>
      </c>
      <c r="D2657" s="11" t="str">
        <f>VLOOKUP(C2657,研究!A:F,4,FALSE)</f>
        <v>家电</v>
      </c>
      <c r="E2657" s="11" t="str">
        <f>VLOOKUP(C2657,研究!A:F,5,FALSE)</f>
        <v>小家电</v>
      </c>
      <c r="F2657" s="12">
        <f>VLOOKUP(C2657,研究!A:F,6,FALSE)</f>
        <v>0</v>
      </c>
      <c r="G2657" s="11" t="s">
        <v>6668</v>
      </c>
      <c r="H2657" s="11" t="s">
        <v>350</v>
      </c>
      <c r="I2657" s="11" t="s">
        <v>16036</v>
      </c>
      <c r="J2657" s="11" t="s">
        <v>16037</v>
      </c>
      <c r="K2657" s="16" t="s">
        <v>16038</v>
      </c>
      <c r="L2657" s="11" t="s">
        <v>16039</v>
      </c>
      <c r="M2657">
        <f>VLOOKUP(A2657,[1]all_info!$A:$N,14,FALSE)</f>
        <v>0</v>
      </c>
    </row>
    <row r="2658" spans="1:13">
      <c r="A2658" s="9" t="s">
        <v>16040</v>
      </c>
      <c r="B2658" s="9" t="s">
        <v>16041</v>
      </c>
      <c r="C2658" s="9" t="s">
        <v>592</v>
      </c>
      <c r="D2658" s="9" t="str">
        <f>VLOOKUP(C2658,研究!A:F,4,FALSE)</f>
        <v>家电</v>
      </c>
      <c r="E2658" s="9" t="str">
        <f>VLOOKUP(C2658,研究!A:F,5,FALSE)</f>
        <v>小家电</v>
      </c>
      <c r="F2658" s="10">
        <f>VLOOKUP(C2658,研究!A:F,6,FALSE)</f>
        <v>0</v>
      </c>
      <c r="G2658" s="9" t="s">
        <v>16042</v>
      </c>
      <c r="H2658" s="9" t="s">
        <v>16043</v>
      </c>
      <c r="I2658" s="9" t="s">
        <v>16044</v>
      </c>
      <c r="J2658" s="9" t="s">
        <v>16045</v>
      </c>
      <c r="K2658" s="15" t="s">
        <v>16046</v>
      </c>
      <c r="L2658" s="9" t="s">
        <v>16047</v>
      </c>
      <c r="M2658" t="str">
        <f>VLOOKUP(A2658,[1]all_info!$A:$N,14,FALSE)</f>
        <v>外贸受益,工业4.0</v>
      </c>
    </row>
    <row r="2659" spans="1:13">
      <c r="A2659" s="11" t="s">
        <v>16048</v>
      </c>
      <c r="B2659" s="11" t="s">
        <v>16049</v>
      </c>
      <c r="C2659" s="11" t="s">
        <v>592</v>
      </c>
      <c r="D2659" s="11" t="str">
        <f>VLOOKUP(C2659,研究!A:F,4,FALSE)</f>
        <v>家电</v>
      </c>
      <c r="E2659" s="11" t="str">
        <f>VLOOKUP(C2659,研究!A:F,5,FALSE)</f>
        <v>小家电</v>
      </c>
      <c r="F2659" s="12">
        <f>VLOOKUP(C2659,研究!A:F,6,FALSE)</f>
        <v>0</v>
      </c>
      <c r="G2659" s="11" t="s">
        <v>16050</v>
      </c>
      <c r="H2659" s="11" t="s">
        <v>16051</v>
      </c>
      <c r="I2659" s="11" t="s">
        <v>350</v>
      </c>
      <c r="J2659" s="11" t="s">
        <v>6256</v>
      </c>
      <c r="K2659" s="16" t="s">
        <v>16052</v>
      </c>
      <c r="L2659" s="11" t="s">
        <v>16053</v>
      </c>
      <c r="M2659" t="str">
        <f>VLOOKUP(A2659,[1]all_info!$A:$N,14,FALSE)</f>
        <v>外贸受益,小米</v>
      </c>
    </row>
    <row r="2660" spans="1:13">
      <c r="A2660" s="9" t="s">
        <v>16054</v>
      </c>
      <c r="B2660" s="9" t="s">
        <v>16055</v>
      </c>
      <c r="C2660" s="9" t="s">
        <v>592</v>
      </c>
      <c r="D2660" s="9" t="str">
        <f>VLOOKUP(C2660,研究!A:F,4,FALSE)</f>
        <v>家电</v>
      </c>
      <c r="E2660" s="9" t="str">
        <f>VLOOKUP(C2660,研究!A:F,5,FALSE)</f>
        <v>小家电</v>
      </c>
      <c r="F2660" s="10">
        <f>VLOOKUP(C2660,研究!A:F,6,FALSE)</f>
        <v>0</v>
      </c>
      <c r="G2660" s="9" t="s">
        <v>6668</v>
      </c>
      <c r="H2660" s="9"/>
      <c r="I2660" s="9"/>
      <c r="J2660" s="9" t="s">
        <v>16056</v>
      </c>
      <c r="K2660" s="15" t="s">
        <v>16057</v>
      </c>
      <c r="L2660" s="9" t="s">
        <v>16058</v>
      </c>
      <c r="M2660" t="str">
        <f>VLOOKUP(A2660,[1]all_info!$A:$N,14,FALSE)</f>
        <v>外贸受益</v>
      </c>
    </row>
    <row r="2661" spans="1:13">
      <c r="A2661" s="11" t="s">
        <v>16059</v>
      </c>
      <c r="B2661" s="11" t="s">
        <v>16060</v>
      </c>
      <c r="C2661" s="11" t="s">
        <v>592</v>
      </c>
      <c r="D2661" s="11" t="str">
        <f>VLOOKUP(C2661,研究!A:F,4,FALSE)</f>
        <v>家电</v>
      </c>
      <c r="E2661" s="11" t="str">
        <f>VLOOKUP(C2661,研究!A:F,5,FALSE)</f>
        <v>小家电</v>
      </c>
      <c r="F2661" s="12">
        <f>VLOOKUP(C2661,研究!A:F,6,FALSE)</f>
        <v>0</v>
      </c>
      <c r="G2661" s="11"/>
      <c r="H2661" s="11" t="s">
        <v>15382</v>
      </c>
      <c r="I2661" s="11"/>
      <c r="J2661" s="11" t="s">
        <v>16061</v>
      </c>
      <c r="K2661" s="16" t="s">
        <v>16062</v>
      </c>
      <c r="L2661" s="11" t="s">
        <v>16063</v>
      </c>
      <c r="M2661" t="str">
        <f>VLOOKUP(A2661,[1]all_info!$A:$N,14,FALSE)</f>
        <v>外贸受益</v>
      </c>
    </row>
    <row r="2662" spans="1:13">
      <c r="A2662" s="9" t="s">
        <v>16064</v>
      </c>
      <c r="B2662" s="9" t="s">
        <v>16065</v>
      </c>
      <c r="C2662" s="9" t="s">
        <v>592</v>
      </c>
      <c r="D2662" s="9" t="str">
        <f>VLOOKUP(C2662,研究!A:F,4,FALSE)</f>
        <v>家电</v>
      </c>
      <c r="E2662" s="9" t="str">
        <f>VLOOKUP(C2662,研究!A:F,5,FALSE)</f>
        <v>小家电</v>
      </c>
      <c r="F2662" s="10">
        <f>VLOOKUP(C2662,研究!A:F,6,FALSE)</f>
        <v>0</v>
      </c>
      <c r="G2662" s="9" t="s">
        <v>6668</v>
      </c>
      <c r="H2662" s="9" t="s">
        <v>16066</v>
      </c>
      <c r="I2662" s="9"/>
      <c r="J2662" s="9" t="s">
        <v>16067</v>
      </c>
      <c r="K2662" s="15" t="s">
        <v>16068</v>
      </c>
      <c r="L2662" s="9" t="s">
        <v>16069</v>
      </c>
      <c r="M2662" t="str">
        <f>VLOOKUP(A2662,[1]all_info!$A:$N,14,FALSE)</f>
        <v>健康中国,网红经济</v>
      </c>
    </row>
    <row r="2663" spans="1:13">
      <c r="A2663" s="11" t="s">
        <v>16070</v>
      </c>
      <c r="B2663" s="11" t="s">
        <v>16071</v>
      </c>
      <c r="C2663" s="11" t="s">
        <v>592</v>
      </c>
      <c r="D2663" s="11" t="str">
        <f>VLOOKUP(C2663,研究!A:F,4,FALSE)</f>
        <v>家电</v>
      </c>
      <c r="E2663" s="11" t="str">
        <f>VLOOKUP(C2663,研究!A:F,5,FALSE)</f>
        <v>小家电</v>
      </c>
      <c r="F2663" s="12">
        <f>VLOOKUP(C2663,研究!A:F,6,FALSE)</f>
        <v>0</v>
      </c>
      <c r="G2663" s="11"/>
      <c r="H2663" s="11" t="s">
        <v>16072</v>
      </c>
      <c r="I2663" s="11"/>
      <c r="J2663" s="11" t="s">
        <v>16073</v>
      </c>
      <c r="K2663" s="16" t="s">
        <v>16074</v>
      </c>
      <c r="L2663" s="11" t="s">
        <v>16075</v>
      </c>
      <c r="M2663" t="str">
        <f>VLOOKUP(A2663,[1]all_info!$A:$N,14,FALSE)</f>
        <v>外贸受益,迪士尼,美丽中国</v>
      </c>
    </row>
    <row r="2664" spans="1:13">
      <c r="A2664" s="9" t="s">
        <v>16076</v>
      </c>
      <c r="B2664" s="9" t="s">
        <v>16077</v>
      </c>
      <c r="C2664" s="9" t="s">
        <v>592</v>
      </c>
      <c r="D2664" s="9" t="str">
        <f>VLOOKUP(C2664,研究!A:F,4,FALSE)</f>
        <v>家电</v>
      </c>
      <c r="E2664" s="9" t="str">
        <f>VLOOKUP(C2664,研究!A:F,5,FALSE)</f>
        <v>小家电</v>
      </c>
      <c r="F2664" s="10">
        <f>VLOOKUP(C2664,研究!A:F,6,FALSE)</f>
        <v>0</v>
      </c>
      <c r="G2664" s="9"/>
      <c r="H2664" s="9" t="s">
        <v>16078</v>
      </c>
      <c r="I2664" s="9" t="s">
        <v>16079</v>
      </c>
      <c r="J2664" s="9" t="s">
        <v>16080</v>
      </c>
      <c r="K2664" s="15" t="s">
        <v>16081</v>
      </c>
      <c r="L2664" s="9" t="s">
        <v>16082</v>
      </c>
      <c r="M2664" t="str">
        <f>VLOOKUP(A2664,[1]all_info!$A:$N,14,FALSE)</f>
        <v>健康中国</v>
      </c>
    </row>
    <row r="2665" spans="1:13">
      <c r="A2665" s="11" t="s">
        <v>16083</v>
      </c>
      <c r="B2665" s="11" t="s">
        <v>16084</v>
      </c>
      <c r="C2665" s="11" t="s">
        <v>592</v>
      </c>
      <c r="D2665" s="11" t="str">
        <f>VLOOKUP(C2665,研究!A:F,4,FALSE)</f>
        <v>家电</v>
      </c>
      <c r="E2665" s="11" t="str">
        <f>VLOOKUP(C2665,研究!A:F,5,FALSE)</f>
        <v>小家电</v>
      </c>
      <c r="F2665" s="12">
        <f>VLOOKUP(C2665,研究!A:F,6,FALSE)</f>
        <v>0</v>
      </c>
      <c r="G2665" s="11" t="s">
        <v>259</v>
      </c>
      <c r="H2665" s="11" t="s">
        <v>16085</v>
      </c>
      <c r="I2665" s="11"/>
      <c r="J2665" s="11" t="s">
        <v>16086</v>
      </c>
      <c r="K2665" s="16" t="s">
        <v>16087</v>
      </c>
      <c r="L2665" s="11" t="s">
        <v>16088</v>
      </c>
      <c r="M2665">
        <f>VLOOKUP(A2665,[1]all_info!$A:$N,14,FALSE)</f>
        <v>0</v>
      </c>
    </row>
    <row r="2666" spans="1:13">
      <c r="A2666" s="9" t="s">
        <v>16089</v>
      </c>
      <c r="B2666" s="9" t="s">
        <v>16090</v>
      </c>
      <c r="C2666" s="9" t="s">
        <v>592</v>
      </c>
      <c r="D2666" s="9" t="str">
        <f>VLOOKUP(C2666,研究!A:F,4,FALSE)</f>
        <v>家电</v>
      </c>
      <c r="E2666" s="9" t="str">
        <f>VLOOKUP(C2666,研究!A:F,5,FALSE)</f>
        <v>小家电</v>
      </c>
      <c r="F2666" s="10">
        <f>VLOOKUP(C2666,研究!A:F,6,FALSE)</f>
        <v>0</v>
      </c>
      <c r="G2666" s="9" t="s">
        <v>6668</v>
      </c>
      <c r="H2666" s="9"/>
      <c r="I2666" s="9"/>
      <c r="J2666" s="9" t="s">
        <v>16056</v>
      </c>
      <c r="K2666" s="15" t="s">
        <v>16091</v>
      </c>
      <c r="L2666" s="9" t="s">
        <v>16092</v>
      </c>
      <c r="M2666">
        <f>VLOOKUP(A2666,[1]all_info!$A:$N,14,FALSE)</f>
        <v>0</v>
      </c>
    </row>
    <row r="2667" spans="1:13">
      <c r="A2667" s="11" t="s">
        <v>16093</v>
      </c>
      <c r="B2667" s="11" t="s">
        <v>16094</v>
      </c>
      <c r="C2667" s="11" t="s">
        <v>592</v>
      </c>
      <c r="D2667" s="11" t="str">
        <f>VLOOKUP(C2667,研究!A:F,4,FALSE)</f>
        <v>家电</v>
      </c>
      <c r="E2667" s="11" t="str">
        <f>VLOOKUP(C2667,研究!A:F,5,FALSE)</f>
        <v>小家电</v>
      </c>
      <c r="F2667" s="12">
        <f>VLOOKUP(C2667,研究!A:F,6,FALSE)</f>
        <v>0</v>
      </c>
      <c r="G2667" s="11" t="s">
        <v>6668</v>
      </c>
      <c r="H2667" s="11"/>
      <c r="I2667" s="11"/>
      <c r="J2667" s="11" t="s">
        <v>9355</v>
      </c>
      <c r="K2667" s="16" t="s">
        <v>16095</v>
      </c>
      <c r="L2667" s="11" t="s">
        <v>260</v>
      </c>
      <c r="M2667" t="str">
        <f>VLOOKUP(A2667,[1]all_info!$A:$N,14,FALSE)</f>
        <v>小米</v>
      </c>
    </row>
    <row r="2668" spans="1:13">
      <c r="A2668" s="9" t="s">
        <v>16096</v>
      </c>
      <c r="B2668" s="9" t="s">
        <v>16097</v>
      </c>
      <c r="C2668" s="9" t="s">
        <v>592</v>
      </c>
      <c r="D2668" s="9" t="str">
        <f>VLOOKUP(C2668,研究!A:F,4,FALSE)</f>
        <v>家电</v>
      </c>
      <c r="E2668" s="9" t="str">
        <f>VLOOKUP(C2668,研究!A:F,5,FALSE)</f>
        <v>小家电</v>
      </c>
      <c r="F2668" s="10">
        <f>VLOOKUP(C2668,研究!A:F,6,FALSE)</f>
        <v>0</v>
      </c>
      <c r="G2668" s="9" t="s">
        <v>259</v>
      </c>
      <c r="H2668" s="9" t="s">
        <v>16098</v>
      </c>
      <c r="I2668" s="9"/>
      <c r="J2668" s="9" t="s">
        <v>16099</v>
      </c>
      <c r="K2668" s="15" t="s">
        <v>16100</v>
      </c>
      <c r="L2668" s="9" t="s">
        <v>16101</v>
      </c>
      <c r="M2668" t="str">
        <f>VLOOKUP(A2668,[1]all_info!$A:$N,14,FALSE)</f>
        <v>健康中国,网红经济</v>
      </c>
    </row>
    <row r="2669" spans="1:13">
      <c r="A2669" s="11" t="s">
        <v>16102</v>
      </c>
      <c r="B2669" s="11" t="s">
        <v>16103</v>
      </c>
      <c r="C2669" s="11" t="s">
        <v>592</v>
      </c>
      <c r="D2669" s="11" t="str">
        <f>VLOOKUP(C2669,研究!A:F,4,FALSE)</f>
        <v>家电</v>
      </c>
      <c r="E2669" s="11" t="str">
        <f>VLOOKUP(C2669,研究!A:F,5,FALSE)</f>
        <v>小家电</v>
      </c>
      <c r="F2669" s="12">
        <f>VLOOKUP(C2669,研究!A:F,6,FALSE)</f>
        <v>0</v>
      </c>
      <c r="G2669" s="11" t="s">
        <v>6668</v>
      </c>
      <c r="H2669" s="11" t="s">
        <v>16104</v>
      </c>
      <c r="I2669" s="11" t="s">
        <v>350</v>
      </c>
      <c r="J2669" s="11" t="s">
        <v>16105</v>
      </c>
      <c r="K2669" s="16" t="s">
        <v>16106</v>
      </c>
      <c r="L2669" s="11" t="s">
        <v>16107</v>
      </c>
      <c r="M2669" t="str">
        <f>VLOOKUP(A2669,[1]all_info!$A:$N,14,FALSE)</f>
        <v>土地流转,特斯拉,工业4.0,新零售</v>
      </c>
    </row>
    <row r="2670" spans="1:13">
      <c r="A2670" s="9" t="s">
        <v>16108</v>
      </c>
      <c r="B2670" s="9" t="s">
        <v>16109</v>
      </c>
      <c r="C2670" s="9" t="s">
        <v>592</v>
      </c>
      <c r="D2670" s="9" t="str">
        <f>VLOOKUP(C2670,研究!A:F,4,FALSE)</f>
        <v>家电</v>
      </c>
      <c r="E2670" s="9" t="str">
        <f>VLOOKUP(C2670,研究!A:F,5,FALSE)</f>
        <v>小家电</v>
      </c>
      <c r="F2670" s="10">
        <f>VLOOKUP(C2670,研究!A:F,6,FALSE)</f>
        <v>0</v>
      </c>
      <c r="G2670" s="9" t="s">
        <v>6668</v>
      </c>
      <c r="H2670" s="9" t="s">
        <v>16110</v>
      </c>
      <c r="I2670" s="9"/>
      <c r="J2670" s="9" t="s">
        <v>16111</v>
      </c>
      <c r="K2670" s="15" t="s">
        <v>16112</v>
      </c>
      <c r="L2670" s="9" t="s">
        <v>16113</v>
      </c>
      <c r="M2670">
        <f>VLOOKUP(A2670,[1]all_info!$A:$N,14,FALSE)</f>
        <v>0</v>
      </c>
    </row>
    <row r="2671" spans="1:13">
      <c r="A2671" s="11" t="s">
        <v>16114</v>
      </c>
      <c r="B2671" s="11" t="s">
        <v>16115</v>
      </c>
      <c r="C2671" s="11" t="s">
        <v>592</v>
      </c>
      <c r="D2671" s="11" t="str">
        <f>VLOOKUP(C2671,研究!A:F,4,FALSE)</f>
        <v>家电</v>
      </c>
      <c r="E2671" s="11" t="str">
        <f>VLOOKUP(C2671,研究!A:F,5,FALSE)</f>
        <v>小家电</v>
      </c>
      <c r="F2671" s="12">
        <f>VLOOKUP(C2671,研究!A:F,6,FALSE)</f>
        <v>0</v>
      </c>
      <c r="G2671" s="11" t="s">
        <v>259</v>
      </c>
      <c r="H2671" s="11"/>
      <c r="I2671" s="11"/>
      <c r="J2671" s="11" t="s">
        <v>259</v>
      </c>
      <c r="K2671" s="16" t="s">
        <v>16116</v>
      </c>
      <c r="L2671" s="11" t="s">
        <v>16117</v>
      </c>
      <c r="M2671" t="str">
        <f>VLOOKUP(A2671,[1]all_info!$A:$N,14,FALSE)</f>
        <v>大消费</v>
      </c>
    </row>
    <row r="2672" spans="1:13">
      <c r="A2672" s="9" t="s">
        <v>16118</v>
      </c>
      <c r="B2672" s="9" t="s">
        <v>16119</v>
      </c>
      <c r="C2672" s="9" t="s">
        <v>592</v>
      </c>
      <c r="D2672" s="9" t="str">
        <f>VLOOKUP(C2672,研究!A:F,4,FALSE)</f>
        <v>家电</v>
      </c>
      <c r="E2672" s="9" t="str">
        <f>VLOOKUP(C2672,研究!A:F,5,FALSE)</f>
        <v>小家电</v>
      </c>
      <c r="F2672" s="10">
        <f>VLOOKUP(C2672,研究!A:F,6,FALSE)</f>
        <v>0</v>
      </c>
      <c r="G2672" s="9" t="s">
        <v>6668</v>
      </c>
      <c r="H2672" s="9" t="s">
        <v>16120</v>
      </c>
      <c r="I2672" s="9" t="s">
        <v>498</v>
      </c>
      <c r="J2672" s="9" t="s">
        <v>16121</v>
      </c>
      <c r="K2672" s="15" t="s">
        <v>16122</v>
      </c>
      <c r="L2672" s="9" t="s">
        <v>16123</v>
      </c>
      <c r="M2672">
        <f>VLOOKUP(A2672,[1]all_info!$A:$N,14,FALSE)</f>
        <v>0</v>
      </c>
    </row>
    <row r="2673" spans="1:13">
      <c r="A2673" s="11" t="s">
        <v>16124</v>
      </c>
      <c r="B2673" s="11" t="s">
        <v>16125</v>
      </c>
      <c r="C2673" s="11" t="s">
        <v>592</v>
      </c>
      <c r="D2673" s="11" t="str">
        <f>VLOOKUP(C2673,研究!A:F,4,FALSE)</f>
        <v>家电</v>
      </c>
      <c r="E2673" s="11" t="str">
        <f>VLOOKUP(C2673,研究!A:F,5,FALSE)</f>
        <v>小家电</v>
      </c>
      <c r="F2673" s="12">
        <f>VLOOKUP(C2673,研究!A:F,6,FALSE)</f>
        <v>0</v>
      </c>
      <c r="G2673" s="11" t="s">
        <v>16050</v>
      </c>
      <c r="H2673" s="11"/>
      <c r="I2673" s="11"/>
      <c r="J2673" s="11"/>
      <c r="K2673" s="16" t="s">
        <v>16126</v>
      </c>
      <c r="L2673" s="11"/>
      <c r="M2673" t="e">
        <f>VLOOKUP(A2673,[1]all_info!$A:$N,14,FALSE)</f>
        <v>#N/A</v>
      </c>
    </row>
    <row r="2674" spans="1:13">
      <c r="A2674" s="9" t="s">
        <v>16127</v>
      </c>
      <c r="B2674" s="9" t="s">
        <v>16128</v>
      </c>
      <c r="C2674" s="9" t="s">
        <v>594</v>
      </c>
      <c r="D2674" s="9" t="str">
        <f>VLOOKUP(C2674,研究!A:F,4,FALSE)</f>
        <v>家电</v>
      </c>
      <c r="E2674" s="9" t="str">
        <f>VLOOKUP(C2674,研究!A:F,5,FALSE)</f>
        <v>黑色家电</v>
      </c>
      <c r="F2674" s="10" t="s">
        <v>593</v>
      </c>
      <c r="G2674" s="9"/>
      <c r="H2674" s="9" t="s">
        <v>16129</v>
      </c>
      <c r="I2674" s="9" t="s">
        <v>2270</v>
      </c>
      <c r="J2674" s="9" t="s">
        <v>480</v>
      </c>
      <c r="K2674" s="15" t="s">
        <v>16130</v>
      </c>
      <c r="L2674" s="9" t="s">
        <v>16131</v>
      </c>
      <c r="M2674" t="str">
        <f>VLOOKUP(A2674,[1]all_info!$A:$N,14,FALSE)</f>
        <v>专精特新,百度</v>
      </c>
    </row>
    <row r="2675" spans="1:13">
      <c r="A2675" s="11" t="s">
        <v>16132</v>
      </c>
      <c r="B2675" s="11" t="s">
        <v>16133</v>
      </c>
      <c r="C2675" s="11" t="s">
        <v>594</v>
      </c>
      <c r="D2675" s="11" t="str">
        <f>VLOOKUP(C2675,研究!A:F,4,FALSE)</f>
        <v>家电</v>
      </c>
      <c r="E2675" s="11" t="str">
        <f>VLOOKUP(C2675,研究!A:F,5,FALSE)</f>
        <v>黑色家电</v>
      </c>
      <c r="F2675" s="10" t="s">
        <v>593</v>
      </c>
      <c r="G2675" s="11"/>
      <c r="H2675" s="11" t="s">
        <v>16134</v>
      </c>
      <c r="I2675" s="11" t="s">
        <v>7837</v>
      </c>
      <c r="J2675" s="11" t="s">
        <v>16135</v>
      </c>
      <c r="K2675" s="16" t="s">
        <v>16136</v>
      </c>
      <c r="L2675" s="11" t="s">
        <v>16137</v>
      </c>
      <c r="M2675" t="str">
        <f>VLOOKUP(A2675,[1]all_info!$A:$N,14,FALSE)</f>
        <v>鸿蒙</v>
      </c>
    </row>
    <row r="2676" spans="1:13">
      <c r="A2676" s="9" t="s">
        <v>16138</v>
      </c>
      <c r="B2676" s="9" t="s">
        <v>16139</v>
      </c>
      <c r="C2676" s="9" t="s">
        <v>594</v>
      </c>
      <c r="D2676" s="9" t="str">
        <f>VLOOKUP(C2676,研究!A:F,4,FALSE)</f>
        <v>家电</v>
      </c>
      <c r="E2676" s="9" t="str">
        <f>VLOOKUP(C2676,研究!A:F,5,FALSE)</f>
        <v>黑色家电</v>
      </c>
      <c r="F2676" s="10" t="s">
        <v>593</v>
      </c>
      <c r="G2676" s="9"/>
      <c r="H2676" s="9" t="s">
        <v>16140</v>
      </c>
      <c r="I2676" s="9" t="s">
        <v>16141</v>
      </c>
      <c r="J2676" s="9" t="s">
        <v>16142</v>
      </c>
      <c r="K2676" s="15" t="s">
        <v>16143</v>
      </c>
      <c r="L2676" s="9" t="s">
        <v>16144</v>
      </c>
      <c r="M2676" t="str">
        <f>VLOOKUP(A2676,[1]all_info!$A:$N,14,FALSE)</f>
        <v>地方国资改革,军工,新基建,华为</v>
      </c>
    </row>
    <row r="2677" spans="1:13">
      <c r="A2677" s="11" t="s">
        <v>16145</v>
      </c>
      <c r="B2677" s="11" t="s">
        <v>16146</v>
      </c>
      <c r="C2677" s="11" t="s">
        <v>594</v>
      </c>
      <c r="D2677" s="11"/>
      <c r="E2677" s="11"/>
      <c r="F2677" s="12"/>
      <c r="G2677" s="11"/>
      <c r="H2677" s="11" t="s">
        <v>16147</v>
      </c>
      <c r="I2677" s="11" t="s">
        <v>16148</v>
      </c>
      <c r="J2677" s="11" t="s">
        <v>16149</v>
      </c>
      <c r="K2677" s="16" t="s">
        <v>16150</v>
      </c>
      <c r="L2677" s="11" t="s">
        <v>16151</v>
      </c>
      <c r="M2677" t="str">
        <f>VLOOKUP(A2677,[1]all_info!$A:$N,14,FALSE)</f>
        <v>宁德时代,比亚迪,新基建,特斯拉,三网融合,军工,航天军工,军民融合,阅兵</v>
      </c>
    </row>
    <row r="2678" spans="1:13">
      <c r="A2678" s="9" t="s">
        <v>16152</v>
      </c>
      <c r="B2678" s="9" t="s">
        <v>16153</v>
      </c>
      <c r="C2678" s="9" t="s">
        <v>594</v>
      </c>
      <c r="D2678" s="9" t="str">
        <f>VLOOKUP(C2678,研究!A:F,4,FALSE)</f>
        <v>家电</v>
      </c>
      <c r="E2678" s="9" t="str">
        <f>VLOOKUP(C2678,研究!A:F,5,FALSE)</f>
        <v>黑色家电</v>
      </c>
      <c r="F2678" s="10" t="s">
        <v>593</v>
      </c>
      <c r="G2678" s="9"/>
      <c r="H2678" s="9" t="s">
        <v>16154</v>
      </c>
      <c r="I2678" s="9" t="s">
        <v>1074</v>
      </c>
      <c r="J2678" s="9" t="s">
        <v>16155</v>
      </c>
      <c r="K2678" s="15" t="s">
        <v>16156</v>
      </c>
      <c r="L2678" s="9" t="s">
        <v>16157</v>
      </c>
      <c r="M2678" t="str">
        <f>VLOOKUP(A2678,[1]all_info!$A:$N,14,FALSE)</f>
        <v>三网融合</v>
      </c>
    </row>
    <row r="2679" spans="1:13">
      <c r="A2679" s="11" t="s">
        <v>16158</v>
      </c>
      <c r="B2679" s="11" t="s">
        <v>16159</v>
      </c>
      <c r="C2679" s="11" t="s">
        <v>594</v>
      </c>
      <c r="D2679" s="11" t="str">
        <f>VLOOKUP(C2679,研究!A:F,4,FALSE)</f>
        <v>家电</v>
      </c>
      <c r="E2679" s="11" t="str">
        <f>VLOOKUP(C2679,研究!A:F,5,FALSE)</f>
        <v>黑色家电</v>
      </c>
      <c r="F2679" s="10" t="s">
        <v>593</v>
      </c>
      <c r="G2679" s="11" t="s">
        <v>259</v>
      </c>
      <c r="H2679" s="11" t="s">
        <v>16160</v>
      </c>
      <c r="I2679" s="11" t="s">
        <v>16161</v>
      </c>
      <c r="J2679" s="11" t="s">
        <v>16162</v>
      </c>
      <c r="K2679" s="16" t="s">
        <v>16163</v>
      </c>
      <c r="L2679" s="11" t="s">
        <v>16164</v>
      </c>
      <c r="M2679" t="str">
        <f>VLOOKUP(A2679,[1]all_info!$A:$N,14,FALSE)</f>
        <v>宽带中国,数字经济,王者荣耀,百度,华为,冬奥会</v>
      </c>
    </row>
    <row r="2680" spans="1:13">
      <c r="A2680" s="9" t="s">
        <v>16165</v>
      </c>
      <c r="B2680" s="9" t="s">
        <v>16166</v>
      </c>
      <c r="C2680" s="9" t="s">
        <v>594</v>
      </c>
      <c r="D2680" s="9" t="str">
        <f>VLOOKUP(C2680,研究!A:F,4,FALSE)</f>
        <v>家电</v>
      </c>
      <c r="E2680" s="9" t="str">
        <f>VLOOKUP(C2680,研究!A:F,5,FALSE)</f>
        <v>黑色家电</v>
      </c>
      <c r="F2680" s="10" t="s">
        <v>593</v>
      </c>
      <c r="G2680" s="9"/>
      <c r="H2680" s="9"/>
      <c r="I2680" s="9" t="s">
        <v>16167</v>
      </c>
      <c r="J2680" s="9" t="s">
        <v>16168</v>
      </c>
      <c r="K2680" s="15" t="s">
        <v>16169</v>
      </c>
      <c r="L2680" s="9" t="s">
        <v>16170</v>
      </c>
      <c r="M2680" t="str">
        <f>VLOOKUP(A2680,[1]all_info!$A:$N,14,FALSE)</f>
        <v>军民融合,三网融合,地方国资改革,军工,华为</v>
      </c>
    </row>
    <row r="2681" spans="1:13">
      <c r="A2681" s="11" t="s">
        <v>16171</v>
      </c>
      <c r="B2681" s="11" t="s">
        <v>16172</v>
      </c>
      <c r="C2681" s="11" t="s">
        <v>264</v>
      </c>
      <c r="D2681" s="11" t="str">
        <f>VLOOKUP(C2681,研究!A:F,4,FALSE)</f>
        <v>家电</v>
      </c>
      <c r="E2681" s="11" t="str">
        <f>VLOOKUP(C2681,研究!A:F,5,FALSE)</f>
        <v>黑色家电</v>
      </c>
      <c r="F2681" s="12" t="str">
        <f>VLOOKUP(C2681,研究!A:F,6,FALSE)</f>
        <v>电视</v>
      </c>
      <c r="G2681" s="11" t="s">
        <v>16173</v>
      </c>
      <c r="H2681" s="11" t="s">
        <v>16174</v>
      </c>
      <c r="I2681" s="11"/>
      <c r="J2681" s="11" t="s">
        <v>16175</v>
      </c>
      <c r="K2681" s="16" t="s">
        <v>16176</v>
      </c>
      <c r="L2681" s="11" t="s">
        <v>16177</v>
      </c>
      <c r="M2681" t="str">
        <f>VLOOKUP(A2681,[1]all_info!$A:$N,14,FALSE)</f>
        <v>地方国资改革,军工,军民融合,三网融合</v>
      </c>
    </row>
    <row r="2682" spans="1:13">
      <c r="A2682" s="9" t="s">
        <v>16178</v>
      </c>
      <c r="B2682" s="9" t="s">
        <v>16179</v>
      </c>
      <c r="C2682" s="9" t="s">
        <v>264</v>
      </c>
      <c r="D2682" s="9" t="str">
        <f>VLOOKUP(C2682,研究!A:F,4,FALSE)</f>
        <v>家电</v>
      </c>
      <c r="E2682" s="9" t="str">
        <f>VLOOKUP(C2682,研究!A:F,5,FALSE)</f>
        <v>黑色家电</v>
      </c>
      <c r="F2682" s="10" t="str">
        <f>VLOOKUP(C2682,研究!A:F,6,FALSE)</f>
        <v>电视</v>
      </c>
      <c r="G2682" s="9" t="s">
        <v>259</v>
      </c>
      <c r="H2682" s="9" t="s">
        <v>16180</v>
      </c>
      <c r="I2682" s="9"/>
      <c r="J2682" s="9" t="s">
        <v>16181</v>
      </c>
      <c r="K2682" s="15" t="s">
        <v>16182</v>
      </c>
      <c r="L2682" s="9" t="s">
        <v>16183</v>
      </c>
      <c r="M2682" t="str">
        <f>VLOOKUP(A2682,[1]all_info!$A:$N,14,FALSE)</f>
        <v>大消费,世界杯</v>
      </c>
    </row>
    <row r="2683" spans="1:13">
      <c r="A2683" s="11" t="s">
        <v>16184</v>
      </c>
      <c r="B2683" s="11" t="s">
        <v>16185</v>
      </c>
      <c r="C2683" s="11" t="s">
        <v>264</v>
      </c>
      <c r="D2683" s="11" t="str">
        <f>VLOOKUP(C2683,研究!A:F,4,FALSE)</f>
        <v>家电</v>
      </c>
      <c r="E2683" s="11" t="str">
        <f>VLOOKUP(C2683,研究!A:F,5,FALSE)</f>
        <v>黑色家电</v>
      </c>
      <c r="F2683" s="12" t="str">
        <f>VLOOKUP(C2683,研究!A:F,6,FALSE)</f>
        <v>电视</v>
      </c>
      <c r="G2683" s="11"/>
      <c r="H2683" s="11" t="s">
        <v>16186</v>
      </c>
      <c r="I2683" s="11"/>
      <c r="J2683" s="11" t="s">
        <v>16187</v>
      </c>
      <c r="K2683" s="16" t="s">
        <v>16188</v>
      </c>
      <c r="L2683" s="11" t="s">
        <v>16189</v>
      </c>
      <c r="M2683" t="str">
        <f>VLOOKUP(A2683,[1]all_info!$A:$N,14,FALSE)</f>
        <v>小米,富士康,地方国资改革,拼多多,恒大</v>
      </c>
    </row>
    <row r="2684" spans="1:13">
      <c r="A2684" s="9" t="s">
        <v>16190</v>
      </c>
      <c r="B2684" s="9" t="s">
        <v>16191</v>
      </c>
      <c r="C2684" s="9" t="s">
        <v>264</v>
      </c>
      <c r="D2684" s="9" t="str">
        <f>VLOOKUP(C2684,研究!A:F,4,FALSE)</f>
        <v>家电</v>
      </c>
      <c r="E2684" s="9" t="str">
        <f>VLOOKUP(C2684,研究!A:F,5,FALSE)</f>
        <v>黑色家电</v>
      </c>
      <c r="F2684" s="10" t="str">
        <f>VLOOKUP(C2684,研究!A:F,6,FALSE)</f>
        <v>电视</v>
      </c>
      <c r="G2684" s="9" t="s">
        <v>16192</v>
      </c>
      <c r="H2684" s="9" t="s">
        <v>16193</v>
      </c>
      <c r="I2684" s="9" t="s">
        <v>480</v>
      </c>
      <c r="J2684" s="9" t="s">
        <v>16194</v>
      </c>
      <c r="K2684" s="15" t="s">
        <v>16195</v>
      </c>
      <c r="L2684" s="9" t="s">
        <v>16196</v>
      </c>
      <c r="M2684" t="str">
        <f>VLOOKUP(A2684,[1]all_info!$A:$N,14,FALSE)</f>
        <v>王者荣耀,PPP,腾讯,地方国资改革,央企国资改革</v>
      </c>
    </row>
    <row r="2685" spans="1:13">
      <c r="A2685" s="11" t="s">
        <v>16197</v>
      </c>
      <c r="B2685" s="11" t="s">
        <v>16198</v>
      </c>
      <c r="C2685" s="11" t="s">
        <v>595</v>
      </c>
      <c r="D2685" s="11" t="str">
        <f>VLOOKUP(C2685,研究!A:F,4,FALSE)</f>
        <v>家电</v>
      </c>
      <c r="E2685" s="11" t="str">
        <f>VLOOKUP(C2685,研究!A:F,5,FALSE)</f>
        <v>厨卫电器</v>
      </c>
      <c r="F2685" s="12">
        <f>VLOOKUP(C2685,研究!A:F,6,FALSE)</f>
        <v>0</v>
      </c>
      <c r="G2685" s="11" t="s">
        <v>259</v>
      </c>
      <c r="H2685" s="11"/>
      <c r="I2685" s="11"/>
      <c r="J2685" s="11" t="s">
        <v>259</v>
      </c>
      <c r="K2685" s="16" t="s">
        <v>16199</v>
      </c>
      <c r="L2685" s="11" t="s">
        <v>16200</v>
      </c>
      <c r="M2685">
        <f>VLOOKUP(A2685,[1]all_info!$A:$N,14,FALSE)</f>
        <v>0</v>
      </c>
    </row>
    <row r="2686" spans="1:13">
      <c r="A2686" s="9" t="s">
        <v>16201</v>
      </c>
      <c r="B2686" s="9" t="s">
        <v>16202</v>
      </c>
      <c r="C2686" s="9" t="s">
        <v>595</v>
      </c>
      <c r="D2686" s="9" t="str">
        <f>VLOOKUP(C2686,研究!A:F,4,FALSE)</f>
        <v>家电</v>
      </c>
      <c r="E2686" s="9" t="str">
        <f>VLOOKUP(C2686,研究!A:F,5,FALSE)</f>
        <v>厨卫电器</v>
      </c>
      <c r="F2686" s="10">
        <f>VLOOKUP(C2686,研究!A:F,6,FALSE)</f>
        <v>0</v>
      </c>
      <c r="G2686" s="9" t="s">
        <v>259</v>
      </c>
      <c r="H2686" s="9"/>
      <c r="I2686" s="9"/>
      <c r="J2686" s="9" t="s">
        <v>16203</v>
      </c>
      <c r="K2686" s="15" t="s">
        <v>16204</v>
      </c>
      <c r="L2686" s="9" t="s">
        <v>16205</v>
      </c>
      <c r="M2686" t="str">
        <f>VLOOKUP(A2686,[1]all_info!$A:$N,14,FALSE)</f>
        <v>华为,杭州亚运会</v>
      </c>
    </row>
    <row r="2687" spans="1:13">
      <c r="A2687" s="11" t="s">
        <v>16206</v>
      </c>
      <c r="B2687" s="11" t="s">
        <v>16207</v>
      </c>
      <c r="C2687" s="11" t="s">
        <v>595</v>
      </c>
      <c r="D2687" s="11" t="str">
        <f>VLOOKUP(C2687,研究!A:F,4,FALSE)</f>
        <v>家电</v>
      </c>
      <c r="E2687" s="11" t="str">
        <f>VLOOKUP(C2687,研究!A:F,5,FALSE)</f>
        <v>厨卫电器</v>
      </c>
      <c r="F2687" s="12">
        <f>VLOOKUP(C2687,研究!A:F,6,FALSE)</f>
        <v>0</v>
      </c>
      <c r="G2687" s="11" t="s">
        <v>16208</v>
      </c>
      <c r="H2687" s="11" t="s">
        <v>417</v>
      </c>
      <c r="I2687" s="11" t="s">
        <v>16209</v>
      </c>
      <c r="J2687" s="11" t="s">
        <v>16210</v>
      </c>
      <c r="K2687" s="16" t="s">
        <v>16211</v>
      </c>
      <c r="L2687" s="11" t="s">
        <v>16212</v>
      </c>
      <c r="M2687" t="str">
        <f>VLOOKUP(A2687,[1]all_info!$A:$N,14,FALSE)</f>
        <v>快手,网红经济</v>
      </c>
    </row>
    <row r="2688" spans="1:13">
      <c r="A2688" s="9" t="s">
        <v>16213</v>
      </c>
      <c r="B2688" s="9" t="s">
        <v>16214</v>
      </c>
      <c r="C2688" s="9" t="s">
        <v>595</v>
      </c>
      <c r="D2688" s="9" t="str">
        <f>VLOOKUP(C2688,研究!A:F,4,FALSE)</f>
        <v>家电</v>
      </c>
      <c r="E2688" s="9" t="str">
        <f>VLOOKUP(C2688,研究!A:F,5,FALSE)</f>
        <v>厨卫电器</v>
      </c>
      <c r="F2688" s="10">
        <f>VLOOKUP(C2688,研究!A:F,6,FALSE)</f>
        <v>0</v>
      </c>
      <c r="G2688" s="9" t="s">
        <v>16042</v>
      </c>
      <c r="H2688" s="9" t="s">
        <v>16215</v>
      </c>
      <c r="I2688" s="9"/>
      <c r="J2688" s="9" t="s">
        <v>16056</v>
      </c>
      <c r="K2688" s="15" t="s">
        <v>16216</v>
      </c>
      <c r="L2688" s="9" t="s">
        <v>16217</v>
      </c>
      <c r="M2688">
        <f>VLOOKUP(A2688,[1]all_info!$A:$N,14,FALSE)</f>
        <v>0</v>
      </c>
    </row>
    <row r="2689" spans="1:13">
      <c r="A2689" s="11" t="s">
        <v>16218</v>
      </c>
      <c r="B2689" s="11" t="s">
        <v>16219</v>
      </c>
      <c r="C2689" s="11" t="s">
        <v>595</v>
      </c>
      <c r="D2689" s="11" t="str">
        <f>VLOOKUP(C2689,研究!A:F,4,FALSE)</f>
        <v>家电</v>
      </c>
      <c r="E2689" s="11" t="str">
        <f>VLOOKUP(C2689,研究!A:F,5,FALSE)</f>
        <v>厨卫电器</v>
      </c>
      <c r="F2689" s="12">
        <f>VLOOKUP(C2689,研究!A:F,6,FALSE)</f>
        <v>0</v>
      </c>
      <c r="G2689" s="11" t="s">
        <v>259</v>
      </c>
      <c r="H2689" s="11"/>
      <c r="I2689" s="11"/>
      <c r="J2689" s="11" t="s">
        <v>259</v>
      </c>
      <c r="K2689" s="16" t="s">
        <v>16220</v>
      </c>
      <c r="L2689" s="11" t="s">
        <v>16221</v>
      </c>
      <c r="M2689">
        <f>VLOOKUP(A2689,[1]all_info!$A:$N,14,FALSE)</f>
        <v>0</v>
      </c>
    </row>
    <row r="2690" spans="1:13">
      <c r="A2690" s="9" t="s">
        <v>16222</v>
      </c>
      <c r="B2690" s="9" t="s">
        <v>16223</v>
      </c>
      <c r="C2690" s="9" t="s">
        <v>595</v>
      </c>
      <c r="D2690" s="9" t="str">
        <f>VLOOKUP(C2690,研究!A:F,4,FALSE)</f>
        <v>家电</v>
      </c>
      <c r="E2690" s="9" t="str">
        <f>VLOOKUP(C2690,研究!A:F,5,FALSE)</f>
        <v>厨卫电器</v>
      </c>
      <c r="F2690" s="10">
        <f>VLOOKUP(C2690,研究!A:F,6,FALSE)</f>
        <v>0</v>
      </c>
      <c r="G2690" s="9" t="s">
        <v>259</v>
      </c>
      <c r="H2690" s="9"/>
      <c r="I2690" s="9"/>
      <c r="J2690" s="9" t="s">
        <v>259</v>
      </c>
      <c r="K2690" s="15" t="s">
        <v>16224</v>
      </c>
      <c r="L2690" s="9" t="s">
        <v>16224</v>
      </c>
      <c r="M2690">
        <f>VLOOKUP(A2690,[1]all_info!$A:$N,14,FALSE)</f>
        <v>0</v>
      </c>
    </row>
    <row r="2691" spans="1:13">
      <c r="A2691" s="11" t="s">
        <v>16225</v>
      </c>
      <c r="B2691" s="11" t="s">
        <v>16226</v>
      </c>
      <c r="C2691" s="11" t="s">
        <v>595</v>
      </c>
      <c r="D2691" s="11" t="str">
        <f>VLOOKUP(C2691,研究!A:F,4,FALSE)</f>
        <v>家电</v>
      </c>
      <c r="E2691" s="11" t="str">
        <f>VLOOKUP(C2691,研究!A:F,5,FALSE)</f>
        <v>厨卫电器</v>
      </c>
      <c r="F2691" s="12">
        <f>VLOOKUP(C2691,研究!A:F,6,FALSE)</f>
        <v>0</v>
      </c>
      <c r="G2691" s="11" t="s">
        <v>16227</v>
      </c>
      <c r="H2691" s="11" t="s">
        <v>16228</v>
      </c>
      <c r="I2691" s="11" t="s">
        <v>5643</v>
      </c>
      <c r="J2691" s="11" t="s">
        <v>16229</v>
      </c>
      <c r="K2691" s="16" t="s">
        <v>16230</v>
      </c>
      <c r="L2691" s="11" t="s">
        <v>16231</v>
      </c>
      <c r="M2691" t="str">
        <f>VLOOKUP(A2691,[1]all_info!$A:$N,14,FALSE)</f>
        <v>工业4.0</v>
      </c>
    </row>
    <row r="2692" spans="1:13">
      <c r="A2692" s="9" t="s">
        <v>16232</v>
      </c>
      <c r="B2692" s="9" t="s">
        <v>16233</v>
      </c>
      <c r="C2692" s="9" t="s">
        <v>595</v>
      </c>
      <c r="D2692" s="9" t="str">
        <f>VLOOKUP(C2692,研究!A:F,4,FALSE)</f>
        <v>家电</v>
      </c>
      <c r="E2692" s="9" t="str">
        <f>VLOOKUP(C2692,研究!A:F,5,FALSE)</f>
        <v>厨卫电器</v>
      </c>
      <c r="F2692" s="10">
        <f>VLOOKUP(C2692,研究!A:F,6,FALSE)</f>
        <v>0</v>
      </c>
      <c r="G2692" s="9" t="s">
        <v>6668</v>
      </c>
      <c r="H2692" s="9" t="s">
        <v>16234</v>
      </c>
      <c r="I2692" s="9"/>
      <c r="J2692" s="9" t="s">
        <v>259</v>
      </c>
      <c r="K2692" s="15" t="s">
        <v>16235</v>
      </c>
      <c r="L2692" s="9" t="s">
        <v>16236</v>
      </c>
      <c r="M2692" t="str">
        <f>VLOOKUP(A2692,[1]all_info!$A:$N,14,FALSE)</f>
        <v>恒大,京东,大消费,杭州亚运会</v>
      </c>
    </row>
    <row r="2693" spans="1:13">
      <c r="A2693" s="11" t="s">
        <v>16237</v>
      </c>
      <c r="B2693" s="11" t="s">
        <v>16238</v>
      </c>
      <c r="C2693" s="11" t="s">
        <v>595</v>
      </c>
      <c r="D2693" s="11" t="str">
        <f>VLOOKUP(C2693,研究!A:F,4,FALSE)</f>
        <v>家电</v>
      </c>
      <c r="E2693" s="11" t="str">
        <f>VLOOKUP(C2693,研究!A:F,5,FALSE)</f>
        <v>厨卫电器</v>
      </c>
      <c r="F2693" s="12">
        <f>VLOOKUP(C2693,研究!A:F,6,FALSE)</f>
        <v>0</v>
      </c>
      <c r="G2693" s="11" t="s">
        <v>259</v>
      </c>
      <c r="H2693" s="11" t="s">
        <v>412</v>
      </c>
      <c r="I2693" s="11"/>
      <c r="J2693" s="11" t="s">
        <v>16239</v>
      </c>
      <c r="K2693" s="16" t="s">
        <v>16240</v>
      </c>
      <c r="L2693" s="11" t="s">
        <v>16241</v>
      </c>
      <c r="M2693" t="str">
        <f>VLOOKUP(A2693,[1]all_info!$A:$N,14,FALSE)</f>
        <v>棚户区改造,恒大,世界杯</v>
      </c>
    </row>
    <row r="2694" spans="1:13">
      <c r="A2694" s="9" t="s">
        <v>16242</v>
      </c>
      <c r="B2694" s="9" t="s">
        <v>16243</v>
      </c>
      <c r="C2694" s="9" t="s">
        <v>597</v>
      </c>
      <c r="D2694" s="9" t="str">
        <f>VLOOKUP(C2694,研究!A:F,4,FALSE)</f>
        <v>家电</v>
      </c>
      <c r="E2694" s="9" t="str">
        <f>VLOOKUP(C2694,研究!A:F,5,FALSE)</f>
        <v>白色家电</v>
      </c>
      <c r="F2694" s="10">
        <f>VLOOKUP(C2694,研究!A:F,6,FALSE)</f>
        <v>0</v>
      </c>
      <c r="G2694" s="9"/>
      <c r="H2694" s="9"/>
      <c r="I2694" s="9"/>
      <c r="J2694" s="9" t="s">
        <v>1040</v>
      </c>
      <c r="K2694" s="15" t="s">
        <v>16244</v>
      </c>
      <c r="L2694" s="9" t="s">
        <v>16245</v>
      </c>
      <c r="M2694" t="str">
        <f>VLOOKUP(A2694,[1]all_info!$A:$N,14,FALSE)</f>
        <v>华为</v>
      </c>
    </row>
    <row r="2695" spans="1:13">
      <c r="A2695" s="11" t="s">
        <v>16246</v>
      </c>
      <c r="B2695" s="11" t="s">
        <v>16247</v>
      </c>
      <c r="C2695" s="11" t="s">
        <v>597</v>
      </c>
      <c r="D2695" s="11" t="str">
        <f>VLOOKUP(C2695,研究!A:F,4,FALSE)</f>
        <v>家电</v>
      </c>
      <c r="E2695" s="11" t="str">
        <f>VLOOKUP(C2695,研究!A:F,5,FALSE)</f>
        <v>白色家电</v>
      </c>
      <c r="F2695" s="12">
        <f>VLOOKUP(C2695,研究!A:F,6,FALSE)</f>
        <v>0</v>
      </c>
      <c r="G2695" s="11" t="s">
        <v>259</v>
      </c>
      <c r="H2695" s="11" t="s">
        <v>16248</v>
      </c>
      <c r="I2695" s="11" t="s">
        <v>16248</v>
      </c>
      <c r="J2695" s="11" t="s">
        <v>16249</v>
      </c>
      <c r="K2695" s="16" t="s">
        <v>16250</v>
      </c>
      <c r="L2695" s="11" t="s">
        <v>16251</v>
      </c>
      <c r="M2695">
        <f>VLOOKUP(A2695,[1]all_info!$A:$N,14,FALSE)</f>
        <v>0</v>
      </c>
    </row>
    <row r="2696" spans="1:13">
      <c r="A2696" s="9" t="s">
        <v>16252</v>
      </c>
      <c r="B2696" s="9" t="s">
        <v>16253</v>
      </c>
      <c r="C2696" s="9" t="s">
        <v>597</v>
      </c>
      <c r="D2696" s="9" t="str">
        <f>VLOOKUP(C2696,研究!A:F,4,FALSE)</f>
        <v>家电</v>
      </c>
      <c r="E2696" s="9" t="str">
        <f>VLOOKUP(C2696,研究!A:F,5,FALSE)</f>
        <v>白色家电</v>
      </c>
      <c r="F2696" s="10" t="s">
        <v>271</v>
      </c>
      <c r="G2696" s="9" t="s">
        <v>16208</v>
      </c>
      <c r="H2696" s="9" t="s">
        <v>16254</v>
      </c>
      <c r="I2696" s="9"/>
      <c r="J2696" s="9" t="s">
        <v>16255</v>
      </c>
      <c r="K2696" s="15" t="s">
        <v>16256</v>
      </c>
      <c r="L2696" s="9" t="s">
        <v>16257</v>
      </c>
      <c r="M2696">
        <f>VLOOKUP(A2696,[1]all_info!$A:$N,14,FALSE)</f>
        <v>0</v>
      </c>
    </row>
    <row r="2697" spans="1:13">
      <c r="A2697" s="11" t="s">
        <v>16258</v>
      </c>
      <c r="B2697" s="11" t="s">
        <v>16259</v>
      </c>
      <c r="C2697" s="11" t="s">
        <v>597</v>
      </c>
      <c r="D2697" s="11" t="str">
        <f>VLOOKUP(C2697,研究!A:F,4,FALSE)</f>
        <v>家电</v>
      </c>
      <c r="E2697" s="11" t="str">
        <f>VLOOKUP(C2697,研究!A:F,5,FALSE)</f>
        <v>白色家电</v>
      </c>
      <c r="F2697" s="12" t="s">
        <v>596</v>
      </c>
      <c r="G2697" s="11" t="s">
        <v>16260</v>
      </c>
      <c r="H2697" s="11" t="s">
        <v>14242</v>
      </c>
      <c r="I2697" s="11"/>
      <c r="J2697" s="11" t="s">
        <v>16021</v>
      </c>
      <c r="K2697" s="16" t="s">
        <v>16261</v>
      </c>
      <c r="L2697" s="11" t="s">
        <v>16262</v>
      </c>
      <c r="M2697" t="str">
        <f>VLOOKUP(A2697,[1]all_info!$A:$N,14,FALSE)</f>
        <v>地方国资改革</v>
      </c>
    </row>
    <row r="2698" spans="1:13">
      <c r="A2698" s="9" t="s">
        <v>16263</v>
      </c>
      <c r="B2698" s="9" t="s">
        <v>16264</v>
      </c>
      <c r="C2698" s="9" t="s">
        <v>597</v>
      </c>
      <c r="D2698" s="9" t="str">
        <f>VLOOKUP(C2698,研究!A:F,4,FALSE)</f>
        <v>家电</v>
      </c>
      <c r="E2698" s="9" t="str">
        <f>VLOOKUP(C2698,研究!A:F,5,FALSE)</f>
        <v>白色家电</v>
      </c>
      <c r="F2698" s="10" t="s">
        <v>16265</v>
      </c>
      <c r="G2698" s="9" t="s">
        <v>259</v>
      </c>
      <c r="H2698" s="9" t="s">
        <v>354</v>
      </c>
      <c r="I2698" s="9" t="s">
        <v>259</v>
      </c>
      <c r="J2698" s="9"/>
      <c r="K2698" s="15" t="s">
        <v>16266</v>
      </c>
      <c r="L2698" s="9" t="s">
        <v>16267</v>
      </c>
      <c r="M2698" t="str">
        <f>VLOOKUP(A2698,[1]all_info!$A:$N,14,FALSE)</f>
        <v>专精特新,小米</v>
      </c>
    </row>
    <row r="2699" spans="1:13">
      <c r="A2699" s="11" t="s">
        <v>16268</v>
      </c>
      <c r="B2699" s="11" t="s">
        <v>16269</v>
      </c>
      <c r="C2699" s="11" t="s">
        <v>597</v>
      </c>
      <c r="D2699" s="11"/>
      <c r="E2699" s="11"/>
      <c r="F2699" s="12">
        <f>VLOOKUP(C2699,研究!A:F,6,FALSE)</f>
        <v>0</v>
      </c>
      <c r="G2699" s="11"/>
      <c r="H2699" s="11" t="s">
        <v>16270</v>
      </c>
      <c r="I2699" s="11" t="s">
        <v>257</v>
      </c>
      <c r="J2699" s="11" t="s">
        <v>16271</v>
      </c>
      <c r="K2699" s="16" t="s">
        <v>16272</v>
      </c>
      <c r="L2699" s="11" t="s">
        <v>16273</v>
      </c>
      <c r="M2699">
        <f>VLOOKUP(A2699,[1]all_info!$A:$N,14,FALSE)</f>
        <v>0</v>
      </c>
    </row>
    <row r="2700" spans="1:13">
      <c r="A2700" s="9" t="s">
        <v>16274</v>
      </c>
      <c r="B2700" s="9" t="s">
        <v>16275</v>
      </c>
      <c r="C2700" s="9" t="s">
        <v>597</v>
      </c>
      <c r="D2700" s="9"/>
      <c r="E2700" s="9"/>
      <c r="F2700" s="10">
        <f>VLOOKUP(C2700,研究!A:F,6,FALSE)</f>
        <v>0</v>
      </c>
      <c r="G2700" s="9" t="s">
        <v>16042</v>
      </c>
      <c r="H2700" s="9" t="s">
        <v>10206</v>
      </c>
      <c r="I2700" s="9"/>
      <c r="J2700" s="9" t="s">
        <v>16276</v>
      </c>
      <c r="K2700" s="15" t="s">
        <v>16277</v>
      </c>
      <c r="L2700" s="9" t="s">
        <v>16278</v>
      </c>
      <c r="M2700">
        <f>VLOOKUP(A2700,[1]all_info!$A:$N,14,FALSE)</f>
        <v>0</v>
      </c>
    </row>
    <row r="2701" spans="1:13">
      <c r="A2701" s="11" t="s">
        <v>16279</v>
      </c>
      <c r="B2701" s="11" t="s">
        <v>16280</v>
      </c>
      <c r="C2701" s="11" t="s">
        <v>597</v>
      </c>
      <c r="D2701" s="11" t="str">
        <f>VLOOKUP(C2701,研究!A:F,4,FALSE)</f>
        <v>家电</v>
      </c>
      <c r="E2701" s="11" t="str">
        <f>VLOOKUP(C2701,研究!A:F,5,FALSE)</f>
        <v>白色家电</v>
      </c>
      <c r="F2701" s="12" t="s">
        <v>271</v>
      </c>
      <c r="G2701" s="11" t="s">
        <v>271</v>
      </c>
      <c r="H2701" s="11" t="s">
        <v>195</v>
      </c>
      <c r="I2701" s="11" t="s">
        <v>16281</v>
      </c>
      <c r="J2701" s="11" t="s">
        <v>16282</v>
      </c>
      <c r="K2701" s="16" t="s">
        <v>16283</v>
      </c>
      <c r="L2701" s="11" t="s">
        <v>16284</v>
      </c>
      <c r="M2701" t="str">
        <f>VLOOKUP(A2701,[1]all_info!$A:$N,14,FALSE)</f>
        <v>美丽中国</v>
      </c>
    </row>
    <row r="2702" spans="1:13">
      <c r="A2702" s="9" t="s">
        <v>16285</v>
      </c>
      <c r="B2702" s="9" t="s">
        <v>16286</v>
      </c>
      <c r="C2702" s="9" t="s">
        <v>597</v>
      </c>
      <c r="D2702" s="9" t="str">
        <f>VLOOKUP(C2702,研究!A:F,4,FALSE)</f>
        <v>家电</v>
      </c>
      <c r="E2702" s="9" t="str">
        <f>VLOOKUP(C2702,研究!A:F,5,FALSE)</f>
        <v>白色家电</v>
      </c>
      <c r="F2702" s="10" t="s">
        <v>596</v>
      </c>
      <c r="G2702" s="9" t="s">
        <v>273</v>
      </c>
      <c r="H2702" s="9" t="s">
        <v>3044</v>
      </c>
      <c r="I2702" s="9"/>
      <c r="J2702" s="9" t="s">
        <v>16287</v>
      </c>
      <c r="K2702" s="15" t="s">
        <v>16288</v>
      </c>
      <c r="L2702" s="9" t="s">
        <v>16289</v>
      </c>
      <c r="M2702" t="str">
        <f>VLOOKUP(A2702,[1]all_info!$A:$N,14,FALSE)</f>
        <v>一带一路</v>
      </c>
    </row>
    <row r="2703" spans="1:13">
      <c r="A2703" s="11" t="s">
        <v>16290</v>
      </c>
      <c r="B2703" s="11" t="s">
        <v>16291</v>
      </c>
      <c r="C2703" s="11" t="s">
        <v>597</v>
      </c>
      <c r="D2703" s="11" t="str">
        <f>VLOOKUP(C2703,研究!A:F,4,FALSE)</f>
        <v>家电</v>
      </c>
      <c r="E2703" s="11" t="str">
        <f>VLOOKUP(C2703,研究!A:F,5,FALSE)</f>
        <v>白色家电</v>
      </c>
      <c r="F2703" s="12" t="s">
        <v>271</v>
      </c>
      <c r="G2703" s="11" t="s">
        <v>16292</v>
      </c>
      <c r="H2703" s="11" t="s">
        <v>16293</v>
      </c>
      <c r="I2703" s="11" t="s">
        <v>16294</v>
      </c>
      <c r="J2703" s="11" t="s">
        <v>16295</v>
      </c>
      <c r="K2703" s="16" t="s">
        <v>16296</v>
      </c>
      <c r="L2703" s="11" t="s">
        <v>16297</v>
      </c>
      <c r="M2703">
        <f>VLOOKUP(A2703,[1]all_info!$A:$N,14,FALSE)</f>
        <v>0</v>
      </c>
    </row>
    <row r="2704" spans="1:13">
      <c r="A2704" s="9" t="s">
        <v>16298</v>
      </c>
      <c r="B2704" s="9" t="s">
        <v>16299</v>
      </c>
      <c r="C2704" s="9" t="s">
        <v>597</v>
      </c>
      <c r="D2704" s="9" t="str">
        <f>VLOOKUP(C2704,研究!A:F,4,FALSE)</f>
        <v>家电</v>
      </c>
      <c r="E2704" s="9" t="str">
        <f>VLOOKUP(C2704,研究!A:F,5,FALSE)</f>
        <v>白色家电</v>
      </c>
      <c r="F2704" s="12" t="s">
        <v>271</v>
      </c>
      <c r="G2704" s="9" t="s">
        <v>259</v>
      </c>
      <c r="H2704" s="9" t="s">
        <v>16300</v>
      </c>
      <c r="I2704" s="9"/>
      <c r="J2704" s="9" t="s">
        <v>16301</v>
      </c>
      <c r="K2704" s="15" t="s">
        <v>16302</v>
      </c>
      <c r="L2704" s="9" t="s">
        <v>16303</v>
      </c>
      <c r="M2704" t="str">
        <f>VLOOKUP(A2704,[1]all_info!$A:$N,14,FALSE)</f>
        <v>新零售</v>
      </c>
    </row>
    <row r="2705" spans="1:13">
      <c r="A2705" s="11" t="s">
        <v>16304</v>
      </c>
      <c r="B2705" s="11" t="s">
        <v>16305</v>
      </c>
      <c r="C2705" s="11" t="s">
        <v>597</v>
      </c>
      <c r="D2705" s="11" t="str">
        <f>VLOOKUP(C2705,研究!A:F,4,FALSE)</f>
        <v>家电</v>
      </c>
      <c r="E2705" s="11" t="str">
        <f>VLOOKUP(C2705,研究!A:F,5,FALSE)</f>
        <v>白色家电</v>
      </c>
      <c r="F2705" s="12" t="s">
        <v>271</v>
      </c>
      <c r="G2705" s="11" t="s">
        <v>16208</v>
      </c>
      <c r="H2705" s="11" t="s">
        <v>16306</v>
      </c>
      <c r="I2705" s="11"/>
      <c r="J2705" s="11" t="s">
        <v>16307</v>
      </c>
      <c r="K2705" s="16" t="s">
        <v>16308</v>
      </c>
      <c r="L2705" s="11" t="s">
        <v>16309</v>
      </c>
      <c r="M2705" t="str">
        <f>VLOOKUP(A2705,[1]all_info!$A:$N,14,FALSE)</f>
        <v>地方国资改革</v>
      </c>
    </row>
    <row r="2706" spans="1:13">
      <c r="A2706" s="9" t="s">
        <v>16310</v>
      </c>
      <c r="B2706" s="9" t="s">
        <v>16311</v>
      </c>
      <c r="C2706" s="9" t="s">
        <v>597</v>
      </c>
      <c r="D2706" s="9"/>
      <c r="E2706" s="9"/>
      <c r="F2706" s="10">
        <f>VLOOKUP(C2706,研究!A:F,6,FALSE)</f>
        <v>0</v>
      </c>
      <c r="G2706" s="9" t="s">
        <v>261</v>
      </c>
      <c r="H2706" s="9" t="s">
        <v>420</v>
      </c>
      <c r="I2706" s="9" t="s">
        <v>1732</v>
      </c>
      <c r="J2706" s="9" t="s">
        <v>1732</v>
      </c>
      <c r="K2706" s="15" t="s">
        <v>16312</v>
      </c>
      <c r="L2706" s="9" t="s">
        <v>16313</v>
      </c>
      <c r="M2706" t="str">
        <f>VLOOKUP(A2706,[1]all_info!$A:$N,14,FALSE)</f>
        <v>专精特新</v>
      </c>
    </row>
    <row r="2707" spans="1:13">
      <c r="A2707" s="11" t="s">
        <v>16314</v>
      </c>
      <c r="B2707" s="11" t="s">
        <v>16315</v>
      </c>
      <c r="C2707" s="11" t="s">
        <v>597</v>
      </c>
      <c r="D2707" s="11" t="str">
        <f>VLOOKUP(C2707,研究!A:F,4,FALSE)</f>
        <v>家电</v>
      </c>
      <c r="E2707" s="11" t="str">
        <f>VLOOKUP(C2707,研究!A:F,5,FALSE)</f>
        <v>白色家电</v>
      </c>
      <c r="F2707" s="12" t="s">
        <v>596</v>
      </c>
      <c r="G2707" s="11" t="s">
        <v>16316</v>
      </c>
      <c r="H2707" s="11" t="s">
        <v>16317</v>
      </c>
      <c r="I2707" s="11" t="s">
        <v>259</v>
      </c>
      <c r="J2707" s="11" t="s">
        <v>16318</v>
      </c>
      <c r="K2707" s="16" t="s">
        <v>16319</v>
      </c>
      <c r="L2707" s="11" t="s">
        <v>16320</v>
      </c>
      <c r="M2707">
        <f>VLOOKUP(A2707,[1]all_info!$A:$N,14,FALSE)</f>
        <v>0</v>
      </c>
    </row>
    <row r="2708" spans="1:13">
      <c r="A2708" s="9" t="s">
        <v>16321</v>
      </c>
      <c r="B2708" s="9" t="s">
        <v>16322</v>
      </c>
      <c r="C2708" s="9" t="s">
        <v>597</v>
      </c>
      <c r="D2708" s="9" t="str">
        <f>VLOOKUP(C2708,研究!A:F,4,FALSE)</f>
        <v>家电</v>
      </c>
      <c r="E2708" s="9" t="str">
        <f>VLOOKUP(C2708,研究!A:F,5,FALSE)</f>
        <v>白色家电</v>
      </c>
      <c r="F2708" s="10" t="s">
        <v>596</v>
      </c>
      <c r="G2708" s="9" t="s">
        <v>16323</v>
      </c>
      <c r="H2708" s="9" t="s">
        <v>16324</v>
      </c>
      <c r="I2708" s="9" t="s">
        <v>16325</v>
      </c>
      <c r="J2708" s="9" t="s">
        <v>16326</v>
      </c>
      <c r="K2708" s="15" t="s">
        <v>16327</v>
      </c>
      <c r="L2708" s="9" t="s">
        <v>16328</v>
      </c>
      <c r="M2708" t="str">
        <f>VLOOKUP(A2708,[1]all_info!$A:$N,14,FALSE)</f>
        <v>军用无人机,太空经济,地方国资改革,军工,华为</v>
      </c>
    </row>
    <row r="2709" spans="1:13">
      <c r="A2709" s="11" t="s">
        <v>16329</v>
      </c>
      <c r="B2709" s="11" t="s">
        <v>16330</v>
      </c>
      <c r="C2709" s="11" t="s">
        <v>597</v>
      </c>
      <c r="D2709" s="11" t="str">
        <f>VLOOKUP(C2709,研究!A:F,4,FALSE)</f>
        <v>家电</v>
      </c>
      <c r="E2709" s="11" t="str">
        <f>VLOOKUP(C2709,研究!A:F,5,FALSE)</f>
        <v>白色家电</v>
      </c>
      <c r="F2709" s="12" t="s">
        <v>271</v>
      </c>
      <c r="G2709" s="11" t="s">
        <v>16331</v>
      </c>
      <c r="H2709" s="11" t="s">
        <v>16332</v>
      </c>
      <c r="I2709" s="11" t="s">
        <v>16333</v>
      </c>
      <c r="J2709" s="11" t="s">
        <v>16334</v>
      </c>
      <c r="K2709" s="16" t="s">
        <v>16335</v>
      </c>
      <c r="L2709" s="11" t="s">
        <v>16336</v>
      </c>
      <c r="M2709" t="str">
        <f>VLOOKUP(A2709,[1]all_info!$A:$N,14,FALSE)</f>
        <v>军工,比亚迪,航天军工</v>
      </c>
    </row>
    <row r="2710" spans="1:13">
      <c r="A2710" s="9" t="s">
        <v>16337</v>
      </c>
      <c r="B2710" s="9" t="s">
        <v>16338</v>
      </c>
      <c r="C2710" s="9" t="s">
        <v>597</v>
      </c>
      <c r="D2710" s="9"/>
      <c r="E2710" s="9"/>
      <c r="F2710" s="10">
        <f>VLOOKUP(C2710,研究!A:F,6,FALSE)</f>
        <v>0</v>
      </c>
      <c r="G2710" s="9" t="s">
        <v>261</v>
      </c>
      <c r="H2710" s="9" t="s">
        <v>16339</v>
      </c>
      <c r="I2710" s="9" t="s">
        <v>16340</v>
      </c>
      <c r="J2710" s="9" t="s">
        <v>16341</v>
      </c>
      <c r="K2710" s="15" t="s">
        <v>16342</v>
      </c>
      <c r="L2710" s="9" t="s">
        <v>16343</v>
      </c>
      <c r="M2710" t="str">
        <f>VLOOKUP(A2710,[1]all_info!$A:$N,14,FALSE)</f>
        <v>地方国资改革,特斯拉</v>
      </c>
    </row>
    <row r="2711" spans="1:13">
      <c r="A2711" s="11" t="s">
        <v>16344</v>
      </c>
      <c r="B2711" s="11" t="s">
        <v>16345</v>
      </c>
      <c r="C2711" s="11" t="s">
        <v>597</v>
      </c>
      <c r="D2711" s="11" t="str">
        <f>VLOOKUP(C2711,研究!A:F,4,FALSE)</f>
        <v>家电</v>
      </c>
      <c r="E2711" s="11" t="str">
        <f>VLOOKUP(C2711,研究!A:F,5,FALSE)</f>
        <v>白色家电</v>
      </c>
      <c r="F2711" s="10" t="s">
        <v>596</v>
      </c>
      <c r="G2711" s="11" t="s">
        <v>16346</v>
      </c>
      <c r="H2711" s="11" t="s">
        <v>16347</v>
      </c>
      <c r="I2711" s="11" t="s">
        <v>16348</v>
      </c>
      <c r="J2711" s="11" t="s">
        <v>16349</v>
      </c>
      <c r="K2711" s="16" t="s">
        <v>16350</v>
      </c>
      <c r="L2711" s="11" t="s">
        <v>16351</v>
      </c>
      <c r="M2711">
        <f>VLOOKUP(A2711,[1]all_info!$A:$N,14,FALSE)</f>
        <v>0</v>
      </c>
    </row>
    <row r="2712" spans="1:13">
      <c r="A2712" s="9" t="s">
        <v>16352</v>
      </c>
      <c r="B2712" s="9" t="s">
        <v>16353</v>
      </c>
      <c r="C2712" s="9" t="s">
        <v>597</v>
      </c>
      <c r="D2712" s="9" t="str">
        <f>VLOOKUP(C2712,研究!A:F,4,FALSE)</f>
        <v>家电</v>
      </c>
      <c r="E2712" s="9" t="str">
        <f>VLOOKUP(C2712,研究!A:F,5,FALSE)</f>
        <v>白色家电</v>
      </c>
      <c r="F2712" s="12" t="s">
        <v>271</v>
      </c>
      <c r="G2712" s="9" t="s">
        <v>271</v>
      </c>
      <c r="H2712" s="9" t="s">
        <v>5283</v>
      </c>
      <c r="I2712" s="9"/>
      <c r="J2712" s="9" t="s">
        <v>16354</v>
      </c>
      <c r="K2712" s="15" t="s">
        <v>16355</v>
      </c>
      <c r="L2712" s="9" t="s">
        <v>16356</v>
      </c>
      <c r="M2712" t="str">
        <f>VLOOKUP(A2712,[1]all_info!$A:$N,14,FALSE)</f>
        <v>地方国资改革,比亚迪</v>
      </c>
    </row>
    <row r="2713" spans="1:13">
      <c r="A2713" s="11" t="s">
        <v>16357</v>
      </c>
      <c r="B2713" s="11" t="s">
        <v>16358</v>
      </c>
      <c r="C2713" s="11" t="s">
        <v>597</v>
      </c>
      <c r="D2713" s="11" t="str">
        <f>VLOOKUP(C2713,研究!A:F,4,FALSE)</f>
        <v>家电</v>
      </c>
      <c r="E2713" s="11" t="s">
        <v>263</v>
      </c>
      <c r="F2713" s="12" t="s">
        <v>593</v>
      </c>
      <c r="G2713" s="11" t="s">
        <v>16042</v>
      </c>
      <c r="H2713" s="11" t="s">
        <v>195</v>
      </c>
      <c r="I2713" s="11" t="s">
        <v>552</v>
      </c>
      <c r="J2713" s="11" t="s">
        <v>16359</v>
      </c>
      <c r="K2713" s="16" t="s">
        <v>16360</v>
      </c>
      <c r="L2713" s="11" t="s">
        <v>16361</v>
      </c>
      <c r="M2713" t="str">
        <f>VLOOKUP(A2713,[1]all_info!$A:$N,14,FALSE)</f>
        <v>军工</v>
      </c>
    </row>
    <row r="2714" spans="1:13">
      <c r="A2714" s="9" t="s">
        <v>16362</v>
      </c>
      <c r="B2714" s="9" t="s">
        <v>16363</v>
      </c>
      <c r="C2714" s="9" t="s">
        <v>597</v>
      </c>
      <c r="D2714" s="9" t="str">
        <f>VLOOKUP(C2714,研究!A:F,4,FALSE)</f>
        <v>家电</v>
      </c>
      <c r="E2714" s="9" t="str">
        <f>VLOOKUP(C2714,研究!A:F,5,FALSE)</f>
        <v>白色家电</v>
      </c>
      <c r="F2714" s="12" t="s">
        <v>271</v>
      </c>
      <c r="G2714" s="9" t="s">
        <v>261</v>
      </c>
      <c r="H2714" s="9" t="s">
        <v>16364</v>
      </c>
      <c r="I2714" s="9" t="s">
        <v>1329</v>
      </c>
      <c r="J2714" s="9" t="s">
        <v>16365</v>
      </c>
      <c r="K2714" s="15" t="s">
        <v>16366</v>
      </c>
      <c r="L2714" s="9" t="s">
        <v>16367</v>
      </c>
      <c r="M2714" t="str">
        <f>VLOOKUP(A2714,[1]all_info!$A:$N,14,FALSE)</f>
        <v>冬奥会</v>
      </c>
    </row>
    <row r="2715" spans="1:13">
      <c r="A2715" s="11" t="s">
        <v>16368</v>
      </c>
      <c r="B2715" s="11" t="s">
        <v>16369</v>
      </c>
      <c r="C2715" s="11" t="s">
        <v>597</v>
      </c>
      <c r="D2715" s="11" t="str">
        <f>VLOOKUP(C2715,研究!A:F,4,FALSE)</f>
        <v>家电</v>
      </c>
      <c r="E2715" s="11"/>
      <c r="F2715" s="12"/>
      <c r="G2715" s="11" t="s">
        <v>16042</v>
      </c>
      <c r="H2715" s="11" t="s">
        <v>16370</v>
      </c>
      <c r="I2715" s="11"/>
      <c r="J2715" s="11" t="s">
        <v>16371</v>
      </c>
      <c r="K2715" s="16" t="s">
        <v>16372</v>
      </c>
      <c r="L2715" s="11" t="s">
        <v>16373</v>
      </c>
      <c r="M2715">
        <f>VLOOKUP(A2715,[1]all_info!$A:$N,14,FALSE)</f>
        <v>0</v>
      </c>
    </row>
    <row r="2716" spans="1:13">
      <c r="A2716" s="9" t="s">
        <v>16374</v>
      </c>
      <c r="B2716" s="9" t="s">
        <v>16375</v>
      </c>
      <c r="C2716" s="9" t="s">
        <v>597</v>
      </c>
      <c r="D2716" s="9" t="str">
        <f>VLOOKUP(C2716,研究!A:F,4,FALSE)</f>
        <v>家电</v>
      </c>
      <c r="E2716" s="9" t="str">
        <f>VLOOKUP(C2716,研究!A:F,5,FALSE)</f>
        <v>白色家电</v>
      </c>
      <c r="F2716" s="12" t="s">
        <v>271</v>
      </c>
      <c r="G2716" s="9" t="s">
        <v>16208</v>
      </c>
      <c r="H2716" s="9" t="s">
        <v>16376</v>
      </c>
      <c r="I2716" s="9"/>
      <c r="J2716" s="9" t="s">
        <v>16377</v>
      </c>
      <c r="K2716" s="15" t="s">
        <v>16378</v>
      </c>
      <c r="L2716" s="9" t="s">
        <v>16379</v>
      </c>
      <c r="M2716" t="str">
        <f>VLOOKUP(A2716,[1]all_info!$A:$N,14,FALSE)</f>
        <v>华为汽车,比亚迪,蔚来汽车,特斯拉,理想汽车,恒大,小鹏汽车</v>
      </c>
    </row>
    <row r="2717" spans="1:13">
      <c r="A2717" s="11" t="s">
        <v>16380</v>
      </c>
      <c r="B2717" s="11" t="s">
        <v>16381</v>
      </c>
      <c r="C2717" s="11" t="s">
        <v>597</v>
      </c>
      <c r="D2717" s="11" t="str">
        <f>VLOOKUP(C2717,研究!A:F,4,FALSE)</f>
        <v>家电</v>
      </c>
      <c r="E2717" s="11" t="str">
        <f>VLOOKUP(C2717,研究!A:F,5,FALSE)</f>
        <v>白色家电</v>
      </c>
      <c r="F2717" s="12" t="s">
        <v>271</v>
      </c>
      <c r="G2717" s="11" t="s">
        <v>271</v>
      </c>
      <c r="H2717" s="11" t="s">
        <v>16382</v>
      </c>
      <c r="I2717" s="11"/>
      <c r="J2717" s="11" t="s">
        <v>16383</v>
      </c>
      <c r="K2717" s="16" t="s">
        <v>16384</v>
      </c>
      <c r="L2717" s="11" t="s">
        <v>16385</v>
      </c>
      <c r="M2717" t="str">
        <f>VLOOKUP(A2717,[1]all_info!$A:$N,14,FALSE)</f>
        <v>宁德时代,军工,比亚迪,华为</v>
      </c>
    </row>
    <row r="2718" spans="1:13">
      <c r="A2718" s="9" t="s">
        <v>16386</v>
      </c>
      <c r="B2718" s="9" t="s">
        <v>16387</v>
      </c>
      <c r="C2718" s="9" t="s">
        <v>597</v>
      </c>
      <c r="D2718" s="9"/>
      <c r="E2718" s="9"/>
      <c r="F2718" s="10">
        <f>VLOOKUP(C2718,研究!A:F,6,FALSE)</f>
        <v>0</v>
      </c>
      <c r="G2718" s="9"/>
      <c r="H2718" s="9" t="s">
        <v>371</v>
      </c>
      <c r="I2718" s="9"/>
      <c r="J2718" s="9"/>
      <c r="K2718" s="15" t="s">
        <v>16388</v>
      </c>
      <c r="L2718" s="9"/>
      <c r="M2718">
        <f>VLOOKUP(A2718,[1]all_info!$A:$N,14,FALSE)</f>
        <v>0</v>
      </c>
    </row>
    <row r="2719" spans="1:13">
      <c r="A2719" s="11" t="s">
        <v>16389</v>
      </c>
      <c r="B2719" s="11" t="s">
        <v>16390</v>
      </c>
      <c r="C2719" s="11" t="s">
        <v>597</v>
      </c>
      <c r="D2719" s="11" t="str">
        <f>VLOOKUP(C2719,研究!A:F,4,FALSE)</f>
        <v>家电</v>
      </c>
      <c r="E2719" s="11" t="str">
        <f>VLOOKUP(C2719,研究!A:F,5,FALSE)</f>
        <v>白色家电</v>
      </c>
      <c r="F2719" s="10" t="s">
        <v>596</v>
      </c>
      <c r="G2719" s="11" t="s">
        <v>16391</v>
      </c>
      <c r="H2719" s="11" t="s">
        <v>16392</v>
      </c>
      <c r="I2719" s="11"/>
      <c r="J2719" s="11" t="s">
        <v>16393</v>
      </c>
      <c r="K2719" s="16" t="s">
        <v>16394</v>
      </c>
      <c r="L2719" s="11" t="s">
        <v>16395</v>
      </c>
      <c r="M2719" t="str">
        <f>VLOOKUP(A2719,[1]all_info!$A:$N,14,FALSE)</f>
        <v>地方国资改革,工业4.0</v>
      </c>
    </row>
    <row r="2720" spans="1:13">
      <c r="A2720" s="9" t="s">
        <v>16396</v>
      </c>
      <c r="B2720" s="9" t="s">
        <v>16397</v>
      </c>
      <c r="C2720" s="9" t="s">
        <v>270</v>
      </c>
      <c r="D2720" s="9" t="str">
        <f>VLOOKUP(C2720,研究!A:F,4,FALSE)</f>
        <v>家电</v>
      </c>
      <c r="E2720" s="9" t="str">
        <f>VLOOKUP(C2720,研究!A:F,5,FALSE)</f>
        <v>白色家电</v>
      </c>
      <c r="F2720" s="10" t="str">
        <f>VLOOKUP(C2720,研究!A:F,6,FALSE)</f>
        <v>空调</v>
      </c>
      <c r="G2720" s="9" t="s">
        <v>16208</v>
      </c>
      <c r="H2720" s="9" t="s">
        <v>3394</v>
      </c>
      <c r="I2720" s="9"/>
      <c r="J2720" s="9" t="s">
        <v>16398</v>
      </c>
      <c r="K2720" s="15" t="s">
        <v>16399</v>
      </c>
      <c r="L2720" s="9" t="s">
        <v>16400</v>
      </c>
      <c r="M2720">
        <f>VLOOKUP(A2720,[1]all_info!$A:$N,14,FALSE)</f>
        <v>0</v>
      </c>
    </row>
    <row r="2721" spans="1:13">
      <c r="A2721" s="11" t="s">
        <v>16401</v>
      </c>
      <c r="B2721" s="11" t="s">
        <v>16402</v>
      </c>
      <c r="C2721" s="11" t="s">
        <v>270</v>
      </c>
      <c r="D2721" s="11" t="str">
        <f>VLOOKUP(C2721,研究!A:F,4,FALSE)</f>
        <v>家电</v>
      </c>
      <c r="E2721" s="11" t="str">
        <f>VLOOKUP(C2721,研究!A:F,5,FALSE)</f>
        <v>白色家电</v>
      </c>
      <c r="F2721" s="12" t="str">
        <f>VLOOKUP(C2721,研究!A:F,6,FALSE)</f>
        <v>空调</v>
      </c>
      <c r="G2721" s="11" t="s">
        <v>16173</v>
      </c>
      <c r="H2721" s="11" t="s">
        <v>962</v>
      </c>
      <c r="I2721" s="11"/>
      <c r="J2721" s="11" t="s">
        <v>16403</v>
      </c>
      <c r="K2721" s="16" t="s">
        <v>16404</v>
      </c>
      <c r="L2721" s="11" t="s">
        <v>16405</v>
      </c>
      <c r="M2721" t="str">
        <f>VLOOKUP(A2721,[1]all_info!$A:$N,14,FALSE)</f>
        <v>世界杯</v>
      </c>
    </row>
    <row r="2722" spans="1:13">
      <c r="A2722" s="9" t="s">
        <v>16406</v>
      </c>
      <c r="B2722" s="9" t="s">
        <v>16407</v>
      </c>
      <c r="C2722" s="9" t="s">
        <v>270</v>
      </c>
      <c r="D2722" s="9" t="str">
        <f>VLOOKUP(C2722,研究!A:F,4,FALSE)</f>
        <v>家电</v>
      </c>
      <c r="E2722" s="9" t="str">
        <f>VLOOKUP(C2722,研究!A:F,5,FALSE)</f>
        <v>白色家电</v>
      </c>
      <c r="F2722" s="10" t="str">
        <f>VLOOKUP(C2722,研究!A:F,6,FALSE)</f>
        <v>空调</v>
      </c>
      <c r="G2722" s="9" t="s">
        <v>16208</v>
      </c>
      <c r="H2722" s="9" t="s">
        <v>16408</v>
      </c>
      <c r="I2722" s="9"/>
      <c r="J2722" s="9" t="s">
        <v>16409</v>
      </c>
      <c r="K2722" s="15" t="s">
        <v>271</v>
      </c>
      <c r="L2722" s="9" t="s">
        <v>16410</v>
      </c>
      <c r="M2722" t="str">
        <f>VLOOKUP(A2722,[1]all_info!$A:$N,14,FALSE)</f>
        <v>大消费,新零售</v>
      </c>
    </row>
    <row r="2723" spans="1:13">
      <c r="A2723" s="11" t="s">
        <v>16411</v>
      </c>
      <c r="B2723" s="11" t="s">
        <v>16412</v>
      </c>
      <c r="C2723" s="11" t="s">
        <v>270</v>
      </c>
      <c r="D2723" s="11" t="str">
        <f>VLOOKUP(C2723,研究!A:F,4,FALSE)</f>
        <v>家电</v>
      </c>
      <c r="E2723" s="11" t="str">
        <f>VLOOKUP(C2723,研究!A:F,5,FALSE)</f>
        <v>白色家电</v>
      </c>
      <c r="F2723" s="12" t="str">
        <f>VLOOKUP(C2723,研究!A:F,6,FALSE)</f>
        <v>空调</v>
      </c>
      <c r="G2723" s="11" t="s">
        <v>16331</v>
      </c>
      <c r="H2723" s="11" t="s">
        <v>16413</v>
      </c>
      <c r="I2723" s="11" t="s">
        <v>350</v>
      </c>
      <c r="J2723" s="11" t="s">
        <v>16414</v>
      </c>
      <c r="K2723" s="16" t="s">
        <v>16415</v>
      </c>
      <c r="L2723" s="11" t="s">
        <v>16416</v>
      </c>
      <c r="M2723" t="str">
        <f>VLOOKUP(A2723,[1]all_info!$A:$N,14,FALSE)</f>
        <v>工业4.0,大消费</v>
      </c>
    </row>
    <row r="2724" spans="1:13">
      <c r="A2724" s="9" t="s">
        <v>16417</v>
      </c>
      <c r="B2724" s="9" t="s">
        <v>16418</v>
      </c>
      <c r="C2724" s="9" t="s">
        <v>272</v>
      </c>
      <c r="D2724" s="9" t="str">
        <f>VLOOKUP(C2724,研究!A:F,4,FALSE)</f>
        <v>家电</v>
      </c>
      <c r="E2724" s="9" t="str">
        <f>VLOOKUP(C2724,研究!A:F,5,FALSE)</f>
        <v>白色家电</v>
      </c>
      <c r="F2724" s="10" t="str">
        <f>VLOOKUP(C2724,研究!A:F,6,FALSE)</f>
        <v>冰洗</v>
      </c>
      <c r="G2724" s="9" t="s">
        <v>16419</v>
      </c>
      <c r="H2724" s="9" t="s">
        <v>441</v>
      </c>
      <c r="I2724" s="9"/>
      <c r="J2724" s="9" t="s">
        <v>16420</v>
      </c>
      <c r="K2724" s="15" t="s">
        <v>16421</v>
      </c>
      <c r="L2724" s="9" t="s">
        <v>16422</v>
      </c>
      <c r="M2724" t="str">
        <f>VLOOKUP(A2724,[1]all_info!$A:$N,14,FALSE)</f>
        <v>新零售,工业4.0,一带一路</v>
      </c>
    </row>
    <row r="2725" spans="1:13">
      <c r="A2725" s="11" t="s">
        <v>16423</v>
      </c>
      <c r="B2725" s="11" t="s">
        <v>16424</v>
      </c>
      <c r="C2725" s="11" t="s">
        <v>272</v>
      </c>
      <c r="D2725" s="11" t="str">
        <f>VLOOKUP(C2725,研究!A:F,4,FALSE)</f>
        <v>家电</v>
      </c>
      <c r="E2725" s="11" t="str">
        <f>VLOOKUP(C2725,研究!A:F,5,FALSE)</f>
        <v>白色家电</v>
      </c>
      <c r="F2725" s="12" t="str">
        <f>VLOOKUP(C2725,研究!A:F,6,FALSE)</f>
        <v>冰洗</v>
      </c>
      <c r="G2725" s="11" t="s">
        <v>16425</v>
      </c>
      <c r="H2725" s="11" t="s">
        <v>16426</v>
      </c>
      <c r="I2725" s="11"/>
      <c r="J2725" s="11" t="s">
        <v>16427</v>
      </c>
      <c r="K2725" s="16" t="s">
        <v>16428</v>
      </c>
      <c r="L2725" s="11" t="s">
        <v>16429</v>
      </c>
      <c r="M2725" t="str">
        <f>VLOOKUP(A2725,[1]all_info!$A:$N,14,FALSE)</f>
        <v>厄尔尼诺,阿里巴巴,工业4.0,大消费</v>
      </c>
    </row>
    <row r="2726" spans="1:13">
      <c r="A2726" s="9" t="s">
        <v>16430</v>
      </c>
      <c r="B2726" s="9" t="s">
        <v>16431</v>
      </c>
      <c r="C2726" s="9" t="s">
        <v>272</v>
      </c>
      <c r="D2726" s="9" t="str">
        <f>VLOOKUP(C2726,研究!A:F,4,FALSE)</f>
        <v>家电</v>
      </c>
      <c r="E2726" s="9" t="str">
        <f>VLOOKUP(C2726,研究!A:F,5,FALSE)</f>
        <v>白色家电</v>
      </c>
      <c r="F2726" s="10" t="str">
        <f>VLOOKUP(C2726,研究!A:F,6,FALSE)</f>
        <v>冰洗</v>
      </c>
      <c r="G2726" s="9" t="s">
        <v>16432</v>
      </c>
      <c r="H2726" s="9" t="s">
        <v>16433</v>
      </c>
      <c r="I2726" s="9" t="s">
        <v>16434</v>
      </c>
      <c r="J2726" s="9" t="s">
        <v>16435</v>
      </c>
      <c r="K2726" s="15" t="s">
        <v>16436</v>
      </c>
      <c r="L2726" s="9" t="s">
        <v>16437</v>
      </c>
      <c r="M2726" t="str">
        <f>VLOOKUP(A2726,[1]all_info!$A:$N,14,FALSE)</f>
        <v>地方国资改革,工业4.0,大消费</v>
      </c>
    </row>
    <row r="2727" spans="1:13">
      <c r="A2727" s="11" t="s">
        <v>16438</v>
      </c>
      <c r="B2727" s="11" t="s">
        <v>16439</v>
      </c>
      <c r="C2727" s="11" t="s">
        <v>272</v>
      </c>
      <c r="D2727" s="11" t="str">
        <f>VLOOKUP(C2727,研究!A:F,4,FALSE)</f>
        <v>家电</v>
      </c>
      <c r="E2727" s="11" t="str">
        <f>VLOOKUP(C2727,研究!A:F,5,FALSE)</f>
        <v>白色家电</v>
      </c>
      <c r="F2727" s="12" t="str">
        <f>VLOOKUP(C2727,研究!A:F,6,FALSE)</f>
        <v>冰洗</v>
      </c>
      <c r="G2727" s="11" t="s">
        <v>16323</v>
      </c>
      <c r="H2727" s="11" t="s">
        <v>16440</v>
      </c>
      <c r="I2727" s="11" t="s">
        <v>7731</v>
      </c>
      <c r="J2727" s="11" t="s">
        <v>16441</v>
      </c>
      <c r="K2727" s="16" t="s">
        <v>16442</v>
      </c>
      <c r="L2727" s="11" t="s">
        <v>16443</v>
      </c>
      <c r="M2727">
        <f>VLOOKUP(A2727,[1]all_info!$A:$N,14,FALSE)</f>
        <v>0</v>
      </c>
    </row>
    <row r="2728" spans="1:13">
      <c r="A2728" s="9" t="s">
        <v>16444</v>
      </c>
      <c r="B2728" s="9" t="s">
        <v>16445</v>
      </c>
      <c r="C2728" s="9" t="s">
        <v>272</v>
      </c>
      <c r="D2728" s="9" t="str">
        <f>VLOOKUP(C2728,研究!A:F,4,FALSE)</f>
        <v>家电</v>
      </c>
      <c r="E2728" s="9" t="str">
        <f>VLOOKUP(C2728,研究!A:F,5,FALSE)</f>
        <v>白色家电</v>
      </c>
      <c r="F2728" s="10" t="str">
        <f>VLOOKUP(C2728,研究!A:F,6,FALSE)</f>
        <v>冰洗</v>
      </c>
      <c r="G2728" s="9" t="s">
        <v>16446</v>
      </c>
      <c r="H2728" s="9" t="s">
        <v>16447</v>
      </c>
      <c r="I2728" s="9" t="s">
        <v>259</v>
      </c>
      <c r="J2728" s="9" t="s">
        <v>16448</v>
      </c>
      <c r="K2728" s="15" t="s">
        <v>16449</v>
      </c>
      <c r="L2728" s="9" t="s">
        <v>16450</v>
      </c>
      <c r="M2728" t="str">
        <f>VLOOKUP(A2728,[1]all_info!$A:$N,14,FALSE)</f>
        <v>地方国资改革,小米</v>
      </c>
    </row>
    <row r="2729" spans="1:13">
      <c r="A2729" s="11" t="s">
        <v>16451</v>
      </c>
      <c r="B2729" s="11" t="s">
        <v>16452</v>
      </c>
      <c r="C2729" s="11" t="s">
        <v>610</v>
      </c>
      <c r="D2729" s="11" t="str">
        <f>VLOOKUP(C2729,研究!A:F,4,FALSE)</f>
        <v>建筑</v>
      </c>
      <c r="E2729" s="11" t="str">
        <f>VLOOKUP(C2729,研究!A:F,5,FALSE)</f>
        <v>家居</v>
      </c>
      <c r="F2729" s="10" t="str">
        <f>VLOOKUP(C2729,研究!A:F,6,FALSE)</f>
        <v>日用品</v>
      </c>
      <c r="G2729" s="11" t="s">
        <v>143</v>
      </c>
      <c r="H2729" s="11"/>
      <c r="I2729" s="11" t="s">
        <v>1040</v>
      </c>
      <c r="J2729" s="11"/>
      <c r="K2729" s="16" t="s">
        <v>16453</v>
      </c>
      <c r="L2729" s="11" t="s">
        <v>16454</v>
      </c>
      <c r="M2729">
        <f>VLOOKUP(A2729,[1]all_info!$A:$N,14,FALSE)</f>
        <v>0</v>
      </c>
    </row>
    <row r="2730" spans="1:13">
      <c r="A2730" s="9" t="s">
        <v>16455</v>
      </c>
      <c r="B2730" s="9" t="s">
        <v>16456</v>
      </c>
      <c r="C2730" s="9" t="s">
        <v>610</v>
      </c>
      <c r="D2730" s="9" t="str">
        <f>VLOOKUP(C2730,研究!A:F,4,FALSE)</f>
        <v>建筑</v>
      </c>
      <c r="E2730" s="9" t="str">
        <f>VLOOKUP(C2730,研究!A:F,5,FALSE)</f>
        <v>家居</v>
      </c>
      <c r="F2730" s="10" t="str">
        <f>VLOOKUP(C2730,研究!A:F,6,FALSE)</f>
        <v>日用品</v>
      </c>
      <c r="G2730" s="9"/>
      <c r="H2730" s="9"/>
      <c r="I2730" s="9"/>
      <c r="J2730" s="9" t="s">
        <v>16457</v>
      </c>
      <c r="K2730" s="15" t="s">
        <v>16458</v>
      </c>
      <c r="L2730" s="9" t="s">
        <v>16459</v>
      </c>
      <c r="M2730">
        <f>VLOOKUP(A2730,[1]all_info!$A:$N,14,FALSE)</f>
        <v>0</v>
      </c>
    </row>
    <row r="2731" spans="1:13">
      <c r="A2731" s="11" t="s">
        <v>16460</v>
      </c>
      <c r="B2731" s="11" t="s">
        <v>16461</v>
      </c>
      <c r="C2731" s="11" t="s">
        <v>610</v>
      </c>
      <c r="D2731" s="11" t="str">
        <f>VLOOKUP(C2731,研究!A:F,4,FALSE)</f>
        <v>建筑</v>
      </c>
      <c r="E2731" s="11" t="str">
        <f>VLOOKUP(C2731,研究!A:F,5,FALSE)</f>
        <v>家居</v>
      </c>
      <c r="F2731" s="10" t="str">
        <f>VLOOKUP(C2731,研究!A:F,6,FALSE)</f>
        <v>日用品</v>
      </c>
      <c r="G2731" s="11"/>
      <c r="H2731" s="11" t="s">
        <v>106</v>
      </c>
      <c r="I2731" s="11"/>
      <c r="J2731" s="11" t="s">
        <v>16462</v>
      </c>
      <c r="K2731" s="16" t="s">
        <v>16463</v>
      </c>
      <c r="L2731" s="11" t="s">
        <v>16464</v>
      </c>
      <c r="M2731">
        <f>VLOOKUP(A2731,[1]all_info!$A:$N,14,FALSE)</f>
        <v>0</v>
      </c>
    </row>
    <row r="2732" spans="1:13">
      <c r="A2732" s="9" t="s">
        <v>16465</v>
      </c>
      <c r="B2732" s="9" t="s">
        <v>16466</v>
      </c>
      <c r="C2732" s="9" t="s">
        <v>610</v>
      </c>
      <c r="D2732" s="9" t="str">
        <f>VLOOKUP(C2732,研究!A:F,4,FALSE)</f>
        <v>建筑</v>
      </c>
      <c r="E2732" s="9" t="str">
        <f>VLOOKUP(C2732,研究!A:F,5,FALSE)</f>
        <v>家居</v>
      </c>
      <c r="F2732" s="10" t="s">
        <v>16467</v>
      </c>
      <c r="G2732" s="9"/>
      <c r="H2732" s="9"/>
      <c r="I2732" s="9"/>
      <c r="J2732" s="9" t="s">
        <v>16468</v>
      </c>
      <c r="K2732" s="15" t="s">
        <v>16469</v>
      </c>
      <c r="L2732" s="9" t="s">
        <v>16470</v>
      </c>
      <c r="M2732" t="str">
        <f>VLOOKUP(A2732,[1]all_info!$A:$N,14,FALSE)</f>
        <v>外贸受益</v>
      </c>
    </row>
    <row r="2733" spans="1:13">
      <c r="A2733" s="11" t="s">
        <v>16471</v>
      </c>
      <c r="B2733" s="11" t="s">
        <v>16472</v>
      </c>
      <c r="C2733" s="11" t="s">
        <v>610</v>
      </c>
      <c r="D2733" s="11" t="str">
        <f>VLOOKUP(C2733,研究!A:F,4,FALSE)</f>
        <v>建筑</v>
      </c>
      <c r="E2733" s="11" t="str">
        <f>VLOOKUP(C2733,研究!A:F,5,FALSE)</f>
        <v>家居</v>
      </c>
      <c r="F2733" s="10" t="str">
        <f>VLOOKUP(C2733,研究!A:F,6,FALSE)</f>
        <v>日用品</v>
      </c>
      <c r="G2733" s="11"/>
      <c r="H2733" s="11"/>
      <c r="I2733" s="11"/>
      <c r="J2733" s="11" t="s">
        <v>16473</v>
      </c>
      <c r="K2733" s="16" t="s">
        <v>16474</v>
      </c>
      <c r="L2733" s="11" t="s">
        <v>16475</v>
      </c>
      <c r="M2733" t="str">
        <f>VLOOKUP(A2733,[1]all_info!$A:$N,14,FALSE)</f>
        <v>外贸受益,循环经济</v>
      </c>
    </row>
    <row r="2734" spans="1:13">
      <c r="A2734" s="9" t="s">
        <v>16476</v>
      </c>
      <c r="B2734" s="9" t="s">
        <v>16477</v>
      </c>
      <c r="C2734" s="9" t="s">
        <v>610</v>
      </c>
      <c r="D2734" s="9" t="str">
        <f>VLOOKUP(C2734,研究!A:F,4,FALSE)</f>
        <v>建筑</v>
      </c>
      <c r="E2734" s="9" t="str">
        <f>VLOOKUP(C2734,研究!A:F,5,FALSE)</f>
        <v>家居</v>
      </c>
      <c r="F2734" s="10" t="str">
        <f>VLOOKUP(C2734,研究!A:F,6,FALSE)</f>
        <v>日用品</v>
      </c>
      <c r="G2734" s="9"/>
      <c r="H2734" s="9" t="s">
        <v>16478</v>
      </c>
      <c r="I2734" s="9"/>
      <c r="J2734" s="9" t="s">
        <v>16479</v>
      </c>
      <c r="K2734" s="15" t="s">
        <v>16480</v>
      </c>
      <c r="L2734" s="9" t="s">
        <v>16481</v>
      </c>
      <c r="M2734" t="str">
        <f>VLOOKUP(A2734,[1]all_info!$A:$N,14,FALSE)</f>
        <v>三胎</v>
      </c>
    </row>
    <row r="2735" spans="1:13">
      <c r="A2735" s="11" t="s">
        <v>16482</v>
      </c>
      <c r="B2735" s="11" t="s">
        <v>16483</v>
      </c>
      <c r="C2735" s="11" t="s">
        <v>610</v>
      </c>
      <c r="D2735" s="11" t="str">
        <f>VLOOKUP(C2735,研究!A:F,4,FALSE)</f>
        <v>建筑</v>
      </c>
      <c r="E2735" s="11" t="str">
        <f>VLOOKUP(C2735,研究!A:F,5,FALSE)</f>
        <v>家居</v>
      </c>
      <c r="F2735" s="12" t="s">
        <v>16467</v>
      </c>
      <c r="G2735" s="11"/>
      <c r="H2735" s="11" t="s">
        <v>15457</v>
      </c>
      <c r="I2735" s="11" t="s">
        <v>16484</v>
      </c>
      <c r="J2735" s="11" t="s">
        <v>16485</v>
      </c>
      <c r="K2735" s="16" t="s">
        <v>16486</v>
      </c>
      <c r="L2735" s="11" t="s">
        <v>16487</v>
      </c>
      <c r="M2735" t="str">
        <f>VLOOKUP(A2735,[1]all_info!$A:$N,14,FALSE)</f>
        <v>工业4.0</v>
      </c>
    </row>
    <row r="2736" spans="1:13">
      <c r="A2736" s="9" t="s">
        <v>16488</v>
      </c>
      <c r="B2736" s="9" t="s">
        <v>16489</v>
      </c>
      <c r="C2736" s="9" t="s">
        <v>610</v>
      </c>
      <c r="D2736" s="9" t="str">
        <f>VLOOKUP(C2736,研究!A:F,4,FALSE)</f>
        <v>建筑</v>
      </c>
      <c r="E2736" s="9" t="str">
        <f>VLOOKUP(C2736,研究!A:F,5,FALSE)</f>
        <v>家居</v>
      </c>
      <c r="F2736" s="10" t="s">
        <v>16467</v>
      </c>
      <c r="G2736" s="9" t="s">
        <v>16490</v>
      </c>
      <c r="H2736" s="9"/>
      <c r="I2736" s="9"/>
      <c r="J2736" s="9" t="s">
        <v>16491</v>
      </c>
      <c r="K2736" s="15" t="s">
        <v>16492</v>
      </c>
      <c r="L2736" s="9" t="s">
        <v>16493</v>
      </c>
      <c r="M2736" t="str">
        <f>VLOOKUP(A2736,[1]all_info!$A:$N,14,FALSE)</f>
        <v>冬奥会</v>
      </c>
    </row>
    <row r="2737" spans="1:13">
      <c r="A2737" s="11" t="s">
        <v>16494</v>
      </c>
      <c r="B2737" s="11" t="s">
        <v>16495</v>
      </c>
      <c r="C2737" s="11" t="s">
        <v>610</v>
      </c>
      <c r="D2737" s="11" t="str">
        <f>VLOOKUP(C2737,研究!A:F,4,FALSE)</f>
        <v>建筑</v>
      </c>
      <c r="E2737" s="11" t="str">
        <f>VLOOKUP(C2737,研究!A:F,5,FALSE)</f>
        <v>家居</v>
      </c>
      <c r="F2737" s="10" t="str">
        <f>VLOOKUP(C2737,研究!A:F,6,FALSE)</f>
        <v>日用品</v>
      </c>
      <c r="G2737" s="11"/>
      <c r="H2737" s="11"/>
      <c r="I2737" s="11"/>
      <c r="J2737" s="11" t="s">
        <v>3634</v>
      </c>
      <c r="K2737" s="16" t="s">
        <v>16496</v>
      </c>
      <c r="L2737" s="11" t="s">
        <v>16497</v>
      </c>
      <c r="M2737" t="str">
        <f>VLOOKUP(A2737,[1]all_info!$A:$N,14,FALSE)</f>
        <v>工业4.0,专精特新</v>
      </c>
    </row>
    <row r="2738" spans="1:13">
      <c r="A2738" s="9" t="s">
        <v>16498</v>
      </c>
      <c r="B2738" s="9" t="s">
        <v>16499</v>
      </c>
      <c r="C2738" s="9" t="s">
        <v>610</v>
      </c>
      <c r="D2738" s="9" t="str">
        <f>VLOOKUP(C2738,研究!A:F,4,FALSE)</f>
        <v>建筑</v>
      </c>
      <c r="E2738" s="9" t="str">
        <f>VLOOKUP(C2738,研究!A:F,5,FALSE)</f>
        <v>家居</v>
      </c>
      <c r="F2738" s="10" t="str">
        <f>VLOOKUP(C2738,研究!A:F,6,FALSE)</f>
        <v>日用品</v>
      </c>
      <c r="G2738" s="9" t="s">
        <v>150</v>
      </c>
      <c r="H2738" s="9" t="s">
        <v>16500</v>
      </c>
      <c r="I2738" s="9"/>
      <c r="J2738" s="9" t="s">
        <v>16501</v>
      </c>
      <c r="K2738" s="15" t="s">
        <v>16502</v>
      </c>
      <c r="L2738" s="9" t="s">
        <v>16503</v>
      </c>
      <c r="M2738">
        <f>VLOOKUP(A2738,[1]all_info!$A:$N,14,FALSE)</f>
        <v>0</v>
      </c>
    </row>
    <row r="2739" spans="1:13">
      <c r="A2739" s="11" t="s">
        <v>16504</v>
      </c>
      <c r="B2739" s="11" t="s">
        <v>16505</v>
      </c>
      <c r="C2739" s="11" t="s">
        <v>610</v>
      </c>
      <c r="D2739" s="11" t="str">
        <f>VLOOKUP(C2739,研究!A:F,4,FALSE)</f>
        <v>建筑</v>
      </c>
      <c r="E2739" s="11" t="str">
        <f>VLOOKUP(C2739,研究!A:F,5,FALSE)</f>
        <v>家居</v>
      </c>
      <c r="F2739" s="10" t="str">
        <f>VLOOKUP(C2739,研究!A:F,6,FALSE)</f>
        <v>日用品</v>
      </c>
      <c r="G2739" s="11"/>
      <c r="H2739" s="11" t="s">
        <v>16506</v>
      </c>
      <c r="I2739" s="11"/>
      <c r="J2739" s="11" t="s">
        <v>16507</v>
      </c>
      <c r="K2739" s="16" t="s">
        <v>16508</v>
      </c>
      <c r="L2739" s="11" t="s">
        <v>16509</v>
      </c>
      <c r="M2739" t="str">
        <f>VLOOKUP(A2739,[1]all_info!$A:$N,14,FALSE)</f>
        <v>华为</v>
      </c>
    </row>
    <row r="2740" spans="1:13">
      <c r="A2740" s="9" t="s">
        <v>16510</v>
      </c>
      <c r="B2740" s="9" t="s">
        <v>16511</v>
      </c>
      <c r="C2740" s="9" t="s">
        <v>610</v>
      </c>
      <c r="D2740" s="9" t="str">
        <f>VLOOKUP(C2740,研究!A:F,4,FALSE)</f>
        <v>建筑</v>
      </c>
      <c r="E2740" s="9" t="str">
        <f>VLOOKUP(C2740,研究!A:F,5,FALSE)</f>
        <v>家居</v>
      </c>
      <c r="F2740" s="10" t="str">
        <f>VLOOKUP(C2740,研究!A:F,6,FALSE)</f>
        <v>日用品</v>
      </c>
      <c r="G2740" s="9"/>
      <c r="H2740" s="9" t="s">
        <v>257</v>
      </c>
      <c r="I2740" s="9" t="s">
        <v>16512</v>
      </c>
      <c r="J2740" s="9" t="s">
        <v>16513</v>
      </c>
      <c r="K2740" s="15" t="s">
        <v>16514</v>
      </c>
      <c r="L2740" s="9" t="s">
        <v>16515</v>
      </c>
      <c r="M2740" t="str">
        <f>VLOOKUP(A2740,[1]all_info!$A:$N,14,FALSE)</f>
        <v>地方国资改革</v>
      </c>
    </row>
    <row r="2741" spans="1:13">
      <c r="A2741" s="11" t="s">
        <v>16516</v>
      </c>
      <c r="B2741" s="11" t="s">
        <v>16517</v>
      </c>
      <c r="C2741" s="11" t="s">
        <v>610</v>
      </c>
      <c r="D2741" s="11" t="str">
        <f>VLOOKUP(C2741,研究!A:F,4,FALSE)</f>
        <v>建筑</v>
      </c>
      <c r="E2741" s="11" t="str">
        <f>VLOOKUP(C2741,研究!A:F,5,FALSE)</f>
        <v>家居</v>
      </c>
      <c r="F2741" s="12" t="str">
        <f>VLOOKUP(C2741,研究!A:F,6,FALSE)</f>
        <v>日用品</v>
      </c>
      <c r="G2741" s="11"/>
      <c r="H2741" s="11" t="s">
        <v>8042</v>
      </c>
      <c r="I2741" s="11" t="s">
        <v>16518</v>
      </c>
      <c r="J2741" s="11" t="s">
        <v>3927</v>
      </c>
      <c r="K2741" s="16" t="s">
        <v>16519</v>
      </c>
      <c r="L2741" s="11" t="s">
        <v>16520</v>
      </c>
      <c r="M2741">
        <f>VLOOKUP(A2741,[1]all_info!$A:$N,14,FALSE)</f>
        <v>0</v>
      </c>
    </row>
    <row r="2742" spans="1:13">
      <c r="A2742" s="9" t="s">
        <v>16521</v>
      </c>
      <c r="B2742" s="9" t="s">
        <v>16522</v>
      </c>
      <c r="C2742" s="9" t="s">
        <v>610</v>
      </c>
      <c r="D2742" s="9" t="str">
        <f>VLOOKUP(C2742,研究!A:F,4,FALSE)</f>
        <v>建筑</v>
      </c>
      <c r="E2742" s="9" t="str">
        <f>VLOOKUP(C2742,研究!A:F,5,FALSE)</f>
        <v>家居</v>
      </c>
      <c r="F2742" s="10" t="str">
        <f>VLOOKUP(C2742,研究!A:F,6,FALSE)</f>
        <v>日用品</v>
      </c>
      <c r="G2742" s="9"/>
      <c r="H2742" s="9" t="s">
        <v>16523</v>
      </c>
      <c r="I2742" s="9" t="s">
        <v>327</v>
      </c>
      <c r="J2742" s="9" t="s">
        <v>16524</v>
      </c>
      <c r="K2742" s="15" t="s">
        <v>16525</v>
      </c>
      <c r="L2742" s="9" t="s">
        <v>16526</v>
      </c>
      <c r="M2742" t="str">
        <f>VLOOKUP(A2742,[1]all_info!$A:$N,14,FALSE)</f>
        <v>外贸受益</v>
      </c>
    </row>
    <row r="2743" spans="1:13">
      <c r="A2743" s="11" t="s">
        <v>16527</v>
      </c>
      <c r="B2743" s="11" t="s">
        <v>16528</v>
      </c>
      <c r="C2743" s="11" t="s">
        <v>610</v>
      </c>
      <c r="D2743" s="11" t="str">
        <f>VLOOKUP(C2743,研究!A:F,4,FALSE)</f>
        <v>建筑</v>
      </c>
      <c r="E2743" s="11" t="str">
        <f>VLOOKUP(C2743,研究!A:F,5,FALSE)</f>
        <v>家居</v>
      </c>
      <c r="F2743" s="12" t="str">
        <f>VLOOKUP(C2743,研究!A:F,6,FALSE)</f>
        <v>日用品</v>
      </c>
      <c r="G2743" s="11"/>
      <c r="H2743" s="11" t="s">
        <v>12974</v>
      </c>
      <c r="I2743" s="11" t="s">
        <v>16529</v>
      </c>
      <c r="J2743" s="11" t="s">
        <v>12974</v>
      </c>
      <c r="K2743" s="16" t="s">
        <v>16530</v>
      </c>
      <c r="L2743" s="11" t="s">
        <v>16531</v>
      </c>
      <c r="M2743">
        <f>VLOOKUP(A2743,[1]all_info!$A:$N,14,FALSE)</f>
        <v>0</v>
      </c>
    </row>
    <row r="2744" spans="1:13">
      <c r="A2744" s="9" t="s">
        <v>16532</v>
      </c>
      <c r="B2744" s="9" t="s">
        <v>16533</v>
      </c>
      <c r="C2744" s="9" t="s">
        <v>610</v>
      </c>
      <c r="D2744" s="9" t="str">
        <f>VLOOKUP(C2744,研究!A:F,4,FALSE)</f>
        <v>建筑</v>
      </c>
      <c r="E2744" s="9" t="str">
        <f>VLOOKUP(C2744,研究!A:F,5,FALSE)</f>
        <v>家居</v>
      </c>
      <c r="F2744" s="10" t="str">
        <f>VLOOKUP(C2744,研究!A:F,6,FALSE)</f>
        <v>日用品</v>
      </c>
      <c r="G2744" s="9" t="s">
        <v>143</v>
      </c>
      <c r="H2744" s="9"/>
      <c r="I2744" s="9"/>
      <c r="J2744" s="9"/>
      <c r="K2744" s="15" t="s">
        <v>16534</v>
      </c>
      <c r="L2744" s="9" t="s">
        <v>16535</v>
      </c>
      <c r="M2744" t="str">
        <f>VLOOKUP(A2744,[1]all_info!$A:$N,14,FALSE)</f>
        <v>露营经济</v>
      </c>
    </row>
    <row r="2745" spans="1:13">
      <c r="A2745" s="11" t="s">
        <v>16536</v>
      </c>
      <c r="B2745" s="11" t="s">
        <v>16537</v>
      </c>
      <c r="C2745" s="11" t="s">
        <v>610</v>
      </c>
      <c r="D2745" s="11" t="str">
        <f>VLOOKUP(C2745,研究!A:F,4,FALSE)</f>
        <v>建筑</v>
      </c>
      <c r="E2745" s="11" t="str">
        <f>VLOOKUP(C2745,研究!A:F,5,FALSE)</f>
        <v>家居</v>
      </c>
      <c r="F2745" s="10" t="str">
        <f>VLOOKUP(C2745,研究!A:F,6,FALSE)</f>
        <v>日用品</v>
      </c>
      <c r="G2745" s="11"/>
      <c r="H2745" s="11" t="s">
        <v>16538</v>
      </c>
      <c r="I2745" s="11"/>
      <c r="J2745" s="11" t="s">
        <v>16539</v>
      </c>
      <c r="K2745" s="16" t="s">
        <v>16540</v>
      </c>
      <c r="L2745" s="11" t="s">
        <v>16541</v>
      </c>
      <c r="M2745">
        <f>VLOOKUP(A2745,[1]all_info!$A:$N,14,FALSE)</f>
        <v>0</v>
      </c>
    </row>
    <row r="2746" spans="1:13">
      <c r="A2746" s="9" t="s">
        <v>16542</v>
      </c>
      <c r="B2746" s="9" t="s">
        <v>16543</v>
      </c>
      <c r="C2746" s="9" t="s">
        <v>610</v>
      </c>
      <c r="D2746" s="9" t="str">
        <f>VLOOKUP(C2746,研究!A:F,4,FALSE)</f>
        <v>建筑</v>
      </c>
      <c r="E2746" s="9" t="str">
        <f>VLOOKUP(C2746,研究!A:F,5,FALSE)</f>
        <v>家居</v>
      </c>
      <c r="F2746" s="10" t="str">
        <f>VLOOKUP(C2746,研究!A:F,6,FALSE)</f>
        <v>日用品</v>
      </c>
      <c r="G2746" s="9"/>
      <c r="H2746" s="9" t="s">
        <v>16544</v>
      </c>
      <c r="I2746" s="9" t="s">
        <v>16545</v>
      </c>
      <c r="J2746" s="9" t="s">
        <v>16546</v>
      </c>
      <c r="K2746" s="15" t="s">
        <v>16547</v>
      </c>
      <c r="L2746" s="9" t="s">
        <v>16548</v>
      </c>
      <c r="M2746" t="str">
        <f>VLOOKUP(A2746,[1]all_info!$A:$N,14,FALSE)</f>
        <v>外贸受益,三胎,新零售</v>
      </c>
    </row>
    <row r="2747" spans="1:13">
      <c r="A2747" s="11" t="s">
        <v>16549</v>
      </c>
      <c r="B2747" s="11" t="s">
        <v>16550</v>
      </c>
      <c r="C2747" s="11" t="s">
        <v>610</v>
      </c>
      <c r="D2747" s="11" t="str">
        <f>VLOOKUP(C2747,研究!A:F,4,FALSE)</f>
        <v>建筑</v>
      </c>
      <c r="E2747" s="11" t="str">
        <f>VLOOKUP(C2747,研究!A:F,5,FALSE)</f>
        <v>家居</v>
      </c>
      <c r="F2747" s="12" t="str">
        <f>VLOOKUP(C2747,研究!A:F,6,FALSE)</f>
        <v>日用品</v>
      </c>
      <c r="G2747" s="11"/>
      <c r="H2747" s="11"/>
      <c r="I2747" s="11"/>
      <c r="J2747" s="11" t="s">
        <v>16551</v>
      </c>
      <c r="K2747" s="16" t="s">
        <v>16552</v>
      </c>
      <c r="L2747" s="11" t="s">
        <v>16553</v>
      </c>
      <c r="M2747" t="str">
        <f>VLOOKUP(A2747,[1]all_info!$A:$N,14,FALSE)</f>
        <v>露营经济</v>
      </c>
    </row>
    <row r="2748" spans="1:13">
      <c r="A2748" s="9" t="s">
        <v>16554</v>
      </c>
      <c r="B2748" s="9" t="s">
        <v>16555</v>
      </c>
      <c r="C2748" s="9" t="s">
        <v>610</v>
      </c>
      <c r="D2748" s="9" t="str">
        <f>VLOOKUP(C2748,研究!A:F,4,FALSE)</f>
        <v>建筑</v>
      </c>
      <c r="E2748" s="9" t="str">
        <f>VLOOKUP(C2748,研究!A:F,5,FALSE)</f>
        <v>家居</v>
      </c>
      <c r="F2748" s="10" t="str">
        <f>VLOOKUP(C2748,研究!A:F,6,FALSE)</f>
        <v>日用品</v>
      </c>
      <c r="G2748" s="9"/>
      <c r="H2748" s="9" t="s">
        <v>16556</v>
      </c>
      <c r="I2748" s="9"/>
      <c r="J2748" s="9" t="s">
        <v>16557</v>
      </c>
      <c r="K2748" s="15" t="s">
        <v>16558</v>
      </c>
      <c r="L2748" s="9" t="s">
        <v>16559</v>
      </c>
      <c r="M2748" t="str">
        <f>VLOOKUP(A2748,[1]all_info!$A:$N,14,FALSE)</f>
        <v>外贸受益,三胎,健康中国</v>
      </c>
    </row>
    <row r="2749" spans="1:13">
      <c r="A2749" s="11" t="s">
        <v>16560</v>
      </c>
      <c r="B2749" s="11" t="s">
        <v>16561</v>
      </c>
      <c r="C2749" s="11" t="s">
        <v>610</v>
      </c>
      <c r="D2749" s="11" t="str">
        <f>VLOOKUP(C2749,研究!A:F,4,FALSE)</f>
        <v>建筑</v>
      </c>
      <c r="E2749" s="11" t="str">
        <f>VLOOKUP(C2749,研究!A:F,5,FALSE)</f>
        <v>家居</v>
      </c>
      <c r="F2749" s="12" t="str">
        <f>VLOOKUP(C2749,研究!A:F,6,FALSE)</f>
        <v>日用品</v>
      </c>
      <c r="G2749" s="11" t="s">
        <v>16562</v>
      </c>
      <c r="H2749" s="11"/>
      <c r="I2749" s="11"/>
      <c r="J2749" s="11" t="s">
        <v>16563</v>
      </c>
      <c r="K2749" s="16" t="s">
        <v>16564</v>
      </c>
      <c r="L2749" s="11" t="s">
        <v>16565</v>
      </c>
      <c r="M2749">
        <f>VLOOKUP(A2749,[1]all_info!$A:$N,14,FALSE)</f>
        <v>0</v>
      </c>
    </row>
    <row r="2750" spans="1:13">
      <c r="A2750" s="9" t="s">
        <v>16566</v>
      </c>
      <c r="B2750" s="9" t="s">
        <v>16567</v>
      </c>
      <c r="C2750" s="9" t="s">
        <v>610</v>
      </c>
      <c r="D2750" s="9" t="str">
        <f>VLOOKUP(C2750,研究!A:F,4,FALSE)</f>
        <v>建筑</v>
      </c>
      <c r="E2750" s="9" t="str">
        <f>VLOOKUP(C2750,研究!A:F,5,FALSE)</f>
        <v>家居</v>
      </c>
      <c r="F2750" s="10" t="str">
        <f>VLOOKUP(C2750,研究!A:F,6,FALSE)</f>
        <v>日用品</v>
      </c>
      <c r="G2750" s="9"/>
      <c r="H2750" s="9" t="s">
        <v>23</v>
      </c>
      <c r="I2750" s="9"/>
      <c r="J2750" s="9" t="s">
        <v>16568</v>
      </c>
      <c r="K2750" s="15" t="s">
        <v>16569</v>
      </c>
      <c r="L2750" s="9" t="s">
        <v>16570</v>
      </c>
      <c r="M2750" t="str">
        <f>VLOOKUP(A2750,[1]all_info!$A:$N,14,FALSE)</f>
        <v>专精特新</v>
      </c>
    </row>
    <row r="2751" spans="1:13">
      <c r="A2751" s="11" t="s">
        <v>16571</v>
      </c>
      <c r="B2751" s="11" t="s">
        <v>16572</v>
      </c>
      <c r="C2751" s="11" t="s">
        <v>610</v>
      </c>
      <c r="D2751" s="11" t="str">
        <f>VLOOKUP(C2751,研究!A:F,4,FALSE)</f>
        <v>建筑</v>
      </c>
      <c r="E2751" s="11" t="str">
        <f>VLOOKUP(C2751,研究!A:F,5,FALSE)</f>
        <v>家居</v>
      </c>
      <c r="F2751" s="12" t="str">
        <f>VLOOKUP(C2751,研究!A:F,6,FALSE)</f>
        <v>日用品</v>
      </c>
      <c r="G2751" s="11"/>
      <c r="H2751" s="11"/>
      <c r="I2751" s="11"/>
      <c r="J2751" s="11" t="s">
        <v>8484</v>
      </c>
      <c r="K2751" s="16" t="s">
        <v>16573</v>
      </c>
      <c r="L2751" s="11" t="s">
        <v>16574</v>
      </c>
      <c r="M2751">
        <f>VLOOKUP(A2751,[1]all_info!$A:$N,14,FALSE)</f>
        <v>0</v>
      </c>
    </row>
    <row r="2752" spans="1:13">
      <c r="A2752" s="9" t="s">
        <v>16575</v>
      </c>
      <c r="B2752" s="9" t="s">
        <v>16576</v>
      </c>
      <c r="C2752" s="9" t="s">
        <v>610</v>
      </c>
      <c r="D2752" s="9" t="str">
        <f>VLOOKUP(C2752,研究!A:F,4,FALSE)</f>
        <v>建筑</v>
      </c>
      <c r="E2752" s="9" t="str">
        <f>VLOOKUP(C2752,研究!A:F,5,FALSE)</f>
        <v>家居</v>
      </c>
      <c r="F2752" s="10" t="str">
        <f>VLOOKUP(C2752,研究!A:F,6,FALSE)</f>
        <v>日用品</v>
      </c>
      <c r="G2752" s="9"/>
      <c r="H2752" s="9" t="s">
        <v>23</v>
      </c>
      <c r="I2752" s="9"/>
      <c r="J2752" s="9" t="s">
        <v>16577</v>
      </c>
      <c r="K2752" s="15" t="s">
        <v>16578</v>
      </c>
      <c r="L2752" s="9" t="s">
        <v>16579</v>
      </c>
      <c r="M2752" t="str">
        <f>VLOOKUP(A2752,[1]all_info!$A:$N,14,FALSE)</f>
        <v>露营经济,迪士尼,民营金融,网红经济</v>
      </c>
    </row>
    <row r="2753" spans="1:13">
      <c r="A2753" s="11" t="s">
        <v>16580</v>
      </c>
      <c r="B2753" s="11" t="s">
        <v>16581</v>
      </c>
      <c r="C2753" s="11" t="s">
        <v>610</v>
      </c>
      <c r="D2753" s="11" t="str">
        <f>VLOOKUP(C2753,研究!A:F,4,FALSE)</f>
        <v>建筑</v>
      </c>
      <c r="E2753" s="11" t="str">
        <f>VLOOKUP(C2753,研究!A:F,5,FALSE)</f>
        <v>家居</v>
      </c>
      <c r="F2753" s="12" t="str">
        <f>VLOOKUP(C2753,研究!A:F,6,FALSE)</f>
        <v>日用品</v>
      </c>
      <c r="G2753" s="11"/>
      <c r="H2753" s="11" t="s">
        <v>16582</v>
      </c>
      <c r="I2753" s="11" t="s">
        <v>257</v>
      </c>
      <c r="J2753" s="11" t="s">
        <v>16583</v>
      </c>
      <c r="K2753" s="16" t="s">
        <v>16584</v>
      </c>
      <c r="L2753" s="11" t="s">
        <v>16585</v>
      </c>
      <c r="M2753" t="str">
        <f>VLOOKUP(A2753,[1]all_info!$A:$N,14,FALSE)</f>
        <v>拼多多</v>
      </c>
    </row>
    <row r="2754" spans="1:13">
      <c r="A2754" s="9" t="s">
        <v>16586</v>
      </c>
      <c r="B2754" s="9" t="s">
        <v>16587</v>
      </c>
      <c r="C2754" s="9" t="s">
        <v>610</v>
      </c>
      <c r="D2754" s="9" t="str">
        <f>VLOOKUP(C2754,研究!A:F,4,FALSE)</f>
        <v>建筑</v>
      </c>
      <c r="E2754" s="9" t="str">
        <f>VLOOKUP(C2754,研究!A:F,5,FALSE)</f>
        <v>家居</v>
      </c>
      <c r="F2754" s="10" t="s">
        <v>16467</v>
      </c>
      <c r="G2754" s="9" t="s">
        <v>145</v>
      </c>
      <c r="H2754" s="9" t="s">
        <v>19</v>
      </c>
      <c r="I2754" s="9" t="s">
        <v>8484</v>
      </c>
      <c r="J2754" s="9" t="s">
        <v>8484</v>
      </c>
      <c r="K2754" s="15" t="s">
        <v>16588</v>
      </c>
      <c r="L2754" s="9" t="s">
        <v>16589</v>
      </c>
      <c r="M2754">
        <f>VLOOKUP(A2754,[1]all_info!$A:$N,14,FALSE)</f>
        <v>0</v>
      </c>
    </row>
    <row r="2755" spans="1:13">
      <c r="A2755" s="11" t="s">
        <v>16590</v>
      </c>
      <c r="B2755" s="11" t="s">
        <v>16591</v>
      </c>
      <c r="C2755" s="11" t="s">
        <v>610</v>
      </c>
      <c r="D2755" s="11" t="str">
        <f>VLOOKUP(C2755,研究!A:F,4,FALSE)</f>
        <v>建筑</v>
      </c>
      <c r="E2755" s="11" t="str">
        <f>VLOOKUP(C2755,研究!A:F,5,FALSE)</f>
        <v>家居</v>
      </c>
      <c r="F2755" s="12" t="str">
        <f>VLOOKUP(C2755,研究!A:F,6,FALSE)</f>
        <v>日用品</v>
      </c>
      <c r="G2755" s="11"/>
      <c r="H2755" s="11"/>
      <c r="I2755" s="11" t="s">
        <v>1040</v>
      </c>
      <c r="J2755" s="11" t="s">
        <v>5074</v>
      </c>
      <c r="K2755" s="16" t="s">
        <v>16592</v>
      </c>
      <c r="L2755" s="11" t="s">
        <v>16593</v>
      </c>
      <c r="M2755" t="str">
        <f>VLOOKUP(A2755,[1]all_info!$A:$N,14,FALSE)</f>
        <v>冬奥纪念品,冬奥会,杭州亚运会</v>
      </c>
    </row>
    <row r="2756" spans="1:13">
      <c r="A2756" s="9" t="s">
        <v>16594</v>
      </c>
      <c r="B2756" s="9" t="s">
        <v>16595</v>
      </c>
      <c r="C2756" s="9" t="s">
        <v>610</v>
      </c>
      <c r="D2756" s="9" t="str">
        <f>VLOOKUP(C2756,研究!A:F,4,FALSE)</f>
        <v>建筑</v>
      </c>
      <c r="E2756" s="9" t="str">
        <f>VLOOKUP(C2756,研究!A:F,5,FALSE)</f>
        <v>家居</v>
      </c>
      <c r="F2756" s="10" t="str">
        <f>VLOOKUP(C2756,研究!A:F,6,FALSE)</f>
        <v>日用品</v>
      </c>
      <c r="G2756" s="9"/>
      <c r="H2756" s="9"/>
      <c r="I2756" s="9"/>
      <c r="J2756" s="9" t="s">
        <v>16596</v>
      </c>
      <c r="K2756" s="15" t="s">
        <v>16597</v>
      </c>
      <c r="L2756" s="9" t="s">
        <v>16598</v>
      </c>
      <c r="M2756" t="str">
        <f>VLOOKUP(A2756,[1]all_info!$A:$N,14,FALSE)</f>
        <v>露营经济,新零售</v>
      </c>
    </row>
    <row r="2757" spans="1:13">
      <c r="A2757" s="11" t="s">
        <v>16599</v>
      </c>
      <c r="B2757" s="11" t="s">
        <v>16600</v>
      </c>
      <c r="C2757" s="11" t="s">
        <v>608</v>
      </c>
      <c r="D2757" s="11" t="str">
        <f>VLOOKUP(C2757,研究!A:F,4,FALSE)</f>
        <v>建筑</v>
      </c>
      <c r="E2757" s="11" t="str">
        <f>VLOOKUP(C2757,研究!A:F,5,FALSE)</f>
        <v>家居</v>
      </c>
      <c r="F2757" s="12" t="str">
        <f>VLOOKUP(C2757,研究!A:F,6,FALSE)</f>
        <v>家具</v>
      </c>
      <c r="G2757" s="11"/>
      <c r="H2757" s="11"/>
      <c r="I2757" s="11"/>
      <c r="J2757" s="11"/>
      <c r="K2757" s="16" t="s">
        <v>16601</v>
      </c>
      <c r="L2757" s="11" t="s">
        <v>16602</v>
      </c>
      <c r="M2757">
        <f>VLOOKUP(A2757,[1]all_info!$A:$N,14,FALSE)</f>
        <v>0</v>
      </c>
    </row>
    <row r="2758" spans="1:13">
      <c r="A2758" s="9" t="s">
        <v>16603</v>
      </c>
      <c r="B2758" s="9" t="s">
        <v>16604</v>
      </c>
      <c r="C2758" s="9" t="s">
        <v>608</v>
      </c>
      <c r="D2758" s="9" t="str">
        <f>VLOOKUP(C2758,研究!A:F,4,FALSE)</f>
        <v>建筑</v>
      </c>
      <c r="E2758" s="9" t="str">
        <f>VLOOKUP(C2758,研究!A:F,5,FALSE)</f>
        <v>家居</v>
      </c>
      <c r="F2758" s="10" t="str">
        <f>VLOOKUP(C2758,研究!A:F,6,FALSE)</f>
        <v>家具</v>
      </c>
      <c r="G2758" s="9"/>
      <c r="H2758" s="9" t="s">
        <v>4853</v>
      </c>
      <c r="I2758" s="9"/>
      <c r="J2758" s="9" t="s">
        <v>16605</v>
      </c>
      <c r="K2758" s="15" t="s">
        <v>16606</v>
      </c>
      <c r="L2758" s="9" t="s">
        <v>16607</v>
      </c>
      <c r="M2758" t="str">
        <f>VLOOKUP(A2758,[1]all_info!$A:$N,14,FALSE)</f>
        <v>华为</v>
      </c>
    </row>
    <row r="2759" spans="1:13">
      <c r="A2759" s="11" t="s">
        <v>16608</v>
      </c>
      <c r="B2759" s="11" t="s">
        <v>16609</v>
      </c>
      <c r="C2759" s="11" t="s">
        <v>608</v>
      </c>
      <c r="D2759" s="11" t="str">
        <f>VLOOKUP(C2759,研究!A:F,4,FALSE)</f>
        <v>建筑</v>
      </c>
      <c r="E2759" s="11" t="str">
        <f>VLOOKUP(C2759,研究!A:F,5,FALSE)</f>
        <v>家居</v>
      </c>
      <c r="F2759" s="12" t="str">
        <f>VLOOKUP(C2759,研究!A:F,6,FALSE)</f>
        <v>家具</v>
      </c>
      <c r="G2759" s="11" t="s">
        <v>143</v>
      </c>
      <c r="H2759" s="11"/>
      <c r="I2759" s="11"/>
      <c r="J2759" s="11" t="s">
        <v>16610</v>
      </c>
      <c r="K2759" s="16" t="s">
        <v>16611</v>
      </c>
      <c r="L2759" s="11" t="s">
        <v>16612</v>
      </c>
      <c r="M2759" t="str">
        <f>VLOOKUP(A2759,[1]all_info!$A:$N,14,FALSE)</f>
        <v>工业4.0,恒大</v>
      </c>
    </row>
    <row r="2760" spans="1:13">
      <c r="A2760" s="9" t="s">
        <v>16613</v>
      </c>
      <c r="B2760" s="9" t="s">
        <v>16614</v>
      </c>
      <c r="C2760" s="9" t="s">
        <v>608</v>
      </c>
      <c r="D2760" s="9" t="str">
        <f>VLOOKUP(C2760,研究!A:F,4,FALSE)</f>
        <v>建筑</v>
      </c>
      <c r="E2760" s="9" t="str">
        <f>VLOOKUP(C2760,研究!A:F,5,FALSE)</f>
        <v>家居</v>
      </c>
      <c r="F2760" s="10" t="str">
        <f>VLOOKUP(C2760,研究!A:F,6,FALSE)</f>
        <v>家具</v>
      </c>
      <c r="G2760" s="9"/>
      <c r="H2760" s="9"/>
      <c r="I2760" s="9" t="s">
        <v>8484</v>
      </c>
      <c r="J2760" s="9" t="s">
        <v>1203</v>
      </c>
      <c r="K2760" s="15" t="s">
        <v>16615</v>
      </c>
      <c r="L2760" s="9" t="s">
        <v>16616</v>
      </c>
      <c r="M2760" t="str">
        <f>VLOOKUP(A2760,[1]all_info!$A:$N,14,FALSE)</f>
        <v>阿里巴巴</v>
      </c>
    </row>
    <row r="2761" spans="1:13">
      <c r="A2761" s="11" t="s">
        <v>16617</v>
      </c>
      <c r="B2761" s="11" t="s">
        <v>16618</v>
      </c>
      <c r="C2761" s="11" t="s">
        <v>608</v>
      </c>
      <c r="D2761" s="11" t="str">
        <f>VLOOKUP(C2761,研究!A:F,4,FALSE)</f>
        <v>建筑</v>
      </c>
      <c r="E2761" s="11" t="str">
        <f>VLOOKUP(C2761,研究!A:F,5,FALSE)</f>
        <v>家居</v>
      </c>
      <c r="F2761" s="12" t="str">
        <f>VLOOKUP(C2761,研究!A:F,6,FALSE)</f>
        <v>家具</v>
      </c>
      <c r="G2761" s="11" t="s">
        <v>143</v>
      </c>
      <c r="H2761" s="11"/>
      <c r="I2761" s="11"/>
      <c r="J2761" s="11" t="s">
        <v>16619</v>
      </c>
      <c r="K2761" s="16" t="s">
        <v>16620</v>
      </c>
      <c r="L2761" s="11" t="s">
        <v>16621</v>
      </c>
      <c r="M2761" t="str">
        <f>VLOOKUP(A2761,[1]all_info!$A:$N,14,FALSE)</f>
        <v>大消费</v>
      </c>
    </row>
    <row r="2762" spans="1:13">
      <c r="A2762" s="9" t="s">
        <v>16622</v>
      </c>
      <c r="B2762" s="9" t="s">
        <v>16623</v>
      </c>
      <c r="C2762" s="9" t="s">
        <v>608</v>
      </c>
      <c r="D2762" s="9" t="str">
        <f>VLOOKUP(C2762,研究!A:F,4,FALSE)</f>
        <v>建筑</v>
      </c>
      <c r="E2762" s="9" t="str">
        <f>VLOOKUP(C2762,研究!A:F,5,FALSE)</f>
        <v>家居</v>
      </c>
      <c r="F2762" s="10" t="str">
        <f>VLOOKUP(C2762,研究!A:F,6,FALSE)</f>
        <v>家具</v>
      </c>
      <c r="G2762" s="9" t="s">
        <v>143</v>
      </c>
      <c r="H2762" s="9"/>
      <c r="I2762" s="9"/>
      <c r="J2762" s="9"/>
      <c r="K2762" s="15" t="s">
        <v>16624</v>
      </c>
      <c r="L2762" s="9" t="s">
        <v>16625</v>
      </c>
      <c r="M2762" t="str">
        <f>VLOOKUP(A2762,[1]all_info!$A:$N,14,FALSE)</f>
        <v>工业4.0</v>
      </c>
    </row>
    <row r="2763" spans="1:13">
      <c r="A2763" s="11" t="s">
        <v>16626</v>
      </c>
      <c r="B2763" s="11" t="s">
        <v>16627</v>
      </c>
      <c r="C2763" s="11" t="s">
        <v>608</v>
      </c>
      <c r="D2763" s="11" t="str">
        <f>VLOOKUP(C2763,研究!A:F,4,FALSE)</f>
        <v>建筑</v>
      </c>
      <c r="E2763" s="11" t="str">
        <f>VLOOKUP(C2763,研究!A:F,5,FALSE)</f>
        <v>家居</v>
      </c>
      <c r="F2763" s="12" t="str">
        <f>VLOOKUP(C2763,研究!A:F,6,FALSE)</f>
        <v>家具</v>
      </c>
      <c r="G2763" s="11" t="s">
        <v>143</v>
      </c>
      <c r="H2763" s="11" t="s">
        <v>821</v>
      </c>
      <c r="I2763" s="11"/>
      <c r="J2763" s="11" t="s">
        <v>1203</v>
      </c>
      <c r="K2763" s="16" t="s">
        <v>16628</v>
      </c>
      <c r="L2763" s="11" t="s">
        <v>16629</v>
      </c>
      <c r="M2763" t="str">
        <f>VLOOKUP(A2763,[1]all_info!$A:$N,14,FALSE)</f>
        <v>恒大,大消费</v>
      </c>
    </row>
    <row r="2764" spans="1:13">
      <c r="A2764" s="9" t="s">
        <v>16630</v>
      </c>
      <c r="B2764" s="9" t="s">
        <v>16631</v>
      </c>
      <c r="C2764" s="9" t="s">
        <v>608</v>
      </c>
      <c r="D2764" s="9" t="str">
        <f>VLOOKUP(C2764,研究!A:F,4,FALSE)</f>
        <v>建筑</v>
      </c>
      <c r="E2764" s="9" t="str">
        <f>VLOOKUP(C2764,研究!A:F,5,FALSE)</f>
        <v>家居</v>
      </c>
      <c r="F2764" s="10" t="str">
        <f>VLOOKUP(C2764,研究!A:F,6,FALSE)</f>
        <v>家具</v>
      </c>
      <c r="G2764" s="9" t="s">
        <v>143</v>
      </c>
      <c r="H2764" s="9"/>
      <c r="I2764" s="9"/>
      <c r="J2764" s="9" t="s">
        <v>16632</v>
      </c>
      <c r="K2764" s="15" t="s">
        <v>16633</v>
      </c>
      <c r="L2764" s="9" t="s">
        <v>16634</v>
      </c>
      <c r="M2764">
        <f>VLOOKUP(A2764,[1]all_info!$A:$N,14,FALSE)</f>
        <v>0</v>
      </c>
    </row>
    <row r="2765" spans="1:13">
      <c r="A2765" s="11" t="s">
        <v>16635</v>
      </c>
      <c r="B2765" s="11" t="s">
        <v>16636</v>
      </c>
      <c r="C2765" s="11" t="s">
        <v>608</v>
      </c>
      <c r="D2765" s="11" t="str">
        <f>VLOOKUP(C2765,研究!A:F,4,FALSE)</f>
        <v>建筑</v>
      </c>
      <c r="E2765" s="11" t="str">
        <f>VLOOKUP(C2765,研究!A:F,5,FALSE)</f>
        <v>家居</v>
      </c>
      <c r="F2765" s="12" t="str">
        <f>VLOOKUP(C2765,研究!A:F,6,FALSE)</f>
        <v>家具</v>
      </c>
      <c r="G2765" s="11" t="s">
        <v>143</v>
      </c>
      <c r="H2765" s="11" t="s">
        <v>1184</v>
      </c>
      <c r="I2765" s="11"/>
      <c r="J2765" s="11" t="s">
        <v>16637</v>
      </c>
      <c r="K2765" s="16" t="s">
        <v>16638</v>
      </c>
      <c r="L2765" s="11" t="s">
        <v>16639</v>
      </c>
      <c r="M2765" t="str">
        <f>VLOOKUP(A2765,[1]all_info!$A:$N,14,FALSE)</f>
        <v>外贸受益</v>
      </c>
    </row>
    <row r="2766" spans="1:13">
      <c r="A2766" s="9" t="s">
        <v>16640</v>
      </c>
      <c r="B2766" s="9" t="s">
        <v>16641</v>
      </c>
      <c r="C2766" s="9" t="s">
        <v>608</v>
      </c>
      <c r="D2766" s="9" t="str">
        <f>VLOOKUP(C2766,研究!A:F,4,FALSE)</f>
        <v>建筑</v>
      </c>
      <c r="E2766" s="9" t="str">
        <f>VLOOKUP(C2766,研究!A:F,5,FALSE)</f>
        <v>家居</v>
      </c>
      <c r="F2766" s="10" t="str">
        <f>VLOOKUP(C2766,研究!A:F,6,FALSE)</f>
        <v>家具</v>
      </c>
      <c r="G2766" s="9" t="s">
        <v>143</v>
      </c>
      <c r="H2766" s="9" t="s">
        <v>133</v>
      </c>
      <c r="I2766" s="9"/>
      <c r="J2766" s="9" t="s">
        <v>16642</v>
      </c>
      <c r="K2766" s="15" t="s">
        <v>16643</v>
      </c>
      <c r="L2766" s="9" t="s">
        <v>16644</v>
      </c>
      <c r="M2766" t="str">
        <f>VLOOKUP(A2766,[1]all_info!$A:$N,14,FALSE)</f>
        <v>小米</v>
      </c>
    </row>
    <row r="2767" spans="1:13">
      <c r="A2767" s="11" t="s">
        <v>16645</v>
      </c>
      <c r="B2767" s="11" t="s">
        <v>16646</v>
      </c>
      <c r="C2767" s="11" t="s">
        <v>608</v>
      </c>
      <c r="D2767" s="11" t="str">
        <f>VLOOKUP(C2767,研究!A:F,4,FALSE)</f>
        <v>建筑</v>
      </c>
      <c r="E2767" s="11" t="str">
        <f>VLOOKUP(C2767,研究!A:F,5,FALSE)</f>
        <v>家居</v>
      </c>
      <c r="F2767" s="12" t="str">
        <f>VLOOKUP(C2767,研究!A:F,6,FALSE)</f>
        <v>家具</v>
      </c>
      <c r="G2767" s="11" t="s">
        <v>143</v>
      </c>
      <c r="H2767" s="11"/>
      <c r="I2767" s="11"/>
      <c r="J2767" s="11" t="s">
        <v>16647</v>
      </c>
      <c r="K2767" s="16" t="s">
        <v>16648</v>
      </c>
      <c r="L2767" s="11" t="s">
        <v>16649</v>
      </c>
      <c r="M2767" t="str">
        <f>VLOOKUP(A2767,[1]all_info!$A:$N,14,FALSE)</f>
        <v>冬奥会,三胎</v>
      </c>
    </row>
    <row r="2768" spans="1:13">
      <c r="A2768" s="9" t="s">
        <v>16650</v>
      </c>
      <c r="B2768" s="9" t="s">
        <v>16651</v>
      </c>
      <c r="C2768" s="9" t="s">
        <v>608</v>
      </c>
      <c r="D2768" s="9" t="str">
        <f>VLOOKUP(C2768,研究!A:F,4,FALSE)</f>
        <v>建筑</v>
      </c>
      <c r="E2768" s="9" t="str">
        <f>VLOOKUP(C2768,研究!A:F,5,FALSE)</f>
        <v>家居</v>
      </c>
      <c r="F2768" s="10" t="str">
        <f>VLOOKUP(C2768,研究!A:F,6,FALSE)</f>
        <v>家具</v>
      </c>
      <c r="G2768" s="9" t="s">
        <v>143</v>
      </c>
      <c r="H2768" s="9"/>
      <c r="I2768" s="9"/>
      <c r="J2768" s="9" t="s">
        <v>16652</v>
      </c>
      <c r="K2768" s="15" t="s">
        <v>16653</v>
      </c>
      <c r="L2768" s="9" t="s">
        <v>16654</v>
      </c>
      <c r="M2768" t="str">
        <f>VLOOKUP(A2768,[1]all_info!$A:$N,14,FALSE)</f>
        <v>抖音小店,工业4.0,抖音,健康中国</v>
      </c>
    </row>
    <row r="2769" spans="1:13">
      <c r="A2769" s="11" t="s">
        <v>16655</v>
      </c>
      <c r="B2769" s="11" t="s">
        <v>16656</v>
      </c>
      <c r="C2769" s="11" t="s">
        <v>608</v>
      </c>
      <c r="D2769" s="11" t="str">
        <f>VLOOKUP(C2769,研究!A:F,4,FALSE)</f>
        <v>建筑</v>
      </c>
      <c r="E2769" s="11" t="str">
        <f>VLOOKUP(C2769,研究!A:F,5,FALSE)</f>
        <v>家居</v>
      </c>
      <c r="F2769" s="12" t="str">
        <f>VLOOKUP(C2769,研究!A:F,6,FALSE)</f>
        <v>家具</v>
      </c>
      <c r="G2769" s="11" t="s">
        <v>143</v>
      </c>
      <c r="H2769" s="11"/>
      <c r="I2769" s="11"/>
      <c r="J2769" s="11" t="s">
        <v>16657</v>
      </c>
      <c r="K2769" s="16" t="s">
        <v>16658</v>
      </c>
      <c r="L2769" s="11" t="s">
        <v>16659</v>
      </c>
      <c r="M2769">
        <f>VLOOKUP(A2769,[1]all_info!$A:$N,14,FALSE)</f>
        <v>0</v>
      </c>
    </row>
    <row r="2770" spans="1:13">
      <c r="A2770" s="9" t="s">
        <v>16660</v>
      </c>
      <c r="B2770" s="9" t="s">
        <v>16661</v>
      </c>
      <c r="C2770" s="9" t="s">
        <v>608</v>
      </c>
      <c r="D2770" s="9" t="str">
        <f>VLOOKUP(C2770,研究!A:F,4,FALSE)</f>
        <v>建筑</v>
      </c>
      <c r="E2770" s="9" t="str">
        <f>VLOOKUP(C2770,研究!A:F,5,FALSE)</f>
        <v>家居</v>
      </c>
      <c r="F2770" s="10" t="str">
        <f>VLOOKUP(C2770,研究!A:F,6,FALSE)</f>
        <v>家具</v>
      </c>
      <c r="G2770" s="9" t="s">
        <v>143</v>
      </c>
      <c r="H2770" s="9"/>
      <c r="I2770" s="9" t="s">
        <v>16632</v>
      </c>
      <c r="J2770" s="9" t="s">
        <v>16632</v>
      </c>
      <c r="K2770" s="15" t="s">
        <v>16662</v>
      </c>
      <c r="L2770" s="9" t="s">
        <v>16663</v>
      </c>
      <c r="M2770" t="str">
        <f>VLOOKUP(A2770,[1]all_info!$A:$N,14,FALSE)</f>
        <v>恒大</v>
      </c>
    </row>
    <row r="2771" spans="1:13">
      <c r="A2771" s="11" t="s">
        <v>16664</v>
      </c>
      <c r="B2771" s="11" t="s">
        <v>16665</v>
      </c>
      <c r="C2771" s="11" t="s">
        <v>608</v>
      </c>
      <c r="D2771" s="11" t="str">
        <f>VLOOKUP(C2771,研究!A:F,4,FALSE)</f>
        <v>建筑</v>
      </c>
      <c r="E2771" s="11" t="str">
        <f>VLOOKUP(C2771,研究!A:F,5,FALSE)</f>
        <v>家居</v>
      </c>
      <c r="F2771" s="12" t="str">
        <f>VLOOKUP(C2771,研究!A:F,6,FALSE)</f>
        <v>家具</v>
      </c>
      <c r="G2771" s="11"/>
      <c r="H2771" s="11" t="s">
        <v>133</v>
      </c>
      <c r="I2771" s="11"/>
      <c r="J2771" s="11" t="s">
        <v>16666</v>
      </c>
      <c r="K2771" s="16" t="s">
        <v>16667</v>
      </c>
      <c r="L2771" s="11" t="s">
        <v>16668</v>
      </c>
      <c r="M2771">
        <f>VLOOKUP(A2771,[1]all_info!$A:$N,14,FALSE)</f>
        <v>0</v>
      </c>
    </row>
    <row r="2772" spans="1:13">
      <c r="A2772" s="9" t="s">
        <v>16669</v>
      </c>
      <c r="B2772" s="9" t="s">
        <v>16670</v>
      </c>
      <c r="C2772" s="9" t="s">
        <v>608</v>
      </c>
      <c r="D2772" s="9" t="str">
        <f>VLOOKUP(C2772,研究!A:F,4,FALSE)</f>
        <v>建筑</v>
      </c>
      <c r="E2772" s="9" t="str">
        <f>VLOOKUP(C2772,研究!A:F,5,FALSE)</f>
        <v>家居</v>
      </c>
      <c r="F2772" s="10" t="str">
        <f>VLOOKUP(C2772,研究!A:F,6,FALSE)</f>
        <v>家具</v>
      </c>
      <c r="G2772" s="9" t="s">
        <v>143</v>
      </c>
      <c r="H2772" s="9"/>
      <c r="I2772" s="9"/>
      <c r="J2772" s="9" t="s">
        <v>16671</v>
      </c>
      <c r="K2772" s="15" t="s">
        <v>16672</v>
      </c>
      <c r="L2772" s="9" t="s">
        <v>16673</v>
      </c>
      <c r="M2772" t="str">
        <f>VLOOKUP(A2772,[1]all_info!$A:$N,14,FALSE)</f>
        <v>恒大</v>
      </c>
    </row>
    <row r="2773" spans="1:13">
      <c r="A2773" s="11" t="s">
        <v>16674</v>
      </c>
      <c r="B2773" s="11" t="s">
        <v>16675</v>
      </c>
      <c r="C2773" s="11" t="s">
        <v>608</v>
      </c>
      <c r="D2773" s="11" t="str">
        <f>VLOOKUP(C2773,研究!A:F,4,FALSE)</f>
        <v>建筑</v>
      </c>
      <c r="E2773" s="11" t="str">
        <f>VLOOKUP(C2773,研究!A:F,5,FALSE)</f>
        <v>家居</v>
      </c>
      <c r="F2773" s="12" t="str">
        <f>VLOOKUP(C2773,研究!A:F,6,FALSE)</f>
        <v>家具</v>
      </c>
      <c r="G2773" s="11" t="s">
        <v>143</v>
      </c>
      <c r="H2773" s="11"/>
      <c r="I2773" s="11"/>
      <c r="J2773" s="11"/>
      <c r="K2773" s="16" t="s">
        <v>16676</v>
      </c>
      <c r="L2773" s="11" t="s">
        <v>16677</v>
      </c>
      <c r="M2773">
        <f>VLOOKUP(A2773,[1]all_info!$A:$N,14,FALSE)</f>
        <v>0</v>
      </c>
    </row>
    <row r="2774" spans="1:13">
      <c r="A2774" s="9" t="s">
        <v>16678</v>
      </c>
      <c r="B2774" s="9" t="s">
        <v>16679</v>
      </c>
      <c r="C2774" s="9" t="s">
        <v>608</v>
      </c>
      <c r="D2774" s="9" t="str">
        <f>VLOOKUP(C2774,研究!A:F,4,FALSE)</f>
        <v>建筑</v>
      </c>
      <c r="E2774" s="9" t="str">
        <f>VLOOKUP(C2774,研究!A:F,5,FALSE)</f>
        <v>家居</v>
      </c>
      <c r="F2774" s="10" t="str">
        <f>VLOOKUP(C2774,研究!A:F,6,FALSE)</f>
        <v>家具</v>
      </c>
      <c r="G2774" s="9" t="s">
        <v>143</v>
      </c>
      <c r="H2774" s="9"/>
      <c r="I2774" s="9"/>
      <c r="J2774" s="9" t="s">
        <v>2884</v>
      </c>
      <c r="K2774" s="15" t="s">
        <v>16680</v>
      </c>
      <c r="L2774" s="9" t="s">
        <v>16681</v>
      </c>
      <c r="M2774">
        <f>VLOOKUP(A2774,[1]all_info!$A:$N,14,FALSE)</f>
        <v>0</v>
      </c>
    </row>
    <row r="2775" spans="1:13">
      <c r="A2775" s="11" t="s">
        <v>16682</v>
      </c>
      <c r="B2775" s="11" t="s">
        <v>16683</v>
      </c>
      <c r="C2775" s="11" t="s">
        <v>608</v>
      </c>
      <c r="D2775" s="11" t="str">
        <f>VLOOKUP(C2775,研究!A:F,4,FALSE)</f>
        <v>建筑</v>
      </c>
      <c r="E2775" s="11" t="str">
        <f>VLOOKUP(C2775,研究!A:F,5,FALSE)</f>
        <v>家居</v>
      </c>
      <c r="F2775" s="12" t="str">
        <f>VLOOKUP(C2775,研究!A:F,6,FALSE)</f>
        <v>家具</v>
      </c>
      <c r="G2775" s="11" t="s">
        <v>143</v>
      </c>
      <c r="H2775" s="11" t="s">
        <v>16684</v>
      </c>
      <c r="I2775" s="11"/>
      <c r="J2775" s="11" t="s">
        <v>1203</v>
      </c>
      <c r="K2775" s="16" t="s">
        <v>16685</v>
      </c>
      <c r="L2775" s="11" t="s">
        <v>16686</v>
      </c>
      <c r="M2775">
        <f>VLOOKUP(A2775,[1]all_info!$A:$N,14,FALSE)</f>
        <v>0</v>
      </c>
    </row>
    <row r="2776" spans="1:13">
      <c r="A2776" s="9" t="s">
        <v>16687</v>
      </c>
      <c r="B2776" s="9" t="s">
        <v>16688</v>
      </c>
      <c r="C2776" s="9" t="s">
        <v>608</v>
      </c>
      <c r="D2776" s="9" t="str">
        <f>VLOOKUP(C2776,研究!A:F,4,FALSE)</f>
        <v>建筑</v>
      </c>
      <c r="E2776" s="9" t="str">
        <f>VLOOKUP(C2776,研究!A:F,5,FALSE)</f>
        <v>家居</v>
      </c>
      <c r="F2776" s="10" t="str">
        <f>VLOOKUP(C2776,研究!A:F,6,FALSE)</f>
        <v>家具</v>
      </c>
      <c r="G2776" s="9" t="s">
        <v>16562</v>
      </c>
      <c r="H2776" s="9" t="s">
        <v>16689</v>
      </c>
      <c r="I2776" s="9"/>
      <c r="J2776" s="9" t="s">
        <v>16690</v>
      </c>
      <c r="K2776" s="15" t="s">
        <v>16691</v>
      </c>
      <c r="L2776" s="9" t="s">
        <v>16692</v>
      </c>
      <c r="M2776">
        <f>VLOOKUP(A2776,[1]all_info!$A:$N,14,FALSE)</f>
        <v>0</v>
      </c>
    </row>
    <row r="2777" spans="1:13">
      <c r="A2777" s="11" t="s">
        <v>16693</v>
      </c>
      <c r="B2777" s="11" t="s">
        <v>16694</v>
      </c>
      <c r="C2777" s="11" t="s">
        <v>608</v>
      </c>
      <c r="D2777" s="11" t="str">
        <f>VLOOKUP(C2777,研究!A:F,4,FALSE)</f>
        <v>建筑</v>
      </c>
      <c r="E2777" s="11" t="str">
        <f>VLOOKUP(C2777,研究!A:F,5,FALSE)</f>
        <v>家居</v>
      </c>
      <c r="F2777" s="12" t="str">
        <f>VLOOKUP(C2777,研究!A:F,6,FALSE)</f>
        <v>家具</v>
      </c>
      <c r="G2777" s="11" t="s">
        <v>143</v>
      </c>
      <c r="H2777" s="11" t="s">
        <v>459</v>
      </c>
      <c r="I2777" s="11"/>
      <c r="J2777" s="11" t="s">
        <v>8484</v>
      </c>
      <c r="K2777" s="16" t="s">
        <v>16695</v>
      </c>
      <c r="L2777" s="11"/>
      <c r="M2777" t="str">
        <f>VLOOKUP(A2777,[1]all_info!$A:$N,14,FALSE)</f>
        <v>小米</v>
      </c>
    </row>
    <row r="2778" spans="1:13">
      <c r="A2778" s="9" t="s">
        <v>16696</v>
      </c>
      <c r="B2778" s="9" t="s">
        <v>16697</v>
      </c>
      <c r="C2778" s="9" t="s">
        <v>608</v>
      </c>
      <c r="D2778" s="9" t="str">
        <f>VLOOKUP(C2778,研究!A:F,4,FALSE)</f>
        <v>建筑</v>
      </c>
      <c r="E2778" s="9" t="str">
        <f>VLOOKUP(C2778,研究!A:F,5,FALSE)</f>
        <v>家居</v>
      </c>
      <c r="F2778" s="10" t="str">
        <f>VLOOKUP(C2778,研究!A:F,6,FALSE)</f>
        <v>家具</v>
      </c>
      <c r="G2778" s="9" t="s">
        <v>143</v>
      </c>
      <c r="H2778" s="9"/>
      <c r="I2778" s="9"/>
      <c r="J2778" s="9" t="s">
        <v>16698</v>
      </c>
      <c r="K2778" s="15" t="s">
        <v>16699</v>
      </c>
      <c r="L2778" s="9" t="s">
        <v>16700</v>
      </c>
      <c r="M2778">
        <f>VLOOKUP(A2778,[1]all_info!$A:$N,14,FALSE)</f>
        <v>0</v>
      </c>
    </row>
    <row r="2779" spans="1:13">
      <c r="A2779" s="11" t="s">
        <v>16701</v>
      </c>
      <c r="B2779" s="11" t="s">
        <v>16702</v>
      </c>
      <c r="C2779" s="11" t="s">
        <v>608</v>
      </c>
      <c r="D2779" s="11" t="str">
        <f>VLOOKUP(C2779,研究!A:F,4,FALSE)</f>
        <v>建筑</v>
      </c>
      <c r="E2779" s="11" t="str">
        <f>VLOOKUP(C2779,研究!A:F,5,FALSE)</f>
        <v>家居</v>
      </c>
      <c r="F2779" s="12" t="str">
        <f>VLOOKUP(C2779,研究!A:F,6,FALSE)</f>
        <v>家具</v>
      </c>
      <c r="G2779" s="11" t="s">
        <v>143</v>
      </c>
      <c r="H2779" s="11"/>
      <c r="I2779" s="11" t="s">
        <v>8484</v>
      </c>
      <c r="J2779" s="11" t="s">
        <v>16703</v>
      </c>
      <c r="K2779" s="16" t="s">
        <v>16704</v>
      </c>
      <c r="L2779" s="11" t="s">
        <v>16705</v>
      </c>
      <c r="M2779" t="str">
        <f>VLOOKUP(A2779,[1]all_info!$A:$N,14,FALSE)</f>
        <v>工业4.0,恒大</v>
      </c>
    </row>
    <row r="2780" spans="1:13">
      <c r="A2780" s="9" t="s">
        <v>16706</v>
      </c>
      <c r="B2780" s="9" t="s">
        <v>16707</v>
      </c>
      <c r="C2780" s="9" t="s">
        <v>608</v>
      </c>
      <c r="D2780" s="9" t="str">
        <f>VLOOKUP(C2780,研究!A:F,4,FALSE)</f>
        <v>建筑</v>
      </c>
      <c r="E2780" s="9" t="str">
        <f>VLOOKUP(C2780,研究!A:F,5,FALSE)</f>
        <v>家居</v>
      </c>
      <c r="F2780" s="10" t="str">
        <f>VLOOKUP(C2780,研究!A:F,6,FALSE)</f>
        <v>家具</v>
      </c>
      <c r="G2780" s="9" t="s">
        <v>16562</v>
      </c>
      <c r="H2780" s="9" t="s">
        <v>821</v>
      </c>
      <c r="I2780" s="9"/>
      <c r="J2780" s="9" t="s">
        <v>16708</v>
      </c>
      <c r="K2780" s="15" t="s">
        <v>16709</v>
      </c>
      <c r="L2780" s="9" t="s">
        <v>16710</v>
      </c>
      <c r="M2780" t="str">
        <f>VLOOKUP(A2780,[1]all_info!$A:$N,14,FALSE)</f>
        <v>京东</v>
      </c>
    </row>
    <row r="2781" spans="1:13">
      <c r="A2781" s="11" t="s">
        <v>16711</v>
      </c>
      <c r="B2781" s="11" t="s">
        <v>16712</v>
      </c>
      <c r="C2781" s="11" t="s">
        <v>608</v>
      </c>
      <c r="D2781" s="11" t="str">
        <f>VLOOKUP(C2781,研究!A:F,4,FALSE)</f>
        <v>建筑</v>
      </c>
      <c r="E2781" s="11" t="str">
        <f>VLOOKUP(C2781,研究!A:F,5,FALSE)</f>
        <v>家居</v>
      </c>
      <c r="F2781" s="12" t="str">
        <f>VLOOKUP(C2781,研究!A:F,6,FALSE)</f>
        <v>家具</v>
      </c>
      <c r="G2781" s="11" t="s">
        <v>143</v>
      </c>
      <c r="H2781" s="11"/>
      <c r="I2781" s="11"/>
      <c r="J2781" s="11" t="s">
        <v>16713</v>
      </c>
      <c r="K2781" s="16" t="s">
        <v>16714</v>
      </c>
      <c r="L2781" s="11" t="s">
        <v>16715</v>
      </c>
      <c r="M2781" t="str">
        <f>VLOOKUP(A2781,[1]all_info!$A:$N,14,FALSE)</f>
        <v>恒大,网红经济</v>
      </c>
    </row>
    <row r="2782" spans="1:13">
      <c r="A2782" s="9" t="s">
        <v>16716</v>
      </c>
      <c r="B2782" s="9" t="s">
        <v>16717</v>
      </c>
      <c r="C2782" s="9" t="s">
        <v>608</v>
      </c>
      <c r="D2782" s="9" t="str">
        <f>VLOOKUP(C2782,研究!A:F,4,FALSE)</f>
        <v>建筑</v>
      </c>
      <c r="E2782" s="9" t="str">
        <f>VLOOKUP(C2782,研究!A:F,5,FALSE)</f>
        <v>家居</v>
      </c>
      <c r="F2782" s="10" t="str">
        <f>VLOOKUP(C2782,研究!A:F,6,FALSE)</f>
        <v>家具</v>
      </c>
      <c r="G2782" s="9" t="s">
        <v>16718</v>
      </c>
      <c r="H2782" s="9" t="s">
        <v>380</v>
      </c>
      <c r="I2782" s="9"/>
      <c r="J2782" s="9" t="s">
        <v>16719</v>
      </c>
      <c r="K2782" s="15" t="s">
        <v>16720</v>
      </c>
      <c r="L2782" s="9" t="s">
        <v>16721</v>
      </c>
      <c r="M2782">
        <f>VLOOKUP(A2782,[1]all_info!$A:$N,14,FALSE)</f>
        <v>0</v>
      </c>
    </row>
    <row r="2783" spans="1:13">
      <c r="A2783" s="11" t="s">
        <v>16722</v>
      </c>
      <c r="B2783" s="11" t="s">
        <v>16723</v>
      </c>
      <c r="C2783" s="11" t="s">
        <v>608</v>
      </c>
      <c r="D2783" s="11" t="str">
        <f>VLOOKUP(C2783,研究!A:F,4,FALSE)</f>
        <v>建筑</v>
      </c>
      <c r="E2783" s="11" t="str">
        <f>VLOOKUP(C2783,研究!A:F,5,FALSE)</f>
        <v>家居</v>
      </c>
      <c r="F2783" s="12" t="str">
        <f>VLOOKUP(C2783,研究!A:F,6,FALSE)</f>
        <v>家具</v>
      </c>
      <c r="G2783" s="11" t="s">
        <v>143</v>
      </c>
      <c r="H2783" s="11"/>
      <c r="I2783" s="11"/>
      <c r="J2783" s="11" t="s">
        <v>16724</v>
      </c>
      <c r="K2783" s="16" t="s">
        <v>16725</v>
      </c>
      <c r="L2783" s="11" t="s">
        <v>16726</v>
      </c>
      <c r="M2783">
        <f>VLOOKUP(A2783,[1]all_info!$A:$N,14,FALSE)</f>
        <v>0</v>
      </c>
    </row>
    <row r="2784" spans="1:13">
      <c r="A2784" s="9" t="s">
        <v>16727</v>
      </c>
      <c r="B2784" s="9" t="s">
        <v>16728</v>
      </c>
      <c r="C2784" s="9" t="s">
        <v>608</v>
      </c>
      <c r="D2784" s="9" t="str">
        <f>VLOOKUP(C2784,研究!A:F,4,FALSE)</f>
        <v>建筑</v>
      </c>
      <c r="E2784" s="9" t="str">
        <f>VLOOKUP(C2784,研究!A:F,5,FALSE)</f>
        <v>家居</v>
      </c>
      <c r="F2784" s="10" t="str">
        <f>VLOOKUP(C2784,研究!A:F,6,FALSE)</f>
        <v>家具</v>
      </c>
      <c r="G2784" s="9" t="s">
        <v>143</v>
      </c>
      <c r="H2784" s="9" t="s">
        <v>16729</v>
      </c>
      <c r="I2784" s="9"/>
      <c r="J2784" s="9" t="s">
        <v>16730</v>
      </c>
      <c r="K2784" s="15" t="s">
        <v>16731</v>
      </c>
      <c r="L2784" s="9" t="s">
        <v>16732</v>
      </c>
      <c r="M2784" t="str">
        <f>VLOOKUP(A2784,[1]all_info!$A:$N,14,FALSE)</f>
        <v>外贸受益,露营经济,室外经济,一带一路</v>
      </c>
    </row>
    <row r="2785" spans="1:13">
      <c r="A2785" s="11" t="s">
        <v>16733</v>
      </c>
      <c r="B2785" s="11" t="s">
        <v>16734</v>
      </c>
      <c r="C2785" s="11" t="s">
        <v>608</v>
      </c>
      <c r="D2785" s="11" t="str">
        <f>VLOOKUP(C2785,研究!A:F,4,FALSE)</f>
        <v>建筑</v>
      </c>
      <c r="E2785" s="11" t="str">
        <f>VLOOKUP(C2785,研究!A:F,5,FALSE)</f>
        <v>家居</v>
      </c>
      <c r="F2785" s="12" t="str">
        <f>VLOOKUP(C2785,研究!A:F,6,FALSE)</f>
        <v>家具</v>
      </c>
      <c r="G2785" s="11" t="s">
        <v>143</v>
      </c>
      <c r="H2785" s="11"/>
      <c r="I2785" s="11"/>
      <c r="J2785" s="11" t="s">
        <v>16735</v>
      </c>
      <c r="K2785" s="16" t="s">
        <v>16736</v>
      </c>
      <c r="L2785" s="11"/>
      <c r="M2785" t="str">
        <f>VLOOKUP(A2785,[1]all_info!$A:$N,14,FALSE)</f>
        <v>京东</v>
      </c>
    </row>
    <row r="2786" spans="1:13">
      <c r="A2786" s="9" t="s">
        <v>16737</v>
      </c>
      <c r="B2786" s="9" t="s">
        <v>16738</v>
      </c>
      <c r="C2786" s="9" t="s">
        <v>601</v>
      </c>
      <c r="D2786" s="9" t="str">
        <f>VLOOKUP(C2786,研究!A:F,4,FALSE)</f>
        <v>建筑</v>
      </c>
      <c r="E2786" s="9" t="str">
        <f>VLOOKUP(C2786,研究!A:F,5,FALSE)</f>
        <v>装修</v>
      </c>
      <c r="F2786" s="10" t="str">
        <f>VLOOKUP(C2786,研究!A:F,6,FALSE)</f>
        <v>地板</v>
      </c>
      <c r="G2786" s="9" t="s">
        <v>16739</v>
      </c>
      <c r="H2786" s="9"/>
      <c r="I2786" s="9"/>
      <c r="J2786" s="9" t="s">
        <v>2884</v>
      </c>
      <c r="K2786" s="15" t="s">
        <v>16740</v>
      </c>
      <c r="L2786" s="9" t="s">
        <v>16741</v>
      </c>
      <c r="M2786" t="str">
        <f>VLOOKUP(A2786,[1]all_info!$A:$N,14,FALSE)</f>
        <v>新零售</v>
      </c>
    </row>
    <row r="2787" spans="1:13">
      <c r="A2787" s="11" t="s">
        <v>16742</v>
      </c>
      <c r="B2787" s="11" t="s">
        <v>16743</v>
      </c>
      <c r="C2787" s="11" t="s">
        <v>601</v>
      </c>
      <c r="D2787" s="11" t="str">
        <f>VLOOKUP(C2787,研究!A:F,4,FALSE)</f>
        <v>建筑</v>
      </c>
      <c r="E2787" s="11" t="str">
        <f>VLOOKUP(C2787,研究!A:F,5,FALSE)</f>
        <v>装修</v>
      </c>
      <c r="F2787" s="12" t="str">
        <f>VLOOKUP(C2787,研究!A:F,6,FALSE)</f>
        <v>地板</v>
      </c>
      <c r="G2787" s="11" t="s">
        <v>16739</v>
      </c>
      <c r="H2787" s="11" t="s">
        <v>331</v>
      </c>
      <c r="I2787" s="11" t="s">
        <v>1444</v>
      </c>
      <c r="J2787" s="11"/>
      <c r="K2787" s="16" t="s">
        <v>16744</v>
      </c>
      <c r="L2787" s="11" t="s">
        <v>16745</v>
      </c>
      <c r="M2787" t="str">
        <f>VLOOKUP(A2787,[1]all_info!$A:$N,14,FALSE)</f>
        <v>外贸受益</v>
      </c>
    </row>
    <row r="2788" spans="1:13">
      <c r="A2788" s="9" t="s">
        <v>16746</v>
      </c>
      <c r="B2788" s="9" t="s">
        <v>16747</v>
      </c>
      <c r="C2788" s="9" t="s">
        <v>601</v>
      </c>
      <c r="D2788" s="9" t="str">
        <f>VLOOKUP(C2788,研究!A:F,4,FALSE)</f>
        <v>建筑</v>
      </c>
      <c r="E2788" s="9" t="str">
        <f>VLOOKUP(C2788,研究!A:F,5,FALSE)</f>
        <v>装修</v>
      </c>
      <c r="F2788" s="10" t="str">
        <f>VLOOKUP(C2788,研究!A:F,6,FALSE)</f>
        <v>地板</v>
      </c>
      <c r="G2788" s="9"/>
      <c r="H2788" s="9" t="s">
        <v>16748</v>
      </c>
      <c r="I2788" s="9" t="s">
        <v>16749</v>
      </c>
      <c r="J2788" s="9" t="s">
        <v>16750</v>
      </c>
      <c r="K2788" s="15" t="s">
        <v>16751</v>
      </c>
      <c r="L2788" s="9" t="s">
        <v>16752</v>
      </c>
      <c r="M2788" t="str">
        <f>VLOOKUP(A2788,[1]all_info!$A:$N,14,FALSE)</f>
        <v>生态城乡,土地流转,美丽中国,林场改革</v>
      </c>
    </row>
    <row r="2789" spans="1:13">
      <c r="A2789" s="11" t="s">
        <v>16753</v>
      </c>
      <c r="B2789" s="11" t="s">
        <v>16754</v>
      </c>
      <c r="C2789" s="11" t="s">
        <v>601</v>
      </c>
      <c r="D2789" s="11" t="str">
        <f>VLOOKUP(C2789,研究!A:F,4,FALSE)</f>
        <v>建筑</v>
      </c>
      <c r="E2789" s="11" t="str">
        <f>VLOOKUP(C2789,研究!A:F,5,FALSE)</f>
        <v>装修</v>
      </c>
      <c r="F2789" s="12" t="str">
        <f>VLOOKUP(C2789,研究!A:F,6,FALSE)</f>
        <v>地板</v>
      </c>
      <c r="G2789" s="11" t="s">
        <v>16755</v>
      </c>
      <c r="H2789" s="11" t="s">
        <v>287</v>
      </c>
      <c r="I2789" s="11"/>
      <c r="J2789" s="11" t="s">
        <v>16756</v>
      </c>
      <c r="K2789" s="16" t="s">
        <v>16757</v>
      </c>
      <c r="L2789" s="11" t="s">
        <v>16758</v>
      </c>
      <c r="M2789" t="str">
        <f>VLOOKUP(A2789,[1]all_info!$A:$N,14,FALSE)</f>
        <v>冬奥会</v>
      </c>
    </row>
    <row r="2790" spans="1:13">
      <c r="A2790" s="9" t="s">
        <v>16759</v>
      </c>
      <c r="B2790" s="9" t="s">
        <v>16760</v>
      </c>
      <c r="C2790" s="9" t="s">
        <v>601</v>
      </c>
      <c r="D2790" s="9" t="str">
        <f>VLOOKUP(C2790,研究!A:F,4,FALSE)</f>
        <v>建筑</v>
      </c>
      <c r="E2790" s="9" t="str">
        <f>VLOOKUP(C2790,研究!A:F,5,FALSE)</f>
        <v>装修</v>
      </c>
      <c r="F2790" s="10" t="str">
        <f>VLOOKUP(C2790,研究!A:F,6,FALSE)</f>
        <v>地板</v>
      </c>
      <c r="G2790" s="9" t="s">
        <v>146</v>
      </c>
      <c r="H2790" s="9" t="s">
        <v>3131</v>
      </c>
      <c r="I2790" s="9" t="s">
        <v>16761</v>
      </c>
      <c r="J2790" s="9"/>
      <c r="K2790" s="15" t="s">
        <v>16762</v>
      </c>
      <c r="L2790" s="9" t="s">
        <v>16763</v>
      </c>
      <c r="M2790">
        <f>VLOOKUP(A2790,[1]all_info!$A:$N,14,FALSE)</f>
        <v>0</v>
      </c>
    </row>
    <row r="2791" spans="1:13">
      <c r="A2791" s="11" t="s">
        <v>16764</v>
      </c>
      <c r="B2791" s="11" t="s">
        <v>16765</v>
      </c>
      <c r="C2791" s="11" t="s">
        <v>601</v>
      </c>
      <c r="D2791" s="11" t="str">
        <f>VLOOKUP(C2791,研究!A:F,4,FALSE)</f>
        <v>建筑</v>
      </c>
      <c r="E2791" s="11" t="str">
        <f>VLOOKUP(C2791,研究!A:F,5,FALSE)</f>
        <v>装修</v>
      </c>
      <c r="F2791" s="12" t="str">
        <f>VLOOKUP(C2791,研究!A:F,6,FALSE)</f>
        <v>地板</v>
      </c>
      <c r="G2791" s="11" t="s">
        <v>145</v>
      </c>
      <c r="H2791" s="11"/>
      <c r="I2791" s="11" t="s">
        <v>16473</v>
      </c>
      <c r="J2791" s="11" t="s">
        <v>16766</v>
      </c>
      <c r="K2791" s="16" t="s">
        <v>16767</v>
      </c>
      <c r="L2791" s="11" t="s">
        <v>16768</v>
      </c>
      <c r="M2791" t="str">
        <f>VLOOKUP(A2791,[1]all_info!$A:$N,14,FALSE)</f>
        <v>杭州亚运会</v>
      </c>
    </row>
    <row r="2792" spans="1:13">
      <c r="A2792" s="9" t="s">
        <v>16769</v>
      </c>
      <c r="B2792" s="9" t="s">
        <v>16770</v>
      </c>
      <c r="C2792" s="9" t="s">
        <v>601</v>
      </c>
      <c r="D2792" s="9" t="str">
        <f>VLOOKUP(C2792,研究!A:F,4,FALSE)</f>
        <v>建筑</v>
      </c>
      <c r="E2792" s="9" t="str">
        <f>VLOOKUP(C2792,研究!A:F,5,FALSE)</f>
        <v>装修</v>
      </c>
      <c r="F2792" s="10" t="str">
        <f>VLOOKUP(C2792,研究!A:F,6,FALSE)</f>
        <v>地板</v>
      </c>
      <c r="G2792" s="9"/>
      <c r="H2792" s="9"/>
      <c r="I2792" s="9"/>
      <c r="J2792" s="9" t="s">
        <v>16771</v>
      </c>
      <c r="K2792" s="15" t="s">
        <v>16772</v>
      </c>
      <c r="L2792" s="9" t="s">
        <v>16773</v>
      </c>
      <c r="M2792" t="str">
        <f>VLOOKUP(A2792,[1]all_info!$A:$N,14,FALSE)</f>
        <v>华为</v>
      </c>
    </row>
    <row r="2793" spans="1:13">
      <c r="A2793" s="11" t="s">
        <v>16774</v>
      </c>
      <c r="B2793" s="11" t="s">
        <v>16775</v>
      </c>
      <c r="C2793" s="11" t="s">
        <v>601</v>
      </c>
      <c r="D2793" s="11" t="str">
        <f>VLOOKUP(C2793,研究!A:F,4,FALSE)</f>
        <v>建筑</v>
      </c>
      <c r="E2793" s="11" t="str">
        <f>VLOOKUP(C2793,研究!A:F,5,FALSE)</f>
        <v>装修</v>
      </c>
      <c r="F2793" s="12" t="str">
        <f>VLOOKUP(C2793,研究!A:F,6,FALSE)</f>
        <v>地板</v>
      </c>
      <c r="G2793" s="11" t="s">
        <v>145</v>
      </c>
      <c r="H2793" s="11" t="s">
        <v>16776</v>
      </c>
      <c r="I2793" s="11" t="s">
        <v>4505</v>
      </c>
      <c r="J2793" s="11" t="s">
        <v>16777</v>
      </c>
      <c r="K2793" s="16" t="s">
        <v>16778</v>
      </c>
      <c r="L2793" s="11" t="s">
        <v>16779</v>
      </c>
      <c r="M2793" t="str">
        <f>VLOOKUP(A2793,[1]all_info!$A:$N,14,FALSE)</f>
        <v>两会,民营医院,健康中国</v>
      </c>
    </row>
    <row r="2794" spans="1:13">
      <c r="A2794" s="9" t="s">
        <v>16780</v>
      </c>
      <c r="B2794" s="9" t="s">
        <v>16781</v>
      </c>
      <c r="C2794" s="9" t="s">
        <v>601</v>
      </c>
      <c r="D2794" s="9" t="str">
        <f>VLOOKUP(C2794,研究!A:F,4,FALSE)</f>
        <v>建筑</v>
      </c>
      <c r="E2794" s="9" t="str">
        <f>VLOOKUP(C2794,研究!A:F,5,FALSE)</f>
        <v>装修</v>
      </c>
      <c r="F2794" s="10" t="str">
        <f>VLOOKUP(C2794,研究!A:F,6,FALSE)</f>
        <v>地板</v>
      </c>
      <c r="G2794" s="9" t="s">
        <v>146</v>
      </c>
      <c r="H2794" s="9"/>
      <c r="I2794" s="9"/>
      <c r="J2794" s="9" t="s">
        <v>2884</v>
      </c>
      <c r="K2794" s="15" t="s">
        <v>16782</v>
      </c>
      <c r="L2794" s="9" t="s">
        <v>16783</v>
      </c>
      <c r="M2794" t="str">
        <f>VLOOKUP(A2794,[1]all_info!$A:$N,14,FALSE)</f>
        <v>林场改革</v>
      </c>
    </row>
    <row r="2795" spans="1:13">
      <c r="A2795" s="11" t="s">
        <v>16784</v>
      </c>
      <c r="B2795" s="11" t="s">
        <v>16785</v>
      </c>
      <c r="C2795" s="11" t="s">
        <v>156</v>
      </c>
      <c r="D2795" s="11" t="str">
        <f>VLOOKUP(C2795,研究!A:F,4,FALSE)</f>
        <v>建筑</v>
      </c>
      <c r="E2795" s="11" t="str">
        <f>VLOOKUP(C2795,研究!A:F,5,FALSE)</f>
        <v>装修</v>
      </c>
      <c r="F2795" s="12" t="str">
        <f>VLOOKUP(C2795,研究!A:F,6,FALSE)</f>
        <v>木材</v>
      </c>
      <c r="G2795" s="11" t="s">
        <v>157</v>
      </c>
      <c r="H2795" s="11" t="s">
        <v>329</v>
      </c>
      <c r="I2795" s="11"/>
      <c r="J2795" s="11" t="s">
        <v>16786</v>
      </c>
      <c r="K2795" s="16" t="s">
        <v>16787</v>
      </c>
      <c r="L2795" s="11" t="s">
        <v>16788</v>
      </c>
      <c r="M2795" t="str">
        <f>VLOOKUP(A2795,[1]all_info!$A:$N,14,FALSE)</f>
        <v>林场改革,美丽中国</v>
      </c>
    </row>
    <row r="2796" spans="1:13">
      <c r="A2796" s="9" t="s">
        <v>16789</v>
      </c>
      <c r="B2796" s="9" t="s">
        <v>16790</v>
      </c>
      <c r="C2796" s="9" t="s">
        <v>156</v>
      </c>
      <c r="D2796" s="9" t="str">
        <f>VLOOKUP(C2796,研究!A:F,4,FALSE)</f>
        <v>建筑</v>
      </c>
      <c r="E2796" s="9" t="str">
        <f>VLOOKUP(C2796,研究!A:F,5,FALSE)</f>
        <v>装修</v>
      </c>
      <c r="F2796" s="10" t="str">
        <f>VLOOKUP(C2796,研究!A:F,6,FALSE)</f>
        <v>木材</v>
      </c>
      <c r="G2796" s="9" t="s">
        <v>157</v>
      </c>
      <c r="H2796" s="9" t="s">
        <v>329</v>
      </c>
      <c r="I2796" s="9"/>
      <c r="J2796" s="9" t="s">
        <v>16791</v>
      </c>
      <c r="K2796" s="15" t="s">
        <v>16792</v>
      </c>
      <c r="L2796" s="9" t="s">
        <v>16793</v>
      </c>
      <c r="M2796" t="str">
        <f>VLOOKUP(A2796,[1]all_info!$A:$N,14,FALSE)</f>
        <v>碳中和,碳交易,海峡两岸,生态城乡,地方国资改革,林场改革,美丽中国</v>
      </c>
    </row>
    <row r="2797" spans="1:13">
      <c r="A2797" s="11" t="s">
        <v>16794</v>
      </c>
      <c r="B2797" s="11" t="s">
        <v>16795</v>
      </c>
      <c r="C2797" s="11" t="s">
        <v>156</v>
      </c>
      <c r="D2797" s="11" t="str">
        <f>VLOOKUP(C2797,研究!A:F,4,FALSE)</f>
        <v>建筑</v>
      </c>
      <c r="E2797" s="11" t="str">
        <f>VLOOKUP(C2797,研究!A:F,5,FALSE)</f>
        <v>装修</v>
      </c>
      <c r="F2797" s="12" t="str">
        <f>VLOOKUP(C2797,研究!A:F,6,FALSE)</f>
        <v>木材</v>
      </c>
      <c r="G2797" s="11" t="s">
        <v>157</v>
      </c>
      <c r="H2797" s="11" t="s">
        <v>16796</v>
      </c>
      <c r="I2797" s="11" t="s">
        <v>16797</v>
      </c>
      <c r="J2797" s="11" t="s">
        <v>16798</v>
      </c>
      <c r="K2797" s="16" t="s">
        <v>16799</v>
      </c>
      <c r="L2797" s="11" t="s">
        <v>16800</v>
      </c>
      <c r="M2797" t="str">
        <f>VLOOKUP(A2797,[1]all_info!$A:$N,14,FALSE)</f>
        <v>碳中和,土地流转,碳交易,海峡两岸,地方国资改革,林场改革,央企国资改革,美丽中国</v>
      </c>
    </row>
    <row r="2798" spans="1:13">
      <c r="A2798" s="9" t="s">
        <v>16801</v>
      </c>
      <c r="B2798" s="9" t="s">
        <v>16802</v>
      </c>
      <c r="C2798" s="9" t="s">
        <v>156</v>
      </c>
      <c r="D2798" s="9" t="str">
        <f>VLOOKUP(C2798,研究!A:F,4,FALSE)</f>
        <v>建筑</v>
      </c>
      <c r="E2798" s="9" t="str">
        <f>VLOOKUP(C2798,研究!A:F,5,FALSE)</f>
        <v>装修</v>
      </c>
      <c r="F2798" s="10" t="str">
        <f>VLOOKUP(C2798,研究!A:F,6,FALSE)</f>
        <v>木材</v>
      </c>
      <c r="G2798" s="9" t="s">
        <v>157</v>
      </c>
      <c r="H2798" s="9" t="s">
        <v>16803</v>
      </c>
      <c r="I2798" s="9" t="s">
        <v>16804</v>
      </c>
      <c r="J2798" s="9" t="s">
        <v>16805</v>
      </c>
      <c r="K2798" s="15" t="s">
        <v>16806</v>
      </c>
      <c r="L2798" s="9" t="s">
        <v>16807</v>
      </c>
      <c r="M2798" t="str">
        <f>VLOOKUP(A2798,[1]all_info!$A:$N,14,FALSE)</f>
        <v>民营医院,海峡两岸,生态城乡,郭台铭,金改,恒大,美丽中国,林场改革</v>
      </c>
    </row>
    <row r="2799" spans="1:13">
      <c r="A2799" s="9" t="s">
        <v>16808</v>
      </c>
      <c r="B2799" s="9" t="s">
        <v>16809</v>
      </c>
      <c r="C2799" s="9" t="s">
        <v>232</v>
      </c>
      <c r="D2799" s="9" t="str">
        <f>VLOOKUP(C2799,研究!A:F,4,FALSE)</f>
        <v>建筑</v>
      </c>
      <c r="E2799" s="9" t="str">
        <f>VLOOKUP(C2799,研究!A:F,5,FALSE)</f>
        <v>装修</v>
      </c>
      <c r="F2799" s="10" t="str">
        <f>VLOOKUP(C2799,研究!A:F,6,FALSE)</f>
        <v>景观园林</v>
      </c>
      <c r="G2799" s="9" t="s">
        <v>16810</v>
      </c>
      <c r="H2799" s="9" t="s">
        <v>115</v>
      </c>
      <c r="I2799" s="9"/>
      <c r="J2799" s="9" t="s">
        <v>16811</v>
      </c>
      <c r="K2799" s="15" t="s">
        <v>16812</v>
      </c>
      <c r="L2799" s="9" t="s">
        <v>16813</v>
      </c>
      <c r="M2799" t="str">
        <f>VLOOKUP(A2799,[1]all_info!$A:$N,14,FALSE)</f>
        <v>PPP,新型城镇化,乡村振兴</v>
      </c>
    </row>
    <row r="2800" spans="1:13">
      <c r="A2800" s="11" t="s">
        <v>16814</v>
      </c>
      <c r="B2800" s="11" t="s">
        <v>16815</v>
      </c>
      <c r="C2800" s="11" t="s">
        <v>232</v>
      </c>
      <c r="D2800" s="11" t="str">
        <f>VLOOKUP(C2800,研究!A:F,4,FALSE)</f>
        <v>建筑</v>
      </c>
      <c r="E2800" s="11" t="str">
        <f>VLOOKUP(C2800,研究!A:F,5,FALSE)</f>
        <v>装修</v>
      </c>
      <c r="F2800" s="12" t="str">
        <f>VLOOKUP(C2800,研究!A:F,6,FALSE)</f>
        <v>景观园林</v>
      </c>
      <c r="G2800" s="11" t="s">
        <v>16816</v>
      </c>
      <c r="H2800" s="11" t="s">
        <v>15703</v>
      </c>
      <c r="I2800" s="11"/>
      <c r="J2800" s="11" t="s">
        <v>16817</v>
      </c>
      <c r="K2800" s="16" t="s">
        <v>16818</v>
      </c>
      <c r="L2800" s="11" t="s">
        <v>16819</v>
      </c>
      <c r="M2800" t="str">
        <f>VLOOKUP(A2800,[1]all_info!$A:$N,14,FALSE)</f>
        <v>智慧城市</v>
      </c>
    </row>
    <row r="2801" spans="1:13">
      <c r="A2801" s="9" t="s">
        <v>16820</v>
      </c>
      <c r="B2801" s="9" t="s">
        <v>16821</v>
      </c>
      <c r="C2801" s="9" t="s">
        <v>232</v>
      </c>
      <c r="D2801" s="9" t="str">
        <f>VLOOKUP(C2801,研究!A:F,4,FALSE)</f>
        <v>建筑</v>
      </c>
      <c r="E2801" s="9" t="s">
        <v>599</v>
      </c>
      <c r="F2801" s="10" t="s">
        <v>238</v>
      </c>
      <c r="G2801" s="9" t="s">
        <v>16822</v>
      </c>
      <c r="H2801" s="9" t="s">
        <v>417</v>
      </c>
      <c r="I2801" s="9"/>
      <c r="J2801" s="9" t="s">
        <v>16823</v>
      </c>
      <c r="K2801" s="15" t="s">
        <v>16824</v>
      </c>
      <c r="L2801" s="9" t="s">
        <v>16825</v>
      </c>
      <c r="M2801" t="str">
        <f>VLOOKUP(A2801,[1]all_info!$A:$N,14,FALSE)</f>
        <v>新型城镇化</v>
      </c>
    </row>
    <row r="2802" spans="1:13">
      <c r="A2802" s="11" t="s">
        <v>16826</v>
      </c>
      <c r="B2802" s="11" t="s">
        <v>16827</v>
      </c>
      <c r="C2802" s="11" t="s">
        <v>232</v>
      </c>
      <c r="D2802" s="11" t="str">
        <f>VLOOKUP(C2802,研究!A:F,4,FALSE)</f>
        <v>建筑</v>
      </c>
      <c r="E2802" s="11" t="str">
        <f>VLOOKUP(C2802,研究!A:F,5,FALSE)</f>
        <v>装修</v>
      </c>
      <c r="F2802" s="12" t="str">
        <f>VLOOKUP(C2802,研究!A:F,6,FALSE)</f>
        <v>景观园林</v>
      </c>
      <c r="G2802" s="11" t="s">
        <v>16828</v>
      </c>
      <c r="H2802" s="11"/>
      <c r="I2802" s="11" t="s">
        <v>16829</v>
      </c>
      <c r="J2802" s="11" t="s">
        <v>16830</v>
      </c>
      <c r="K2802" s="16" t="s">
        <v>16831</v>
      </c>
      <c r="L2802" s="11" t="s">
        <v>16832</v>
      </c>
      <c r="M2802" t="str">
        <f>VLOOKUP(A2802,[1]all_info!$A:$N,14,FALSE)</f>
        <v>智慧灯杆,冬奥会,智慧城市</v>
      </c>
    </row>
    <row r="2803" spans="1:13">
      <c r="A2803" s="9" t="s">
        <v>16833</v>
      </c>
      <c r="B2803" s="9" t="s">
        <v>16834</v>
      </c>
      <c r="C2803" s="9" t="s">
        <v>232</v>
      </c>
      <c r="D2803" s="9" t="str">
        <f>VLOOKUP(C2803,研究!A:F,4,FALSE)</f>
        <v>建筑</v>
      </c>
      <c r="E2803" s="9" t="str">
        <f>VLOOKUP(C2803,研究!A:F,5,FALSE)</f>
        <v>装修</v>
      </c>
      <c r="F2803" s="10" t="str">
        <f>VLOOKUP(C2803,研究!A:F,6,FALSE)</f>
        <v>景观园林</v>
      </c>
      <c r="G2803" s="9" t="s">
        <v>16810</v>
      </c>
      <c r="H2803" s="9" t="s">
        <v>115</v>
      </c>
      <c r="I2803" s="9"/>
      <c r="J2803" s="9" t="s">
        <v>16811</v>
      </c>
      <c r="K2803" s="15" t="s">
        <v>16835</v>
      </c>
      <c r="L2803" s="9" t="s">
        <v>16836</v>
      </c>
      <c r="M2803" t="str">
        <f>VLOOKUP(A2803,[1]all_info!$A:$N,14,FALSE)</f>
        <v>PPP,特色小镇,新型城镇化,美丽中国</v>
      </c>
    </row>
    <row r="2804" spans="1:13">
      <c r="A2804" s="11" t="s">
        <v>16837</v>
      </c>
      <c r="B2804" s="11" t="s">
        <v>16838</v>
      </c>
      <c r="C2804" s="11" t="s">
        <v>232</v>
      </c>
      <c r="D2804" s="11" t="str">
        <f>VLOOKUP(C2804,研究!A:F,4,FALSE)</f>
        <v>建筑</v>
      </c>
      <c r="E2804" s="11" t="s">
        <v>599</v>
      </c>
      <c r="F2804" s="12" t="s">
        <v>238</v>
      </c>
      <c r="G2804" s="11" t="s">
        <v>16839</v>
      </c>
      <c r="H2804" s="11"/>
      <c r="I2804" s="11" t="s">
        <v>12615</v>
      </c>
      <c r="J2804" s="11" t="s">
        <v>16840</v>
      </c>
      <c r="K2804" s="16" t="s">
        <v>16841</v>
      </c>
      <c r="L2804" s="11" t="s">
        <v>16842</v>
      </c>
      <c r="M2804" t="str">
        <f>VLOOKUP(A2804,[1]all_info!$A:$N,14,FALSE)</f>
        <v>PPP</v>
      </c>
    </row>
    <row r="2805" spans="1:13">
      <c r="A2805" s="9" t="s">
        <v>16843</v>
      </c>
      <c r="B2805" s="9" t="s">
        <v>16844</v>
      </c>
      <c r="C2805" s="9" t="s">
        <v>232</v>
      </c>
      <c r="D2805" s="9" t="str">
        <f>VLOOKUP(C2805,研究!A:F,4,FALSE)</f>
        <v>建筑</v>
      </c>
      <c r="E2805" s="9" t="str">
        <f>VLOOKUP(C2805,研究!A:F,5,FALSE)</f>
        <v>装修</v>
      </c>
      <c r="F2805" s="10" t="str">
        <f>VLOOKUP(C2805,研究!A:F,6,FALSE)</f>
        <v>景观园林</v>
      </c>
      <c r="G2805" s="9" t="s">
        <v>16810</v>
      </c>
      <c r="H2805" s="9" t="s">
        <v>11551</v>
      </c>
      <c r="I2805" s="9"/>
      <c r="J2805" s="9" t="s">
        <v>16845</v>
      </c>
      <c r="K2805" s="15" t="s">
        <v>16846</v>
      </c>
      <c r="L2805" s="9" t="s">
        <v>16847</v>
      </c>
      <c r="M2805" t="str">
        <f>VLOOKUP(A2805,[1]all_info!$A:$N,14,FALSE)</f>
        <v>PPP,碳中和,美丽中国</v>
      </c>
    </row>
    <row r="2806" spans="1:13">
      <c r="A2806" s="11" t="s">
        <v>16848</v>
      </c>
      <c r="B2806" s="11" t="s">
        <v>16849</v>
      </c>
      <c r="C2806" s="11" t="s">
        <v>232</v>
      </c>
      <c r="D2806" s="11" t="str">
        <f>VLOOKUP(C2806,研究!A:F,4,FALSE)</f>
        <v>建筑</v>
      </c>
      <c r="E2806" s="11" t="str">
        <f>VLOOKUP(C2806,研究!A:F,5,FALSE)</f>
        <v>装修</v>
      </c>
      <c r="F2806" s="12" t="str">
        <f>VLOOKUP(C2806,研究!A:F,6,FALSE)</f>
        <v>景观园林</v>
      </c>
      <c r="G2806" s="11" t="s">
        <v>16810</v>
      </c>
      <c r="H2806" s="11" t="s">
        <v>16850</v>
      </c>
      <c r="I2806" s="11"/>
      <c r="J2806" s="11" t="s">
        <v>16851</v>
      </c>
      <c r="K2806" s="16" t="s">
        <v>16852</v>
      </c>
      <c r="L2806" s="11" t="s">
        <v>16853</v>
      </c>
      <c r="M2806" t="str">
        <f>VLOOKUP(A2806,[1]all_info!$A:$N,14,FALSE)</f>
        <v>PPP,美丽中国,特色小镇</v>
      </c>
    </row>
    <row r="2807" spans="1:13">
      <c r="A2807" s="9" t="s">
        <v>16854</v>
      </c>
      <c r="B2807" s="9" t="s">
        <v>16855</v>
      </c>
      <c r="C2807" s="9" t="s">
        <v>232</v>
      </c>
      <c r="D2807" s="9" t="str">
        <f>VLOOKUP(C2807,研究!A:F,4,FALSE)</f>
        <v>建筑</v>
      </c>
      <c r="E2807" s="9" t="str">
        <f>VLOOKUP(C2807,研究!A:F,5,FALSE)</f>
        <v>装修</v>
      </c>
      <c r="F2807" s="10" t="str">
        <f>VLOOKUP(C2807,研究!A:F,6,FALSE)</f>
        <v>景观园林</v>
      </c>
      <c r="G2807" s="9" t="s">
        <v>16810</v>
      </c>
      <c r="H2807" s="9" t="s">
        <v>16856</v>
      </c>
      <c r="I2807" s="9" t="s">
        <v>115</v>
      </c>
      <c r="J2807" s="9" t="s">
        <v>16857</v>
      </c>
      <c r="K2807" s="15" t="s">
        <v>16858</v>
      </c>
      <c r="L2807" s="9" t="s">
        <v>16859</v>
      </c>
      <c r="M2807" t="str">
        <f>VLOOKUP(A2807,[1]all_info!$A:$N,14,FALSE)</f>
        <v>美丽中国</v>
      </c>
    </row>
    <row r="2808" spans="1:13">
      <c r="A2808" s="11" t="s">
        <v>16860</v>
      </c>
      <c r="B2808" s="11" t="s">
        <v>16861</v>
      </c>
      <c r="C2808" s="11" t="s">
        <v>232</v>
      </c>
      <c r="D2808" s="11" t="str">
        <f>VLOOKUP(C2808,研究!A:F,4,FALSE)</f>
        <v>建筑</v>
      </c>
      <c r="E2808" s="11" t="str">
        <f>VLOOKUP(C2808,研究!A:F,5,FALSE)</f>
        <v>装修</v>
      </c>
      <c r="F2808" s="12" t="str">
        <f>VLOOKUP(C2808,研究!A:F,6,FALSE)</f>
        <v>景观园林</v>
      </c>
      <c r="G2808" s="11" t="s">
        <v>16810</v>
      </c>
      <c r="H2808" s="11" t="s">
        <v>16862</v>
      </c>
      <c r="I2808" s="11"/>
      <c r="J2808" s="11" t="s">
        <v>16863</v>
      </c>
      <c r="K2808" s="16" t="s">
        <v>16864</v>
      </c>
      <c r="L2808" s="11" t="s">
        <v>16865</v>
      </c>
      <c r="M2808" t="str">
        <f>VLOOKUP(A2808,[1]all_info!$A:$N,14,FALSE)</f>
        <v>碳中和,杭州亚运会,PPP,新型城镇化,特色小镇</v>
      </c>
    </row>
    <row r="2809" spans="1:13">
      <c r="A2809" s="9" t="s">
        <v>16866</v>
      </c>
      <c r="B2809" s="9" t="s">
        <v>16867</v>
      </c>
      <c r="C2809" s="9" t="s">
        <v>232</v>
      </c>
      <c r="D2809" s="9" t="str">
        <f>VLOOKUP(C2809,研究!A:F,4,FALSE)</f>
        <v>建筑</v>
      </c>
      <c r="E2809" s="9" t="s">
        <v>599</v>
      </c>
      <c r="F2809" s="10" t="s">
        <v>143</v>
      </c>
      <c r="G2809" s="9"/>
      <c r="H2809" s="9" t="s">
        <v>16868</v>
      </c>
      <c r="I2809" s="9"/>
      <c r="J2809" s="9" t="s">
        <v>16869</v>
      </c>
      <c r="K2809" s="15" t="s">
        <v>16870</v>
      </c>
      <c r="L2809" s="9" t="s">
        <v>16871</v>
      </c>
      <c r="M2809" t="str">
        <f>VLOOKUP(A2809,[1]all_info!$A:$N,14,FALSE)</f>
        <v>新型城镇化,恒大</v>
      </c>
    </row>
    <row r="2810" spans="1:13">
      <c r="A2810" s="11" t="s">
        <v>16872</v>
      </c>
      <c r="B2810" s="11" t="s">
        <v>16873</v>
      </c>
      <c r="C2810" s="11" t="s">
        <v>232</v>
      </c>
      <c r="D2810" s="11" t="str">
        <f>VLOOKUP(C2810,研究!A:F,4,FALSE)</f>
        <v>建筑</v>
      </c>
      <c r="E2810" s="11" t="str">
        <f>VLOOKUP(C2810,研究!A:F,5,FALSE)</f>
        <v>装修</v>
      </c>
      <c r="F2810" s="12" t="str">
        <f>VLOOKUP(C2810,研究!A:F,6,FALSE)</f>
        <v>景观园林</v>
      </c>
      <c r="G2810" s="11" t="s">
        <v>16810</v>
      </c>
      <c r="H2810" s="11" t="s">
        <v>16874</v>
      </c>
      <c r="I2810" s="11" t="s">
        <v>16875</v>
      </c>
      <c r="J2810" s="11" t="s">
        <v>16876</v>
      </c>
      <c r="K2810" s="16" t="s">
        <v>16877</v>
      </c>
      <c r="L2810" s="11" t="s">
        <v>16878</v>
      </c>
      <c r="M2810" t="str">
        <f>VLOOKUP(A2810,[1]all_info!$A:$N,14,FALSE)</f>
        <v>PPP,新型城镇化</v>
      </c>
    </row>
    <row r="2811" spans="1:13">
      <c r="A2811" s="9" t="s">
        <v>16879</v>
      </c>
      <c r="B2811" s="9" t="s">
        <v>16880</v>
      </c>
      <c r="C2811" s="9" t="s">
        <v>232</v>
      </c>
      <c r="D2811" s="9" t="str">
        <f>VLOOKUP(C2811,研究!A:F,4,FALSE)</f>
        <v>建筑</v>
      </c>
      <c r="E2811" s="9" t="s">
        <v>599</v>
      </c>
      <c r="F2811" s="10" t="s">
        <v>238</v>
      </c>
      <c r="G2811" s="9" t="s">
        <v>16839</v>
      </c>
      <c r="H2811" s="9" t="s">
        <v>16881</v>
      </c>
      <c r="I2811" s="9" t="s">
        <v>2097</v>
      </c>
      <c r="J2811" s="9" t="s">
        <v>16882</v>
      </c>
      <c r="K2811" s="15" t="s">
        <v>16883</v>
      </c>
      <c r="L2811" s="9" t="s">
        <v>16884</v>
      </c>
      <c r="M2811" t="str">
        <f>VLOOKUP(A2811,[1]all_info!$A:$N,14,FALSE)</f>
        <v>民营医院,健康中国,蚂蚁金服,冬奥会,恒大</v>
      </c>
    </row>
    <row r="2812" spans="1:13">
      <c r="A2812" s="11" t="s">
        <v>16885</v>
      </c>
      <c r="B2812" s="11" t="s">
        <v>16886</v>
      </c>
      <c r="C2812" s="11" t="s">
        <v>232</v>
      </c>
      <c r="D2812" s="11" t="str">
        <f>VLOOKUP(C2812,研究!A:F,4,FALSE)</f>
        <v>建筑</v>
      </c>
      <c r="E2812" s="11" t="str">
        <f>VLOOKUP(C2812,研究!A:F,5,FALSE)</f>
        <v>装修</v>
      </c>
      <c r="F2812" s="12" t="s">
        <v>238</v>
      </c>
      <c r="G2812" s="11" t="s">
        <v>233</v>
      </c>
      <c r="H2812" s="11" t="s">
        <v>16887</v>
      </c>
      <c r="I2812" s="11"/>
      <c r="J2812" s="11" t="s">
        <v>16888</v>
      </c>
      <c r="K2812" s="16" t="s">
        <v>16889</v>
      </c>
      <c r="L2812" s="11" t="s">
        <v>16890</v>
      </c>
      <c r="M2812">
        <f>VLOOKUP(A2812,[1]all_info!$A:$N,14,FALSE)</f>
        <v>0</v>
      </c>
    </row>
    <row r="2813" spans="1:13">
      <c r="A2813" s="9" t="s">
        <v>16891</v>
      </c>
      <c r="B2813" s="9" t="s">
        <v>16892</v>
      </c>
      <c r="C2813" s="9" t="s">
        <v>232</v>
      </c>
      <c r="D2813" s="9" t="str">
        <f>VLOOKUP(C2813,研究!A:F,4,FALSE)</f>
        <v>建筑</v>
      </c>
      <c r="E2813" s="9" t="str">
        <f>VLOOKUP(C2813,研究!A:F,5,FALSE)</f>
        <v>装修</v>
      </c>
      <c r="F2813" s="10" t="s">
        <v>238</v>
      </c>
      <c r="G2813" s="9" t="s">
        <v>16839</v>
      </c>
      <c r="H2813" s="9" t="s">
        <v>16893</v>
      </c>
      <c r="I2813" s="9" t="s">
        <v>257</v>
      </c>
      <c r="J2813" s="9" t="s">
        <v>16894</v>
      </c>
      <c r="K2813" s="15" t="s">
        <v>16895</v>
      </c>
      <c r="L2813" s="9" t="s">
        <v>16896</v>
      </c>
      <c r="M2813">
        <f>VLOOKUP(A2813,[1]all_info!$A:$N,14,FALSE)</f>
        <v>0</v>
      </c>
    </row>
    <row r="2814" spans="1:13">
      <c r="A2814" s="11" t="s">
        <v>16897</v>
      </c>
      <c r="B2814" s="11" t="s">
        <v>16898</v>
      </c>
      <c r="C2814" s="11" t="s">
        <v>232</v>
      </c>
      <c r="D2814" s="11" t="str">
        <f>VLOOKUP(C2814,研究!A:F,4,FALSE)</f>
        <v>建筑</v>
      </c>
      <c r="E2814" s="11" t="str">
        <f>VLOOKUP(C2814,研究!A:F,5,FALSE)</f>
        <v>装修</v>
      </c>
      <c r="F2814" s="12" t="str">
        <f>VLOOKUP(C2814,研究!A:F,6,FALSE)</f>
        <v>景观园林</v>
      </c>
      <c r="G2814" s="11" t="s">
        <v>235</v>
      </c>
      <c r="H2814" s="11"/>
      <c r="I2814" s="11"/>
      <c r="J2814" s="11" t="s">
        <v>16899</v>
      </c>
      <c r="K2814" s="16" t="s">
        <v>16900</v>
      </c>
      <c r="L2814" s="11" t="s">
        <v>16901</v>
      </c>
      <c r="M2814" t="str">
        <f>VLOOKUP(A2814,[1]all_info!$A:$N,14,FALSE)</f>
        <v>新型城镇化,乡村振兴</v>
      </c>
    </row>
    <row r="2815" spans="1:13">
      <c r="A2815" s="9" t="s">
        <v>16902</v>
      </c>
      <c r="B2815" s="9" t="s">
        <v>16903</v>
      </c>
      <c r="C2815" s="9" t="s">
        <v>232</v>
      </c>
      <c r="D2815" s="9" t="str">
        <f>VLOOKUP(C2815,研究!A:F,4,FALSE)</f>
        <v>建筑</v>
      </c>
      <c r="E2815" s="9" t="str">
        <f>VLOOKUP(C2815,研究!A:F,5,FALSE)</f>
        <v>装修</v>
      </c>
      <c r="F2815" s="10" t="str">
        <f>VLOOKUP(C2815,研究!A:F,6,FALSE)</f>
        <v>景观园林</v>
      </c>
      <c r="G2815" s="9" t="s">
        <v>16810</v>
      </c>
      <c r="H2815" s="9" t="s">
        <v>115</v>
      </c>
      <c r="I2815" s="9"/>
      <c r="J2815" s="9" t="s">
        <v>16904</v>
      </c>
      <c r="K2815" s="15" t="s">
        <v>16905</v>
      </c>
      <c r="L2815" s="9" t="s">
        <v>16906</v>
      </c>
      <c r="M2815" t="str">
        <f>VLOOKUP(A2815,[1]all_info!$A:$N,14,FALSE)</f>
        <v>新型城镇化,露营经济,腾讯,智慧城市</v>
      </c>
    </row>
    <row r="2816" spans="1:13">
      <c r="A2816" s="11" t="s">
        <v>16907</v>
      </c>
      <c r="B2816" s="11" t="s">
        <v>16908</v>
      </c>
      <c r="C2816" s="11" t="s">
        <v>232</v>
      </c>
      <c r="D2816" s="11" t="str">
        <f>VLOOKUP(C2816,研究!A:F,4,FALSE)</f>
        <v>建筑</v>
      </c>
      <c r="E2816" s="11" t="str">
        <f>VLOOKUP(C2816,研究!A:F,5,FALSE)</f>
        <v>装修</v>
      </c>
      <c r="F2816" s="12" t="str">
        <f>VLOOKUP(C2816,研究!A:F,6,FALSE)</f>
        <v>景观园林</v>
      </c>
      <c r="G2816" s="11" t="s">
        <v>235</v>
      </c>
      <c r="H2816" s="11"/>
      <c r="I2816" s="11"/>
      <c r="J2816" s="11" t="s">
        <v>9816</v>
      </c>
      <c r="K2816" s="16" t="s">
        <v>16909</v>
      </c>
      <c r="L2816" s="11" t="s">
        <v>16910</v>
      </c>
      <c r="M2816" t="str">
        <f>VLOOKUP(A2816,[1]all_info!$A:$N,14,FALSE)</f>
        <v>PPP,碳中和,新型城镇化,杭州亚运会</v>
      </c>
    </row>
    <row r="2817" spans="1:13">
      <c r="A2817" s="9" t="s">
        <v>16911</v>
      </c>
      <c r="B2817" s="9" t="s">
        <v>16912</v>
      </c>
      <c r="C2817" s="9" t="s">
        <v>232</v>
      </c>
      <c r="D2817" s="9" t="str">
        <f>VLOOKUP(C2817,研究!A:F,4,FALSE)</f>
        <v>建筑</v>
      </c>
      <c r="E2817" s="9" t="str">
        <f>VLOOKUP(C2817,研究!A:F,5,FALSE)</f>
        <v>装修</v>
      </c>
      <c r="F2817" s="10" t="s">
        <v>238</v>
      </c>
      <c r="G2817" s="9" t="s">
        <v>233</v>
      </c>
      <c r="H2817" s="9" t="s">
        <v>417</v>
      </c>
      <c r="I2817" s="9" t="s">
        <v>2884</v>
      </c>
      <c r="J2817" s="9" t="s">
        <v>16913</v>
      </c>
      <c r="K2817" s="15" t="s">
        <v>16914</v>
      </c>
      <c r="L2817" s="9" t="s">
        <v>16915</v>
      </c>
      <c r="M2817" t="str">
        <f>VLOOKUP(A2817,[1]all_info!$A:$N,14,FALSE)</f>
        <v>方舱医院,新型城镇化,地方国资改革,华为,租售同权</v>
      </c>
    </row>
    <row r="2818" spans="1:13">
      <c r="A2818" s="11" t="s">
        <v>16916</v>
      </c>
      <c r="B2818" s="11" t="s">
        <v>16917</v>
      </c>
      <c r="C2818" s="11" t="s">
        <v>232</v>
      </c>
      <c r="D2818" s="11" t="str">
        <f>VLOOKUP(C2818,研究!A:F,4,FALSE)</f>
        <v>建筑</v>
      </c>
      <c r="E2818" s="11" t="str">
        <f>VLOOKUP(C2818,研究!A:F,5,FALSE)</f>
        <v>装修</v>
      </c>
      <c r="F2818" s="12" t="str">
        <f>VLOOKUP(C2818,研究!A:F,6,FALSE)</f>
        <v>景观园林</v>
      </c>
      <c r="G2818" s="11" t="s">
        <v>16810</v>
      </c>
      <c r="H2818" s="11" t="s">
        <v>16918</v>
      </c>
      <c r="I2818" s="11"/>
      <c r="J2818" s="11" t="s">
        <v>16919</v>
      </c>
      <c r="K2818" s="16" t="s">
        <v>16920</v>
      </c>
      <c r="L2818" s="11" t="s">
        <v>16921</v>
      </c>
      <c r="M2818" t="str">
        <f>VLOOKUP(A2818,[1]all_info!$A:$N,14,FALSE)</f>
        <v>PPP</v>
      </c>
    </row>
    <row r="2819" spans="1:13">
      <c r="A2819" s="9" t="s">
        <v>16922</v>
      </c>
      <c r="B2819" s="9" t="s">
        <v>16923</v>
      </c>
      <c r="C2819" s="9" t="s">
        <v>232</v>
      </c>
      <c r="D2819" s="9" t="str">
        <f>VLOOKUP(C2819,研究!A:F,4,FALSE)</f>
        <v>建筑</v>
      </c>
      <c r="E2819" s="9" t="str">
        <f>VLOOKUP(C2819,研究!A:F,5,FALSE)</f>
        <v>装修</v>
      </c>
      <c r="F2819" s="10" t="s">
        <v>234</v>
      </c>
      <c r="G2819" s="9" t="s">
        <v>234</v>
      </c>
      <c r="H2819" s="9" t="s">
        <v>498</v>
      </c>
      <c r="I2819" s="9"/>
      <c r="J2819" s="9" t="s">
        <v>16924</v>
      </c>
      <c r="K2819" s="15" t="s">
        <v>16925</v>
      </c>
      <c r="L2819" s="9" t="s">
        <v>16926</v>
      </c>
      <c r="M2819" t="str">
        <f>VLOOKUP(A2819,[1]all_info!$A:$N,14,FALSE)</f>
        <v>比亚迪,智慧灯杆,智慧城市</v>
      </c>
    </row>
    <row r="2820" spans="1:13">
      <c r="A2820" s="11" t="s">
        <v>16927</v>
      </c>
      <c r="B2820" s="11" t="s">
        <v>16928</v>
      </c>
      <c r="C2820" s="11" t="s">
        <v>232</v>
      </c>
      <c r="D2820" s="11" t="str">
        <f>VLOOKUP(C2820,研究!A:F,4,FALSE)</f>
        <v>建筑</v>
      </c>
      <c r="E2820" s="11" t="str">
        <f>VLOOKUP(C2820,研究!A:F,5,FALSE)</f>
        <v>装修</v>
      </c>
      <c r="F2820" s="10" t="s">
        <v>16929</v>
      </c>
      <c r="G2820" s="11" t="s">
        <v>233</v>
      </c>
      <c r="H2820" s="11"/>
      <c r="I2820" s="11" t="s">
        <v>2884</v>
      </c>
      <c r="J2820" s="11" t="s">
        <v>2884</v>
      </c>
      <c r="K2820" s="16" t="s">
        <v>16930</v>
      </c>
      <c r="L2820" s="11" t="s">
        <v>16931</v>
      </c>
      <c r="M2820">
        <f>VLOOKUP(A2820,[1]all_info!$A:$N,14,FALSE)</f>
        <v>0</v>
      </c>
    </row>
    <row r="2821" spans="1:13">
      <c r="A2821" s="9" t="s">
        <v>16932</v>
      </c>
      <c r="B2821" s="9" t="s">
        <v>16933</v>
      </c>
      <c r="C2821" s="9" t="s">
        <v>232</v>
      </c>
      <c r="D2821" s="9" t="str">
        <f>VLOOKUP(C2821,研究!A:F,4,FALSE)</f>
        <v>建筑</v>
      </c>
      <c r="E2821" s="9" t="str">
        <f>VLOOKUP(C2821,研究!A:F,5,FALSE)</f>
        <v>装修</v>
      </c>
      <c r="F2821" s="10" t="s">
        <v>234</v>
      </c>
      <c r="G2821" s="9" t="s">
        <v>16816</v>
      </c>
      <c r="H2821" s="9" t="s">
        <v>499</v>
      </c>
      <c r="I2821" s="9"/>
      <c r="J2821" s="9" t="s">
        <v>16934</v>
      </c>
      <c r="K2821" s="15" t="s">
        <v>16935</v>
      </c>
      <c r="L2821" s="9" t="s">
        <v>16936</v>
      </c>
      <c r="M2821" t="str">
        <f>VLOOKUP(A2821,[1]all_info!$A:$N,14,FALSE)</f>
        <v>智慧灯杆,冬奥会,智慧城市</v>
      </c>
    </row>
    <row r="2822" spans="1:13">
      <c r="A2822" s="11" t="s">
        <v>16937</v>
      </c>
      <c r="B2822" s="11" t="s">
        <v>16938</v>
      </c>
      <c r="C2822" s="11" t="s">
        <v>232</v>
      </c>
      <c r="D2822" s="11" t="str">
        <f>VLOOKUP(C2822,研究!A:F,4,FALSE)</f>
        <v>建筑</v>
      </c>
      <c r="E2822" s="11" t="str">
        <f>VLOOKUP(C2822,研究!A:F,5,FALSE)</f>
        <v>装修</v>
      </c>
      <c r="F2822" s="12" t="s">
        <v>238</v>
      </c>
      <c r="G2822" s="11" t="s">
        <v>16822</v>
      </c>
      <c r="H2822" s="11"/>
      <c r="I2822" s="11"/>
      <c r="J2822" s="11" t="s">
        <v>16939</v>
      </c>
      <c r="K2822" s="16" t="s">
        <v>16940</v>
      </c>
      <c r="L2822" s="11" t="s">
        <v>16941</v>
      </c>
      <c r="M2822" t="str">
        <f>VLOOKUP(A2822,[1]all_info!$A:$N,14,FALSE)</f>
        <v>地方国资改革</v>
      </c>
    </row>
    <row r="2823" spans="1:13">
      <c r="A2823" s="9" t="s">
        <v>16942</v>
      </c>
      <c r="B2823" s="9" t="s">
        <v>16943</v>
      </c>
      <c r="C2823" s="9" t="s">
        <v>232</v>
      </c>
      <c r="D2823" s="9" t="str">
        <f>VLOOKUP(C2823,研究!A:F,4,FALSE)</f>
        <v>建筑</v>
      </c>
      <c r="E2823" s="9" t="str">
        <f>VLOOKUP(C2823,研究!A:F,5,FALSE)</f>
        <v>装修</v>
      </c>
      <c r="F2823" s="10" t="s">
        <v>16929</v>
      </c>
      <c r="G2823" s="9"/>
      <c r="H2823" s="9" t="s">
        <v>246</v>
      </c>
      <c r="I2823" s="9"/>
      <c r="J2823" s="9" t="s">
        <v>11964</v>
      </c>
      <c r="K2823" s="15" t="s">
        <v>16944</v>
      </c>
      <c r="L2823" s="9" t="s">
        <v>16945</v>
      </c>
      <c r="M2823">
        <f>VLOOKUP(A2823,[1]all_info!$A:$N,14,FALSE)</f>
        <v>0</v>
      </c>
    </row>
    <row r="2824" spans="1:13">
      <c r="A2824" s="11" t="s">
        <v>16946</v>
      </c>
      <c r="B2824" s="11" t="s">
        <v>16947</v>
      </c>
      <c r="C2824" s="11" t="s">
        <v>232</v>
      </c>
      <c r="D2824" s="11" t="str">
        <f>VLOOKUP(C2824,研究!A:F,4,FALSE)</f>
        <v>建筑</v>
      </c>
      <c r="E2824" s="11" t="str">
        <f>VLOOKUP(C2824,研究!A:F,5,FALSE)</f>
        <v>装修</v>
      </c>
      <c r="F2824" s="10" t="s">
        <v>16929</v>
      </c>
      <c r="G2824" s="11" t="s">
        <v>16948</v>
      </c>
      <c r="H2824" s="11" t="s">
        <v>16949</v>
      </c>
      <c r="I2824" s="11" t="s">
        <v>477</v>
      </c>
      <c r="J2824" s="11" t="s">
        <v>16950</v>
      </c>
      <c r="K2824" s="16" t="s">
        <v>16951</v>
      </c>
      <c r="L2824" s="11" t="s">
        <v>16952</v>
      </c>
      <c r="M2824" t="str">
        <f>VLOOKUP(A2824,[1]all_info!$A:$N,14,FALSE)</f>
        <v>杭州亚运会,PPP,新型城镇化,华为,冬奥会</v>
      </c>
    </row>
    <row r="2825" spans="1:13">
      <c r="A2825" s="9" t="s">
        <v>16953</v>
      </c>
      <c r="B2825" s="9" t="s">
        <v>16954</v>
      </c>
      <c r="C2825" s="9" t="s">
        <v>232</v>
      </c>
      <c r="D2825" s="9" t="str">
        <f>VLOOKUP(C2825,研究!A:F,4,FALSE)</f>
        <v>建筑</v>
      </c>
      <c r="E2825" s="9" t="str">
        <f>VLOOKUP(C2825,研究!A:F,5,FALSE)</f>
        <v>装修</v>
      </c>
      <c r="F2825" s="10" t="s">
        <v>16929</v>
      </c>
      <c r="G2825" s="9" t="s">
        <v>233</v>
      </c>
      <c r="H2825" s="9" t="s">
        <v>108</v>
      </c>
      <c r="I2825" s="9"/>
      <c r="J2825" s="9" t="s">
        <v>11585</v>
      </c>
      <c r="K2825" s="15" t="s">
        <v>16955</v>
      </c>
      <c r="L2825" s="9" t="s">
        <v>16956</v>
      </c>
      <c r="M2825">
        <f>VLOOKUP(A2825,[1]all_info!$A:$N,14,FALSE)</f>
        <v>0</v>
      </c>
    </row>
    <row r="2826" spans="1:13">
      <c r="A2826" s="11" t="s">
        <v>16957</v>
      </c>
      <c r="B2826" s="11" t="s">
        <v>16958</v>
      </c>
      <c r="C2826" s="11" t="s">
        <v>232</v>
      </c>
      <c r="D2826" s="11" t="str">
        <f>VLOOKUP(C2826,研究!A:F,4,FALSE)</f>
        <v>建筑</v>
      </c>
      <c r="E2826" s="11" t="str">
        <f>VLOOKUP(C2826,研究!A:F,5,FALSE)</f>
        <v>装修</v>
      </c>
      <c r="F2826" s="10" t="s">
        <v>16929</v>
      </c>
      <c r="G2826" s="11" t="s">
        <v>16959</v>
      </c>
      <c r="H2826" s="11" t="s">
        <v>16960</v>
      </c>
      <c r="I2826" s="11"/>
      <c r="J2826" s="11" t="s">
        <v>16961</v>
      </c>
      <c r="K2826" s="16" t="s">
        <v>16962</v>
      </c>
      <c r="L2826" s="11" t="s">
        <v>16963</v>
      </c>
      <c r="M2826" t="str">
        <f>VLOOKUP(A2826,[1]all_info!$A:$N,14,FALSE)</f>
        <v>地方国资改革,新型城镇化,恒大</v>
      </c>
    </row>
    <row r="2827" spans="1:13">
      <c r="A2827" s="9" t="s">
        <v>16964</v>
      </c>
      <c r="B2827" s="9" t="s">
        <v>16965</v>
      </c>
      <c r="C2827" s="9" t="s">
        <v>232</v>
      </c>
      <c r="D2827" s="9" t="str">
        <f>VLOOKUP(C2827,研究!A:F,4,FALSE)</f>
        <v>建筑</v>
      </c>
      <c r="E2827" s="9" t="str">
        <f>VLOOKUP(C2827,研究!A:F,5,FALSE)</f>
        <v>装修</v>
      </c>
      <c r="F2827" s="10" t="s">
        <v>16929</v>
      </c>
      <c r="G2827" s="9" t="s">
        <v>233</v>
      </c>
      <c r="H2827" s="9"/>
      <c r="I2827" s="9" t="s">
        <v>2884</v>
      </c>
      <c r="J2827" s="9" t="s">
        <v>16966</v>
      </c>
      <c r="K2827" s="15" t="s">
        <v>16967</v>
      </c>
      <c r="L2827" s="9" t="s">
        <v>16968</v>
      </c>
      <c r="M2827" t="str">
        <f>VLOOKUP(A2827,[1]all_info!$A:$N,14,FALSE)</f>
        <v>地方国资改革,华为,智慧城市</v>
      </c>
    </row>
    <row r="2828" spans="1:13">
      <c r="A2828" s="11" t="s">
        <v>16969</v>
      </c>
      <c r="B2828" s="11" t="s">
        <v>16970</v>
      </c>
      <c r="C2828" s="11" t="s">
        <v>232</v>
      </c>
      <c r="D2828" s="11" t="str">
        <f>VLOOKUP(C2828,研究!A:F,4,FALSE)</f>
        <v>建筑</v>
      </c>
      <c r="E2828" s="11" t="str">
        <f>VLOOKUP(C2828,研究!A:F,5,FALSE)</f>
        <v>装修</v>
      </c>
      <c r="F2828" s="12" t="str">
        <f>VLOOKUP(C2828,研究!A:F,6,FALSE)</f>
        <v>景观园林</v>
      </c>
      <c r="G2828" s="11" t="s">
        <v>16810</v>
      </c>
      <c r="H2828" s="11" t="s">
        <v>471</v>
      </c>
      <c r="I2828" s="11"/>
      <c r="J2828" s="11" t="s">
        <v>16899</v>
      </c>
      <c r="K2828" s="16" t="s">
        <v>16971</v>
      </c>
      <c r="L2828" s="11" t="s">
        <v>16972</v>
      </c>
      <c r="M2828" t="str">
        <f>VLOOKUP(A2828,[1]all_info!$A:$N,14,FALSE)</f>
        <v>地方国资改革,PPP,恒大,美丽中国</v>
      </c>
    </row>
    <row r="2829" spans="1:13">
      <c r="A2829" s="9" t="s">
        <v>16973</v>
      </c>
      <c r="B2829" s="9" t="s">
        <v>16974</v>
      </c>
      <c r="C2829" s="9" t="s">
        <v>232</v>
      </c>
      <c r="D2829" s="9" t="str">
        <f>VLOOKUP(C2829,研究!A:F,4,FALSE)</f>
        <v>建筑</v>
      </c>
      <c r="E2829" s="9" t="str">
        <f>VLOOKUP(C2829,研究!A:F,5,FALSE)</f>
        <v>装修</v>
      </c>
      <c r="F2829" s="10" t="s">
        <v>16929</v>
      </c>
      <c r="G2829" s="9"/>
      <c r="H2829" s="9" t="s">
        <v>8055</v>
      </c>
      <c r="I2829" s="9"/>
      <c r="J2829" s="9" t="s">
        <v>16975</v>
      </c>
      <c r="K2829" s="15" t="s">
        <v>16976</v>
      </c>
      <c r="L2829" s="9" t="s">
        <v>16977</v>
      </c>
      <c r="M2829" t="str">
        <f>VLOOKUP(A2829,[1]all_info!$A:$N,14,FALSE)</f>
        <v>小米</v>
      </c>
    </row>
    <row r="2830" spans="1:13">
      <c r="A2830" s="11" t="s">
        <v>16978</v>
      </c>
      <c r="B2830" s="11" t="s">
        <v>16979</v>
      </c>
      <c r="C2830" s="11" t="s">
        <v>232</v>
      </c>
      <c r="D2830" s="11" t="str">
        <f>VLOOKUP(C2830,研究!A:F,4,FALSE)</f>
        <v>建筑</v>
      </c>
      <c r="E2830" s="11" t="str">
        <f>VLOOKUP(C2830,研究!A:F,5,FALSE)</f>
        <v>装修</v>
      </c>
      <c r="F2830" s="12" t="str">
        <f>VLOOKUP(C2830,研究!A:F,6,FALSE)</f>
        <v>景观园林</v>
      </c>
      <c r="G2830" s="11" t="s">
        <v>16810</v>
      </c>
      <c r="H2830" s="11" t="s">
        <v>16980</v>
      </c>
      <c r="I2830" s="11"/>
      <c r="J2830" s="11" t="s">
        <v>16981</v>
      </c>
      <c r="K2830" s="16" t="s">
        <v>16982</v>
      </c>
      <c r="L2830" s="11" t="s">
        <v>16983</v>
      </c>
      <c r="M2830" t="str">
        <f>VLOOKUP(A2830,[1]all_info!$A:$N,14,FALSE)</f>
        <v>PPP,网红经济,新型城镇化,美丽中国</v>
      </c>
    </row>
    <row r="2831" spans="1:13">
      <c r="A2831" s="9" t="s">
        <v>16984</v>
      </c>
      <c r="B2831" s="9" t="s">
        <v>16985</v>
      </c>
      <c r="C2831" s="9" t="s">
        <v>232</v>
      </c>
      <c r="D2831" s="9" t="str">
        <f>VLOOKUP(C2831,研究!A:F,4,FALSE)</f>
        <v>建筑</v>
      </c>
      <c r="E2831" s="9" t="str">
        <f>VLOOKUP(C2831,研究!A:F,5,FALSE)</f>
        <v>装修</v>
      </c>
      <c r="F2831" s="10" t="s">
        <v>16929</v>
      </c>
      <c r="G2831" s="9"/>
      <c r="H2831" s="9" t="s">
        <v>16986</v>
      </c>
      <c r="I2831" s="9" t="s">
        <v>16987</v>
      </c>
      <c r="J2831" s="9" t="s">
        <v>16988</v>
      </c>
      <c r="K2831" s="15" t="s">
        <v>16989</v>
      </c>
      <c r="L2831" s="9" t="s">
        <v>16990</v>
      </c>
      <c r="M2831" t="str">
        <f>VLOOKUP(A2831,[1]all_info!$A:$N,14,FALSE)</f>
        <v>新型城镇化,恒大</v>
      </c>
    </row>
    <row r="2832" spans="1:13">
      <c r="A2832" s="11" t="s">
        <v>16991</v>
      </c>
      <c r="B2832" s="11" t="s">
        <v>16992</v>
      </c>
      <c r="C2832" s="11" t="s">
        <v>232</v>
      </c>
      <c r="D2832" s="11" t="str">
        <f>VLOOKUP(C2832,研究!A:F,4,FALSE)</f>
        <v>建筑</v>
      </c>
      <c r="E2832" s="11" t="str">
        <f>VLOOKUP(C2832,研究!A:F,5,FALSE)</f>
        <v>装修</v>
      </c>
      <c r="F2832" s="10" t="s">
        <v>16929</v>
      </c>
      <c r="G2832" s="11"/>
      <c r="H2832" s="11"/>
      <c r="I2832" s="11"/>
      <c r="J2832" s="11" t="s">
        <v>16993</v>
      </c>
      <c r="K2832" s="16" t="s">
        <v>16994</v>
      </c>
      <c r="L2832" s="11" t="s">
        <v>16995</v>
      </c>
      <c r="M2832" t="str">
        <f>VLOOKUP(A2832,[1]all_info!$A:$N,14,FALSE)</f>
        <v>军工,特色小镇</v>
      </c>
    </row>
    <row r="2833" spans="1:13">
      <c r="A2833" s="9" t="s">
        <v>16996</v>
      </c>
      <c r="B2833" s="9" t="s">
        <v>16997</v>
      </c>
      <c r="C2833" s="9" t="s">
        <v>232</v>
      </c>
      <c r="D2833" s="9" t="str">
        <f>VLOOKUP(C2833,研究!A:F,4,FALSE)</f>
        <v>建筑</v>
      </c>
      <c r="E2833" s="9" t="str">
        <f>VLOOKUP(C2833,研究!A:F,5,FALSE)</f>
        <v>装修</v>
      </c>
      <c r="F2833" s="10" t="s">
        <v>238</v>
      </c>
      <c r="G2833" s="9" t="s">
        <v>16839</v>
      </c>
      <c r="H2833" s="9" t="s">
        <v>16998</v>
      </c>
      <c r="I2833" s="9"/>
      <c r="J2833" s="9" t="s">
        <v>16999</v>
      </c>
      <c r="K2833" s="15" t="s">
        <v>17000</v>
      </c>
      <c r="L2833" s="9" t="s">
        <v>17001</v>
      </c>
      <c r="M2833" t="str">
        <f>VLOOKUP(A2833,[1]all_info!$A:$N,14,FALSE)</f>
        <v>新型城镇化,腾讯,恒大</v>
      </c>
    </row>
    <row r="2834" spans="1:13">
      <c r="A2834" s="11" t="s">
        <v>17002</v>
      </c>
      <c r="B2834" s="11" t="s">
        <v>17003</v>
      </c>
      <c r="C2834" s="11" t="s">
        <v>232</v>
      </c>
      <c r="D2834" s="11" t="str">
        <f>VLOOKUP(C2834,研究!A:F,4,FALSE)</f>
        <v>建筑</v>
      </c>
      <c r="E2834" s="11" t="str">
        <f>VLOOKUP(C2834,研究!A:F,5,FALSE)</f>
        <v>装修</v>
      </c>
      <c r="F2834" s="12" t="str">
        <f>VLOOKUP(C2834,研究!A:F,6,FALSE)</f>
        <v>景观园林</v>
      </c>
      <c r="G2834" s="11" t="s">
        <v>16810</v>
      </c>
      <c r="H2834" s="11" t="s">
        <v>17004</v>
      </c>
      <c r="I2834" s="11"/>
      <c r="J2834" s="11" t="s">
        <v>17005</v>
      </c>
      <c r="K2834" s="16" t="s">
        <v>17006</v>
      </c>
      <c r="L2834" s="11" t="s">
        <v>17007</v>
      </c>
      <c r="M2834" t="str">
        <f>VLOOKUP(A2834,[1]all_info!$A:$N,14,FALSE)</f>
        <v>土地流转,PPP,新型城镇化,智慧城市,乡村振兴,地方国资改革,数字经济,美丽中国,特色小镇</v>
      </c>
    </row>
    <row r="2835" spans="1:13">
      <c r="A2835" s="9" t="s">
        <v>17008</v>
      </c>
      <c r="B2835" s="9" t="s">
        <v>17009</v>
      </c>
      <c r="C2835" s="9" t="s">
        <v>232</v>
      </c>
      <c r="D2835" s="9" t="str">
        <f>VLOOKUP(C2835,研究!A:F,4,FALSE)</f>
        <v>建筑</v>
      </c>
      <c r="E2835" s="9" t="str">
        <f>VLOOKUP(C2835,研究!A:F,5,FALSE)</f>
        <v>装修</v>
      </c>
      <c r="F2835" s="10" t="s">
        <v>238</v>
      </c>
      <c r="G2835" s="9" t="s">
        <v>16839</v>
      </c>
      <c r="H2835" s="9" t="s">
        <v>17010</v>
      </c>
      <c r="I2835" s="9" t="s">
        <v>2884</v>
      </c>
      <c r="J2835" s="9" t="s">
        <v>17011</v>
      </c>
      <c r="K2835" s="15" t="s">
        <v>17012</v>
      </c>
      <c r="L2835" s="9" t="s">
        <v>17013</v>
      </c>
      <c r="M2835" t="str">
        <f>VLOOKUP(A2835,[1]all_info!$A:$N,14,FALSE)</f>
        <v>方舱医院,杭州亚运会,迪士尼,新型城镇化,恒大</v>
      </c>
    </row>
    <row r="2836" spans="1:13">
      <c r="A2836" s="11" t="s">
        <v>17014</v>
      </c>
      <c r="B2836" s="11" t="s">
        <v>17015</v>
      </c>
      <c r="C2836" s="11" t="s">
        <v>232</v>
      </c>
      <c r="D2836" s="11" t="str">
        <f>VLOOKUP(C2836,研究!A:F,4,FALSE)</f>
        <v>建筑</v>
      </c>
      <c r="E2836" s="11" t="str">
        <f>VLOOKUP(C2836,研究!A:F,5,FALSE)</f>
        <v>装修</v>
      </c>
      <c r="F2836" s="10" t="s">
        <v>16929</v>
      </c>
      <c r="G2836" s="11" t="s">
        <v>233</v>
      </c>
      <c r="H2836" s="11" t="s">
        <v>17016</v>
      </c>
      <c r="I2836" s="11"/>
      <c r="J2836" s="11" t="s">
        <v>17017</v>
      </c>
      <c r="K2836" s="16" t="s">
        <v>17018</v>
      </c>
      <c r="L2836" s="11" t="s">
        <v>17019</v>
      </c>
      <c r="M2836" t="str">
        <f>VLOOKUP(A2836,[1]all_info!$A:$N,14,FALSE)</f>
        <v>华为,智慧城市</v>
      </c>
    </row>
    <row r="2837" spans="1:13">
      <c r="A2837" s="9" t="s">
        <v>17020</v>
      </c>
      <c r="B2837" s="9" t="s">
        <v>17021</v>
      </c>
      <c r="C2837" s="9" t="s">
        <v>232</v>
      </c>
      <c r="D2837" s="9" t="str">
        <f>VLOOKUP(C2837,研究!A:F,4,FALSE)</f>
        <v>建筑</v>
      </c>
      <c r="E2837" s="9" t="str">
        <f>VLOOKUP(C2837,研究!A:F,5,FALSE)</f>
        <v>装修</v>
      </c>
      <c r="F2837" s="10" t="str">
        <f>VLOOKUP(C2837,研究!A:F,6,FALSE)</f>
        <v>景观园林</v>
      </c>
      <c r="G2837" s="9" t="s">
        <v>235</v>
      </c>
      <c r="H2837" s="9" t="s">
        <v>5258</v>
      </c>
      <c r="I2837" s="9"/>
      <c r="J2837" s="9" t="s">
        <v>17022</v>
      </c>
      <c r="K2837" s="15" t="s">
        <v>17023</v>
      </c>
      <c r="L2837" s="9" t="s">
        <v>17024</v>
      </c>
      <c r="M2837" t="str">
        <f>VLOOKUP(A2837,[1]all_info!$A:$N,14,FALSE)</f>
        <v>地方国资改革,PPP,特色小镇,中科院系</v>
      </c>
    </row>
    <row r="2838" spans="1:13">
      <c r="A2838" s="11" t="s">
        <v>17025</v>
      </c>
      <c r="B2838" s="11" t="s">
        <v>17026</v>
      </c>
      <c r="C2838" s="11" t="s">
        <v>232</v>
      </c>
      <c r="D2838" s="11" t="str">
        <f>VLOOKUP(C2838,研究!A:F,4,FALSE)</f>
        <v>建筑</v>
      </c>
      <c r="E2838" s="11" t="str">
        <f>VLOOKUP(C2838,研究!A:F,5,FALSE)</f>
        <v>装修</v>
      </c>
      <c r="F2838" s="12" t="s">
        <v>238</v>
      </c>
      <c r="G2838" s="11" t="s">
        <v>16839</v>
      </c>
      <c r="H2838" s="11" t="s">
        <v>17027</v>
      </c>
      <c r="I2838" s="11" t="s">
        <v>257</v>
      </c>
      <c r="J2838" s="11" t="s">
        <v>17028</v>
      </c>
      <c r="K2838" s="16" t="s">
        <v>17029</v>
      </c>
      <c r="L2838" s="11" t="s">
        <v>17030</v>
      </c>
      <c r="M2838" t="str">
        <f>VLOOKUP(A2838,[1]all_info!$A:$N,14,FALSE)</f>
        <v>地方国资改革</v>
      </c>
    </row>
    <row r="2839" spans="1:13">
      <c r="A2839" s="9" t="s">
        <v>17031</v>
      </c>
      <c r="B2839" s="9" t="s">
        <v>17032</v>
      </c>
      <c r="C2839" s="9" t="s">
        <v>232</v>
      </c>
      <c r="D2839" s="9" t="str">
        <f>VLOOKUP(C2839,研究!A:F,4,FALSE)</f>
        <v>建筑</v>
      </c>
      <c r="E2839" s="9" t="str">
        <f>VLOOKUP(C2839,研究!A:F,5,FALSE)</f>
        <v>装修</v>
      </c>
      <c r="F2839" s="10" t="s">
        <v>238</v>
      </c>
      <c r="G2839" s="9" t="s">
        <v>16839</v>
      </c>
      <c r="H2839" s="9" t="s">
        <v>17033</v>
      </c>
      <c r="I2839" s="9"/>
      <c r="J2839" s="9" t="s">
        <v>17034</v>
      </c>
      <c r="K2839" s="15" t="s">
        <v>17035</v>
      </c>
      <c r="L2839" s="9" t="s">
        <v>17036</v>
      </c>
      <c r="M2839" t="str">
        <f>VLOOKUP(A2839,[1]all_info!$A:$N,14,FALSE)</f>
        <v>PPP,冬奥会,杭州亚运会</v>
      </c>
    </row>
    <row r="2840" spans="1:13">
      <c r="A2840" s="11" t="s">
        <v>17037</v>
      </c>
      <c r="B2840" s="11" t="s">
        <v>17038</v>
      </c>
      <c r="C2840" s="11" t="s">
        <v>232</v>
      </c>
      <c r="D2840" s="11" t="str">
        <f>VLOOKUP(C2840,研究!A:F,4,FALSE)</f>
        <v>建筑</v>
      </c>
      <c r="E2840" s="11" t="str">
        <f>VLOOKUP(C2840,研究!A:F,5,FALSE)</f>
        <v>装修</v>
      </c>
      <c r="F2840" s="10" t="s">
        <v>16929</v>
      </c>
      <c r="G2840" s="11" t="s">
        <v>16959</v>
      </c>
      <c r="H2840" s="11" t="s">
        <v>417</v>
      </c>
      <c r="I2840" s="11"/>
      <c r="J2840" s="11" t="s">
        <v>17039</v>
      </c>
      <c r="K2840" s="16" t="s">
        <v>17040</v>
      </c>
      <c r="L2840" s="11" t="s">
        <v>17041</v>
      </c>
      <c r="M2840" t="str">
        <f>VLOOKUP(A2840,[1]all_info!$A:$N,14,FALSE)</f>
        <v>地方国资改革,恒大,一带一路</v>
      </c>
    </row>
    <row r="2841" spans="1:13">
      <c r="A2841" s="9" t="s">
        <v>17042</v>
      </c>
      <c r="B2841" s="9" t="s">
        <v>17043</v>
      </c>
      <c r="C2841" s="9" t="s">
        <v>232</v>
      </c>
      <c r="D2841" s="9" t="str">
        <f>VLOOKUP(C2841,研究!A:F,4,FALSE)</f>
        <v>建筑</v>
      </c>
      <c r="E2841" s="9" t="str">
        <f>VLOOKUP(C2841,研究!A:F,5,FALSE)</f>
        <v>装修</v>
      </c>
      <c r="F2841" s="10" t="str">
        <f>VLOOKUP(C2841,研究!A:F,6,FALSE)</f>
        <v>景观园林</v>
      </c>
      <c r="G2841" s="9" t="s">
        <v>235</v>
      </c>
      <c r="H2841" s="9"/>
      <c r="I2841" s="9"/>
      <c r="J2841" s="9" t="s">
        <v>16899</v>
      </c>
      <c r="K2841" s="15" t="s">
        <v>17044</v>
      </c>
      <c r="L2841" s="9"/>
      <c r="M2841" t="str">
        <f>VLOOKUP(A2841,[1]all_info!$A:$N,14,FALSE)</f>
        <v>新型城镇化,生态城乡</v>
      </c>
    </row>
    <row r="2842" spans="1:13">
      <c r="A2842" s="11" t="s">
        <v>17045</v>
      </c>
      <c r="B2842" s="11" t="s">
        <v>17046</v>
      </c>
      <c r="C2842" s="11" t="s">
        <v>232</v>
      </c>
      <c r="D2842" s="11" t="str">
        <f>VLOOKUP(C2842,研究!A:F,4,FALSE)</f>
        <v>建筑</v>
      </c>
      <c r="E2842" s="11" t="str">
        <f>VLOOKUP(C2842,研究!A:F,5,FALSE)</f>
        <v>装修</v>
      </c>
      <c r="F2842" s="12" t="str">
        <f>VLOOKUP(C2842,研究!A:F,6,FALSE)</f>
        <v>景观园林</v>
      </c>
      <c r="G2842" s="11" t="s">
        <v>235</v>
      </c>
      <c r="H2842" s="11" t="s">
        <v>190</v>
      </c>
      <c r="I2842" s="11"/>
      <c r="J2842" s="11" t="s">
        <v>17047</v>
      </c>
      <c r="K2842" s="16" t="s">
        <v>17048</v>
      </c>
      <c r="L2842" s="11" t="s">
        <v>17049</v>
      </c>
      <c r="M2842" t="str">
        <f>VLOOKUP(A2842,[1]all_info!$A:$N,14,FALSE)</f>
        <v>PPP,新型城镇化,美丽中国</v>
      </c>
    </row>
    <row r="2843" spans="1:13">
      <c r="A2843" s="9" t="s">
        <v>17050</v>
      </c>
      <c r="B2843" s="9" t="s">
        <v>17051</v>
      </c>
      <c r="C2843" s="9" t="s">
        <v>236</v>
      </c>
      <c r="D2843" s="9" t="str">
        <f>VLOOKUP(C2843,研究!A:F,4,FALSE)</f>
        <v>建筑</v>
      </c>
      <c r="E2843" s="9" t="s">
        <v>604</v>
      </c>
      <c r="F2843" s="10" t="s">
        <v>240</v>
      </c>
      <c r="G2843" s="9" t="s">
        <v>240</v>
      </c>
      <c r="H2843" s="9"/>
      <c r="I2843" s="9"/>
      <c r="J2843" s="9" t="s">
        <v>17052</v>
      </c>
      <c r="K2843" s="15" t="s">
        <v>17053</v>
      </c>
      <c r="L2843" s="9" t="s">
        <v>17054</v>
      </c>
      <c r="M2843" t="str">
        <f>VLOOKUP(A2843,[1]all_info!$A:$N,14,FALSE)</f>
        <v>一带一路</v>
      </c>
    </row>
    <row r="2844" spans="1:13">
      <c r="A2844" s="11" t="s">
        <v>17055</v>
      </c>
      <c r="B2844" s="11" t="s">
        <v>17056</v>
      </c>
      <c r="C2844" s="11" t="s">
        <v>236</v>
      </c>
      <c r="D2844" s="11" t="str">
        <f>VLOOKUP(C2844,研究!A:F,4,FALSE)</f>
        <v>建筑</v>
      </c>
      <c r="E2844" s="11" t="s">
        <v>604</v>
      </c>
      <c r="F2844" s="12" t="s">
        <v>423</v>
      </c>
      <c r="G2844" s="11"/>
      <c r="H2844" s="11" t="s">
        <v>423</v>
      </c>
      <c r="I2844" s="11"/>
      <c r="J2844" s="11" t="s">
        <v>17057</v>
      </c>
      <c r="K2844" s="16" t="s">
        <v>17058</v>
      </c>
      <c r="L2844" s="11" t="s">
        <v>17059</v>
      </c>
      <c r="M2844" t="str">
        <f>VLOOKUP(A2844,[1]all_info!$A:$N,14,FALSE)</f>
        <v>工业4.0</v>
      </c>
    </row>
    <row r="2845" spans="1:13">
      <c r="A2845" s="9" t="s">
        <v>17060</v>
      </c>
      <c r="B2845" s="9" t="s">
        <v>17061</v>
      </c>
      <c r="C2845" s="9" t="s">
        <v>236</v>
      </c>
      <c r="D2845" s="9"/>
      <c r="E2845" s="9"/>
      <c r="F2845" s="10"/>
      <c r="G2845" s="9" t="s">
        <v>242</v>
      </c>
      <c r="H2845" s="9" t="s">
        <v>17062</v>
      </c>
      <c r="I2845" s="9" t="s">
        <v>17063</v>
      </c>
      <c r="J2845" s="9" t="s">
        <v>17064</v>
      </c>
      <c r="K2845" s="15" t="s">
        <v>17065</v>
      </c>
      <c r="L2845" s="9" t="s">
        <v>17066</v>
      </c>
      <c r="M2845" t="str">
        <f>VLOOKUP(A2845,[1]all_info!$A:$N,14,FALSE)</f>
        <v>宁德时代</v>
      </c>
    </row>
    <row r="2846" spans="1:13">
      <c r="A2846" s="11" t="s">
        <v>17067</v>
      </c>
      <c r="B2846" s="11" t="s">
        <v>17068</v>
      </c>
      <c r="C2846" s="11" t="s">
        <v>236</v>
      </c>
      <c r="D2846" s="11"/>
      <c r="E2846" s="11"/>
      <c r="F2846" s="12"/>
      <c r="G2846" s="11"/>
      <c r="H2846" s="11" t="s">
        <v>17069</v>
      </c>
      <c r="I2846" s="11" t="s">
        <v>17070</v>
      </c>
      <c r="J2846" s="11" t="s">
        <v>17071</v>
      </c>
      <c r="K2846" s="16" t="s">
        <v>17072</v>
      </c>
      <c r="L2846" s="11" t="s">
        <v>17073</v>
      </c>
      <c r="M2846" t="str">
        <f>VLOOKUP(A2846,[1]all_info!$A:$N,14,FALSE)</f>
        <v>中芯国际,富士康</v>
      </c>
    </row>
    <row r="2847" spans="1:13">
      <c r="A2847" s="9" t="s">
        <v>17074</v>
      </c>
      <c r="B2847" s="9" t="s">
        <v>17075</v>
      </c>
      <c r="C2847" s="9" t="s">
        <v>236</v>
      </c>
      <c r="D2847" s="9" t="s">
        <v>535</v>
      </c>
      <c r="E2847" s="9" t="s">
        <v>102</v>
      </c>
      <c r="F2847" s="10" t="s">
        <v>664</v>
      </c>
      <c r="G2847" s="9" t="s">
        <v>242</v>
      </c>
      <c r="H2847" s="9" t="s">
        <v>13148</v>
      </c>
      <c r="I2847" s="9"/>
      <c r="J2847" s="9" t="s">
        <v>17076</v>
      </c>
      <c r="K2847" s="15" t="s">
        <v>17077</v>
      </c>
      <c r="L2847" s="9" t="s">
        <v>17078</v>
      </c>
      <c r="M2847" t="str">
        <f>VLOOKUP(A2847,[1]all_info!$A:$N,14,FALSE)</f>
        <v>地方国资改革,碳中和,油品升级</v>
      </c>
    </row>
    <row r="2848" spans="1:13">
      <c r="A2848" s="11" t="s">
        <v>17079</v>
      </c>
      <c r="B2848" s="11" t="s">
        <v>17080</v>
      </c>
      <c r="C2848" s="11" t="s">
        <v>236</v>
      </c>
      <c r="D2848" s="11" t="str">
        <f>VLOOKUP(C2848,研究!A:F,4,FALSE)</f>
        <v>建筑</v>
      </c>
      <c r="E2848" s="11" t="s">
        <v>599</v>
      </c>
      <c r="F2848" s="12" t="s">
        <v>238</v>
      </c>
      <c r="G2848" s="11" t="s">
        <v>17081</v>
      </c>
      <c r="H2848" s="11" t="s">
        <v>17082</v>
      </c>
      <c r="I2848" s="11" t="s">
        <v>17083</v>
      </c>
      <c r="J2848" s="11" t="s">
        <v>17084</v>
      </c>
      <c r="K2848" s="16" t="s">
        <v>17085</v>
      </c>
      <c r="L2848" s="11" t="s">
        <v>17086</v>
      </c>
      <c r="M2848" t="str">
        <f>VLOOKUP(A2848,[1]all_info!$A:$N,14,FALSE)</f>
        <v>专精特新</v>
      </c>
    </row>
    <row r="2849" spans="1:13">
      <c r="A2849" s="9" t="s">
        <v>17087</v>
      </c>
      <c r="B2849" s="9" t="s">
        <v>17088</v>
      </c>
      <c r="C2849" s="9" t="s">
        <v>236</v>
      </c>
      <c r="D2849" s="9" t="str">
        <f>VLOOKUP(C2849,研究!A:F,4,FALSE)</f>
        <v>建筑</v>
      </c>
      <c r="E2849" s="9" t="s">
        <v>604</v>
      </c>
      <c r="F2849" s="10" t="s">
        <v>17089</v>
      </c>
      <c r="G2849" s="9" t="s">
        <v>240</v>
      </c>
      <c r="H2849" s="9" t="s">
        <v>17090</v>
      </c>
      <c r="I2849" s="9"/>
      <c r="J2849" s="9" t="s">
        <v>17091</v>
      </c>
      <c r="K2849" s="15" t="s">
        <v>17092</v>
      </c>
      <c r="L2849" s="9" t="s">
        <v>17093</v>
      </c>
      <c r="M2849" t="str">
        <f>VLOOKUP(A2849,[1]all_info!$A:$N,14,FALSE)</f>
        <v>马歇尔计划,一带一路,PPP,地方国资改革,央企国资改革</v>
      </c>
    </row>
    <row r="2850" spans="1:13">
      <c r="A2850" s="11" t="s">
        <v>17094</v>
      </c>
      <c r="B2850" s="11" t="s">
        <v>17095</v>
      </c>
      <c r="C2850" s="11" t="s">
        <v>236</v>
      </c>
      <c r="D2850" s="11" t="str">
        <f>VLOOKUP(C2850,研究!A:F,4,FALSE)</f>
        <v>建筑</v>
      </c>
      <c r="E2850" s="11"/>
      <c r="F2850" s="12" t="s">
        <v>361</v>
      </c>
      <c r="G2850" s="11"/>
      <c r="H2850" s="11" t="s">
        <v>17096</v>
      </c>
      <c r="I2850" s="11" t="s">
        <v>17097</v>
      </c>
      <c r="J2850" s="11" t="s">
        <v>17098</v>
      </c>
      <c r="K2850" s="16" t="s">
        <v>17099</v>
      </c>
      <c r="L2850" s="11" t="s">
        <v>17100</v>
      </c>
      <c r="M2850" t="str">
        <f>VLOOKUP(A2850,[1]all_info!$A:$N,14,FALSE)</f>
        <v>地方国资改革,央企国资改革,国产替代,一带一路</v>
      </c>
    </row>
    <row r="2851" spans="1:13">
      <c r="A2851" s="9" t="s">
        <v>17101</v>
      </c>
      <c r="B2851" s="9" t="s">
        <v>17102</v>
      </c>
      <c r="C2851" s="9" t="s">
        <v>236</v>
      </c>
      <c r="D2851" s="9" t="str">
        <f>VLOOKUP(C2851,研究!A:F,4,FALSE)</f>
        <v>建筑</v>
      </c>
      <c r="E2851" s="9" t="s">
        <v>604</v>
      </c>
      <c r="F2851" s="10" t="s">
        <v>531</v>
      </c>
      <c r="G2851" s="9"/>
      <c r="H2851" s="9" t="s">
        <v>17103</v>
      </c>
      <c r="I2851" s="9" t="s">
        <v>1040</v>
      </c>
      <c r="J2851" s="9" t="s">
        <v>17104</v>
      </c>
      <c r="K2851" s="15" t="s">
        <v>17105</v>
      </c>
      <c r="L2851" s="9" t="s">
        <v>17106</v>
      </c>
      <c r="M2851" t="str">
        <f>VLOOKUP(A2851,[1]all_info!$A:$N,14,FALSE)</f>
        <v>地方国资改革,央企国资改革,一带一路</v>
      </c>
    </row>
    <row r="2852" spans="1:13">
      <c r="A2852" s="11" t="s">
        <v>17107</v>
      </c>
      <c r="B2852" s="11" t="s">
        <v>17108</v>
      </c>
      <c r="C2852" s="11" t="s">
        <v>236</v>
      </c>
      <c r="D2852" s="11" t="str">
        <f>VLOOKUP(C2852,研究!A:F,4,FALSE)</f>
        <v>建筑</v>
      </c>
      <c r="E2852" s="11" t="s">
        <v>604</v>
      </c>
      <c r="F2852" s="12" t="s">
        <v>17089</v>
      </c>
      <c r="G2852" s="11"/>
      <c r="H2852" s="11" t="s">
        <v>120</v>
      </c>
      <c r="I2852" s="11"/>
      <c r="J2852" s="11" t="s">
        <v>17109</v>
      </c>
      <c r="K2852" s="16" t="s">
        <v>17110</v>
      </c>
      <c r="L2852" s="11" t="s">
        <v>17111</v>
      </c>
      <c r="M2852" t="str">
        <f>VLOOKUP(A2852,[1]all_info!$A:$N,14,FALSE)</f>
        <v>地方国资改革,PPP,央企国资改革,一带一路</v>
      </c>
    </row>
    <row r="2853" spans="1:13">
      <c r="A2853" s="9" t="s">
        <v>17112</v>
      </c>
      <c r="B2853" s="9" t="s">
        <v>17113</v>
      </c>
      <c r="C2853" s="9" t="s">
        <v>236</v>
      </c>
      <c r="D2853" s="9" t="str">
        <f>VLOOKUP(C2853,研究!A:F,4,FALSE)</f>
        <v>建筑</v>
      </c>
      <c r="E2853" s="9" t="s">
        <v>604</v>
      </c>
      <c r="F2853" s="10" t="s">
        <v>250</v>
      </c>
      <c r="G2853" s="9"/>
      <c r="H2853" s="9" t="s">
        <v>17114</v>
      </c>
      <c r="I2853" s="9" t="s">
        <v>248</v>
      </c>
      <c r="J2853" s="9" t="s">
        <v>17115</v>
      </c>
      <c r="K2853" s="15" t="s">
        <v>17116</v>
      </c>
      <c r="L2853" s="9" t="s">
        <v>17117</v>
      </c>
      <c r="M2853" t="str">
        <f>VLOOKUP(A2853,[1]all_info!$A:$N,14,FALSE)</f>
        <v>地方国资改革,央企国资改革,中材系,一带一路</v>
      </c>
    </row>
    <row r="2854" spans="1:13">
      <c r="A2854" s="11" t="s">
        <v>17118</v>
      </c>
      <c r="B2854" s="11" t="s">
        <v>17119</v>
      </c>
      <c r="C2854" s="11" t="s">
        <v>236</v>
      </c>
      <c r="D2854" s="11" t="str">
        <f>VLOOKUP(C2854,研究!A:F,4,FALSE)</f>
        <v>建筑</v>
      </c>
      <c r="E2854" s="11" t="s">
        <v>604</v>
      </c>
      <c r="F2854" s="12" t="s">
        <v>2546</v>
      </c>
      <c r="G2854" s="11"/>
      <c r="H2854" s="11" t="s">
        <v>17120</v>
      </c>
      <c r="I2854" s="11" t="s">
        <v>2546</v>
      </c>
      <c r="J2854" s="11" t="s">
        <v>17121</v>
      </c>
      <c r="K2854" s="16" t="s">
        <v>17122</v>
      </c>
      <c r="L2854" s="11" t="s">
        <v>17123</v>
      </c>
      <c r="M2854" t="str">
        <f>VLOOKUP(A2854,[1]all_info!$A:$N,14,FALSE)</f>
        <v>新型城镇化,冬奥会,空中巴士,杭州亚运会</v>
      </c>
    </row>
    <row r="2855" spans="1:13">
      <c r="A2855" s="9" t="s">
        <v>17124</v>
      </c>
      <c r="B2855" s="9" t="s">
        <v>17125</v>
      </c>
      <c r="C2855" s="9" t="s">
        <v>236</v>
      </c>
      <c r="D2855" s="9" t="str">
        <f>VLOOKUP(C2855,研究!A:F,4,FALSE)</f>
        <v>建筑</v>
      </c>
      <c r="E2855" s="9" t="s">
        <v>604</v>
      </c>
      <c r="F2855" s="10" t="s">
        <v>2546</v>
      </c>
      <c r="G2855" s="9"/>
      <c r="H2855" s="9" t="s">
        <v>17126</v>
      </c>
      <c r="I2855" s="9" t="s">
        <v>2546</v>
      </c>
      <c r="J2855" s="9" t="s">
        <v>17127</v>
      </c>
      <c r="K2855" s="15" t="s">
        <v>17128</v>
      </c>
      <c r="L2855" s="9" t="s">
        <v>17129</v>
      </c>
      <c r="M2855" t="str">
        <f>VLOOKUP(A2855,[1]all_info!$A:$N,14,FALSE)</f>
        <v>棚户区改造,杭州亚运会,空中巴士,一带一路</v>
      </c>
    </row>
    <row r="2856" spans="1:13">
      <c r="A2856" s="11" t="s">
        <v>17130</v>
      </c>
      <c r="B2856" s="11" t="s">
        <v>17131</v>
      </c>
      <c r="C2856" s="11" t="s">
        <v>236</v>
      </c>
      <c r="D2856" s="11" t="str">
        <f>VLOOKUP(C2856,研究!A:F,4,FALSE)</f>
        <v>建筑</v>
      </c>
      <c r="E2856" s="11" t="s">
        <v>250</v>
      </c>
      <c r="F2856" s="12" t="s">
        <v>257</v>
      </c>
      <c r="G2856" s="11"/>
      <c r="H2856" s="11" t="s">
        <v>17132</v>
      </c>
      <c r="I2856" s="11" t="s">
        <v>17133</v>
      </c>
      <c r="J2856" s="11" t="s">
        <v>17134</v>
      </c>
      <c r="K2856" s="16" t="s">
        <v>17135</v>
      </c>
      <c r="L2856" s="11" t="s">
        <v>17136</v>
      </c>
      <c r="M2856" t="str">
        <f>VLOOKUP(A2856,[1]all_info!$A:$N,14,FALSE)</f>
        <v>工业4.0</v>
      </c>
    </row>
    <row r="2857" spans="1:13">
      <c r="A2857" s="9" t="s">
        <v>17137</v>
      </c>
      <c r="B2857" s="9" t="s">
        <v>17138</v>
      </c>
      <c r="C2857" s="9" t="s">
        <v>236</v>
      </c>
      <c r="D2857" s="9" t="str">
        <f>VLOOKUP(C2857,研究!A:F,4,FALSE)</f>
        <v>建筑</v>
      </c>
      <c r="E2857" s="9" t="s">
        <v>604</v>
      </c>
      <c r="F2857" s="10" t="s">
        <v>417</v>
      </c>
      <c r="G2857" s="9"/>
      <c r="H2857" s="9" t="s">
        <v>7424</v>
      </c>
      <c r="I2857" s="9" t="s">
        <v>4336</v>
      </c>
      <c r="J2857" s="9" t="s">
        <v>17139</v>
      </c>
      <c r="K2857" s="15" t="s">
        <v>17140</v>
      </c>
      <c r="L2857" s="9" t="s">
        <v>17141</v>
      </c>
      <c r="M2857" t="str">
        <f>VLOOKUP(A2857,[1]all_info!$A:$N,14,FALSE)</f>
        <v>新型城镇化</v>
      </c>
    </row>
    <row r="2858" spans="1:13">
      <c r="A2858" s="11" t="s">
        <v>17142</v>
      </c>
      <c r="B2858" s="11" t="s">
        <v>17143</v>
      </c>
      <c r="C2858" s="11" t="s">
        <v>236</v>
      </c>
      <c r="D2858" s="11" t="str">
        <f>VLOOKUP(C2858,研究!A:F,4,FALSE)</f>
        <v>建筑</v>
      </c>
      <c r="E2858" s="11"/>
      <c r="F2858" s="12"/>
      <c r="G2858" s="11"/>
      <c r="H2858" s="11" t="s">
        <v>17144</v>
      </c>
      <c r="I2858" s="11"/>
      <c r="J2858" s="11" t="s">
        <v>17145</v>
      </c>
      <c r="K2858" s="16" t="s">
        <v>17146</v>
      </c>
      <c r="L2858" s="11" t="s">
        <v>17147</v>
      </c>
      <c r="M2858">
        <f>VLOOKUP(A2858,[1]all_info!$A:$N,14,FALSE)</f>
        <v>0</v>
      </c>
    </row>
    <row r="2859" spans="1:13">
      <c r="A2859" s="9" t="s">
        <v>17148</v>
      </c>
      <c r="B2859" s="9" t="s">
        <v>17149</v>
      </c>
      <c r="C2859" s="9" t="s">
        <v>236</v>
      </c>
      <c r="D2859" s="9" t="str">
        <f>VLOOKUP(C2859,研究!A:F,4,FALSE)</f>
        <v>建筑</v>
      </c>
      <c r="E2859" s="9" t="s">
        <v>604</v>
      </c>
      <c r="F2859" s="10" t="s">
        <v>2546</v>
      </c>
      <c r="G2859" s="9"/>
      <c r="H2859" s="9"/>
      <c r="I2859" s="9" t="s">
        <v>2546</v>
      </c>
      <c r="J2859" s="9" t="s">
        <v>2546</v>
      </c>
      <c r="K2859" s="15" t="s">
        <v>17150</v>
      </c>
      <c r="L2859" s="9" t="s">
        <v>17151</v>
      </c>
      <c r="M2859" t="str">
        <f>VLOOKUP(A2859,[1]all_info!$A:$N,14,FALSE)</f>
        <v>PPP</v>
      </c>
    </row>
    <row r="2860" spans="1:13">
      <c r="A2860" s="11" t="s">
        <v>17152</v>
      </c>
      <c r="B2860" s="11" t="s">
        <v>17153</v>
      </c>
      <c r="C2860" s="11" t="s">
        <v>236</v>
      </c>
      <c r="D2860" s="11"/>
      <c r="E2860" s="11"/>
      <c r="F2860" s="12"/>
      <c r="G2860" s="11"/>
      <c r="H2860" s="11" t="s">
        <v>17154</v>
      </c>
      <c r="I2860" s="11" t="s">
        <v>17155</v>
      </c>
      <c r="J2860" s="11" t="s">
        <v>17156</v>
      </c>
      <c r="K2860" s="16" t="s">
        <v>17157</v>
      </c>
      <c r="L2860" s="11" t="s">
        <v>17158</v>
      </c>
      <c r="M2860" t="str">
        <f>VLOOKUP(A2860,[1]all_info!$A:$N,14,FALSE)</f>
        <v>华为</v>
      </c>
    </row>
    <row r="2861" spans="1:13">
      <c r="A2861" s="9" t="s">
        <v>17159</v>
      </c>
      <c r="B2861" s="9" t="s">
        <v>17160</v>
      </c>
      <c r="C2861" s="9" t="s">
        <v>236</v>
      </c>
      <c r="D2861" s="9" t="str">
        <f>VLOOKUP(C2861,研究!A:F,4,FALSE)</f>
        <v>建筑</v>
      </c>
      <c r="E2861" s="9" t="s">
        <v>599</v>
      </c>
      <c r="F2861" s="10" t="s">
        <v>238</v>
      </c>
      <c r="G2861" s="9" t="s">
        <v>16839</v>
      </c>
      <c r="H2861" s="9" t="s">
        <v>17161</v>
      </c>
      <c r="I2861" s="9" t="s">
        <v>17162</v>
      </c>
      <c r="J2861" s="9" t="s">
        <v>17163</v>
      </c>
      <c r="K2861" s="15" t="s">
        <v>17164</v>
      </c>
      <c r="L2861" s="9" t="s">
        <v>17165</v>
      </c>
      <c r="M2861" t="str">
        <f>VLOOKUP(A2861,[1]all_info!$A:$N,14,FALSE)</f>
        <v>恒大</v>
      </c>
    </row>
    <row r="2862" spans="1:13">
      <c r="A2862" s="11" t="s">
        <v>17166</v>
      </c>
      <c r="B2862" s="11" t="s">
        <v>17167</v>
      </c>
      <c r="C2862" s="11" t="s">
        <v>236</v>
      </c>
      <c r="D2862" s="11"/>
      <c r="E2862" s="11"/>
      <c r="F2862" s="12"/>
      <c r="G2862" s="11"/>
      <c r="H2862" s="11" t="s">
        <v>417</v>
      </c>
      <c r="I2862" s="11" t="s">
        <v>4449</v>
      </c>
      <c r="J2862" s="11" t="s">
        <v>17168</v>
      </c>
      <c r="K2862" s="16" t="s">
        <v>17169</v>
      </c>
      <c r="L2862" s="11" t="s">
        <v>17170</v>
      </c>
      <c r="M2862">
        <f>VLOOKUP(A2862,[1]all_info!$A:$N,14,FALSE)</f>
        <v>0</v>
      </c>
    </row>
    <row r="2863" spans="1:13">
      <c r="A2863" s="9" t="s">
        <v>17171</v>
      </c>
      <c r="B2863" s="9" t="s">
        <v>17172</v>
      </c>
      <c r="C2863" s="9" t="s">
        <v>236</v>
      </c>
      <c r="D2863" s="9" t="str">
        <f>VLOOKUP(C2863,研究!A:F,4,FALSE)</f>
        <v>建筑</v>
      </c>
      <c r="E2863" s="9" t="s">
        <v>604</v>
      </c>
      <c r="F2863" s="10" t="s">
        <v>240</v>
      </c>
      <c r="G2863" s="9" t="s">
        <v>240</v>
      </c>
      <c r="H2863" s="9"/>
      <c r="I2863" s="9"/>
      <c r="J2863" s="9" t="s">
        <v>17173</v>
      </c>
      <c r="K2863" s="15" t="s">
        <v>17174</v>
      </c>
      <c r="L2863" s="9" t="s">
        <v>17175</v>
      </c>
      <c r="M2863">
        <f>VLOOKUP(A2863,[1]all_info!$A:$N,14,FALSE)</f>
        <v>0</v>
      </c>
    </row>
    <row r="2864" spans="1:13">
      <c r="A2864" s="11" t="s">
        <v>17176</v>
      </c>
      <c r="B2864" s="11" t="s">
        <v>17177</v>
      </c>
      <c r="C2864" s="11" t="s">
        <v>236</v>
      </c>
      <c r="D2864" s="11" t="str">
        <f>VLOOKUP(C2864,研究!A:F,4,FALSE)</f>
        <v>建筑</v>
      </c>
      <c r="E2864" s="11" t="s">
        <v>604</v>
      </c>
      <c r="F2864" s="12" t="s">
        <v>2546</v>
      </c>
      <c r="G2864" s="11"/>
      <c r="H2864" s="11"/>
      <c r="I2864" s="11" t="s">
        <v>2546</v>
      </c>
      <c r="J2864" s="11" t="s">
        <v>17178</v>
      </c>
      <c r="K2864" s="16" t="s">
        <v>17179</v>
      </c>
      <c r="L2864" s="11" t="s">
        <v>17180</v>
      </c>
      <c r="M2864" t="str">
        <f>VLOOKUP(A2864,[1]all_info!$A:$N,14,FALSE)</f>
        <v>棚户区改造,PPP,新型城镇化</v>
      </c>
    </row>
    <row r="2865" spans="1:13">
      <c r="A2865" s="9" t="s">
        <v>17181</v>
      </c>
      <c r="B2865" s="9" t="s">
        <v>17182</v>
      </c>
      <c r="C2865" s="9" t="s">
        <v>236</v>
      </c>
      <c r="D2865" s="9" t="str">
        <f>VLOOKUP(C2865,研究!A:F,4,FALSE)</f>
        <v>建筑</v>
      </c>
      <c r="E2865" s="9" t="s">
        <v>604</v>
      </c>
      <c r="F2865" s="10" t="s">
        <v>2546</v>
      </c>
      <c r="G2865" s="9"/>
      <c r="H2865" s="9" t="s">
        <v>17183</v>
      </c>
      <c r="I2865" s="9" t="s">
        <v>2546</v>
      </c>
      <c r="J2865" s="9" t="s">
        <v>17184</v>
      </c>
      <c r="K2865" s="15" t="s">
        <v>17185</v>
      </c>
      <c r="L2865" s="9" t="s">
        <v>17186</v>
      </c>
      <c r="M2865" t="str">
        <f>VLOOKUP(A2865,[1]all_info!$A:$N,14,FALSE)</f>
        <v>比亚迪,郭台铭,新型城镇化,一带一路</v>
      </c>
    </row>
    <row r="2866" spans="1:13">
      <c r="A2866" s="11" t="s">
        <v>17187</v>
      </c>
      <c r="B2866" s="11" t="s">
        <v>17188</v>
      </c>
      <c r="C2866" s="11" t="s">
        <v>236</v>
      </c>
      <c r="D2866" s="11" t="str">
        <f>VLOOKUP(C2866,研究!A:F,4,FALSE)</f>
        <v>建筑</v>
      </c>
      <c r="E2866" s="11" t="s">
        <v>604</v>
      </c>
      <c r="F2866" s="12" t="s">
        <v>240</v>
      </c>
      <c r="G2866" s="11"/>
      <c r="H2866" s="11" t="s">
        <v>17189</v>
      </c>
      <c r="I2866" s="11"/>
      <c r="J2866" s="11" t="s">
        <v>17190</v>
      </c>
      <c r="K2866" s="16" t="s">
        <v>17191</v>
      </c>
      <c r="L2866" s="11" t="s">
        <v>17192</v>
      </c>
      <c r="M2866" t="str">
        <f>VLOOKUP(A2866,[1]all_info!$A:$N,14,FALSE)</f>
        <v>地方国资改革,新型城镇化</v>
      </c>
    </row>
    <row r="2867" spans="1:13">
      <c r="A2867" s="9" t="s">
        <v>17193</v>
      </c>
      <c r="B2867" s="9" t="s">
        <v>17194</v>
      </c>
      <c r="C2867" s="9" t="s">
        <v>236</v>
      </c>
      <c r="D2867" s="9" t="str">
        <f>VLOOKUP(C2867,研究!A:F,4,FALSE)</f>
        <v>建筑</v>
      </c>
      <c r="E2867" s="9" t="s">
        <v>604</v>
      </c>
      <c r="F2867" s="10" t="s">
        <v>2546</v>
      </c>
      <c r="G2867" s="9"/>
      <c r="H2867" s="9" t="s">
        <v>417</v>
      </c>
      <c r="I2867" s="9" t="s">
        <v>17195</v>
      </c>
      <c r="J2867" s="9" t="s">
        <v>17196</v>
      </c>
      <c r="K2867" s="15" t="s">
        <v>17197</v>
      </c>
      <c r="L2867" s="9" t="s">
        <v>17198</v>
      </c>
      <c r="M2867" t="str">
        <f>VLOOKUP(A2867,[1]all_info!$A:$N,14,FALSE)</f>
        <v>PPP,工业4.0</v>
      </c>
    </row>
    <row r="2868" spans="1:13">
      <c r="A2868" s="11" t="s">
        <v>17199</v>
      </c>
      <c r="B2868" s="11" t="s">
        <v>17200</v>
      </c>
      <c r="C2868" s="11" t="s">
        <v>236</v>
      </c>
      <c r="D2868" s="11" t="str">
        <f>VLOOKUP(C2868,研究!A:F,4,FALSE)</f>
        <v>建筑</v>
      </c>
      <c r="E2868" s="11" t="s">
        <v>599</v>
      </c>
      <c r="F2868" s="12" t="s">
        <v>17201</v>
      </c>
      <c r="G2868" s="11"/>
      <c r="H2868" s="11" t="s">
        <v>5151</v>
      </c>
      <c r="I2868" s="11" t="s">
        <v>5643</v>
      </c>
      <c r="J2868" s="11" t="s">
        <v>17202</v>
      </c>
      <c r="K2868" s="16" t="s">
        <v>17203</v>
      </c>
      <c r="L2868" s="11" t="s">
        <v>17204</v>
      </c>
      <c r="M2868" t="str">
        <f>VLOOKUP(A2868,[1]all_info!$A:$N,14,FALSE)</f>
        <v>地方国资改革,数字乡村,一带一路</v>
      </c>
    </row>
    <row r="2869" spans="1:13">
      <c r="A2869" s="9" t="s">
        <v>17205</v>
      </c>
      <c r="B2869" s="9" t="s">
        <v>17206</v>
      </c>
      <c r="C2869" s="9" t="s">
        <v>236</v>
      </c>
      <c r="D2869" s="9" t="str">
        <f>VLOOKUP(C2869,研究!A:F,4,FALSE)</f>
        <v>建筑</v>
      </c>
      <c r="E2869" s="9" t="s">
        <v>604</v>
      </c>
      <c r="F2869" s="10" t="s">
        <v>531</v>
      </c>
      <c r="G2869" s="9"/>
      <c r="H2869" s="9" t="s">
        <v>17207</v>
      </c>
      <c r="I2869" s="9" t="s">
        <v>629</v>
      </c>
      <c r="J2869" s="9" t="s">
        <v>17208</v>
      </c>
      <c r="K2869" s="15" t="s">
        <v>17209</v>
      </c>
      <c r="L2869" s="9" t="s">
        <v>17210</v>
      </c>
      <c r="M2869" t="str">
        <f>VLOOKUP(A2869,[1]all_info!$A:$N,14,FALSE)</f>
        <v>PPP,央企国资改革,一带一路</v>
      </c>
    </row>
    <row r="2870" spans="1:13">
      <c r="A2870" s="11" t="s">
        <v>17211</v>
      </c>
      <c r="B2870" s="11" t="s">
        <v>17212</v>
      </c>
      <c r="C2870" s="11" t="s">
        <v>236</v>
      </c>
      <c r="D2870" s="11" t="str">
        <f>VLOOKUP(C2870,研究!A:F,4,FALSE)</f>
        <v>建筑</v>
      </c>
      <c r="E2870" s="11" t="s">
        <v>604</v>
      </c>
      <c r="F2870" s="12" t="s">
        <v>2546</v>
      </c>
      <c r="G2870" s="11"/>
      <c r="H2870" s="11" t="s">
        <v>417</v>
      </c>
      <c r="I2870" s="11" t="s">
        <v>2546</v>
      </c>
      <c r="J2870" s="11" t="s">
        <v>17213</v>
      </c>
      <c r="K2870" s="16" t="s">
        <v>17214</v>
      </c>
      <c r="L2870" s="11" t="s">
        <v>17215</v>
      </c>
      <c r="M2870" t="str">
        <f>VLOOKUP(A2870,[1]all_info!$A:$N,14,FALSE)</f>
        <v>杭州亚运会,一带一路,PPP,新型城镇化,国家科技大会,冬奥会</v>
      </c>
    </row>
    <row r="2871" spans="1:13">
      <c r="A2871" s="9" t="s">
        <v>17216</v>
      </c>
      <c r="B2871" s="9" t="s">
        <v>17217</v>
      </c>
      <c r="C2871" s="9" t="s">
        <v>236</v>
      </c>
      <c r="D2871" s="9" t="str">
        <f>VLOOKUP(C2871,研究!A:F,4,FALSE)</f>
        <v>建筑</v>
      </c>
      <c r="E2871" s="9" t="s">
        <v>604</v>
      </c>
      <c r="F2871" s="10" t="s">
        <v>240</v>
      </c>
      <c r="G2871" s="9" t="s">
        <v>240</v>
      </c>
      <c r="H2871" s="9" t="s">
        <v>17218</v>
      </c>
      <c r="I2871" s="9"/>
      <c r="J2871" s="9" t="s">
        <v>17219</v>
      </c>
      <c r="K2871" s="15" t="s">
        <v>17220</v>
      </c>
      <c r="L2871" s="9" t="s">
        <v>17221</v>
      </c>
      <c r="M2871" t="str">
        <f>VLOOKUP(A2871,[1]all_info!$A:$N,14,FALSE)</f>
        <v>马歇尔计划,一带一路,新基建,地方国资改革,央企国资改革</v>
      </c>
    </row>
    <row r="2872" spans="1:13">
      <c r="A2872" s="11" t="s">
        <v>17222</v>
      </c>
      <c r="B2872" s="11" t="s">
        <v>17223</v>
      </c>
      <c r="C2872" s="11" t="s">
        <v>236</v>
      </c>
      <c r="D2872" s="11" t="str">
        <f>VLOOKUP(C2872,研究!A:F,4,FALSE)</f>
        <v>建筑</v>
      </c>
      <c r="E2872" s="11" t="s">
        <v>604</v>
      </c>
      <c r="F2872" s="12" t="s">
        <v>240</v>
      </c>
      <c r="G2872" s="11" t="s">
        <v>240</v>
      </c>
      <c r="H2872" s="11" t="s">
        <v>17224</v>
      </c>
      <c r="I2872" s="11" t="s">
        <v>17225</v>
      </c>
      <c r="J2872" s="11" t="s">
        <v>17226</v>
      </c>
      <c r="K2872" s="16" t="s">
        <v>17227</v>
      </c>
      <c r="L2872" s="11" t="s">
        <v>17228</v>
      </c>
      <c r="M2872" t="str">
        <f>VLOOKUP(A2872,[1]all_info!$A:$N,14,FALSE)</f>
        <v>碳中和,一带一路,工业4.0,地方国资改革,央企国资改革</v>
      </c>
    </row>
    <row r="2873" spans="1:13">
      <c r="A2873" s="9" t="s">
        <v>17229</v>
      </c>
      <c r="B2873" s="9" t="s">
        <v>17230</v>
      </c>
      <c r="C2873" s="9" t="s">
        <v>236</v>
      </c>
      <c r="D2873" s="9"/>
      <c r="E2873" s="9"/>
      <c r="F2873" s="10"/>
      <c r="G2873" s="9"/>
      <c r="H2873" s="9" t="s">
        <v>17231</v>
      </c>
      <c r="I2873" s="9" t="s">
        <v>17232</v>
      </c>
      <c r="J2873" s="9" t="s">
        <v>17233</v>
      </c>
      <c r="K2873" s="15" t="s">
        <v>17234</v>
      </c>
      <c r="L2873" s="9" t="s">
        <v>17235</v>
      </c>
      <c r="M2873" t="str">
        <f>VLOOKUP(A2873,[1]all_info!$A:$N,14,FALSE)</f>
        <v>油品改革,一带一路</v>
      </c>
    </row>
    <row r="2874" spans="1:13">
      <c r="A2874" s="11" t="s">
        <v>17236</v>
      </c>
      <c r="B2874" s="11" t="s">
        <v>17237</v>
      </c>
      <c r="C2874" s="11" t="s">
        <v>236</v>
      </c>
      <c r="D2874" s="11"/>
      <c r="E2874" s="11"/>
      <c r="F2874" s="12"/>
      <c r="G2874" s="11"/>
      <c r="H2874" s="11" t="s">
        <v>17238</v>
      </c>
      <c r="I2874" s="11"/>
      <c r="J2874" s="11" t="s">
        <v>17239</v>
      </c>
      <c r="K2874" s="16" t="s">
        <v>17240</v>
      </c>
      <c r="L2874" s="11" t="s">
        <v>17241</v>
      </c>
      <c r="M2874" t="str">
        <f>VLOOKUP(A2874,[1]all_info!$A:$N,14,FALSE)</f>
        <v>马歇尔计划,一带一路,央企国资改革,中兵系,地方国资改革,航天军工</v>
      </c>
    </row>
    <row r="2875" spans="1:13">
      <c r="A2875" s="9" t="s">
        <v>17242</v>
      </c>
      <c r="B2875" s="9" t="s">
        <v>17243</v>
      </c>
      <c r="C2875" s="9" t="s">
        <v>236</v>
      </c>
      <c r="D2875" s="9"/>
      <c r="E2875" s="9"/>
      <c r="F2875" s="10"/>
      <c r="G2875" s="9" t="s">
        <v>234</v>
      </c>
      <c r="H2875" s="9" t="s">
        <v>17244</v>
      </c>
      <c r="I2875" s="9" t="s">
        <v>17245</v>
      </c>
      <c r="J2875" s="9" t="s">
        <v>17246</v>
      </c>
      <c r="K2875" s="15" t="s">
        <v>17247</v>
      </c>
      <c r="L2875" s="9" t="s">
        <v>17248</v>
      </c>
      <c r="M2875" t="str">
        <f>VLOOKUP(A2875,[1]all_info!$A:$N,14,FALSE)</f>
        <v>碳中和,方舱医院,智慧政务,智慧党建,数字乡村,智慧城市,国产操作系统,国资云,地方国资改革,央企国资改革,数字经济</v>
      </c>
    </row>
    <row r="2876" spans="1:13">
      <c r="A2876" s="11" t="s">
        <v>17249</v>
      </c>
      <c r="B2876" s="11" t="s">
        <v>17250</v>
      </c>
      <c r="C2876" s="11" t="s">
        <v>239</v>
      </c>
      <c r="D2876" s="11" t="str">
        <f>VLOOKUP(C2876,研究!A:F,4,FALSE)</f>
        <v>建筑</v>
      </c>
      <c r="E2876" s="11" t="str">
        <f>VLOOKUP(C2876,研究!A:F,5,FALSE)</f>
        <v>施工</v>
      </c>
      <c r="F2876" s="12">
        <f>VLOOKUP(C2876,研究!A:F,6,FALSE)</f>
        <v>0</v>
      </c>
      <c r="G2876" s="11"/>
      <c r="H2876" s="11" t="s">
        <v>17251</v>
      </c>
      <c r="I2876" s="11"/>
      <c r="J2876" s="11" t="s">
        <v>17252</v>
      </c>
      <c r="K2876" s="16" t="s">
        <v>17253</v>
      </c>
      <c r="L2876" s="11" t="s">
        <v>17254</v>
      </c>
      <c r="M2876" t="str">
        <f>VLOOKUP(A2876,[1]all_info!$A:$N,14,FALSE)</f>
        <v>PPP,特色小镇,新型城镇化,乡村振兴</v>
      </c>
    </row>
    <row r="2877" spans="1:13">
      <c r="A2877" s="9" t="s">
        <v>17255</v>
      </c>
      <c r="B2877" s="9" t="s">
        <v>17256</v>
      </c>
      <c r="C2877" s="9" t="s">
        <v>239</v>
      </c>
      <c r="D2877" s="9" t="str">
        <f>VLOOKUP(C2877,研究!A:F,4,FALSE)</f>
        <v>建筑</v>
      </c>
      <c r="E2877" s="9" t="str">
        <f>VLOOKUP(C2877,研究!A:F,5,FALSE)</f>
        <v>施工</v>
      </c>
      <c r="F2877" s="10">
        <f>VLOOKUP(C2877,研究!A:F,6,FALSE)</f>
        <v>0</v>
      </c>
      <c r="G2877" s="9" t="s">
        <v>240</v>
      </c>
      <c r="H2877" s="9" t="s">
        <v>17257</v>
      </c>
      <c r="I2877" s="9"/>
      <c r="J2877" s="9" t="s">
        <v>17258</v>
      </c>
      <c r="K2877" s="15" t="s">
        <v>17259</v>
      </c>
      <c r="L2877" s="9" t="s">
        <v>17260</v>
      </c>
      <c r="M2877" t="str">
        <f>VLOOKUP(A2877,[1]all_info!$A:$N,14,FALSE)</f>
        <v>PPP,乡村振兴,新型城镇化,一带一路</v>
      </c>
    </row>
    <row r="2878" spans="1:13">
      <c r="A2878" s="11" t="s">
        <v>17261</v>
      </c>
      <c r="B2878" s="11" t="s">
        <v>17262</v>
      </c>
      <c r="C2878" s="11" t="s">
        <v>239</v>
      </c>
      <c r="D2878" s="11" t="str">
        <f>VLOOKUP(C2878,研究!A:F,4,FALSE)</f>
        <v>建筑</v>
      </c>
      <c r="E2878" s="11" t="str">
        <f>VLOOKUP(C2878,研究!A:F,5,FALSE)</f>
        <v>施工</v>
      </c>
      <c r="F2878" s="12">
        <f>VLOOKUP(C2878,研究!A:F,6,FALSE)</f>
        <v>0</v>
      </c>
      <c r="G2878" s="11" t="s">
        <v>240</v>
      </c>
      <c r="H2878" s="11" t="s">
        <v>17263</v>
      </c>
      <c r="I2878" s="11"/>
      <c r="J2878" s="11" t="s">
        <v>17264</v>
      </c>
      <c r="K2878" s="16" t="s">
        <v>17265</v>
      </c>
      <c r="L2878" s="11" t="s">
        <v>17266</v>
      </c>
      <c r="M2878" t="str">
        <f>VLOOKUP(A2878,[1]all_info!$A:$N,14,FALSE)</f>
        <v>PPP,新型城镇化,乡村振兴</v>
      </c>
    </row>
    <row r="2879" spans="1:13">
      <c r="A2879" s="9" t="s">
        <v>17267</v>
      </c>
      <c r="B2879" s="9" t="s">
        <v>17268</v>
      </c>
      <c r="C2879" s="9" t="s">
        <v>239</v>
      </c>
      <c r="D2879" s="9" t="str">
        <f>VLOOKUP(C2879,研究!A:F,4,FALSE)</f>
        <v>建筑</v>
      </c>
      <c r="E2879" s="9" t="str">
        <f>VLOOKUP(C2879,研究!A:F,5,FALSE)</f>
        <v>施工</v>
      </c>
      <c r="F2879" s="10">
        <f>VLOOKUP(C2879,研究!A:F,6,FALSE)</f>
        <v>0</v>
      </c>
      <c r="G2879" s="9" t="s">
        <v>240</v>
      </c>
      <c r="H2879" s="9" t="s">
        <v>17269</v>
      </c>
      <c r="I2879" s="9" t="s">
        <v>552</v>
      </c>
      <c r="J2879" s="9" t="s">
        <v>17270</v>
      </c>
      <c r="K2879" s="15" t="s">
        <v>17271</v>
      </c>
      <c r="L2879" s="9" t="s">
        <v>17272</v>
      </c>
      <c r="M2879" t="str">
        <f>VLOOKUP(A2879,[1]all_info!$A:$N,14,FALSE)</f>
        <v>地方国资改革,央企国资改革</v>
      </c>
    </row>
    <row r="2880" spans="1:13">
      <c r="A2880" s="11" t="s">
        <v>17273</v>
      </c>
      <c r="B2880" s="11" t="s">
        <v>17274</v>
      </c>
      <c r="C2880" s="11" t="s">
        <v>239</v>
      </c>
      <c r="D2880" s="11" t="str">
        <f>VLOOKUP(C2880,研究!A:F,4,FALSE)</f>
        <v>建筑</v>
      </c>
      <c r="E2880" s="11" t="str">
        <f>VLOOKUP(C2880,研究!A:F,5,FALSE)</f>
        <v>施工</v>
      </c>
      <c r="F2880" s="12">
        <f>VLOOKUP(C2880,研究!A:F,6,FALSE)</f>
        <v>0</v>
      </c>
      <c r="G2880" s="11" t="s">
        <v>240</v>
      </c>
      <c r="H2880" s="11" t="s">
        <v>17275</v>
      </c>
      <c r="I2880" s="11"/>
      <c r="J2880" s="11" t="s">
        <v>17276</v>
      </c>
      <c r="K2880" s="16" t="s">
        <v>17277</v>
      </c>
      <c r="L2880" s="11" t="s">
        <v>17278</v>
      </c>
      <c r="M2880" t="str">
        <f>VLOOKUP(A2880,[1]all_info!$A:$N,14,FALSE)</f>
        <v>地方国资改革,马歇尔计划,央企国资改革,一带一路</v>
      </c>
    </row>
    <row r="2881" spans="1:13">
      <c r="A2881" s="9" t="s">
        <v>17279</v>
      </c>
      <c r="B2881" s="9" t="s">
        <v>17280</v>
      </c>
      <c r="C2881" s="9" t="s">
        <v>239</v>
      </c>
      <c r="D2881" s="9" t="str">
        <f>VLOOKUP(C2881,研究!A:F,4,FALSE)</f>
        <v>建筑</v>
      </c>
      <c r="E2881" s="9" t="str">
        <f>VLOOKUP(C2881,研究!A:F,5,FALSE)</f>
        <v>施工</v>
      </c>
      <c r="F2881" s="10">
        <f>VLOOKUP(C2881,研究!A:F,6,FALSE)</f>
        <v>0</v>
      </c>
      <c r="G2881" s="9" t="s">
        <v>240</v>
      </c>
      <c r="H2881" s="9" t="s">
        <v>17281</v>
      </c>
      <c r="I2881" s="9"/>
      <c r="J2881" s="9" t="s">
        <v>17282</v>
      </c>
      <c r="K2881" s="15" t="s">
        <v>17283</v>
      </c>
      <c r="L2881" s="9" t="s">
        <v>17284</v>
      </c>
      <c r="M2881" t="str">
        <f>VLOOKUP(A2881,[1]all_info!$A:$N,14,FALSE)</f>
        <v>碳中和,碳交易,一带一路,PPP,南水北调,地方国资改革,央企国资改革</v>
      </c>
    </row>
    <row r="2882" spans="1:13">
      <c r="A2882" s="11" t="s">
        <v>17285</v>
      </c>
      <c r="B2882" s="11" t="s">
        <v>17286</v>
      </c>
      <c r="C2882" s="11" t="s">
        <v>239</v>
      </c>
      <c r="D2882" s="11" t="str">
        <f>VLOOKUP(C2882,研究!A:F,4,FALSE)</f>
        <v>建筑</v>
      </c>
      <c r="E2882" s="11" t="str">
        <f>VLOOKUP(C2882,研究!A:F,5,FALSE)</f>
        <v>施工</v>
      </c>
      <c r="F2882" s="12">
        <f>VLOOKUP(C2882,研究!A:F,6,FALSE)</f>
        <v>0</v>
      </c>
      <c r="G2882" s="11"/>
      <c r="H2882" s="11" t="s">
        <v>17287</v>
      </c>
      <c r="I2882" s="11" t="s">
        <v>17288</v>
      </c>
      <c r="J2882" s="11" t="s">
        <v>17289</v>
      </c>
      <c r="K2882" s="16" t="s">
        <v>17290</v>
      </c>
      <c r="L2882" s="11" t="s">
        <v>17291</v>
      </c>
      <c r="M2882" t="str">
        <f>VLOOKUP(A2882,[1]all_info!$A:$N,14,FALSE)</f>
        <v>地方国资改革,军工,央企国资改革,一带一路</v>
      </c>
    </row>
    <row r="2883" spans="1:13">
      <c r="A2883" s="9" t="s">
        <v>17292</v>
      </c>
      <c r="B2883" s="9" t="s">
        <v>17293</v>
      </c>
      <c r="C2883" s="9" t="s">
        <v>239</v>
      </c>
      <c r="D2883" s="9" t="str">
        <f>VLOOKUP(C2883,研究!A:F,4,FALSE)</f>
        <v>建筑</v>
      </c>
      <c r="E2883" s="9" t="str">
        <f>VLOOKUP(C2883,研究!A:F,5,FALSE)</f>
        <v>施工</v>
      </c>
      <c r="F2883" s="10">
        <f>VLOOKUP(C2883,研究!A:F,6,FALSE)</f>
        <v>0</v>
      </c>
      <c r="G2883" s="9" t="s">
        <v>240</v>
      </c>
      <c r="H2883" s="9" t="s">
        <v>17294</v>
      </c>
      <c r="I2883" s="9"/>
      <c r="J2883" s="9" t="s">
        <v>17295</v>
      </c>
      <c r="K2883" s="15" t="s">
        <v>17296</v>
      </c>
      <c r="L2883" s="9" t="s">
        <v>17297</v>
      </c>
      <c r="M2883" t="str">
        <f>VLOOKUP(A2883,[1]all_info!$A:$N,14,FALSE)</f>
        <v>一带一路,PPP,中铁系,地方国资改革,央企国资改革</v>
      </c>
    </row>
    <row r="2884" spans="1:13">
      <c r="A2884" s="11" t="s">
        <v>17298</v>
      </c>
      <c r="B2884" s="11" t="s">
        <v>17299</v>
      </c>
      <c r="C2884" s="11" t="s">
        <v>239</v>
      </c>
      <c r="D2884" s="11" t="str">
        <f>VLOOKUP(C2884,研究!A:F,4,FALSE)</f>
        <v>建筑</v>
      </c>
      <c r="E2884" s="11" t="str">
        <f>VLOOKUP(C2884,研究!A:F,5,FALSE)</f>
        <v>施工</v>
      </c>
      <c r="F2884" s="12">
        <f>VLOOKUP(C2884,研究!A:F,6,FALSE)</f>
        <v>0</v>
      </c>
      <c r="G2884" s="11" t="s">
        <v>240</v>
      </c>
      <c r="H2884" s="11" t="s">
        <v>17300</v>
      </c>
      <c r="I2884" s="11"/>
      <c r="J2884" s="11" t="s">
        <v>17301</v>
      </c>
      <c r="K2884" s="16" t="s">
        <v>17302</v>
      </c>
      <c r="L2884" s="11" t="s">
        <v>17303</v>
      </c>
      <c r="M2884" t="str">
        <f>VLOOKUP(A2884,[1]all_info!$A:$N,14,FALSE)</f>
        <v>一带一路,PPP,地方国资改革,央企国资改革,特色小镇</v>
      </c>
    </row>
    <row r="2885" spans="1:13">
      <c r="A2885" s="9" t="s">
        <v>17304</v>
      </c>
      <c r="B2885" s="9" t="s">
        <v>17305</v>
      </c>
      <c r="C2885" s="9" t="s">
        <v>239</v>
      </c>
      <c r="D2885" s="9" t="str">
        <f>VLOOKUP(C2885,研究!A:F,4,FALSE)</f>
        <v>建筑</v>
      </c>
      <c r="E2885" s="9" t="str">
        <f>VLOOKUP(C2885,研究!A:F,5,FALSE)</f>
        <v>施工</v>
      </c>
      <c r="F2885" s="10">
        <f>VLOOKUP(C2885,研究!A:F,6,FALSE)</f>
        <v>0</v>
      </c>
      <c r="G2885" s="9" t="s">
        <v>240</v>
      </c>
      <c r="H2885" s="9" t="s">
        <v>17257</v>
      </c>
      <c r="I2885" s="9"/>
      <c r="J2885" s="9" t="s">
        <v>17306</v>
      </c>
      <c r="K2885" s="15" t="s">
        <v>17307</v>
      </c>
      <c r="L2885" s="9" t="s">
        <v>17308</v>
      </c>
      <c r="M2885" t="str">
        <f>VLOOKUP(A2885,[1]all_info!$A:$N,14,FALSE)</f>
        <v>一带一路,PPP,新型城镇化,乡村振兴,地方国资改革,农村电商</v>
      </c>
    </row>
    <row r="2886" spans="1:13">
      <c r="A2886" s="11" t="s">
        <v>17309</v>
      </c>
      <c r="B2886" s="11" t="s">
        <v>17310</v>
      </c>
      <c r="C2886" s="11" t="s">
        <v>239</v>
      </c>
      <c r="D2886" s="11" t="str">
        <f>VLOOKUP(C2886,研究!A:F,4,FALSE)</f>
        <v>建筑</v>
      </c>
      <c r="E2886" s="11" t="str">
        <f>VLOOKUP(C2886,研究!A:F,5,FALSE)</f>
        <v>施工</v>
      </c>
      <c r="F2886" s="12">
        <f>VLOOKUP(C2886,研究!A:F,6,FALSE)</f>
        <v>0</v>
      </c>
      <c r="G2886" s="11" t="s">
        <v>240</v>
      </c>
      <c r="H2886" s="11" t="s">
        <v>17311</v>
      </c>
      <c r="I2886" s="11"/>
      <c r="J2886" s="11" t="s">
        <v>17312</v>
      </c>
      <c r="K2886" s="16" t="s">
        <v>17313</v>
      </c>
      <c r="L2886" s="11" t="s">
        <v>17314</v>
      </c>
      <c r="M2886" t="str">
        <f>VLOOKUP(A2886,[1]all_info!$A:$N,14,FALSE)</f>
        <v>地方国资改革,PPP,一带一路</v>
      </c>
    </row>
    <row r="2887" spans="1:13">
      <c r="A2887" s="9" t="s">
        <v>17315</v>
      </c>
      <c r="B2887" s="9" t="s">
        <v>17316</v>
      </c>
      <c r="C2887" s="9" t="s">
        <v>239</v>
      </c>
      <c r="D2887" s="9" t="str">
        <f>VLOOKUP(C2887,研究!A:F,4,FALSE)</f>
        <v>建筑</v>
      </c>
      <c r="E2887" s="9" t="str">
        <f>VLOOKUP(C2887,研究!A:F,5,FALSE)</f>
        <v>施工</v>
      </c>
      <c r="F2887" s="10">
        <f>VLOOKUP(C2887,研究!A:F,6,FALSE)</f>
        <v>0</v>
      </c>
      <c r="G2887" s="9" t="s">
        <v>240</v>
      </c>
      <c r="H2887" s="9" t="s">
        <v>17317</v>
      </c>
      <c r="I2887" s="9"/>
      <c r="J2887" s="9" t="s">
        <v>17318</v>
      </c>
      <c r="K2887" s="15" t="s">
        <v>17319</v>
      </c>
      <c r="L2887" s="9" t="s">
        <v>17320</v>
      </c>
      <c r="M2887" t="str">
        <f>VLOOKUP(A2887,[1]all_info!$A:$N,14,FALSE)</f>
        <v>PPP,新型城镇化,一带一路</v>
      </c>
    </row>
    <row r="2888" spans="1:13">
      <c r="A2888" s="11" t="s">
        <v>17321</v>
      </c>
      <c r="B2888" s="11" t="s">
        <v>17322</v>
      </c>
      <c r="C2888" s="11" t="s">
        <v>239</v>
      </c>
      <c r="D2888" s="11" t="str">
        <f>VLOOKUP(C2888,研究!A:F,4,FALSE)</f>
        <v>建筑</v>
      </c>
      <c r="E2888" s="11" t="str">
        <f>VLOOKUP(C2888,研究!A:F,5,FALSE)</f>
        <v>施工</v>
      </c>
      <c r="F2888" s="12">
        <f>VLOOKUP(C2888,研究!A:F,6,FALSE)</f>
        <v>0</v>
      </c>
      <c r="G2888" s="11"/>
      <c r="H2888" s="11" t="s">
        <v>17323</v>
      </c>
      <c r="I2888" s="11" t="s">
        <v>414</v>
      </c>
      <c r="J2888" s="11" t="s">
        <v>17324</v>
      </c>
      <c r="K2888" s="16" t="s">
        <v>17325</v>
      </c>
      <c r="L2888" s="11" t="s">
        <v>17326</v>
      </c>
      <c r="M2888" t="str">
        <f>VLOOKUP(A2888,[1]all_info!$A:$N,14,FALSE)</f>
        <v>一带一路,PPP,新型城镇化,三农,乡村振兴,地方国资改革</v>
      </c>
    </row>
    <row r="2889" spans="1:13">
      <c r="A2889" s="9" t="s">
        <v>17327</v>
      </c>
      <c r="B2889" s="9" t="s">
        <v>17328</v>
      </c>
      <c r="C2889" s="9" t="s">
        <v>239</v>
      </c>
      <c r="D2889" s="9" t="str">
        <f>VLOOKUP(C2889,研究!A:F,4,FALSE)</f>
        <v>建筑</v>
      </c>
      <c r="E2889" s="9" t="str">
        <f>VLOOKUP(C2889,研究!A:F,5,FALSE)</f>
        <v>施工</v>
      </c>
      <c r="F2889" s="10">
        <f>VLOOKUP(C2889,研究!A:F,6,FALSE)</f>
        <v>0</v>
      </c>
      <c r="G2889" s="9"/>
      <c r="H2889" s="9" t="s">
        <v>246</v>
      </c>
      <c r="I2889" s="9" t="s">
        <v>11779</v>
      </c>
      <c r="J2889" s="9" t="s">
        <v>17329</v>
      </c>
      <c r="K2889" s="15" t="s">
        <v>17330</v>
      </c>
      <c r="L2889" s="9" t="s">
        <v>17331</v>
      </c>
      <c r="M2889" t="str">
        <f>VLOOKUP(A2889,[1]all_info!$A:$N,14,FALSE)</f>
        <v>地方国资改革,迪士尼</v>
      </c>
    </row>
    <row r="2890" spans="1:13">
      <c r="A2890" s="11" t="s">
        <v>17332</v>
      </c>
      <c r="B2890" s="11" t="s">
        <v>17333</v>
      </c>
      <c r="C2890" s="11" t="s">
        <v>239</v>
      </c>
      <c r="D2890" s="11" t="str">
        <f>VLOOKUP(C2890,研究!A:F,4,FALSE)</f>
        <v>建筑</v>
      </c>
      <c r="E2890" s="11" t="str">
        <f>VLOOKUP(C2890,研究!A:F,5,FALSE)</f>
        <v>施工</v>
      </c>
      <c r="F2890" s="12">
        <f>VLOOKUP(C2890,研究!A:F,6,FALSE)</f>
        <v>0</v>
      </c>
      <c r="G2890" s="11"/>
      <c r="H2890" s="11" t="s">
        <v>17334</v>
      </c>
      <c r="I2890" s="11"/>
      <c r="J2890" s="11" t="s">
        <v>17335</v>
      </c>
      <c r="K2890" s="16" t="s">
        <v>17336</v>
      </c>
      <c r="L2890" s="11" t="s">
        <v>17337</v>
      </c>
      <c r="M2890" t="str">
        <f>VLOOKUP(A2890,[1]all_info!$A:$N,14,FALSE)</f>
        <v>地方国资改革,PPP,循环经济,武汉金改</v>
      </c>
    </row>
    <row r="2891" spans="1:13">
      <c r="A2891" s="9" t="s">
        <v>17338</v>
      </c>
      <c r="B2891" s="9" t="s">
        <v>17339</v>
      </c>
      <c r="C2891" s="9" t="s">
        <v>239</v>
      </c>
      <c r="D2891" s="9" t="str">
        <f>VLOOKUP(C2891,研究!A:F,4,FALSE)</f>
        <v>建筑</v>
      </c>
      <c r="E2891" s="9" t="str">
        <f>VLOOKUP(C2891,研究!A:F,5,FALSE)</f>
        <v>施工</v>
      </c>
      <c r="F2891" s="10">
        <f>VLOOKUP(C2891,研究!A:F,6,FALSE)</f>
        <v>0</v>
      </c>
      <c r="G2891" s="9"/>
      <c r="H2891" s="9" t="s">
        <v>6149</v>
      </c>
      <c r="I2891" s="9"/>
      <c r="J2891" s="9" t="s">
        <v>17340</v>
      </c>
      <c r="K2891" s="15" t="s">
        <v>16925</v>
      </c>
      <c r="L2891" s="9" t="s">
        <v>17341</v>
      </c>
      <c r="M2891" t="str">
        <f>VLOOKUP(A2891,[1]all_info!$A:$N,14,FALSE)</f>
        <v>碳中和,碳交易,一带一路,PPP,地方国资改革</v>
      </c>
    </row>
    <row r="2892" spans="1:13">
      <c r="A2892" s="11" t="s">
        <v>17342</v>
      </c>
      <c r="B2892" s="11" t="s">
        <v>17343</v>
      </c>
      <c r="C2892" s="11" t="s">
        <v>239</v>
      </c>
      <c r="D2892" s="11" t="str">
        <f>VLOOKUP(C2892,研究!A:F,4,FALSE)</f>
        <v>建筑</v>
      </c>
      <c r="E2892" s="11" t="str">
        <f>VLOOKUP(C2892,研究!A:F,5,FALSE)</f>
        <v>施工</v>
      </c>
      <c r="F2892" s="12">
        <f>VLOOKUP(C2892,研究!A:F,6,FALSE)</f>
        <v>0</v>
      </c>
      <c r="G2892" s="11"/>
      <c r="H2892" s="11" t="s">
        <v>17344</v>
      </c>
      <c r="I2892" s="11"/>
      <c r="J2892" s="11" t="s">
        <v>17345</v>
      </c>
      <c r="K2892" s="16" t="s">
        <v>17346</v>
      </c>
      <c r="L2892" s="11" t="s">
        <v>17347</v>
      </c>
      <c r="M2892">
        <f>VLOOKUP(A2892,[1]all_info!$A:$N,14,FALSE)</f>
        <v>0</v>
      </c>
    </row>
    <row r="2893" spans="1:13">
      <c r="A2893" s="9" t="s">
        <v>17348</v>
      </c>
      <c r="B2893" s="9" t="s">
        <v>17349</v>
      </c>
      <c r="C2893" s="9" t="s">
        <v>239</v>
      </c>
      <c r="D2893" s="9" t="str">
        <f>VLOOKUP(C2893,研究!A:F,4,FALSE)</f>
        <v>建筑</v>
      </c>
      <c r="E2893" s="9" t="str">
        <f>VLOOKUP(C2893,研究!A:F,5,FALSE)</f>
        <v>施工</v>
      </c>
      <c r="F2893" s="10">
        <f>VLOOKUP(C2893,研究!A:F,6,FALSE)</f>
        <v>0</v>
      </c>
      <c r="G2893" s="9"/>
      <c r="H2893" s="9" t="s">
        <v>17350</v>
      </c>
      <c r="I2893" s="9"/>
      <c r="J2893" s="9" t="s">
        <v>17351</v>
      </c>
      <c r="K2893" s="15" t="s">
        <v>17352</v>
      </c>
      <c r="L2893" s="9" t="s">
        <v>17353</v>
      </c>
      <c r="M2893" t="str">
        <f>VLOOKUP(A2893,[1]all_info!$A:$N,14,FALSE)</f>
        <v>宁德时代,西电东送,一带一路</v>
      </c>
    </row>
    <row r="2894" spans="1:13">
      <c r="A2894" s="11" t="s">
        <v>17354</v>
      </c>
      <c r="B2894" s="11" t="s">
        <v>17355</v>
      </c>
      <c r="C2894" s="11" t="s">
        <v>239</v>
      </c>
      <c r="D2894" s="11" t="str">
        <f>VLOOKUP(C2894,研究!A:F,4,FALSE)</f>
        <v>建筑</v>
      </c>
      <c r="E2894" s="11" t="str">
        <f>VLOOKUP(C2894,研究!A:F,5,FALSE)</f>
        <v>施工</v>
      </c>
      <c r="F2894" s="12">
        <f>VLOOKUP(C2894,研究!A:F,6,FALSE)</f>
        <v>0</v>
      </c>
      <c r="G2894" s="11" t="s">
        <v>240</v>
      </c>
      <c r="H2894" s="11" t="s">
        <v>17356</v>
      </c>
      <c r="I2894" s="11"/>
      <c r="J2894" s="11" t="s">
        <v>17357</v>
      </c>
      <c r="K2894" s="16" t="s">
        <v>17358</v>
      </c>
      <c r="L2894" s="11" t="s">
        <v>17359</v>
      </c>
      <c r="M2894" t="str">
        <f>VLOOKUP(A2894,[1]all_info!$A:$N,14,FALSE)</f>
        <v>土地流转,一带一路,PPP,新型城镇化,地方国资改革</v>
      </c>
    </row>
    <row r="2895" spans="1:13">
      <c r="A2895" s="9" t="s">
        <v>17360</v>
      </c>
      <c r="B2895" s="9" t="s">
        <v>17361</v>
      </c>
      <c r="C2895" s="9" t="s">
        <v>239</v>
      </c>
      <c r="D2895" s="9" t="str">
        <f>VLOOKUP(C2895,研究!A:F,4,FALSE)</f>
        <v>建筑</v>
      </c>
      <c r="E2895" s="9" t="str">
        <f>VLOOKUP(C2895,研究!A:F,5,FALSE)</f>
        <v>施工</v>
      </c>
      <c r="F2895" s="10">
        <f>VLOOKUP(C2895,研究!A:F,6,FALSE)</f>
        <v>0</v>
      </c>
      <c r="G2895" s="9"/>
      <c r="H2895" s="9" t="s">
        <v>226</v>
      </c>
      <c r="I2895" s="9"/>
      <c r="J2895" s="9" t="s">
        <v>17362</v>
      </c>
      <c r="K2895" s="15" t="s">
        <v>17363</v>
      </c>
      <c r="L2895" s="9" t="s">
        <v>17364</v>
      </c>
      <c r="M2895" t="str">
        <f>VLOOKUP(A2895,[1]all_info!$A:$N,14,FALSE)</f>
        <v>PPP</v>
      </c>
    </row>
    <row r="2896" spans="1:13">
      <c r="A2896" s="11" t="s">
        <v>17365</v>
      </c>
      <c r="B2896" s="11" t="s">
        <v>17366</v>
      </c>
      <c r="C2896" s="11" t="s">
        <v>239</v>
      </c>
      <c r="D2896" s="11" t="str">
        <f>VLOOKUP(C2896,研究!A:F,4,FALSE)</f>
        <v>建筑</v>
      </c>
      <c r="E2896" s="11" t="str">
        <f>VLOOKUP(C2896,研究!A:F,5,FALSE)</f>
        <v>施工</v>
      </c>
      <c r="F2896" s="12">
        <f>VLOOKUP(C2896,研究!A:F,6,FALSE)</f>
        <v>0</v>
      </c>
      <c r="G2896" s="11"/>
      <c r="H2896" s="11" t="s">
        <v>17367</v>
      </c>
      <c r="I2896" s="11"/>
      <c r="J2896" s="11" t="s">
        <v>17368</v>
      </c>
      <c r="K2896" s="16" t="s">
        <v>17369</v>
      </c>
      <c r="L2896" s="11" t="s">
        <v>17370</v>
      </c>
      <c r="M2896" t="str">
        <f>VLOOKUP(A2896,[1]all_info!$A:$N,14,FALSE)</f>
        <v>地方国资改革,PPP,facebook,海洋经济</v>
      </c>
    </row>
    <row r="2897" spans="1:13">
      <c r="A2897" s="9" t="s">
        <v>17371</v>
      </c>
      <c r="B2897" s="9" t="s">
        <v>17372</v>
      </c>
      <c r="C2897" s="9" t="s">
        <v>239</v>
      </c>
      <c r="D2897" s="9" t="str">
        <f>VLOOKUP(C2897,研究!A:F,4,FALSE)</f>
        <v>建筑</v>
      </c>
      <c r="E2897" s="9" t="str">
        <f>VLOOKUP(C2897,研究!A:F,5,FALSE)</f>
        <v>施工</v>
      </c>
      <c r="F2897" s="10">
        <f>VLOOKUP(C2897,研究!A:F,6,FALSE)</f>
        <v>0</v>
      </c>
      <c r="G2897" s="9"/>
      <c r="H2897" s="9" t="s">
        <v>17373</v>
      </c>
      <c r="I2897" s="9" t="s">
        <v>17374</v>
      </c>
      <c r="J2897" s="9" t="s">
        <v>17375</v>
      </c>
      <c r="K2897" s="15" t="s">
        <v>17376</v>
      </c>
      <c r="L2897" s="9" t="s">
        <v>17377</v>
      </c>
      <c r="M2897" t="str">
        <f>VLOOKUP(A2897,[1]all_info!$A:$N,14,FALSE)</f>
        <v>碳中和,一带一路,油品升级,地方国资改革,军工,军民融合</v>
      </c>
    </row>
    <row r="2898" spans="1:13">
      <c r="A2898" s="11" t="s">
        <v>17378</v>
      </c>
      <c r="B2898" s="11" t="s">
        <v>17379</v>
      </c>
      <c r="C2898" s="11" t="s">
        <v>239</v>
      </c>
      <c r="D2898" s="11" t="str">
        <f>VLOOKUP(C2898,研究!A:F,4,FALSE)</f>
        <v>建筑</v>
      </c>
      <c r="E2898" s="11" t="str">
        <f>VLOOKUP(C2898,研究!A:F,5,FALSE)</f>
        <v>施工</v>
      </c>
      <c r="F2898" s="12">
        <f>VLOOKUP(C2898,研究!A:F,6,FALSE)</f>
        <v>0</v>
      </c>
      <c r="G2898" s="11" t="s">
        <v>240</v>
      </c>
      <c r="H2898" s="11" t="s">
        <v>17380</v>
      </c>
      <c r="I2898" s="11" t="s">
        <v>414</v>
      </c>
      <c r="J2898" s="11" t="s">
        <v>17381</v>
      </c>
      <c r="K2898" s="16" t="s">
        <v>17382</v>
      </c>
      <c r="L2898" s="11" t="s">
        <v>17383</v>
      </c>
      <c r="M2898" t="str">
        <f>VLOOKUP(A2898,[1]all_info!$A:$N,14,FALSE)</f>
        <v>地方国资改革,PPP,一带一路</v>
      </c>
    </row>
    <row r="2899" spans="1:13">
      <c r="A2899" s="9" t="s">
        <v>17384</v>
      </c>
      <c r="B2899" s="9" t="s">
        <v>17385</v>
      </c>
      <c r="C2899" s="9" t="s">
        <v>239</v>
      </c>
      <c r="D2899" s="9" t="str">
        <f>VLOOKUP(C2899,研究!A:F,4,FALSE)</f>
        <v>建筑</v>
      </c>
      <c r="E2899" s="9" t="str">
        <f>VLOOKUP(C2899,研究!A:F,5,FALSE)</f>
        <v>施工</v>
      </c>
      <c r="F2899" s="10">
        <f>VLOOKUP(C2899,研究!A:F,6,FALSE)</f>
        <v>0</v>
      </c>
      <c r="G2899" s="9"/>
      <c r="H2899" s="9" t="s">
        <v>17386</v>
      </c>
      <c r="I2899" s="9" t="s">
        <v>1399</v>
      </c>
      <c r="J2899" s="9" t="s">
        <v>17387</v>
      </c>
      <c r="K2899" s="15" t="s">
        <v>17388</v>
      </c>
      <c r="L2899" s="9" t="s">
        <v>17389</v>
      </c>
      <c r="M2899" t="str">
        <f>VLOOKUP(A2899,[1]all_info!$A:$N,14,FALSE)</f>
        <v>PPP,方舱医院,新型城镇化,杭州亚运会</v>
      </c>
    </row>
    <row r="2900" spans="1:13">
      <c r="A2900" s="11" t="s">
        <v>17390</v>
      </c>
      <c r="B2900" s="11" t="s">
        <v>17391</v>
      </c>
      <c r="C2900" s="11" t="s">
        <v>239</v>
      </c>
      <c r="D2900" s="11" t="str">
        <f>VLOOKUP(C2900,研究!A:F,4,FALSE)</f>
        <v>建筑</v>
      </c>
      <c r="E2900" s="11" t="str">
        <f>VLOOKUP(C2900,研究!A:F,5,FALSE)</f>
        <v>施工</v>
      </c>
      <c r="F2900" s="12">
        <f>VLOOKUP(C2900,研究!A:F,6,FALSE)</f>
        <v>0</v>
      </c>
      <c r="G2900" s="11" t="s">
        <v>240</v>
      </c>
      <c r="H2900" s="11" t="s">
        <v>17392</v>
      </c>
      <c r="I2900" s="11" t="s">
        <v>17052</v>
      </c>
      <c r="J2900" s="11" t="s">
        <v>17393</v>
      </c>
      <c r="K2900" s="16" t="s">
        <v>17394</v>
      </c>
      <c r="L2900" s="11" t="s">
        <v>17395</v>
      </c>
      <c r="M2900" t="str">
        <f>VLOOKUP(A2900,[1]all_info!$A:$N,14,FALSE)</f>
        <v>杭州亚运会,一带一路,PPP,新型城镇化,地方国资改革</v>
      </c>
    </row>
    <row r="2901" spans="1:13">
      <c r="A2901" s="9" t="s">
        <v>17396</v>
      </c>
      <c r="B2901" s="9" t="s">
        <v>17397</v>
      </c>
      <c r="C2901" s="9" t="s">
        <v>239</v>
      </c>
      <c r="D2901" s="9" t="str">
        <f>VLOOKUP(C2901,研究!A:F,4,FALSE)</f>
        <v>建筑</v>
      </c>
      <c r="E2901" s="9" t="str">
        <f>VLOOKUP(C2901,研究!A:F,5,FALSE)</f>
        <v>施工</v>
      </c>
      <c r="F2901" s="10">
        <f>VLOOKUP(C2901,研究!A:F,6,FALSE)</f>
        <v>0</v>
      </c>
      <c r="G2901" s="9"/>
      <c r="H2901" s="9" t="s">
        <v>414</v>
      </c>
      <c r="I2901" s="9"/>
      <c r="J2901" s="9" t="s">
        <v>17398</v>
      </c>
      <c r="K2901" s="15" t="s">
        <v>17399</v>
      </c>
      <c r="L2901" s="9" t="s">
        <v>17400</v>
      </c>
      <c r="M2901" t="str">
        <f>VLOOKUP(A2901,[1]all_info!$A:$N,14,FALSE)</f>
        <v>一带一路,PPP,腾讯,智慧城市,地方国资改革</v>
      </c>
    </row>
    <row r="2902" spans="1:13">
      <c r="A2902" s="11" t="s">
        <v>17401</v>
      </c>
      <c r="B2902" s="11" t="s">
        <v>17402</v>
      </c>
      <c r="C2902" s="11" t="s">
        <v>241</v>
      </c>
      <c r="D2902" s="11" t="str">
        <f>VLOOKUP(C2902,研究!A:F,4,FALSE)</f>
        <v>建筑</v>
      </c>
      <c r="E2902" s="11" t="str">
        <f>VLOOKUP(C2902,研究!A:F,5,FALSE)</f>
        <v>工程咨询</v>
      </c>
      <c r="F2902" s="10">
        <f>VLOOKUP(C2902,研究!A:F,6,FALSE)</f>
        <v>0</v>
      </c>
      <c r="G2902" s="11" t="s">
        <v>242</v>
      </c>
      <c r="H2902" s="11"/>
      <c r="I2902" s="11"/>
      <c r="J2902" s="11"/>
      <c r="K2902" s="16" t="s">
        <v>17403</v>
      </c>
      <c r="L2902" s="11" t="s">
        <v>17404</v>
      </c>
      <c r="M2902" t="str">
        <f>VLOOKUP(A2902,[1]all_info!$A:$N,14,FALSE)</f>
        <v>地方国资改革</v>
      </c>
    </row>
    <row r="2903" spans="1:13">
      <c r="A2903" s="9" t="s">
        <v>17405</v>
      </c>
      <c r="B2903" s="9" t="s">
        <v>17406</v>
      </c>
      <c r="C2903" s="9" t="s">
        <v>241</v>
      </c>
      <c r="D2903" s="9" t="str">
        <f>VLOOKUP(C2903,研究!A:F,4,FALSE)</f>
        <v>建筑</v>
      </c>
      <c r="E2903" s="9" t="str">
        <f>VLOOKUP(C2903,研究!A:F,5,FALSE)</f>
        <v>工程咨询</v>
      </c>
      <c r="F2903" s="10">
        <f>VLOOKUP(C2903,研究!A:F,6,FALSE)</f>
        <v>0</v>
      </c>
      <c r="G2903" s="9"/>
      <c r="H2903" s="9" t="s">
        <v>17407</v>
      </c>
      <c r="I2903" s="9" t="s">
        <v>17408</v>
      </c>
      <c r="J2903" s="9" t="s">
        <v>17409</v>
      </c>
      <c r="K2903" s="15" t="s">
        <v>17410</v>
      </c>
      <c r="L2903" s="9" t="s">
        <v>17411</v>
      </c>
      <c r="M2903">
        <f>VLOOKUP(A2903,[1]all_info!$A:$N,14,FALSE)</f>
        <v>0</v>
      </c>
    </row>
    <row r="2904" spans="1:13">
      <c r="A2904" s="11" t="s">
        <v>17412</v>
      </c>
      <c r="B2904" s="11" t="s">
        <v>17413</v>
      </c>
      <c r="C2904" s="11" t="s">
        <v>241</v>
      </c>
      <c r="D2904" s="11" t="str">
        <f>VLOOKUP(C2904,研究!A:F,4,FALSE)</f>
        <v>建筑</v>
      </c>
      <c r="E2904" s="11" t="str">
        <f>VLOOKUP(C2904,研究!A:F,5,FALSE)</f>
        <v>工程咨询</v>
      </c>
      <c r="F2904" s="12">
        <f>VLOOKUP(C2904,研究!A:F,6,FALSE)</f>
        <v>0</v>
      </c>
      <c r="G2904" s="11" t="s">
        <v>242</v>
      </c>
      <c r="H2904" s="11"/>
      <c r="I2904" s="11"/>
      <c r="J2904" s="11"/>
      <c r="K2904" s="16" t="s">
        <v>17414</v>
      </c>
      <c r="L2904" s="11" t="s">
        <v>17415</v>
      </c>
      <c r="M2904">
        <f>VLOOKUP(A2904,[1]all_info!$A:$N,14,FALSE)</f>
        <v>0</v>
      </c>
    </row>
    <row r="2905" spans="1:13">
      <c r="A2905" s="9" t="s">
        <v>17416</v>
      </c>
      <c r="B2905" s="9" t="s">
        <v>17417</v>
      </c>
      <c r="C2905" s="9" t="s">
        <v>241</v>
      </c>
      <c r="D2905" s="9" t="str">
        <f>VLOOKUP(C2905,研究!A:F,4,FALSE)</f>
        <v>建筑</v>
      </c>
      <c r="E2905" s="9" t="str">
        <f>VLOOKUP(C2905,研究!A:F,5,FALSE)</f>
        <v>工程咨询</v>
      </c>
      <c r="F2905" s="10">
        <f>VLOOKUP(C2905,研究!A:F,6,FALSE)</f>
        <v>0</v>
      </c>
      <c r="G2905" s="9"/>
      <c r="H2905" s="9"/>
      <c r="I2905" s="9"/>
      <c r="J2905" s="9"/>
      <c r="K2905" s="15" t="s">
        <v>17418</v>
      </c>
      <c r="L2905" s="9" t="s">
        <v>17419</v>
      </c>
      <c r="M2905">
        <f>VLOOKUP(A2905,[1]all_info!$A:$N,14,FALSE)</f>
        <v>0</v>
      </c>
    </row>
    <row r="2906" spans="1:13">
      <c r="A2906" s="11" t="s">
        <v>17420</v>
      </c>
      <c r="B2906" s="11" t="s">
        <v>17421</v>
      </c>
      <c r="C2906" s="11" t="s">
        <v>241</v>
      </c>
      <c r="D2906" s="11" t="str">
        <f>VLOOKUP(C2906,研究!A:F,4,FALSE)</f>
        <v>建筑</v>
      </c>
      <c r="E2906" s="11" t="str">
        <f>VLOOKUP(C2906,研究!A:F,5,FALSE)</f>
        <v>工程咨询</v>
      </c>
      <c r="F2906" s="12">
        <f>VLOOKUP(C2906,研究!A:F,6,FALSE)</f>
        <v>0</v>
      </c>
      <c r="G2906" s="11" t="s">
        <v>242</v>
      </c>
      <c r="H2906" s="11"/>
      <c r="I2906" s="11" t="s">
        <v>1040</v>
      </c>
      <c r="J2906" s="11"/>
      <c r="K2906" s="16" t="s">
        <v>17422</v>
      </c>
      <c r="L2906" s="11" t="s">
        <v>17423</v>
      </c>
      <c r="M2906" t="str">
        <f>VLOOKUP(A2906,[1]all_info!$A:$N,14,FALSE)</f>
        <v>地方国资改革</v>
      </c>
    </row>
    <row r="2907" spans="1:13">
      <c r="A2907" s="9" t="s">
        <v>17424</v>
      </c>
      <c r="B2907" s="9" t="s">
        <v>17425</v>
      </c>
      <c r="C2907" s="9" t="s">
        <v>241</v>
      </c>
      <c r="D2907" s="9"/>
      <c r="E2907" s="9" t="str">
        <f>VLOOKUP(C2907,研究!A:F,5,FALSE)</f>
        <v>工程咨询</v>
      </c>
      <c r="F2907" s="10" t="s">
        <v>226</v>
      </c>
      <c r="G2907" s="9"/>
      <c r="H2907" s="9" t="s">
        <v>226</v>
      </c>
      <c r="I2907" s="9"/>
      <c r="J2907" s="9" t="s">
        <v>17426</v>
      </c>
      <c r="K2907" s="15" t="s">
        <v>17427</v>
      </c>
      <c r="L2907" s="9" t="s">
        <v>17428</v>
      </c>
      <c r="M2907" t="str">
        <f>VLOOKUP(A2907,[1]all_info!$A:$N,14,FALSE)</f>
        <v>央企国资改革</v>
      </c>
    </row>
    <row r="2908" spans="1:13">
      <c r="A2908" s="11" t="s">
        <v>17429</v>
      </c>
      <c r="B2908" s="11" t="s">
        <v>17430</v>
      </c>
      <c r="C2908" s="11" t="s">
        <v>241</v>
      </c>
      <c r="D2908" s="11" t="str">
        <f>VLOOKUP(C2908,研究!A:F,4,FALSE)</f>
        <v>建筑</v>
      </c>
      <c r="E2908" s="11" t="str">
        <f>VLOOKUP(C2908,研究!A:F,5,FALSE)</f>
        <v>工程咨询</v>
      </c>
      <c r="F2908" s="12">
        <f>VLOOKUP(C2908,研究!A:F,6,FALSE)</f>
        <v>0</v>
      </c>
      <c r="G2908" s="11" t="s">
        <v>242</v>
      </c>
      <c r="H2908" s="11" t="s">
        <v>226</v>
      </c>
      <c r="I2908" s="11"/>
      <c r="J2908" s="11" t="s">
        <v>17431</v>
      </c>
      <c r="K2908" s="16" t="s">
        <v>17432</v>
      </c>
      <c r="L2908" s="11" t="s">
        <v>17433</v>
      </c>
      <c r="M2908">
        <f>VLOOKUP(A2908,[1]all_info!$A:$N,14,FALSE)</f>
        <v>0</v>
      </c>
    </row>
    <row r="2909" spans="1:13">
      <c r="A2909" s="9" t="s">
        <v>17434</v>
      </c>
      <c r="B2909" s="9" t="s">
        <v>17435</v>
      </c>
      <c r="C2909" s="9" t="s">
        <v>241</v>
      </c>
      <c r="D2909" s="9" t="str">
        <f>VLOOKUP(C2909,研究!A:F,4,FALSE)</f>
        <v>建筑</v>
      </c>
      <c r="E2909" s="9" t="str">
        <f>VLOOKUP(C2909,研究!A:F,5,FALSE)</f>
        <v>工程咨询</v>
      </c>
      <c r="F2909" s="10">
        <f>VLOOKUP(C2909,研究!A:F,6,FALSE)</f>
        <v>0</v>
      </c>
      <c r="G2909" s="9" t="s">
        <v>242</v>
      </c>
      <c r="H2909" s="9" t="s">
        <v>414</v>
      </c>
      <c r="I2909" s="9"/>
      <c r="J2909" s="9" t="s">
        <v>17436</v>
      </c>
      <c r="K2909" s="15" t="s">
        <v>17437</v>
      </c>
      <c r="L2909" s="9" t="s">
        <v>17438</v>
      </c>
      <c r="M2909" t="str">
        <f>VLOOKUP(A2909,[1]all_info!$A:$N,14,FALSE)</f>
        <v>地方国资改革,新型城镇化,智慧城市,一带一路</v>
      </c>
    </row>
    <row r="2910" spans="1:13">
      <c r="A2910" s="11" t="s">
        <v>17439</v>
      </c>
      <c r="B2910" s="11" t="s">
        <v>17440</v>
      </c>
      <c r="C2910" s="11" t="s">
        <v>241</v>
      </c>
      <c r="D2910" s="11" t="str">
        <f>VLOOKUP(C2910,研究!A:F,4,FALSE)</f>
        <v>建筑</v>
      </c>
      <c r="E2910" s="11" t="str">
        <f>VLOOKUP(C2910,研究!A:F,5,FALSE)</f>
        <v>工程咨询</v>
      </c>
      <c r="F2910" s="12">
        <f>VLOOKUP(C2910,研究!A:F,6,FALSE)</f>
        <v>0</v>
      </c>
      <c r="G2910" s="11" t="s">
        <v>17441</v>
      </c>
      <c r="H2910" s="11" t="s">
        <v>414</v>
      </c>
      <c r="I2910" s="11"/>
      <c r="J2910" s="11" t="s">
        <v>17442</v>
      </c>
      <c r="K2910" s="16" t="s">
        <v>17443</v>
      </c>
      <c r="L2910" s="11" t="s">
        <v>17444</v>
      </c>
      <c r="M2910" t="str">
        <f>VLOOKUP(A2910,[1]all_info!$A:$N,14,FALSE)</f>
        <v>乡村振兴,一带一路</v>
      </c>
    </row>
    <row r="2911" spans="1:13">
      <c r="A2911" s="9" t="s">
        <v>17445</v>
      </c>
      <c r="B2911" s="9" t="s">
        <v>17446</v>
      </c>
      <c r="C2911" s="9" t="s">
        <v>241</v>
      </c>
      <c r="D2911" s="9" t="str">
        <f>VLOOKUP(C2911,研究!A:F,4,FALSE)</f>
        <v>建筑</v>
      </c>
      <c r="E2911" s="9" t="str">
        <f>VLOOKUP(C2911,研究!A:F,5,FALSE)</f>
        <v>工程咨询</v>
      </c>
      <c r="F2911" s="10">
        <f>VLOOKUP(C2911,研究!A:F,6,FALSE)</f>
        <v>0</v>
      </c>
      <c r="G2911" s="9"/>
      <c r="H2911" s="9" t="s">
        <v>417</v>
      </c>
      <c r="I2911" s="9"/>
      <c r="J2911" s="9" t="s">
        <v>17447</v>
      </c>
      <c r="K2911" s="15" t="s">
        <v>17448</v>
      </c>
      <c r="L2911" s="9" t="s">
        <v>17449</v>
      </c>
      <c r="M2911" t="str">
        <f>VLOOKUP(A2911,[1]all_info!$A:$N,14,FALSE)</f>
        <v>一带一路</v>
      </c>
    </row>
    <row r="2912" spans="1:13">
      <c r="A2912" s="11" t="s">
        <v>17450</v>
      </c>
      <c r="B2912" s="11" t="s">
        <v>17451</v>
      </c>
      <c r="C2912" s="11" t="s">
        <v>241</v>
      </c>
      <c r="D2912" s="11" t="s">
        <v>479</v>
      </c>
      <c r="E2912" s="11"/>
      <c r="F2912" s="12"/>
      <c r="G2912" s="11"/>
      <c r="H2912" s="11" t="s">
        <v>17452</v>
      </c>
      <c r="I2912" s="11"/>
      <c r="J2912" s="11" t="s">
        <v>17453</v>
      </c>
      <c r="K2912" s="16" t="s">
        <v>17454</v>
      </c>
      <c r="L2912" s="11" t="s">
        <v>17455</v>
      </c>
      <c r="M2912" t="str">
        <f>VLOOKUP(A2912,[1]all_info!$A:$N,14,FALSE)</f>
        <v>地方国资改革,华为</v>
      </c>
    </row>
    <row r="2913" spans="1:13">
      <c r="A2913" s="9" t="s">
        <v>17456</v>
      </c>
      <c r="B2913" s="9" t="s">
        <v>17457</v>
      </c>
      <c r="C2913" s="9" t="s">
        <v>241</v>
      </c>
      <c r="D2913" s="9" t="str">
        <f>VLOOKUP(C2913,研究!A:F,4,FALSE)</f>
        <v>建筑</v>
      </c>
      <c r="E2913" s="9" t="str">
        <f>VLOOKUP(C2913,研究!A:F,5,FALSE)</f>
        <v>工程咨询</v>
      </c>
      <c r="F2913" s="10">
        <f>VLOOKUP(C2913,研究!A:F,6,FALSE)</f>
        <v>0</v>
      </c>
      <c r="G2913" s="9" t="s">
        <v>235</v>
      </c>
      <c r="H2913" s="9" t="s">
        <v>414</v>
      </c>
      <c r="I2913" s="9" t="s">
        <v>414</v>
      </c>
      <c r="J2913" s="9" t="s">
        <v>17458</v>
      </c>
      <c r="K2913" s="15" t="s">
        <v>17459</v>
      </c>
      <c r="L2913" s="9" t="s">
        <v>17460</v>
      </c>
      <c r="M2913" t="str">
        <f>VLOOKUP(A2913,[1]all_info!$A:$N,14,FALSE)</f>
        <v>地方国资改革,PPP,一带一路</v>
      </c>
    </row>
    <row r="2914" spans="1:13">
      <c r="A2914" s="11" t="s">
        <v>17461</v>
      </c>
      <c r="B2914" s="11" t="s">
        <v>17462</v>
      </c>
      <c r="C2914" s="11" t="s">
        <v>241</v>
      </c>
      <c r="D2914" s="11" t="s">
        <v>535</v>
      </c>
      <c r="E2914" s="11" t="s">
        <v>190</v>
      </c>
      <c r="F2914" s="12">
        <f>VLOOKUP(C2914,研究!A:F,6,FALSE)</f>
        <v>0</v>
      </c>
      <c r="G2914" s="11"/>
      <c r="H2914" s="11" t="s">
        <v>17463</v>
      </c>
      <c r="I2914" s="11" t="s">
        <v>190</v>
      </c>
      <c r="J2914" s="11" t="s">
        <v>6</v>
      </c>
      <c r="K2914" s="16" t="s">
        <v>17464</v>
      </c>
      <c r="L2914" s="11" t="s">
        <v>17465</v>
      </c>
      <c r="M2914" t="str">
        <f>VLOOKUP(A2914,[1]all_info!$A:$N,14,FALSE)</f>
        <v>地方国资改革</v>
      </c>
    </row>
    <row r="2915" spans="1:13">
      <c r="A2915" s="9" t="s">
        <v>17466</v>
      </c>
      <c r="B2915" s="9" t="s">
        <v>17467</v>
      </c>
      <c r="C2915" s="9" t="s">
        <v>241</v>
      </c>
      <c r="D2915" s="9" t="str">
        <f>VLOOKUP(C2915,研究!A:F,4,FALSE)</f>
        <v>建筑</v>
      </c>
      <c r="E2915" s="9" t="str">
        <f>VLOOKUP(C2915,研究!A:F,5,FALSE)</f>
        <v>工程咨询</v>
      </c>
      <c r="F2915" s="12">
        <f>VLOOKUP(C2915,研究!A:F,6,FALSE)</f>
        <v>0</v>
      </c>
      <c r="G2915" s="9"/>
      <c r="H2915" s="9"/>
      <c r="I2915" s="9" t="s">
        <v>7306</v>
      </c>
      <c r="J2915" s="9"/>
      <c r="K2915" s="15" t="s">
        <v>17468</v>
      </c>
      <c r="L2915" s="9" t="s">
        <v>17469</v>
      </c>
      <c r="M2915">
        <f>VLOOKUP(A2915,[1]all_info!$A:$N,14,FALSE)</f>
        <v>0</v>
      </c>
    </row>
    <row r="2916" spans="1:13">
      <c r="A2916" s="11" t="s">
        <v>17470</v>
      </c>
      <c r="B2916" s="11" t="s">
        <v>17471</v>
      </c>
      <c r="C2916" s="11" t="s">
        <v>241</v>
      </c>
      <c r="D2916" s="11" t="str">
        <f>VLOOKUP(C2916,研究!A:F,4,FALSE)</f>
        <v>建筑</v>
      </c>
      <c r="E2916" s="11" t="str">
        <f>VLOOKUP(C2916,研究!A:F,5,FALSE)</f>
        <v>工程咨询</v>
      </c>
      <c r="F2916" s="12">
        <f>VLOOKUP(C2916,研究!A:F,6,FALSE)</f>
        <v>0</v>
      </c>
      <c r="G2916" s="11"/>
      <c r="H2916" s="11" t="s">
        <v>417</v>
      </c>
      <c r="I2916" s="11"/>
      <c r="J2916" s="11" t="s">
        <v>17472</v>
      </c>
      <c r="K2916" s="16" t="s">
        <v>17473</v>
      </c>
      <c r="L2916" s="11" t="s">
        <v>17474</v>
      </c>
      <c r="M2916" t="str">
        <f>VLOOKUP(A2916,[1]all_info!$A:$N,14,FALSE)</f>
        <v>新型城镇化,智慧城市,乡村振兴,地方国资改革,恒大</v>
      </c>
    </row>
    <row r="2917" spans="1:13">
      <c r="A2917" s="9" t="s">
        <v>17475</v>
      </c>
      <c r="B2917" s="9" t="s">
        <v>17476</v>
      </c>
      <c r="C2917" s="9" t="s">
        <v>241</v>
      </c>
      <c r="D2917" s="9" t="str">
        <f>VLOOKUP(C2917,研究!A:F,4,FALSE)</f>
        <v>建筑</v>
      </c>
      <c r="E2917" s="9" t="str">
        <f>VLOOKUP(C2917,研究!A:F,5,FALSE)</f>
        <v>工程咨询</v>
      </c>
      <c r="F2917" s="10">
        <f>VLOOKUP(C2917,研究!A:F,6,FALSE)</f>
        <v>0</v>
      </c>
      <c r="G2917" s="9" t="s">
        <v>17441</v>
      </c>
      <c r="H2917" s="9" t="s">
        <v>414</v>
      </c>
      <c r="I2917" s="9" t="s">
        <v>7306</v>
      </c>
      <c r="J2917" s="9" t="s">
        <v>17477</v>
      </c>
      <c r="K2917" s="15" t="s">
        <v>17478</v>
      </c>
      <c r="L2917" s="9" t="s">
        <v>17479</v>
      </c>
      <c r="M2917" t="str">
        <f>VLOOKUP(A2917,[1]all_info!$A:$N,14,FALSE)</f>
        <v>新型城镇化,智慧城市,乡村振兴,地方国资改革,数字经济</v>
      </c>
    </row>
    <row r="2918" spans="1:13">
      <c r="A2918" s="11" t="s">
        <v>17480</v>
      </c>
      <c r="B2918" s="11" t="s">
        <v>17481</v>
      </c>
      <c r="C2918" s="11" t="s">
        <v>241</v>
      </c>
      <c r="D2918" s="11" t="str">
        <f>VLOOKUP(C2918,研究!A:F,4,FALSE)</f>
        <v>建筑</v>
      </c>
      <c r="E2918" s="11" t="str">
        <f>VLOOKUP(C2918,研究!A:F,5,FALSE)</f>
        <v>工程咨询</v>
      </c>
      <c r="F2918" s="12">
        <f>VLOOKUP(C2918,研究!A:F,6,FALSE)</f>
        <v>0</v>
      </c>
      <c r="G2918" s="11"/>
      <c r="H2918" s="11" t="s">
        <v>17482</v>
      </c>
      <c r="I2918" s="11" t="s">
        <v>802</v>
      </c>
      <c r="J2918" s="11" t="s">
        <v>17483</v>
      </c>
      <c r="K2918" s="16" t="s">
        <v>17484</v>
      </c>
      <c r="L2918" s="11" t="s">
        <v>17485</v>
      </c>
      <c r="M2918" t="str">
        <f>VLOOKUP(A2918,[1]all_info!$A:$N,14,FALSE)</f>
        <v>联想,新基建,新型城镇化,智慧灯杆,智慧城市,百度,地方国资改革,华为</v>
      </c>
    </row>
    <row r="2919" spans="1:13">
      <c r="A2919" s="9" t="s">
        <v>17486</v>
      </c>
      <c r="B2919" s="9" t="s">
        <v>17487</v>
      </c>
      <c r="C2919" s="9" t="s">
        <v>241</v>
      </c>
      <c r="D2919" s="9" t="str">
        <f>VLOOKUP(C2919,研究!A:F,4,FALSE)</f>
        <v>建筑</v>
      </c>
      <c r="E2919" s="9" t="str">
        <f>VLOOKUP(C2919,研究!A:F,5,FALSE)</f>
        <v>工程咨询</v>
      </c>
      <c r="F2919" s="10">
        <f>VLOOKUP(C2919,研究!A:F,6,FALSE)</f>
        <v>0</v>
      </c>
      <c r="G2919" s="9"/>
      <c r="H2919" s="9" t="s">
        <v>17488</v>
      </c>
      <c r="I2919" s="9" t="s">
        <v>1971</v>
      </c>
      <c r="J2919" s="9" t="s">
        <v>17489</v>
      </c>
      <c r="K2919" s="15" t="s">
        <v>17490</v>
      </c>
      <c r="L2919" s="9" t="s">
        <v>17491</v>
      </c>
      <c r="M2919" t="str">
        <f>VLOOKUP(A2919,[1]all_info!$A:$N,14,FALSE)</f>
        <v>中粮系,一带一路,乡村振兴,地方国资改革,央企国资改革,冬奥会</v>
      </c>
    </row>
    <row r="2920" spans="1:13">
      <c r="A2920" s="11" t="s">
        <v>17492</v>
      </c>
      <c r="B2920" s="11" t="s">
        <v>17493</v>
      </c>
      <c r="C2920" s="11" t="s">
        <v>241</v>
      </c>
      <c r="D2920" s="11" t="str">
        <f>VLOOKUP(C2920,研究!A:F,4,FALSE)</f>
        <v>建筑</v>
      </c>
      <c r="E2920" s="11" t="str">
        <f>VLOOKUP(C2920,研究!A:F,5,FALSE)</f>
        <v>工程咨询</v>
      </c>
      <c r="F2920" s="12">
        <f>VLOOKUP(C2920,研究!A:F,6,FALSE)</f>
        <v>0</v>
      </c>
      <c r="G2920" s="11"/>
      <c r="H2920" s="11" t="s">
        <v>6812</v>
      </c>
      <c r="I2920" s="11"/>
      <c r="J2920" s="11" t="s">
        <v>17494</v>
      </c>
      <c r="K2920" s="16" t="s">
        <v>17495</v>
      </c>
      <c r="L2920" s="11" t="s">
        <v>17496</v>
      </c>
      <c r="M2920" t="str">
        <f>VLOOKUP(A2920,[1]all_info!$A:$N,14,FALSE)</f>
        <v>地方国资改革,新型城镇化</v>
      </c>
    </row>
    <row r="2921" spans="1:13">
      <c r="A2921" s="9" t="s">
        <v>17497</v>
      </c>
      <c r="B2921" s="9" t="s">
        <v>17498</v>
      </c>
      <c r="C2921" s="9" t="s">
        <v>241</v>
      </c>
      <c r="D2921" s="9" t="str">
        <f>VLOOKUP(C2921,研究!A:F,4,FALSE)</f>
        <v>建筑</v>
      </c>
      <c r="E2921" s="9" t="str">
        <f>VLOOKUP(C2921,研究!A:F,5,FALSE)</f>
        <v>工程咨询</v>
      </c>
      <c r="F2921" s="10">
        <f>VLOOKUP(C2921,研究!A:F,6,FALSE)</f>
        <v>0</v>
      </c>
      <c r="G2921" s="9" t="s">
        <v>242</v>
      </c>
      <c r="H2921" s="9"/>
      <c r="I2921" s="9"/>
      <c r="J2921" s="9" t="s">
        <v>17499</v>
      </c>
      <c r="K2921" s="15" t="s">
        <v>17500</v>
      </c>
      <c r="L2921" s="9" t="s">
        <v>17501</v>
      </c>
      <c r="M2921" t="str">
        <f>VLOOKUP(A2921,[1]all_info!$A:$N,14,FALSE)</f>
        <v>一带一路,新型城镇化,智慧城市,乡村振兴,疫情监测</v>
      </c>
    </row>
    <row r="2922" spans="1:13">
      <c r="A2922" s="11" t="s">
        <v>17502</v>
      </c>
      <c r="B2922" s="11" t="s">
        <v>17503</v>
      </c>
      <c r="C2922" s="11" t="s">
        <v>241</v>
      </c>
      <c r="D2922" s="11" t="str">
        <f>VLOOKUP(C2922,研究!A:F,4,FALSE)</f>
        <v>建筑</v>
      </c>
      <c r="E2922" s="11" t="str">
        <f>VLOOKUP(C2922,研究!A:F,5,FALSE)</f>
        <v>工程咨询</v>
      </c>
      <c r="F2922" s="12">
        <f>VLOOKUP(C2922,研究!A:F,6,FALSE)</f>
        <v>0</v>
      </c>
      <c r="G2922" s="11" t="s">
        <v>17504</v>
      </c>
      <c r="H2922" s="11" t="s">
        <v>918</v>
      </c>
      <c r="I2922" s="11" t="s">
        <v>1104</v>
      </c>
      <c r="J2922" s="11" t="s">
        <v>17505</v>
      </c>
      <c r="K2922" s="16" t="s">
        <v>17506</v>
      </c>
      <c r="L2922" s="11" t="s">
        <v>17507</v>
      </c>
      <c r="M2922" t="str">
        <f>VLOOKUP(A2922,[1]all_info!$A:$N,14,FALSE)</f>
        <v>新型城镇化</v>
      </c>
    </row>
    <row r="2923" spans="1:13">
      <c r="A2923" s="9" t="s">
        <v>17508</v>
      </c>
      <c r="B2923" s="9" t="s">
        <v>17509</v>
      </c>
      <c r="C2923" s="9" t="s">
        <v>241</v>
      </c>
      <c r="D2923" s="9" t="str">
        <f>VLOOKUP(C2923,研究!A:F,4,FALSE)</f>
        <v>建筑</v>
      </c>
      <c r="E2923" s="9" t="str">
        <f>VLOOKUP(C2923,研究!A:F,5,FALSE)</f>
        <v>工程咨询</v>
      </c>
      <c r="F2923" s="10">
        <f>VLOOKUP(C2923,研究!A:F,6,FALSE)</f>
        <v>0</v>
      </c>
      <c r="G2923" s="9" t="s">
        <v>237</v>
      </c>
      <c r="H2923" s="9"/>
      <c r="I2923" s="9"/>
      <c r="J2923" s="9" t="s">
        <v>17329</v>
      </c>
      <c r="K2923" s="15" t="s">
        <v>17510</v>
      </c>
      <c r="L2923" s="9" t="s">
        <v>17511</v>
      </c>
      <c r="M2923" t="str">
        <f>VLOOKUP(A2923,[1]all_info!$A:$N,14,FALSE)</f>
        <v>新型城镇化,乡村振兴,智慧城市,一带一路</v>
      </c>
    </row>
    <row r="2924" spans="1:13">
      <c r="A2924" s="11" t="s">
        <v>17512</v>
      </c>
      <c r="B2924" s="11" t="s">
        <v>17513</v>
      </c>
      <c r="C2924" s="11" t="s">
        <v>241</v>
      </c>
      <c r="D2924" s="11" t="str">
        <f>VLOOKUP(C2924,研究!A:F,4,FALSE)</f>
        <v>建筑</v>
      </c>
      <c r="E2924" s="11" t="str">
        <f>VLOOKUP(C2924,研究!A:F,5,FALSE)</f>
        <v>工程咨询</v>
      </c>
      <c r="F2924" s="12">
        <f>VLOOKUP(C2924,研究!A:F,6,FALSE)</f>
        <v>0</v>
      </c>
      <c r="G2924" s="11"/>
      <c r="H2924" s="11"/>
      <c r="I2924" s="11"/>
      <c r="J2924" s="11"/>
      <c r="K2924" s="16" t="s">
        <v>17514</v>
      </c>
      <c r="L2924" s="11" t="s">
        <v>17515</v>
      </c>
      <c r="M2924" t="str">
        <f>VLOOKUP(A2924,[1]all_info!$A:$N,14,FALSE)</f>
        <v>新型城镇化</v>
      </c>
    </row>
    <row r="2925" spans="1:13">
      <c r="A2925" s="9" t="s">
        <v>17516</v>
      </c>
      <c r="B2925" s="9" t="s">
        <v>17517</v>
      </c>
      <c r="C2925" s="9" t="s">
        <v>241</v>
      </c>
      <c r="D2925" s="9" t="str">
        <f>VLOOKUP(C2925,研究!A:F,4,FALSE)</f>
        <v>建筑</v>
      </c>
      <c r="E2925" s="9" t="str">
        <f>VLOOKUP(C2925,研究!A:F,5,FALSE)</f>
        <v>工程咨询</v>
      </c>
      <c r="F2925" s="10">
        <f>VLOOKUP(C2925,研究!A:F,6,FALSE)</f>
        <v>0</v>
      </c>
      <c r="G2925" s="9"/>
      <c r="H2925" s="9" t="s">
        <v>471</v>
      </c>
      <c r="I2925" s="9"/>
      <c r="J2925" s="9" t="s">
        <v>2998</v>
      </c>
      <c r="K2925" s="15" t="s">
        <v>17518</v>
      </c>
      <c r="L2925" s="9" t="s">
        <v>17519</v>
      </c>
      <c r="M2925">
        <f>VLOOKUP(A2925,[1]all_info!$A:$N,14,FALSE)</f>
        <v>0</v>
      </c>
    </row>
    <row r="2926" spans="1:13">
      <c r="A2926" s="11" t="s">
        <v>17520</v>
      </c>
      <c r="B2926" s="11" t="s">
        <v>17521</v>
      </c>
      <c r="C2926" s="11" t="s">
        <v>241</v>
      </c>
      <c r="D2926" s="11" t="str">
        <f>VLOOKUP(C2926,研究!A:F,4,FALSE)</f>
        <v>建筑</v>
      </c>
      <c r="E2926" s="11" t="str">
        <f>VLOOKUP(C2926,研究!A:F,5,FALSE)</f>
        <v>工程咨询</v>
      </c>
      <c r="F2926" s="12">
        <f>VLOOKUP(C2926,研究!A:F,6,FALSE)</f>
        <v>0</v>
      </c>
      <c r="G2926" s="11" t="s">
        <v>16810</v>
      </c>
      <c r="H2926" s="11" t="s">
        <v>115</v>
      </c>
      <c r="I2926" s="11" t="s">
        <v>115</v>
      </c>
      <c r="J2926" s="11" t="s">
        <v>17522</v>
      </c>
      <c r="K2926" s="16" t="s">
        <v>17523</v>
      </c>
      <c r="L2926" s="11" t="s">
        <v>17524</v>
      </c>
      <c r="M2926" t="str">
        <f>VLOOKUP(A2926,[1]all_info!$A:$N,14,FALSE)</f>
        <v>新型城镇化,恒大</v>
      </c>
    </row>
    <row r="2927" spans="1:13">
      <c r="A2927" s="9" t="s">
        <v>17525</v>
      </c>
      <c r="B2927" s="9" t="s">
        <v>17526</v>
      </c>
      <c r="C2927" s="9" t="s">
        <v>241</v>
      </c>
      <c r="D2927" s="9" t="str">
        <f>VLOOKUP(C2927,研究!A:F,4,FALSE)</f>
        <v>建筑</v>
      </c>
      <c r="E2927" s="9" t="str">
        <f>VLOOKUP(C2927,研究!A:F,5,FALSE)</f>
        <v>工程咨询</v>
      </c>
      <c r="F2927" s="10">
        <f>VLOOKUP(C2927,研究!A:F,6,FALSE)</f>
        <v>0</v>
      </c>
      <c r="G2927" s="9" t="s">
        <v>240</v>
      </c>
      <c r="H2927" s="9" t="s">
        <v>414</v>
      </c>
      <c r="I2927" s="9" t="s">
        <v>7306</v>
      </c>
      <c r="J2927" s="9" t="s">
        <v>17527</v>
      </c>
      <c r="K2927" s="15" t="s">
        <v>17528</v>
      </c>
      <c r="L2927" s="9" t="s">
        <v>17529</v>
      </c>
      <c r="M2927" t="str">
        <f>VLOOKUP(A2927,[1]all_info!$A:$N,14,FALSE)</f>
        <v>碳中和,鸿蒙,新型城镇化,智慧城市,国产软件,华为,东数西算（算力）</v>
      </c>
    </row>
    <row r="2928" spans="1:13">
      <c r="A2928" s="11" t="s">
        <v>17530</v>
      </c>
      <c r="B2928" s="11" t="s">
        <v>17531</v>
      </c>
      <c r="C2928" s="11" t="s">
        <v>241</v>
      </c>
      <c r="D2928" s="11" t="str">
        <f>VLOOKUP(C2928,研究!A:F,4,FALSE)</f>
        <v>建筑</v>
      </c>
      <c r="E2928" s="11" t="str">
        <f>VLOOKUP(C2928,研究!A:F,5,FALSE)</f>
        <v>工程咨询</v>
      </c>
      <c r="F2928" s="12">
        <f>VLOOKUP(C2928,研究!A:F,6,FALSE)</f>
        <v>0</v>
      </c>
      <c r="G2928" s="11" t="s">
        <v>242</v>
      </c>
      <c r="H2928" s="11"/>
      <c r="I2928" s="11"/>
      <c r="J2928" s="11" t="s">
        <v>17532</v>
      </c>
      <c r="K2928" s="16" t="s">
        <v>17533</v>
      </c>
      <c r="L2928" s="11" t="s">
        <v>17534</v>
      </c>
      <c r="M2928" t="str">
        <f>VLOOKUP(A2928,[1]all_info!$A:$N,14,FALSE)</f>
        <v>新型城镇化,华为,智慧城市,乡村振兴</v>
      </c>
    </row>
    <row r="2929" spans="1:13">
      <c r="A2929" s="9" t="s">
        <v>17535</v>
      </c>
      <c r="B2929" s="9" t="s">
        <v>17536</v>
      </c>
      <c r="C2929" s="9" t="s">
        <v>241</v>
      </c>
      <c r="D2929" s="9" t="str">
        <f>VLOOKUP(C2929,研究!A:F,4,FALSE)</f>
        <v>建筑</v>
      </c>
      <c r="E2929" s="9" t="str">
        <f>VLOOKUP(C2929,研究!A:F,5,FALSE)</f>
        <v>工程咨询</v>
      </c>
      <c r="F2929" s="10">
        <f>VLOOKUP(C2929,研究!A:F,6,FALSE)</f>
        <v>0</v>
      </c>
      <c r="G2929" s="9" t="s">
        <v>17537</v>
      </c>
      <c r="H2929" s="9" t="s">
        <v>13211</v>
      </c>
      <c r="I2929" s="9"/>
      <c r="J2929" s="9" t="s">
        <v>17538</v>
      </c>
      <c r="K2929" s="15" t="s">
        <v>17539</v>
      </c>
      <c r="L2929" s="9" t="s">
        <v>17540</v>
      </c>
      <c r="M2929" t="str">
        <f>VLOOKUP(A2929,[1]all_info!$A:$N,14,FALSE)</f>
        <v>新型城镇化,杭州亚运会</v>
      </c>
    </row>
    <row r="2930" spans="1:13">
      <c r="A2930" s="11" t="s">
        <v>17541</v>
      </c>
      <c r="B2930" s="11" t="s">
        <v>17542</v>
      </c>
      <c r="C2930" s="11" t="s">
        <v>241</v>
      </c>
      <c r="D2930" s="11" t="str">
        <f>VLOOKUP(C2930,研究!A:F,4,FALSE)</f>
        <v>建筑</v>
      </c>
      <c r="E2930" s="11" t="str">
        <f>VLOOKUP(C2930,研究!A:F,5,FALSE)</f>
        <v>工程咨询</v>
      </c>
      <c r="F2930" s="12">
        <f>VLOOKUP(C2930,研究!A:F,6,FALSE)</f>
        <v>0</v>
      </c>
      <c r="G2930" s="11" t="s">
        <v>242</v>
      </c>
      <c r="H2930" s="11"/>
      <c r="I2930" s="11"/>
      <c r="J2930" s="11" t="s">
        <v>17543</v>
      </c>
      <c r="K2930" s="16" t="s">
        <v>17544</v>
      </c>
      <c r="L2930" s="11" t="s">
        <v>17545</v>
      </c>
      <c r="M2930" t="str">
        <f>VLOOKUP(A2930,[1]all_info!$A:$N,14,FALSE)</f>
        <v>新型城镇化,一带一路</v>
      </c>
    </row>
    <row r="2931" spans="1:13">
      <c r="A2931" s="9" t="s">
        <v>17546</v>
      </c>
      <c r="B2931" s="9" t="s">
        <v>17547</v>
      </c>
      <c r="C2931" s="9" t="s">
        <v>241</v>
      </c>
      <c r="D2931" s="9" t="str">
        <f>VLOOKUP(C2931,研究!A:F,4,FALSE)</f>
        <v>建筑</v>
      </c>
      <c r="E2931" s="9" t="str">
        <f>VLOOKUP(C2931,研究!A:F,5,FALSE)</f>
        <v>工程咨询</v>
      </c>
      <c r="F2931" s="10">
        <f>VLOOKUP(C2931,研究!A:F,6,FALSE)</f>
        <v>0</v>
      </c>
      <c r="G2931" s="9"/>
      <c r="H2931" s="9" t="s">
        <v>17548</v>
      </c>
      <c r="I2931" s="9" t="s">
        <v>11405</v>
      </c>
      <c r="J2931" s="9" t="s">
        <v>17549</v>
      </c>
      <c r="K2931" s="15" t="s">
        <v>17550</v>
      </c>
      <c r="L2931" s="9" t="s">
        <v>17551</v>
      </c>
      <c r="M2931" t="str">
        <f>VLOOKUP(A2931,[1]all_info!$A:$N,14,FALSE)</f>
        <v>碳中和,新型城镇化,智慧城市,国产操作系统,地方国资改革</v>
      </c>
    </row>
    <row r="2932" spans="1:13">
      <c r="A2932" s="11" t="s">
        <v>17552</v>
      </c>
      <c r="B2932" s="11" t="s">
        <v>17553</v>
      </c>
      <c r="C2932" s="11" t="s">
        <v>241</v>
      </c>
      <c r="D2932" s="11" t="str">
        <f>VLOOKUP(C2932,研究!A:F,4,FALSE)</f>
        <v>建筑</v>
      </c>
      <c r="E2932" s="11" t="str">
        <f>VLOOKUP(C2932,研究!A:F,5,FALSE)</f>
        <v>工程咨询</v>
      </c>
      <c r="F2932" s="12">
        <f>VLOOKUP(C2932,研究!A:F,6,FALSE)</f>
        <v>0</v>
      </c>
      <c r="G2932" s="11" t="s">
        <v>233</v>
      </c>
      <c r="H2932" s="11" t="s">
        <v>17554</v>
      </c>
      <c r="I2932" s="11" t="s">
        <v>1399</v>
      </c>
      <c r="J2932" s="11" t="s">
        <v>17555</v>
      </c>
      <c r="K2932" s="16" t="s">
        <v>17556</v>
      </c>
      <c r="L2932" s="11" t="s">
        <v>17557</v>
      </c>
      <c r="M2932" t="str">
        <f>VLOOKUP(A2932,[1]all_info!$A:$N,14,FALSE)</f>
        <v>华为</v>
      </c>
    </row>
    <row r="2933" spans="1:13">
      <c r="A2933" s="9" t="s">
        <v>17558</v>
      </c>
      <c r="B2933" s="9" t="s">
        <v>17559</v>
      </c>
      <c r="C2933" s="9" t="s">
        <v>241</v>
      </c>
      <c r="D2933" s="9" t="str">
        <f>VLOOKUP(C2933,研究!A:F,4,FALSE)</f>
        <v>建筑</v>
      </c>
      <c r="E2933" s="9" t="str">
        <f>VLOOKUP(C2933,研究!A:F,5,FALSE)</f>
        <v>工程咨询</v>
      </c>
      <c r="F2933" s="10">
        <f>VLOOKUP(C2933,研究!A:F,6,FALSE)</f>
        <v>0</v>
      </c>
      <c r="G2933" s="9" t="s">
        <v>242</v>
      </c>
      <c r="H2933" s="9" t="s">
        <v>17560</v>
      </c>
      <c r="I2933" s="9" t="s">
        <v>414</v>
      </c>
      <c r="J2933" s="9" t="s">
        <v>5413</v>
      </c>
      <c r="K2933" s="15" t="s">
        <v>17561</v>
      </c>
      <c r="L2933" s="9" t="s">
        <v>17562</v>
      </c>
      <c r="M2933">
        <f>VLOOKUP(A2933,[1]all_info!$A:$N,14,FALSE)</f>
        <v>0</v>
      </c>
    </row>
    <row r="2934" spans="1:13">
      <c r="A2934" s="11" t="s">
        <v>17563</v>
      </c>
      <c r="B2934" s="11" t="s">
        <v>17564</v>
      </c>
      <c r="C2934" s="11" t="s">
        <v>241</v>
      </c>
      <c r="D2934" s="11" t="str">
        <f>VLOOKUP(C2934,研究!A:F,4,FALSE)</f>
        <v>建筑</v>
      </c>
      <c r="E2934" s="11" t="str">
        <f>VLOOKUP(C2934,研究!A:F,5,FALSE)</f>
        <v>工程咨询</v>
      </c>
      <c r="F2934" s="12">
        <f>VLOOKUP(C2934,研究!A:F,6,FALSE)</f>
        <v>0</v>
      </c>
      <c r="G2934" s="11" t="s">
        <v>235</v>
      </c>
      <c r="H2934" s="11" t="s">
        <v>417</v>
      </c>
      <c r="I2934" s="11"/>
      <c r="J2934" s="11" t="s">
        <v>17565</v>
      </c>
      <c r="K2934" s="16" t="s">
        <v>17566</v>
      </c>
      <c r="L2934" s="11" t="s">
        <v>17567</v>
      </c>
      <c r="M2934" t="str">
        <f>VLOOKUP(A2934,[1]all_info!$A:$N,14,FALSE)</f>
        <v>新型城镇化</v>
      </c>
    </row>
    <row r="2935" spans="1:13">
      <c r="A2935" s="9" t="s">
        <v>17568</v>
      </c>
      <c r="B2935" s="9" t="s">
        <v>17569</v>
      </c>
      <c r="C2935" s="9" t="s">
        <v>241</v>
      </c>
      <c r="D2935" s="9" t="str">
        <f>VLOOKUP(C2935,研究!A:F,4,FALSE)</f>
        <v>建筑</v>
      </c>
      <c r="E2935" s="9" t="str">
        <f>VLOOKUP(C2935,研究!A:F,5,FALSE)</f>
        <v>工程咨询</v>
      </c>
      <c r="F2935" s="10">
        <f>VLOOKUP(C2935,研究!A:F,6,FALSE)</f>
        <v>0</v>
      </c>
      <c r="G2935" s="9" t="s">
        <v>237</v>
      </c>
      <c r="H2935" s="9" t="s">
        <v>417</v>
      </c>
      <c r="I2935" s="9" t="s">
        <v>552</v>
      </c>
      <c r="J2935" s="9" t="s">
        <v>17570</v>
      </c>
      <c r="K2935" s="15" t="s">
        <v>17571</v>
      </c>
      <c r="L2935" s="9" t="s">
        <v>17572</v>
      </c>
      <c r="M2935" t="str">
        <f>VLOOKUP(A2935,[1]all_info!$A:$N,14,FALSE)</f>
        <v>新型城镇化,乡村振兴</v>
      </c>
    </row>
    <row r="2936" spans="1:13">
      <c r="A2936" s="11" t="s">
        <v>17573</v>
      </c>
      <c r="B2936" s="11" t="s">
        <v>17574</v>
      </c>
      <c r="C2936" s="11" t="s">
        <v>241</v>
      </c>
      <c r="D2936" s="11" t="str">
        <f>VLOOKUP(C2936,研究!A:F,4,FALSE)</f>
        <v>建筑</v>
      </c>
      <c r="E2936" s="11" t="str">
        <f>VLOOKUP(C2936,研究!A:F,5,FALSE)</f>
        <v>工程咨询</v>
      </c>
      <c r="F2936" s="12">
        <f>VLOOKUP(C2936,研究!A:F,6,FALSE)</f>
        <v>0</v>
      </c>
      <c r="G2936" s="11" t="s">
        <v>237</v>
      </c>
      <c r="H2936" s="11" t="s">
        <v>17575</v>
      </c>
      <c r="I2936" s="11"/>
      <c r="J2936" s="11" t="s">
        <v>17576</v>
      </c>
      <c r="K2936" s="16" t="s">
        <v>17577</v>
      </c>
      <c r="L2936" s="11" t="s">
        <v>17578</v>
      </c>
      <c r="M2936">
        <f>VLOOKUP(A2936,[1]all_info!$A:$N,14,FALSE)</f>
        <v>0</v>
      </c>
    </row>
    <row r="2937" spans="1:13">
      <c r="A2937" s="9" t="s">
        <v>17579</v>
      </c>
      <c r="B2937" s="9" t="s">
        <v>17580</v>
      </c>
      <c r="C2937" s="9" t="s">
        <v>241</v>
      </c>
      <c r="D2937" s="9" t="str">
        <f>VLOOKUP(C2937,研究!A:F,4,FALSE)</f>
        <v>建筑</v>
      </c>
      <c r="E2937" s="9" t="str">
        <f>VLOOKUP(C2937,研究!A:F,5,FALSE)</f>
        <v>工程咨询</v>
      </c>
      <c r="F2937" s="10">
        <f>VLOOKUP(C2937,研究!A:F,6,FALSE)</f>
        <v>0</v>
      </c>
      <c r="G2937" s="9" t="s">
        <v>242</v>
      </c>
      <c r="H2937" s="9" t="s">
        <v>17392</v>
      </c>
      <c r="I2937" s="9" t="s">
        <v>3299</v>
      </c>
      <c r="J2937" s="9" t="s">
        <v>17581</v>
      </c>
      <c r="K2937" s="15" t="s">
        <v>17582</v>
      </c>
      <c r="L2937" s="9" t="s">
        <v>17583</v>
      </c>
      <c r="M2937" t="str">
        <f>VLOOKUP(A2937,[1]all_info!$A:$N,14,FALSE)</f>
        <v>地方国资改革,PPP,新型城镇化,一带一路</v>
      </c>
    </row>
    <row r="2938" spans="1:13">
      <c r="A2938" s="11" t="s">
        <v>17584</v>
      </c>
      <c r="B2938" s="11" t="s">
        <v>17585</v>
      </c>
      <c r="C2938" s="11" t="s">
        <v>241</v>
      </c>
      <c r="D2938" s="11" t="str">
        <f>VLOOKUP(C2938,研究!A:F,4,FALSE)</f>
        <v>建筑</v>
      </c>
      <c r="E2938" s="11" t="str">
        <f>VLOOKUP(C2938,研究!A:F,5,FALSE)</f>
        <v>工程咨询</v>
      </c>
      <c r="F2938" s="12">
        <f>VLOOKUP(C2938,研究!A:F,6,FALSE)</f>
        <v>0</v>
      </c>
      <c r="G2938" s="11"/>
      <c r="H2938" s="11"/>
      <c r="I2938" s="11" t="s">
        <v>1399</v>
      </c>
      <c r="J2938" s="11" t="s">
        <v>17586</v>
      </c>
      <c r="K2938" s="16" t="s">
        <v>17587</v>
      </c>
      <c r="L2938" s="11" t="s">
        <v>17588</v>
      </c>
      <c r="M2938" t="str">
        <f>VLOOKUP(A2938,[1]all_info!$A:$N,14,FALSE)</f>
        <v>地方国资改革,新型城镇化,新基建,智慧城市</v>
      </c>
    </row>
    <row r="2939" spans="1:13">
      <c r="A2939" s="9" t="s">
        <v>17589</v>
      </c>
      <c r="B2939" s="9" t="s">
        <v>17590</v>
      </c>
      <c r="C2939" s="9" t="s">
        <v>241</v>
      </c>
      <c r="D2939" s="9" t="str">
        <f>VLOOKUP(C2939,研究!A:F,4,FALSE)</f>
        <v>建筑</v>
      </c>
      <c r="E2939" s="9" t="str">
        <f>VLOOKUP(C2939,研究!A:F,5,FALSE)</f>
        <v>工程咨询</v>
      </c>
      <c r="F2939" s="10">
        <f>VLOOKUP(C2939,研究!A:F,6,FALSE)</f>
        <v>0</v>
      </c>
      <c r="G2939" s="9" t="s">
        <v>242</v>
      </c>
      <c r="H2939" s="9"/>
      <c r="I2939" s="9"/>
      <c r="J2939" s="9" t="s">
        <v>11585</v>
      </c>
      <c r="K2939" s="15" t="s">
        <v>17591</v>
      </c>
      <c r="L2939" s="9" t="s">
        <v>17592</v>
      </c>
      <c r="M2939">
        <f>VLOOKUP(A2939,[1]all_info!$A:$N,14,FALSE)</f>
        <v>0</v>
      </c>
    </row>
    <row r="2940" spans="1:13">
      <c r="A2940" s="11" t="s">
        <v>17593</v>
      </c>
      <c r="B2940" s="11" t="s">
        <v>17594</v>
      </c>
      <c r="C2940" s="11" t="s">
        <v>241</v>
      </c>
      <c r="D2940" s="11" t="str">
        <f>VLOOKUP(C2940,研究!A:F,4,FALSE)</f>
        <v>建筑</v>
      </c>
      <c r="E2940" s="11" t="str">
        <f>VLOOKUP(C2940,研究!A:F,5,FALSE)</f>
        <v>工程咨询</v>
      </c>
      <c r="F2940" s="12">
        <f>VLOOKUP(C2940,研究!A:F,6,FALSE)</f>
        <v>0</v>
      </c>
      <c r="G2940" s="11" t="s">
        <v>242</v>
      </c>
      <c r="H2940" s="11"/>
      <c r="I2940" s="11"/>
      <c r="J2940" s="11" t="s">
        <v>17595</v>
      </c>
      <c r="K2940" s="16" t="s">
        <v>17596</v>
      </c>
      <c r="L2940" s="11" t="s">
        <v>17597</v>
      </c>
      <c r="M2940" t="str">
        <f>VLOOKUP(A2940,[1]all_info!$A:$N,14,FALSE)</f>
        <v>PPP,方舱医院,新型城镇化</v>
      </c>
    </row>
    <row r="2941" spans="1:13">
      <c r="A2941" s="9" t="s">
        <v>17598</v>
      </c>
      <c r="B2941" s="9" t="s">
        <v>17599</v>
      </c>
      <c r="C2941" s="9" t="s">
        <v>241</v>
      </c>
      <c r="D2941" s="9" t="str">
        <f>VLOOKUP(C2941,研究!A:F,4,FALSE)</f>
        <v>建筑</v>
      </c>
      <c r="E2941" s="9" t="str">
        <f>VLOOKUP(C2941,研究!A:F,5,FALSE)</f>
        <v>工程咨询</v>
      </c>
      <c r="F2941" s="10">
        <f>VLOOKUP(C2941,研究!A:F,6,FALSE)</f>
        <v>0</v>
      </c>
      <c r="G2941" s="9" t="s">
        <v>242</v>
      </c>
      <c r="H2941" s="9" t="s">
        <v>417</v>
      </c>
      <c r="I2941" s="9"/>
      <c r="J2941" s="9" t="s">
        <v>17600</v>
      </c>
      <c r="K2941" s="15" t="s">
        <v>17601</v>
      </c>
      <c r="L2941" s="9" t="s">
        <v>17602</v>
      </c>
      <c r="M2941" t="str">
        <f>VLOOKUP(A2941,[1]all_info!$A:$N,14,FALSE)</f>
        <v>地方国资改革,新型城镇化,央企国资改革</v>
      </c>
    </row>
    <row r="2942" spans="1:13">
      <c r="A2942" s="11" t="s">
        <v>17603</v>
      </c>
      <c r="B2942" s="11" t="s">
        <v>17604</v>
      </c>
      <c r="C2942" s="11" t="s">
        <v>241</v>
      </c>
      <c r="D2942" s="11" t="str">
        <f>VLOOKUP(C2942,研究!A:F,4,FALSE)</f>
        <v>建筑</v>
      </c>
      <c r="E2942" s="11" t="str">
        <f>VLOOKUP(C2942,研究!A:F,5,FALSE)</f>
        <v>工程咨询</v>
      </c>
      <c r="F2942" s="12">
        <f>VLOOKUP(C2942,研究!A:F,6,FALSE)</f>
        <v>0</v>
      </c>
      <c r="G2942" s="11"/>
      <c r="H2942" s="11" t="s">
        <v>414</v>
      </c>
      <c r="I2942" s="11"/>
      <c r="J2942" s="11" t="s">
        <v>17605</v>
      </c>
      <c r="K2942" s="16" t="s">
        <v>17606</v>
      </c>
      <c r="L2942" s="11" t="s">
        <v>17607</v>
      </c>
      <c r="M2942" t="str">
        <f>VLOOKUP(A2942,[1]all_info!$A:$N,14,FALSE)</f>
        <v>地方国资改革,新型城镇化</v>
      </c>
    </row>
    <row r="2943" spans="1:13">
      <c r="A2943" s="9" t="s">
        <v>17608</v>
      </c>
      <c r="B2943" s="9" t="s">
        <v>17609</v>
      </c>
      <c r="C2943" s="9" t="s">
        <v>243</v>
      </c>
      <c r="D2943" s="9" t="str">
        <f>VLOOKUP(C2943,研究!A:F,4,FALSE)</f>
        <v>建筑</v>
      </c>
      <c r="E2943" s="9" t="str">
        <f>VLOOKUP(C2943,研究!A:F,5,FALSE)</f>
        <v>施工</v>
      </c>
      <c r="F2943" s="10">
        <f>VLOOKUP(C2943,研究!A:F,6,FALSE)</f>
        <v>0</v>
      </c>
      <c r="G2943" s="9" t="s">
        <v>17610</v>
      </c>
      <c r="H2943" s="9" t="s">
        <v>17611</v>
      </c>
      <c r="I2943" s="9" t="s">
        <v>2546</v>
      </c>
      <c r="J2943" s="9" t="s">
        <v>17612</v>
      </c>
      <c r="K2943" s="15" t="s">
        <v>17613</v>
      </c>
      <c r="L2943" s="9" t="s">
        <v>17614</v>
      </c>
      <c r="M2943" t="str">
        <f>VLOOKUP(A2943,[1]all_info!$A:$N,14,FALSE)</f>
        <v>地方国资改革,PPP,新型城镇化,一带一路</v>
      </c>
    </row>
    <row r="2944" spans="1:13">
      <c r="A2944" s="11" t="s">
        <v>17615</v>
      </c>
      <c r="B2944" s="11" t="s">
        <v>17616</v>
      </c>
      <c r="C2944" s="11" t="s">
        <v>243</v>
      </c>
      <c r="D2944" s="11" t="str">
        <f>VLOOKUP(C2944,研究!A:F,4,FALSE)</f>
        <v>建筑</v>
      </c>
      <c r="E2944" s="11" t="str">
        <f>VLOOKUP(C2944,研究!A:F,5,FALSE)</f>
        <v>施工</v>
      </c>
      <c r="F2944" s="12">
        <f>VLOOKUP(C2944,研究!A:F,6,FALSE)</f>
        <v>0</v>
      </c>
      <c r="G2944" s="11" t="s">
        <v>240</v>
      </c>
      <c r="H2944" s="11" t="s">
        <v>471</v>
      </c>
      <c r="I2944" s="11"/>
      <c r="J2944" s="11" t="s">
        <v>17617</v>
      </c>
      <c r="K2944" s="16" t="s">
        <v>17618</v>
      </c>
      <c r="L2944" s="11" t="s">
        <v>17619</v>
      </c>
      <c r="M2944" t="str">
        <f>VLOOKUP(A2944,[1]all_info!$A:$N,14,FALSE)</f>
        <v>方舱医院,一带一路,棚户区改造,PPP,地方国资改革,央企国资改革</v>
      </c>
    </row>
    <row r="2945" spans="1:13">
      <c r="A2945" s="9" t="s">
        <v>17620</v>
      </c>
      <c r="B2945" s="9" t="s">
        <v>17621</v>
      </c>
      <c r="C2945" s="9" t="s">
        <v>243</v>
      </c>
      <c r="D2945" s="9" t="str">
        <f>VLOOKUP(C2945,研究!A:F,4,FALSE)</f>
        <v>建筑</v>
      </c>
      <c r="E2945" s="9" t="str">
        <f>VLOOKUP(C2945,研究!A:F,5,FALSE)</f>
        <v>施工</v>
      </c>
      <c r="F2945" s="10">
        <f>VLOOKUP(C2945,研究!A:F,6,FALSE)</f>
        <v>0</v>
      </c>
      <c r="G2945" s="9" t="s">
        <v>17622</v>
      </c>
      <c r="H2945" s="9" t="s">
        <v>414</v>
      </c>
      <c r="I2945" s="9" t="s">
        <v>17052</v>
      </c>
      <c r="J2945" s="9" t="s">
        <v>17623</v>
      </c>
      <c r="K2945" s="15" t="s">
        <v>17624</v>
      </c>
      <c r="L2945" s="9" t="s">
        <v>17625</v>
      </c>
      <c r="M2945" t="str">
        <f>VLOOKUP(A2945,[1]all_info!$A:$N,14,FALSE)</f>
        <v>地方国资改革,一带一路</v>
      </c>
    </row>
    <row r="2946" spans="1:13">
      <c r="A2946" s="11" t="s">
        <v>17626</v>
      </c>
      <c r="B2946" s="11" t="s">
        <v>17627</v>
      </c>
      <c r="C2946" s="11" t="s">
        <v>243</v>
      </c>
      <c r="D2946" s="11" t="str">
        <f>VLOOKUP(C2946,研究!A:F,4,FALSE)</f>
        <v>建筑</v>
      </c>
      <c r="E2946" s="11" t="str">
        <f>VLOOKUP(C2946,研究!A:F,5,FALSE)</f>
        <v>施工</v>
      </c>
      <c r="F2946" s="12">
        <f>VLOOKUP(C2946,研究!A:F,6,FALSE)</f>
        <v>0</v>
      </c>
      <c r="G2946" s="11" t="s">
        <v>17622</v>
      </c>
      <c r="H2946" s="11"/>
      <c r="I2946" s="11" t="s">
        <v>17628</v>
      </c>
      <c r="J2946" s="11" t="s">
        <v>17629</v>
      </c>
      <c r="K2946" s="16" t="s">
        <v>17630</v>
      </c>
      <c r="L2946" s="11" t="s">
        <v>17631</v>
      </c>
      <c r="M2946" t="str">
        <f>VLOOKUP(A2946,[1]all_info!$A:$N,14,FALSE)</f>
        <v>军工,PPP,一带一路</v>
      </c>
    </row>
    <row r="2947" spans="1:13">
      <c r="A2947" s="9" t="s">
        <v>17632</v>
      </c>
      <c r="B2947" s="9" t="s">
        <v>17633</v>
      </c>
      <c r="C2947" s="9" t="s">
        <v>243</v>
      </c>
      <c r="D2947" s="9" t="str">
        <f>VLOOKUP(C2947,研究!A:F,4,FALSE)</f>
        <v>建筑</v>
      </c>
      <c r="E2947" s="9" t="str">
        <f>VLOOKUP(C2947,研究!A:F,5,FALSE)</f>
        <v>施工</v>
      </c>
      <c r="F2947" s="10">
        <f>VLOOKUP(C2947,研究!A:F,6,FALSE)</f>
        <v>0</v>
      </c>
      <c r="G2947" s="9"/>
      <c r="H2947" s="9" t="s">
        <v>17634</v>
      </c>
      <c r="I2947" s="9"/>
      <c r="J2947" s="9" t="s">
        <v>17635</v>
      </c>
      <c r="K2947" s="15" t="s">
        <v>17636</v>
      </c>
      <c r="L2947" s="9" t="s">
        <v>17637</v>
      </c>
      <c r="M2947" t="str">
        <f>VLOOKUP(A2947,[1]all_info!$A:$N,14,FALSE)</f>
        <v>地方国资改革,一带一路</v>
      </c>
    </row>
    <row r="2948" spans="1:13">
      <c r="A2948" s="11" t="s">
        <v>17638</v>
      </c>
      <c r="B2948" s="11" t="s">
        <v>17639</v>
      </c>
      <c r="C2948" s="11" t="s">
        <v>243</v>
      </c>
      <c r="D2948" s="11" t="str">
        <f>VLOOKUP(C2948,研究!A:F,4,FALSE)</f>
        <v>建筑</v>
      </c>
      <c r="E2948" s="11" t="str">
        <f>VLOOKUP(C2948,研究!A:F,5,FALSE)</f>
        <v>施工</v>
      </c>
      <c r="F2948" s="12">
        <f>VLOOKUP(C2948,研究!A:F,6,FALSE)</f>
        <v>0</v>
      </c>
      <c r="G2948" s="11" t="s">
        <v>17640</v>
      </c>
      <c r="H2948" s="11" t="s">
        <v>17641</v>
      </c>
      <c r="I2948" s="11" t="s">
        <v>17052</v>
      </c>
      <c r="J2948" s="11" t="s">
        <v>17642</v>
      </c>
      <c r="K2948" s="16" t="s">
        <v>17643</v>
      </c>
      <c r="L2948" s="11" t="s">
        <v>17644</v>
      </c>
      <c r="M2948" t="str">
        <f>VLOOKUP(A2948,[1]all_info!$A:$N,14,FALSE)</f>
        <v>碳中和,方舱医院,一带一路,迪士尼,PPP,地方国资改革</v>
      </c>
    </row>
    <row r="2949" spans="1:13">
      <c r="A2949" s="9" t="s">
        <v>17645</v>
      </c>
      <c r="B2949" s="9" t="s">
        <v>17646</v>
      </c>
      <c r="C2949" s="9" t="s">
        <v>243</v>
      </c>
      <c r="D2949" s="9" t="str">
        <f>VLOOKUP(C2949,研究!A:F,4,FALSE)</f>
        <v>建筑</v>
      </c>
      <c r="E2949" s="9" t="str">
        <f>VLOOKUP(C2949,研究!A:F,5,FALSE)</f>
        <v>施工</v>
      </c>
      <c r="F2949" s="10">
        <f>VLOOKUP(C2949,研究!A:F,6,FALSE)</f>
        <v>0</v>
      </c>
      <c r="G2949" s="9" t="s">
        <v>17647</v>
      </c>
      <c r="H2949" s="9" t="s">
        <v>17648</v>
      </c>
      <c r="I2949" s="9" t="s">
        <v>477</v>
      </c>
      <c r="J2949" s="9" t="s">
        <v>17649</v>
      </c>
      <c r="K2949" s="15" t="s">
        <v>17650</v>
      </c>
      <c r="L2949" s="9" t="s">
        <v>17651</v>
      </c>
      <c r="M2949" t="str">
        <f>VLOOKUP(A2949,[1]all_info!$A:$N,14,FALSE)</f>
        <v>一带一路,杭州亚运会,新基建,PPP,新型城镇化,智慧城市,乡村振兴,地方国资改革</v>
      </c>
    </row>
    <row r="2950" spans="1:13">
      <c r="A2950" s="11" t="s">
        <v>17652</v>
      </c>
      <c r="B2950" s="11" t="s">
        <v>17653</v>
      </c>
      <c r="C2950" s="11" t="s">
        <v>243</v>
      </c>
      <c r="D2950" s="11" t="str">
        <f>VLOOKUP(C2950,研究!A:F,4,FALSE)</f>
        <v>建筑</v>
      </c>
      <c r="E2950" s="11" t="str">
        <f>VLOOKUP(C2950,研究!A:F,5,FALSE)</f>
        <v>施工</v>
      </c>
      <c r="F2950" s="12">
        <f>VLOOKUP(C2950,研究!A:F,6,FALSE)</f>
        <v>0</v>
      </c>
      <c r="G2950" s="11"/>
      <c r="H2950" s="11" t="s">
        <v>17654</v>
      </c>
      <c r="I2950" s="11" t="s">
        <v>449</v>
      </c>
      <c r="J2950" s="11" t="s">
        <v>10947</v>
      </c>
      <c r="K2950" s="16" t="s">
        <v>17655</v>
      </c>
      <c r="L2950" s="11" t="s">
        <v>17656</v>
      </c>
      <c r="M2950" t="str">
        <f>VLOOKUP(A2950,[1]all_info!$A:$N,14,FALSE)</f>
        <v>地方国资改革,PPP,智慧城市</v>
      </c>
    </row>
    <row r="2951" spans="1:13">
      <c r="A2951" s="9" t="s">
        <v>17657</v>
      </c>
      <c r="B2951" s="9" t="s">
        <v>17658</v>
      </c>
      <c r="C2951" s="9" t="s">
        <v>245</v>
      </c>
      <c r="D2951" s="9" t="str">
        <f>VLOOKUP(C2951,研究!A:F,4,FALSE)</f>
        <v>建筑</v>
      </c>
      <c r="E2951" s="9" t="str">
        <f>VLOOKUP(C2951,研究!A:F,5,FALSE)</f>
        <v>建材</v>
      </c>
      <c r="F2951" s="10" t="str">
        <f>VLOOKUP(C2951,研究!A:F,6,FALSE)</f>
        <v>混凝土</v>
      </c>
      <c r="G2951" s="9" t="s">
        <v>17659</v>
      </c>
      <c r="H2951" s="9"/>
      <c r="I2951" s="9"/>
      <c r="J2951" s="9" t="s">
        <v>17660</v>
      </c>
      <c r="K2951" s="15" t="s">
        <v>17661</v>
      </c>
      <c r="L2951" s="9" t="s">
        <v>17662</v>
      </c>
      <c r="M2951">
        <f>VLOOKUP(A2951,[1]all_info!$A:$N,14,FALSE)</f>
        <v>0</v>
      </c>
    </row>
    <row r="2952" spans="1:13">
      <c r="A2952" s="11" t="s">
        <v>17663</v>
      </c>
      <c r="B2952" s="11" t="s">
        <v>17664</v>
      </c>
      <c r="C2952" s="11" t="s">
        <v>245</v>
      </c>
      <c r="D2952" s="11" t="str">
        <f>VLOOKUP(C2952,研究!A:F,4,FALSE)</f>
        <v>建筑</v>
      </c>
      <c r="E2952" s="11" t="str">
        <f>VLOOKUP(C2952,研究!A:F,5,FALSE)</f>
        <v>建材</v>
      </c>
      <c r="F2952" s="12" t="str">
        <f>VLOOKUP(C2952,研究!A:F,6,FALSE)</f>
        <v>混凝土</v>
      </c>
      <c r="G2952" s="11" t="s">
        <v>17665</v>
      </c>
      <c r="H2952" s="11" t="s">
        <v>17666</v>
      </c>
      <c r="I2952" s="11"/>
      <c r="J2952" s="11" t="s">
        <v>17667</v>
      </c>
      <c r="K2952" s="16" t="s">
        <v>17668</v>
      </c>
      <c r="L2952" s="11" t="s">
        <v>17669</v>
      </c>
      <c r="M2952" t="str">
        <f>VLOOKUP(A2952,[1]all_info!$A:$N,14,FALSE)</f>
        <v>PPP</v>
      </c>
    </row>
    <row r="2953" spans="1:13">
      <c r="A2953" s="9" t="s">
        <v>17670</v>
      </c>
      <c r="B2953" s="9" t="s">
        <v>17671</v>
      </c>
      <c r="C2953" s="9" t="s">
        <v>245</v>
      </c>
      <c r="D2953" s="9" t="str">
        <f>VLOOKUP(C2953,研究!A:F,4,FALSE)</f>
        <v>建筑</v>
      </c>
      <c r="E2953" s="9" t="str">
        <f>VLOOKUP(C2953,研究!A:F,5,FALSE)</f>
        <v>建材</v>
      </c>
      <c r="F2953" s="10" t="str">
        <f>VLOOKUP(C2953,研究!A:F,6,FALSE)</f>
        <v>混凝土</v>
      </c>
      <c r="G2953" s="9" t="s">
        <v>17672</v>
      </c>
      <c r="H2953" s="9" t="s">
        <v>17673</v>
      </c>
      <c r="I2953" s="9" t="s">
        <v>248</v>
      </c>
      <c r="J2953" s="9" t="s">
        <v>17674</v>
      </c>
      <c r="K2953" s="15" t="s">
        <v>17675</v>
      </c>
      <c r="L2953" s="9" t="s">
        <v>17676</v>
      </c>
      <c r="M2953" t="str">
        <f>VLOOKUP(A2953,[1]all_info!$A:$N,14,FALSE)</f>
        <v>土地增值,棚户区改造,中央政务区,地方国资改革,冬奥会</v>
      </c>
    </row>
    <row r="2954" spans="1:13">
      <c r="A2954" s="11" t="s">
        <v>17677</v>
      </c>
      <c r="B2954" s="11" t="s">
        <v>17678</v>
      </c>
      <c r="C2954" s="11" t="s">
        <v>245</v>
      </c>
      <c r="D2954" s="11" t="str">
        <f>VLOOKUP(C2954,研究!A:F,4,FALSE)</f>
        <v>建筑</v>
      </c>
      <c r="E2954" s="11" t="str">
        <f>VLOOKUP(C2954,研究!A:F,5,FALSE)</f>
        <v>建材</v>
      </c>
      <c r="F2954" s="12" t="str">
        <f>VLOOKUP(C2954,研究!A:F,6,FALSE)</f>
        <v>混凝土</v>
      </c>
      <c r="G2954" s="11" t="s">
        <v>248</v>
      </c>
      <c r="H2954" s="11"/>
      <c r="I2954" s="11" t="s">
        <v>248</v>
      </c>
      <c r="J2954" s="11" t="s">
        <v>17679</v>
      </c>
      <c r="K2954" s="16" t="s">
        <v>17680</v>
      </c>
      <c r="L2954" s="11" t="s">
        <v>17680</v>
      </c>
      <c r="M2954" t="str">
        <f>VLOOKUP(A2954,[1]all_info!$A:$N,14,FALSE)</f>
        <v>地方国资改革,海峡两岸,循环经济</v>
      </c>
    </row>
    <row r="2955" spans="1:13">
      <c r="A2955" s="9" t="s">
        <v>17681</v>
      </c>
      <c r="B2955" s="9" t="s">
        <v>17682</v>
      </c>
      <c r="C2955" s="9" t="s">
        <v>245</v>
      </c>
      <c r="D2955" s="9" t="str">
        <f>VLOOKUP(C2955,研究!A:F,4,FALSE)</f>
        <v>建筑</v>
      </c>
      <c r="E2955" s="9" t="str">
        <f>VLOOKUP(C2955,研究!A:F,5,FALSE)</f>
        <v>建材</v>
      </c>
      <c r="F2955" s="10" t="str">
        <f>VLOOKUP(C2955,研究!A:F,6,FALSE)</f>
        <v>混凝土</v>
      </c>
      <c r="G2955" s="9" t="s">
        <v>13224</v>
      </c>
      <c r="H2955" s="9"/>
      <c r="I2955" s="9" t="s">
        <v>248</v>
      </c>
      <c r="J2955" s="9" t="s">
        <v>248</v>
      </c>
      <c r="K2955" s="15" t="s">
        <v>17683</v>
      </c>
      <c r="L2955" s="9" t="s">
        <v>248</v>
      </c>
      <c r="M2955" t="str">
        <f>VLOOKUP(A2955,[1]all_info!$A:$N,14,FALSE)</f>
        <v>一带一路</v>
      </c>
    </row>
    <row r="2956" spans="1:13">
      <c r="A2956" s="11" t="s">
        <v>17684</v>
      </c>
      <c r="B2956" s="11" t="s">
        <v>17685</v>
      </c>
      <c r="C2956" s="11" t="s">
        <v>245</v>
      </c>
      <c r="D2956" s="11" t="str">
        <f>VLOOKUP(C2956,研究!A:F,4,FALSE)</f>
        <v>建筑</v>
      </c>
      <c r="E2956" s="11" t="str">
        <f>VLOOKUP(C2956,研究!A:F,5,FALSE)</f>
        <v>建材</v>
      </c>
      <c r="F2956" s="12" t="str">
        <f>VLOOKUP(C2956,研究!A:F,6,FALSE)</f>
        <v>混凝土</v>
      </c>
      <c r="G2956" s="11" t="s">
        <v>248</v>
      </c>
      <c r="H2956" s="11" t="s">
        <v>17686</v>
      </c>
      <c r="I2956" s="11" t="s">
        <v>248</v>
      </c>
      <c r="J2956" s="11" t="s">
        <v>17687</v>
      </c>
      <c r="K2956" s="16" t="s">
        <v>17688</v>
      </c>
      <c r="L2956" s="11" t="s">
        <v>17689</v>
      </c>
      <c r="M2956" t="str">
        <f>VLOOKUP(A2956,[1]all_info!$A:$N,14,FALSE)</f>
        <v>地方国资改革</v>
      </c>
    </row>
    <row r="2957" spans="1:13">
      <c r="A2957" s="9" t="s">
        <v>17690</v>
      </c>
      <c r="B2957" s="9" t="s">
        <v>17691</v>
      </c>
      <c r="C2957" s="9" t="s">
        <v>245</v>
      </c>
      <c r="D2957" s="9" t="str">
        <f>VLOOKUP(C2957,研究!A:F,4,FALSE)</f>
        <v>建筑</v>
      </c>
      <c r="E2957" s="9" t="str">
        <f>VLOOKUP(C2957,研究!A:F,5,FALSE)</f>
        <v>建材</v>
      </c>
      <c r="F2957" s="10" t="str">
        <f>VLOOKUP(C2957,研究!A:F,6,FALSE)</f>
        <v>混凝土</v>
      </c>
      <c r="G2957" s="9" t="s">
        <v>17692</v>
      </c>
      <c r="H2957" s="9"/>
      <c r="I2957" s="9" t="s">
        <v>248</v>
      </c>
      <c r="J2957" s="9" t="s">
        <v>17693</v>
      </c>
      <c r="K2957" s="15" t="s">
        <v>17694</v>
      </c>
      <c r="L2957" s="9" t="s">
        <v>17695</v>
      </c>
      <c r="M2957" t="str">
        <f>VLOOKUP(A2957,[1]all_info!$A:$N,14,FALSE)</f>
        <v>循环经济,一带一路,中材系,地方国资改革,央企国资改革</v>
      </c>
    </row>
    <row r="2958" spans="1:13">
      <c r="A2958" s="11" t="s">
        <v>17696</v>
      </c>
      <c r="B2958" s="11" t="s">
        <v>17697</v>
      </c>
      <c r="C2958" s="11" t="s">
        <v>245</v>
      </c>
      <c r="D2958" s="11" t="str">
        <f>VLOOKUP(C2958,研究!A:F,4,FALSE)</f>
        <v>建筑</v>
      </c>
      <c r="E2958" s="11" t="str">
        <f>VLOOKUP(C2958,研究!A:F,5,FALSE)</f>
        <v>建材</v>
      </c>
      <c r="F2958" s="12" t="str">
        <f>VLOOKUP(C2958,研究!A:F,6,FALSE)</f>
        <v>混凝土</v>
      </c>
      <c r="G2958" s="11" t="s">
        <v>17692</v>
      </c>
      <c r="H2958" s="11" t="s">
        <v>7135</v>
      </c>
      <c r="I2958" s="11" t="s">
        <v>17698</v>
      </c>
      <c r="J2958" s="11" t="s">
        <v>17699</v>
      </c>
      <c r="K2958" s="16" t="s">
        <v>17700</v>
      </c>
      <c r="L2958" s="11" t="s">
        <v>17701</v>
      </c>
      <c r="M2958" t="str">
        <f>VLOOKUP(A2958,[1]all_info!$A:$N,14,FALSE)</f>
        <v>地方国资改革</v>
      </c>
    </row>
    <row r="2959" spans="1:13">
      <c r="A2959" s="9" t="s">
        <v>17702</v>
      </c>
      <c r="B2959" s="9" t="s">
        <v>17703</v>
      </c>
      <c r="C2959" s="9" t="s">
        <v>245</v>
      </c>
      <c r="D2959" s="9" t="str">
        <f>VLOOKUP(C2959,研究!A:F,4,FALSE)</f>
        <v>建筑</v>
      </c>
      <c r="E2959" s="9" t="str">
        <f>VLOOKUP(C2959,研究!A:F,5,FALSE)</f>
        <v>建材</v>
      </c>
      <c r="F2959" s="10" t="str">
        <f>VLOOKUP(C2959,研究!A:F,6,FALSE)</f>
        <v>混凝土</v>
      </c>
      <c r="G2959" s="9" t="s">
        <v>13896</v>
      </c>
      <c r="H2959" s="9" t="s">
        <v>17704</v>
      </c>
      <c r="I2959" s="9" t="s">
        <v>17705</v>
      </c>
      <c r="J2959" s="9" t="s">
        <v>17706</v>
      </c>
      <c r="K2959" s="15" t="s">
        <v>17707</v>
      </c>
      <c r="L2959" s="9" t="s">
        <v>17708</v>
      </c>
      <c r="M2959" t="str">
        <f>VLOOKUP(A2959,[1]all_info!$A:$N,14,FALSE)</f>
        <v>地方国资改革,新冠治疗</v>
      </c>
    </row>
    <row r="2960" spans="1:13">
      <c r="A2960" s="11" t="s">
        <v>17709</v>
      </c>
      <c r="B2960" s="11" t="s">
        <v>17710</v>
      </c>
      <c r="C2960" s="11" t="s">
        <v>245</v>
      </c>
      <c r="D2960" s="11" t="str">
        <f>VLOOKUP(C2960,研究!A:F,4,FALSE)</f>
        <v>建筑</v>
      </c>
      <c r="E2960" s="11" t="str">
        <f>VLOOKUP(C2960,研究!A:F,5,FALSE)</f>
        <v>建材</v>
      </c>
      <c r="F2960" s="12" t="str">
        <f>VLOOKUP(C2960,研究!A:F,6,FALSE)</f>
        <v>混凝土</v>
      </c>
      <c r="G2960" s="11" t="s">
        <v>13896</v>
      </c>
      <c r="H2960" s="11" t="s">
        <v>417</v>
      </c>
      <c r="I2960" s="11" t="s">
        <v>248</v>
      </c>
      <c r="J2960" s="11" t="s">
        <v>17711</v>
      </c>
      <c r="K2960" s="16" t="s">
        <v>17712</v>
      </c>
      <c r="L2960" s="11" t="s">
        <v>248</v>
      </c>
      <c r="M2960" t="str">
        <f>VLOOKUP(A2960,[1]all_info!$A:$N,14,FALSE)</f>
        <v>地方国资改革,南水北调,一带一路</v>
      </c>
    </row>
    <row r="2961" spans="1:13">
      <c r="A2961" s="9" t="s">
        <v>17713</v>
      </c>
      <c r="B2961" s="9" t="s">
        <v>17714</v>
      </c>
      <c r="C2961" s="9" t="s">
        <v>245</v>
      </c>
      <c r="D2961" s="9" t="str">
        <f>VLOOKUP(C2961,研究!A:F,4,FALSE)</f>
        <v>建筑</v>
      </c>
      <c r="E2961" s="9" t="str">
        <f>VLOOKUP(C2961,研究!A:F,5,FALSE)</f>
        <v>建材</v>
      </c>
      <c r="F2961" s="10" t="str">
        <f>VLOOKUP(C2961,研究!A:F,6,FALSE)</f>
        <v>混凝土</v>
      </c>
      <c r="G2961" s="9" t="s">
        <v>17715</v>
      </c>
      <c r="H2961" s="9" t="s">
        <v>17716</v>
      </c>
      <c r="I2961" s="9" t="s">
        <v>248</v>
      </c>
      <c r="J2961" s="9" t="s">
        <v>17717</v>
      </c>
      <c r="K2961" s="15" t="s">
        <v>17718</v>
      </c>
      <c r="L2961" s="9" t="s">
        <v>17719</v>
      </c>
      <c r="M2961" t="str">
        <f>VLOOKUP(A2961,[1]all_info!$A:$N,14,FALSE)</f>
        <v>地方国资改革,央企国资改革,中材系,一带一路</v>
      </c>
    </row>
    <row r="2962" spans="1:13">
      <c r="A2962" s="11" t="s">
        <v>17720</v>
      </c>
      <c r="B2962" s="11" t="s">
        <v>17721</v>
      </c>
      <c r="C2962" s="11" t="s">
        <v>245</v>
      </c>
      <c r="D2962" s="11" t="str">
        <f>VLOOKUP(C2962,研究!A:F,4,FALSE)</f>
        <v>建筑</v>
      </c>
      <c r="E2962" s="11" t="str">
        <f>VLOOKUP(C2962,研究!A:F,5,FALSE)</f>
        <v>建材</v>
      </c>
      <c r="F2962" s="12" t="str">
        <f>VLOOKUP(C2962,研究!A:F,6,FALSE)</f>
        <v>混凝土</v>
      </c>
      <c r="G2962" s="11" t="s">
        <v>13896</v>
      </c>
      <c r="H2962" s="11"/>
      <c r="I2962" s="11" t="s">
        <v>248</v>
      </c>
      <c r="J2962" s="11" t="s">
        <v>17722</v>
      </c>
      <c r="K2962" s="16" t="s">
        <v>17723</v>
      </c>
      <c r="L2962" s="11" t="s">
        <v>17724</v>
      </c>
      <c r="M2962" t="str">
        <f>VLOOKUP(A2962,[1]all_info!$A:$N,14,FALSE)</f>
        <v>地方国资改革,一带一路</v>
      </c>
    </row>
    <row r="2963" spans="1:13">
      <c r="A2963" s="9" t="s">
        <v>17725</v>
      </c>
      <c r="B2963" s="9" t="s">
        <v>17726</v>
      </c>
      <c r="C2963" s="9" t="s">
        <v>245</v>
      </c>
      <c r="D2963" s="9" t="str">
        <f>VLOOKUP(C2963,研究!A:F,4,FALSE)</f>
        <v>建筑</v>
      </c>
      <c r="E2963" s="9" t="str">
        <f>VLOOKUP(C2963,研究!A:F,5,FALSE)</f>
        <v>建材</v>
      </c>
      <c r="F2963" s="10" t="str">
        <f>VLOOKUP(C2963,研究!A:F,6,FALSE)</f>
        <v>混凝土</v>
      </c>
      <c r="G2963" s="9" t="s">
        <v>17727</v>
      </c>
      <c r="H2963" s="9" t="s">
        <v>17728</v>
      </c>
      <c r="I2963" s="9" t="s">
        <v>17729</v>
      </c>
      <c r="J2963" s="9" t="s">
        <v>17730</v>
      </c>
      <c r="K2963" s="15" t="s">
        <v>17731</v>
      </c>
      <c r="L2963" s="9" t="s">
        <v>17732</v>
      </c>
      <c r="M2963" t="str">
        <f>VLOOKUP(A2963,[1]all_info!$A:$N,14,FALSE)</f>
        <v>地方国资改革,一带一路</v>
      </c>
    </row>
    <row r="2964" spans="1:13">
      <c r="A2964" s="11" t="s">
        <v>17733</v>
      </c>
      <c r="B2964" s="11" t="s">
        <v>17734</v>
      </c>
      <c r="C2964" s="11" t="s">
        <v>245</v>
      </c>
      <c r="D2964" s="11" t="str">
        <f>VLOOKUP(C2964,研究!A:F,4,FALSE)</f>
        <v>建筑</v>
      </c>
      <c r="E2964" s="11" t="str">
        <f>VLOOKUP(C2964,研究!A:F,5,FALSE)</f>
        <v>建材</v>
      </c>
      <c r="F2964" s="12" t="str">
        <f>VLOOKUP(C2964,研究!A:F,6,FALSE)</f>
        <v>混凝土</v>
      </c>
      <c r="G2964" s="11" t="s">
        <v>17727</v>
      </c>
      <c r="H2964" s="11" t="s">
        <v>414</v>
      </c>
      <c r="I2964" s="11" t="s">
        <v>248</v>
      </c>
      <c r="J2964" s="11" t="s">
        <v>17735</v>
      </c>
      <c r="K2964" s="16" t="s">
        <v>17736</v>
      </c>
      <c r="L2964" s="11" t="s">
        <v>17737</v>
      </c>
      <c r="M2964" t="str">
        <f>VLOOKUP(A2964,[1]all_info!$A:$N,14,FALSE)</f>
        <v>新型城镇化,一带一路</v>
      </c>
    </row>
    <row r="2965" spans="1:13">
      <c r="A2965" s="9" t="s">
        <v>17738</v>
      </c>
      <c r="B2965" s="9" t="s">
        <v>17739</v>
      </c>
      <c r="C2965" s="9" t="s">
        <v>245</v>
      </c>
      <c r="D2965" s="9" t="str">
        <f>VLOOKUP(C2965,研究!A:F,4,FALSE)</f>
        <v>建筑</v>
      </c>
      <c r="E2965" s="9" t="str">
        <f>VLOOKUP(C2965,研究!A:F,5,FALSE)</f>
        <v>建材</v>
      </c>
      <c r="F2965" s="10" t="str">
        <f>VLOOKUP(C2965,研究!A:F,6,FALSE)</f>
        <v>混凝土</v>
      </c>
      <c r="G2965" s="9" t="s">
        <v>17665</v>
      </c>
      <c r="H2965" s="9" t="s">
        <v>17740</v>
      </c>
      <c r="I2965" s="9"/>
      <c r="J2965" s="9" t="s">
        <v>17741</v>
      </c>
      <c r="K2965" s="15" t="s">
        <v>17742</v>
      </c>
      <c r="L2965" s="9" t="s">
        <v>17743</v>
      </c>
      <c r="M2965" t="str">
        <f>VLOOKUP(A2965,[1]all_info!$A:$N,14,FALSE)</f>
        <v>新型城镇化,南水北调</v>
      </c>
    </row>
    <row r="2966" spans="1:13">
      <c r="A2966" s="11" t="s">
        <v>17744</v>
      </c>
      <c r="B2966" s="11" t="s">
        <v>17745</v>
      </c>
      <c r="C2966" s="11" t="s">
        <v>245</v>
      </c>
      <c r="D2966" s="11" t="str">
        <f>VLOOKUP(C2966,研究!A:F,4,FALSE)</f>
        <v>建筑</v>
      </c>
      <c r="E2966" s="11" t="str">
        <f>VLOOKUP(C2966,研究!A:F,5,FALSE)</f>
        <v>建材</v>
      </c>
      <c r="F2966" s="12" t="str">
        <f>VLOOKUP(C2966,研究!A:F,6,FALSE)</f>
        <v>混凝土</v>
      </c>
      <c r="G2966" s="11" t="s">
        <v>13224</v>
      </c>
      <c r="H2966" s="11" t="s">
        <v>17746</v>
      </c>
      <c r="I2966" s="11" t="s">
        <v>248</v>
      </c>
      <c r="J2966" s="11" t="s">
        <v>17747</v>
      </c>
      <c r="K2966" s="16" t="s">
        <v>17748</v>
      </c>
      <c r="L2966" s="11" t="s">
        <v>17749</v>
      </c>
      <c r="M2966" t="str">
        <f>VLOOKUP(A2966,[1]all_info!$A:$N,14,FALSE)</f>
        <v>土地增值,PPP,新型城镇化,美丽中国,特色小镇</v>
      </c>
    </row>
    <row r="2967" spans="1:13">
      <c r="A2967" s="9" t="s">
        <v>17750</v>
      </c>
      <c r="B2967" s="9" t="s">
        <v>17751</v>
      </c>
      <c r="C2967" s="9" t="s">
        <v>245</v>
      </c>
      <c r="D2967" s="9" t="str">
        <f>VLOOKUP(C2967,研究!A:F,4,FALSE)</f>
        <v>建筑</v>
      </c>
      <c r="E2967" s="9" t="str">
        <f>VLOOKUP(C2967,研究!A:F,5,FALSE)</f>
        <v>建材</v>
      </c>
      <c r="F2967" s="10" t="str">
        <f>VLOOKUP(C2967,研究!A:F,6,FALSE)</f>
        <v>混凝土</v>
      </c>
      <c r="G2967" s="9" t="s">
        <v>17692</v>
      </c>
      <c r="H2967" s="9"/>
      <c r="I2967" s="9"/>
      <c r="J2967" s="9" t="s">
        <v>17752</v>
      </c>
      <c r="K2967" s="15" t="s">
        <v>17753</v>
      </c>
      <c r="L2967" s="9" t="s">
        <v>17754</v>
      </c>
      <c r="M2967" t="str">
        <f>VLOOKUP(A2967,[1]all_info!$A:$N,14,FALSE)</f>
        <v>地方国资改革,央企国资改革,一带一路</v>
      </c>
    </row>
    <row r="2968" spans="1:13">
      <c r="A2968" s="11" t="s">
        <v>17755</v>
      </c>
      <c r="B2968" s="11" t="s">
        <v>17756</v>
      </c>
      <c r="C2968" s="11" t="s">
        <v>245</v>
      </c>
      <c r="D2968" s="11" t="str">
        <f>VLOOKUP(C2968,研究!A:F,4,FALSE)</f>
        <v>建筑</v>
      </c>
      <c r="E2968" s="11" t="str">
        <f>VLOOKUP(C2968,研究!A:F,5,FALSE)</f>
        <v>建材</v>
      </c>
      <c r="F2968" s="12" t="str">
        <f>VLOOKUP(C2968,研究!A:F,6,FALSE)</f>
        <v>混凝土</v>
      </c>
      <c r="G2968" s="11" t="s">
        <v>248</v>
      </c>
      <c r="H2968" s="11"/>
      <c r="I2968" s="11" t="s">
        <v>248</v>
      </c>
      <c r="J2968" s="11" t="s">
        <v>17757</v>
      </c>
      <c r="K2968" s="16" t="s">
        <v>17758</v>
      </c>
      <c r="L2968" s="11" t="s">
        <v>17759</v>
      </c>
      <c r="M2968">
        <f>VLOOKUP(A2968,[1]all_info!$A:$N,14,FALSE)</f>
        <v>0</v>
      </c>
    </row>
    <row r="2969" spans="1:13">
      <c r="A2969" s="9" t="s">
        <v>17760</v>
      </c>
      <c r="B2969" s="9" t="s">
        <v>17761</v>
      </c>
      <c r="C2969" s="9" t="s">
        <v>245</v>
      </c>
      <c r="D2969" s="9" t="str">
        <f>VLOOKUP(C2969,研究!A:F,4,FALSE)</f>
        <v>建筑</v>
      </c>
      <c r="E2969" s="9" t="str">
        <f>VLOOKUP(C2969,研究!A:F,5,FALSE)</f>
        <v>建材</v>
      </c>
      <c r="F2969" s="10" t="str">
        <f>VLOOKUP(C2969,研究!A:F,6,FALSE)</f>
        <v>混凝土</v>
      </c>
      <c r="G2969" s="9" t="s">
        <v>13896</v>
      </c>
      <c r="H2969" s="9" t="s">
        <v>17762</v>
      </c>
      <c r="I2969" s="9" t="s">
        <v>248</v>
      </c>
      <c r="J2969" s="9" t="s">
        <v>17763</v>
      </c>
      <c r="K2969" s="15" t="s">
        <v>17764</v>
      </c>
      <c r="L2969" s="9" t="s">
        <v>14849</v>
      </c>
      <c r="M2969">
        <f>VLOOKUP(A2969,[1]all_info!$A:$N,14,FALSE)</f>
        <v>0</v>
      </c>
    </row>
    <row r="2970" spans="1:13">
      <c r="A2970" s="11" t="s">
        <v>17765</v>
      </c>
      <c r="B2970" s="11" t="s">
        <v>17766</v>
      </c>
      <c r="C2970" s="11" t="s">
        <v>245</v>
      </c>
      <c r="D2970" s="11" t="str">
        <f>VLOOKUP(C2970,研究!A:F,4,FALSE)</f>
        <v>建筑</v>
      </c>
      <c r="E2970" s="11" t="str">
        <f>VLOOKUP(C2970,研究!A:F,5,FALSE)</f>
        <v>建材</v>
      </c>
      <c r="F2970" s="12" t="str">
        <f>VLOOKUP(C2970,研究!A:F,6,FALSE)</f>
        <v>混凝土</v>
      </c>
      <c r="G2970" s="11" t="s">
        <v>17692</v>
      </c>
      <c r="H2970" s="11" t="s">
        <v>14980</v>
      </c>
      <c r="I2970" s="11" t="s">
        <v>248</v>
      </c>
      <c r="J2970" s="11" t="s">
        <v>17767</v>
      </c>
      <c r="K2970" s="16" t="s">
        <v>17768</v>
      </c>
      <c r="L2970" s="11" t="s">
        <v>17694</v>
      </c>
      <c r="M2970" t="str">
        <f>VLOOKUP(A2970,[1]all_info!$A:$N,14,FALSE)</f>
        <v>地方国资改革,央企国资改革,中材系,一带一路</v>
      </c>
    </row>
    <row r="2971" spans="1:13">
      <c r="A2971" s="9" t="s">
        <v>17769</v>
      </c>
      <c r="B2971" s="9" t="s">
        <v>17770</v>
      </c>
      <c r="C2971" s="9" t="s">
        <v>245</v>
      </c>
      <c r="D2971" s="9" t="str">
        <f>VLOOKUP(C2971,研究!A:F,4,FALSE)</f>
        <v>建筑</v>
      </c>
      <c r="E2971" s="9" t="str">
        <f>VLOOKUP(C2971,研究!A:F,5,FALSE)</f>
        <v>建材</v>
      </c>
      <c r="F2971" s="10" t="str">
        <f>VLOOKUP(C2971,研究!A:F,6,FALSE)</f>
        <v>混凝土</v>
      </c>
      <c r="G2971" s="9" t="s">
        <v>13224</v>
      </c>
      <c r="H2971" s="9"/>
      <c r="I2971" s="9" t="s">
        <v>248</v>
      </c>
      <c r="J2971" s="9" t="s">
        <v>248</v>
      </c>
      <c r="K2971" s="15" t="s">
        <v>17701</v>
      </c>
      <c r="L2971" s="9" t="s">
        <v>17771</v>
      </c>
      <c r="M2971" t="str">
        <f>VLOOKUP(A2971,[1]all_info!$A:$N,14,FALSE)</f>
        <v>地方国资改革</v>
      </c>
    </row>
    <row r="2972" spans="1:13">
      <c r="A2972" s="11" t="s">
        <v>17772</v>
      </c>
      <c r="B2972" s="11" t="s">
        <v>17773</v>
      </c>
      <c r="C2972" s="11" t="s">
        <v>245</v>
      </c>
      <c r="D2972" s="11" t="str">
        <f>VLOOKUP(C2972,研究!A:F,4,FALSE)</f>
        <v>建筑</v>
      </c>
      <c r="E2972" s="11" t="str">
        <f>VLOOKUP(C2972,研究!A:F,5,FALSE)</f>
        <v>建材</v>
      </c>
      <c r="F2972" s="12" t="str">
        <f>VLOOKUP(C2972,研究!A:F,6,FALSE)</f>
        <v>混凝土</v>
      </c>
      <c r="G2972" s="11" t="s">
        <v>13896</v>
      </c>
      <c r="H2972" s="11" t="s">
        <v>17774</v>
      </c>
      <c r="I2972" s="11" t="s">
        <v>248</v>
      </c>
      <c r="J2972" s="11" t="s">
        <v>17775</v>
      </c>
      <c r="K2972" s="16" t="s">
        <v>17776</v>
      </c>
      <c r="L2972" s="11" t="s">
        <v>17777</v>
      </c>
      <c r="M2972" t="str">
        <f>VLOOKUP(A2972,[1]all_info!$A:$N,14,FALSE)</f>
        <v>一带一路</v>
      </c>
    </row>
    <row r="2973" spans="1:13">
      <c r="A2973" s="9" t="s">
        <v>17778</v>
      </c>
      <c r="B2973" s="9" t="s">
        <v>17779</v>
      </c>
      <c r="C2973" s="9" t="s">
        <v>245</v>
      </c>
      <c r="D2973" s="9" t="str">
        <f>VLOOKUP(C2973,研究!A:F,4,FALSE)</f>
        <v>建筑</v>
      </c>
      <c r="E2973" s="9" t="str">
        <f>VLOOKUP(C2973,研究!A:F,5,FALSE)</f>
        <v>建材</v>
      </c>
      <c r="F2973" s="10" t="str">
        <f>VLOOKUP(C2973,研究!A:F,6,FALSE)</f>
        <v>混凝土</v>
      </c>
      <c r="G2973" s="9" t="s">
        <v>17692</v>
      </c>
      <c r="H2973" s="9" t="s">
        <v>17780</v>
      </c>
      <c r="I2973" s="9" t="s">
        <v>248</v>
      </c>
      <c r="J2973" s="9" t="s">
        <v>17781</v>
      </c>
      <c r="K2973" s="15" t="s">
        <v>17782</v>
      </c>
      <c r="L2973" s="9" t="s">
        <v>7568</v>
      </c>
      <c r="M2973">
        <f>VLOOKUP(A2973,[1]all_info!$A:$N,14,FALSE)</f>
        <v>0</v>
      </c>
    </row>
    <row r="2974" spans="1:13">
      <c r="A2974" s="11" t="s">
        <v>17783</v>
      </c>
      <c r="B2974" s="11" t="s">
        <v>17784</v>
      </c>
      <c r="C2974" s="11" t="s">
        <v>245</v>
      </c>
      <c r="D2974" s="11" t="str">
        <f>VLOOKUP(C2974,研究!A:F,4,FALSE)</f>
        <v>建筑</v>
      </c>
      <c r="E2974" s="11" t="str">
        <f>VLOOKUP(C2974,研究!A:F,5,FALSE)</f>
        <v>建材</v>
      </c>
      <c r="F2974" s="12" t="str">
        <f>VLOOKUP(C2974,研究!A:F,6,FALSE)</f>
        <v>混凝土</v>
      </c>
      <c r="G2974" s="11" t="s">
        <v>13896</v>
      </c>
      <c r="H2974" s="11"/>
      <c r="I2974" s="11" t="s">
        <v>248</v>
      </c>
      <c r="J2974" s="11" t="s">
        <v>17785</v>
      </c>
      <c r="K2974" s="16" t="s">
        <v>17786</v>
      </c>
      <c r="L2974" s="11" t="s">
        <v>17787</v>
      </c>
      <c r="M2974" t="str">
        <f>VLOOKUP(A2974,[1]all_info!$A:$N,14,FALSE)</f>
        <v>地方国资改革,冬奥会,南水北调</v>
      </c>
    </row>
    <row r="2975" spans="1:13">
      <c r="A2975" s="9" t="s">
        <v>17788</v>
      </c>
      <c r="B2975" s="9" t="s">
        <v>17789</v>
      </c>
      <c r="C2975" s="9" t="s">
        <v>245</v>
      </c>
      <c r="D2975" s="9" t="str">
        <f>VLOOKUP(C2975,研究!A:F,4,FALSE)</f>
        <v>建筑</v>
      </c>
      <c r="E2975" s="9" t="str">
        <f>VLOOKUP(C2975,研究!A:F,5,FALSE)</f>
        <v>建材</v>
      </c>
      <c r="F2975" s="10" t="str">
        <f>VLOOKUP(C2975,研究!A:F,6,FALSE)</f>
        <v>混凝土</v>
      </c>
      <c r="G2975" s="9" t="s">
        <v>247</v>
      </c>
      <c r="H2975" s="9" t="s">
        <v>471</v>
      </c>
      <c r="I2975" s="9"/>
      <c r="J2975" s="9"/>
      <c r="K2975" s="15" t="s">
        <v>17790</v>
      </c>
      <c r="L2975" s="9" t="s">
        <v>17791</v>
      </c>
      <c r="M2975">
        <f>VLOOKUP(A2975,[1]all_info!$A:$N,14,FALSE)</f>
        <v>0</v>
      </c>
    </row>
    <row r="2976" spans="1:13">
      <c r="A2976" s="11" t="s">
        <v>17792</v>
      </c>
      <c r="B2976" s="11" t="s">
        <v>17793</v>
      </c>
      <c r="C2976" s="11" t="s">
        <v>598</v>
      </c>
      <c r="D2976" s="11" t="str">
        <f>VLOOKUP(C2976,研究!A:F,4,FALSE)</f>
        <v>建筑</v>
      </c>
      <c r="E2976" s="11" t="str">
        <f>VLOOKUP(C2976,研究!A:F,5,FALSE)</f>
        <v>装修</v>
      </c>
      <c r="F2976" s="12" t="s">
        <v>17794</v>
      </c>
      <c r="G2976" s="11"/>
      <c r="H2976" s="11"/>
      <c r="I2976" s="11"/>
      <c r="J2976" s="11" t="s">
        <v>16491</v>
      </c>
      <c r="K2976" s="16" t="s">
        <v>17795</v>
      </c>
      <c r="L2976" s="11" t="s">
        <v>17796</v>
      </c>
      <c r="M2976" t="str">
        <f>VLOOKUP(A2976,[1]all_info!$A:$N,14,FALSE)</f>
        <v>杭州亚运会</v>
      </c>
    </row>
    <row r="2977" spans="1:13">
      <c r="A2977" s="9" t="s">
        <v>17797</v>
      </c>
      <c r="B2977" s="9" t="s">
        <v>17798</v>
      </c>
      <c r="C2977" s="9" t="s">
        <v>598</v>
      </c>
      <c r="D2977" s="9" t="str">
        <f>VLOOKUP(C2977,研究!A:F,4,FALSE)</f>
        <v>建筑</v>
      </c>
      <c r="E2977" s="9" t="str">
        <f>VLOOKUP(C2977,研究!A:F,5,FALSE)</f>
        <v>装修</v>
      </c>
      <c r="F2977" s="10" t="s">
        <v>17799</v>
      </c>
      <c r="G2977" s="9"/>
      <c r="H2977" s="9" t="s">
        <v>17800</v>
      </c>
      <c r="I2977" s="9" t="s">
        <v>17801</v>
      </c>
      <c r="J2977" s="9" t="s">
        <v>17802</v>
      </c>
      <c r="K2977" s="15" t="s">
        <v>17803</v>
      </c>
      <c r="L2977" s="9" t="s">
        <v>17804</v>
      </c>
      <c r="M2977">
        <f>VLOOKUP(A2977,[1]all_info!$A:$N,14,FALSE)</f>
        <v>0</v>
      </c>
    </row>
    <row r="2978" spans="1:13">
      <c r="A2978" s="11" t="s">
        <v>17805</v>
      </c>
      <c r="B2978" s="11" t="s">
        <v>17806</v>
      </c>
      <c r="C2978" s="11" t="s">
        <v>598</v>
      </c>
      <c r="D2978" s="11" t="str">
        <f>VLOOKUP(C2978,研究!A:F,4,FALSE)</f>
        <v>建筑</v>
      </c>
      <c r="E2978" s="11" t="s">
        <v>250</v>
      </c>
      <c r="F2978" s="12" t="s">
        <v>17807</v>
      </c>
      <c r="G2978" s="11"/>
      <c r="H2978" s="11" t="s">
        <v>287</v>
      </c>
      <c r="I2978" s="11" t="s">
        <v>17808</v>
      </c>
      <c r="J2978" s="11" t="s">
        <v>17808</v>
      </c>
      <c r="K2978" s="16" t="s">
        <v>17809</v>
      </c>
      <c r="L2978" s="11" t="s">
        <v>17810</v>
      </c>
      <c r="M2978">
        <f>VLOOKUP(A2978,[1]all_info!$A:$N,14,FALSE)</f>
        <v>0</v>
      </c>
    </row>
    <row r="2979" spans="1:13">
      <c r="A2979" s="9" t="s">
        <v>17811</v>
      </c>
      <c r="B2979" s="9" t="s">
        <v>17812</v>
      </c>
      <c r="C2979" s="9" t="s">
        <v>598</v>
      </c>
      <c r="D2979" s="9" t="str">
        <f>VLOOKUP(C2979,研究!A:F,4,FALSE)</f>
        <v>建筑</v>
      </c>
      <c r="E2979" s="9" t="str">
        <f>VLOOKUP(C2979,研究!A:F,5,FALSE)</f>
        <v>装修</v>
      </c>
      <c r="F2979" s="10" t="s">
        <v>17813</v>
      </c>
      <c r="G2979" s="9"/>
      <c r="H2979" s="9" t="s">
        <v>17814</v>
      </c>
      <c r="I2979" s="9"/>
      <c r="J2979" s="9" t="s">
        <v>802</v>
      </c>
      <c r="K2979" s="15" t="s">
        <v>17815</v>
      </c>
      <c r="L2979" s="9" t="s">
        <v>17816</v>
      </c>
      <c r="M2979" t="str">
        <f>VLOOKUP(A2979,[1]all_info!$A:$N,14,FALSE)</f>
        <v>华为</v>
      </c>
    </row>
    <row r="2980" spans="1:13">
      <c r="A2980" s="11" t="s">
        <v>17817</v>
      </c>
      <c r="B2980" s="11" t="s">
        <v>17818</v>
      </c>
      <c r="C2980" s="11" t="s">
        <v>598</v>
      </c>
      <c r="D2980" s="11" t="str">
        <f>VLOOKUP(C2980,研究!A:F,4,FALSE)</f>
        <v>建筑</v>
      </c>
      <c r="E2980" s="11" t="s">
        <v>250</v>
      </c>
      <c r="F2980" s="12" t="s">
        <v>17807</v>
      </c>
      <c r="G2980" s="11"/>
      <c r="H2980" s="11" t="s">
        <v>17819</v>
      </c>
      <c r="I2980" s="11"/>
      <c r="J2980" s="11" t="s">
        <v>17820</v>
      </c>
      <c r="K2980" s="16" t="s">
        <v>17821</v>
      </c>
      <c r="L2980" s="11" t="s">
        <v>17822</v>
      </c>
      <c r="M2980" t="str">
        <f>VLOOKUP(A2980,[1]all_info!$A:$N,14,FALSE)</f>
        <v>专精特新</v>
      </c>
    </row>
    <row r="2981" spans="1:13">
      <c r="A2981" s="9" t="s">
        <v>17823</v>
      </c>
      <c r="B2981" s="9" t="s">
        <v>17824</v>
      </c>
      <c r="C2981" s="9" t="s">
        <v>598</v>
      </c>
      <c r="D2981" s="9" t="str">
        <f>VLOOKUP(C2981,研究!A:F,4,FALSE)</f>
        <v>建筑</v>
      </c>
      <c r="E2981" s="9" t="s">
        <v>250</v>
      </c>
      <c r="F2981" s="10" t="s">
        <v>17825</v>
      </c>
      <c r="G2981" s="9"/>
      <c r="H2981" s="9" t="s">
        <v>17826</v>
      </c>
      <c r="I2981" s="9"/>
      <c r="J2981" s="9" t="s">
        <v>414</v>
      </c>
      <c r="K2981" s="15" t="s">
        <v>17827</v>
      </c>
      <c r="L2981" s="9" t="s">
        <v>17828</v>
      </c>
      <c r="M2981" t="str">
        <f>VLOOKUP(A2981,[1]all_info!$A:$N,14,FALSE)</f>
        <v>新型城镇化</v>
      </c>
    </row>
    <row r="2982" spans="1:13">
      <c r="A2982" s="11" t="s">
        <v>17829</v>
      </c>
      <c r="B2982" s="11" t="s">
        <v>17830</v>
      </c>
      <c r="C2982" s="11" t="s">
        <v>598</v>
      </c>
      <c r="D2982" s="11" t="str">
        <f>VLOOKUP(C2982,研究!A:F,4,FALSE)</f>
        <v>建筑</v>
      </c>
      <c r="E2982" s="11" t="s">
        <v>250</v>
      </c>
      <c r="F2982" s="12" t="s">
        <v>17825</v>
      </c>
      <c r="G2982" s="11"/>
      <c r="H2982" s="11" t="s">
        <v>17831</v>
      </c>
      <c r="I2982" s="11"/>
      <c r="J2982" s="11" t="s">
        <v>17832</v>
      </c>
      <c r="K2982" s="16" t="s">
        <v>17833</v>
      </c>
      <c r="L2982" s="11" t="s">
        <v>17834</v>
      </c>
      <c r="M2982" t="str">
        <f>VLOOKUP(A2982,[1]all_info!$A:$N,14,FALSE)</f>
        <v>专精特新</v>
      </c>
    </row>
    <row r="2983" spans="1:13">
      <c r="A2983" s="9" t="s">
        <v>17835</v>
      </c>
      <c r="B2983" s="9" t="s">
        <v>17836</v>
      </c>
      <c r="C2983" s="9" t="s">
        <v>598</v>
      </c>
      <c r="D2983" s="9" t="str">
        <f>VLOOKUP(C2983,研究!A:F,4,FALSE)</f>
        <v>建筑</v>
      </c>
      <c r="E2983" s="9" t="s">
        <v>250</v>
      </c>
      <c r="F2983" s="10" t="s">
        <v>17837</v>
      </c>
      <c r="G2983" s="9" t="s">
        <v>246</v>
      </c>
      <c r="H2983" s="9"/>
      <c r="I2983" s="9" t="s">
        <v>11585</v>
      </c>
      <c r="J2983" s="9" t="s">
        <v>17838</v>
      </c>
      <c r="K2983" s="15" t="s">
        <v>17839</v>
      </c>
      <c r="L2983" s="9" t="s">
        <v>17840</v>
      </c>
      <c r="M2983" t="str">
        <f>VLOOKUP(A2983,[1]all_info!$A:$N,14,FALSE)</f>
        <v>方舱医院,一带一路,中铁系,乡村振兴,地方国资改革,央企国资改革</v>
      </c>
    </row>
    <row r="2984" spans="1:13">
      <c r="A2984" s="11" t="s">
        <v>17841</v>
      </c>
      <c r="B2984" s="11" t="s">
        <v>17842</v>
      </c>
      <c r="C2984" s="11" t="s">
        <v>598</v>
      </c>
      <c r="D2984" s="11" t="str">
        <f>VLOOKUP(C2984,研究!A:F,4,FALSE)</f>
        <v>建筑</v>
      </c>
      <c r="E2984" s="11" t="str">
        <f>VLOOKUP(C2984,研究!A:F,5,FALSE)</f>
        <v>装修</v>
      </c>
      <c r="F2984" s="12" t="s">
        <v>238</v>
      </c>
      <c r="G2984" s="11" t="s">
        <v>238</v>
      </c>
      <c r="H2984" s="11" t="s">
        <v>17843</v>
      </c>
      <c r="I2984" s="11" t="s">
        <v>11405</v>
      </c>
      <c r="J2984" s="11" t="s">
        <v>17844</v>
      </c>
      <c r="K2984" s="16" t="s">
        <v>17845</v>
      </c>
      <c r="L2984" s="11" t="s">
        <v>17846</v>
      </c>
      <c r="M2984" t="str">
        <f>VLOOKUP(A2984,[1]all_info!$A:$N,14,FALSE)</f>
        <v>碳中和,碳交易,迪士尼</v>
      </c>
    </row>
    <row r="2985" spans="1:13">
      <c r="A2985" s="9" t="s">
        <v>17847</v>
      </c>
      <c r="B2985" s="9" t="s">
        <v>17848</v>
      </c>
      <c r="C2985" s="9" t="s">
        <v>598</v>
      </c>
      <c r="D2985" s="9" t="str">
        <f>VLOOKUP(C2985,研究!A:F,4,FALSE)</f>
        <v>建筑</v>
      </c>
      <c r="E2985" s="9" t="str">
        <f>VLOOKUP(C2985,研究!A:F,5,FALSE)</f>
        <v>装修</v>
      </c>
      <c r="F2985" s="10" t="s">
        <v>17849</v>
      </c>
      <c r="G2985" s="9" t="s">
        <v>17850</v>
      </c>
      <c r="H2985" s="9"/>
      <c r="I2985" s="9" t="s">
        <v>257</v>
      </c>
      <c r="J2985" s="9" t="s">
        <v>17851</v>
      </c>
      <c r="K2985" s="15" t="s">
        <v>17852</v>
      </c>
      <c r="L2985" s="9" t="s">
        <v>17853</v>
      </c>
      <c r="M2985" t="str">
        <f>VLOOKUP(A2985,[1]all_info!$A:$N,14,FALSE)</f>
        <v>迪士尼</v>
      </c>
    </row>
    <row r="2986" spans="1:13">
      <c r="A2986" s="11" t="s">
        <v>17854</v>
      </c>
      <c r="B2986" s="11" t="s">
        <v>17855</v>
      </c>
      <c r="C2986" s="11" t="s">
        <v>598</v>
      </c>
      <c r="D2986" s="11" t="str">
        <f>VLOOKUP(C2986,研究!A:F,4,FALSE)</f>
        <v>建筑</v>
      </c>
      <c r="E2986" s="11" t="s">
        <v>250</v>
      </c>
      <c r="F2986" s="12" t="s">
        <v>17856</v>
      </c>
      <c r="G2986" s="11"/>
      <c r="H2986" s="11" t="s">
        <v>17857</v>
      </c>
      <c r="I2986" s="11"/>
      <c r="J2986" s="11" t="s">
        <v>17858</v>
      </c>
      <c r="K2986" s="16" t="s">
        <v>17859</v>
      </c>
      <c r="L2986" s="11" t="s">
        <v>17860</v>
      </c>
      <c r="M2986">
        <f>VLOOKUP(A2986,[1]all_info!$A:$N,14,FALSE)</f>
        <v>0</v>
      </c>
    </row>
    <row r="2987" spans="1:13">
      <c r="A2987" s="9" t="s">
        <v>17861</v>
      </c>
      <c r="B2987" s="9" t="s">
        <v>17862</v>
      </c>
      <c r="C2987" s="9" t="s">
        <v>598</v>
      </c>
      <c r="D2987" s="9" t="str">
        <f>VLOOKUP(C2987,研究!A:F,4,FALSE)</f>
        <v>建筑</v>
      </c>
      <c r="E2987" s="9" t="str">
        <f>VLOOKUP(C2987,研究!A:F,5,FALSE)</f>
        <v>装修</v>
      </c>
      <c r="F2987" s="10" t="s">
        <v>17794</v>
      </c>
      <c r="G2987" s="9"/>
      <c r="H2987" s="9"/>
      <c r="I2987" s="9"/>
      <c r="J2987" s="9" t="s">
        <v>16771</v>
      </c>
      <c r="K2987" s="15" t="s">
        <v>17863</v>
      </c>
      <c r="L2987" s="9" t="s">
        <v>17864</v>
      </c>
      <c r="M2987" t="str">
        <f>VLOOKUP(A2987,[1]all_info!$A:$N,14,FALSE)</f>
        <v>恒大,网红经济</v>
      </c>
    </row>
    <row r="2988" spans="1:13">
      <c r="A2988" s="11" t="s">
        <v>17865</v>
      </c>
      <c r="B2988" s="11" t="s">
        <v>17866</v>
      </c>
      <c r="C2988" s="11" t="s">
        <v>598</v>
      </c>
      <c r="D2988" s="11" t="str">
        <f>VLOOKUP(C2988,研究!A:F,4,FALSE)</f>
        <v>建筑</v>
      </c>
      <c r="E2988" s="11" t="s">
        <v>250</v>
      </c>
      <c r="F2988" s="12" t="s">
        <v>17867</v>
      </c>
      <c r="G2988" s="11"/>
      <c r="H2988" s="11"/>
      <c r="I2988" s="11"/>
      <c r="J2988" s="11" t="s">
        <v>1040</v>
      </c>
      <c r="K2988" s="16" t="s">
        <v>17868</v>
      </c>
      <c r="L2988" s="11" t="s">
        <v>17869</v>
      </c>
      <c r="M2988">
        <f>VLOOKUP(A2988,[1]all_info!$A:$N,14,FALSE)</f>
        <v>0</v>
      </c>
    </row>
    <row r="2989" spans="1:13">
      <c r="A2989" s="9" t="s">
        <v>17870</v>
      </c>
      <c r="B2989" s="9" t="s">
        <v>17871</v>
      </c>
      <c r="C2989" s="9" t="s">
        <v>598</v>
      </c>
      <c r="D2989" s="9" t="str">
        <f>VLOOKUP(C2989,研究!A:F,4,FALSE)</f>
        <v>建筑</v>
      </c>
      <c r="E2989" s="9" t="s">
        <v>250</v>
      </c>
      <c r="F2989" s="10" t="s">
        <v>247</v>
      </c>
      <c r="G2989" s="9" t="s">
        <v>17872</v>
      </c>
      <c r="H2989" s="9" t="s">
        <v>17873</v>
      </c>
      <c r="I2989" s="9" t="s">
        <v>1040</v>
      </c>
      <c r="J2989" s="9" t="s">
        <v>17874</v>
      </c>
      <c r="K2989" s="15" t="s">
        <v>17875</v>
      </c>
      <c r="L2989" s="9" t="s">
        <v>17876</v>
      </c>
      <c r="M2989" t="str">
        <f>VLOOKUP(A2989,[1]all_info!$A:$N,14,FALSE)</f>
        <v>新冠检测</v>
      </c>
    </row>
    <row r="2990" spans="1:13">
      <c r="A2990" s="11" t="s">
        <v>17877</v>
      </c>
      <c r="B2990" s="11" t="s">
        <v>17878</v>
      </c>
      <c r="C2990" s="11" t="s">
        <v>598</v>
      </c>
      <c r="D2990" s="11" t="str">
        <f>VLOOKUP(C2990,研究!A:F,4,FALSE)</f>
        <v>建筑</v>
      </c>
      <c r="E2990" s="11" t="str">
        <f>VLOOKUP(C2990,研究!A:F,5,FALSE)</f>
        <v>装修</v>
      </c>
      <c r="F2990" s="12" t="s">
        <v>17849</v>
      </c>
      <c r="G2990" s="11"/>
      <c r="H2990" s="11" t="s">
        <v>17879</v>
      </c>
      <c r="I2990" s="11" t="s">
        <v>4438</v>
      </c>
      <c r="J2990" s="11" t="s">
        <v>17880</v>
      </c>
      <c r="K2990" s="16" t="s">
        <v>17881</v>
      </c>
      <c r="L2990" s="11" t="s">
        <v>17882</v>
      </c>
      <c r="M2990" t="str">
        <f>VLOOKUP(A2990,[1]all_info!$A:$N,14,FALSE)</f>
        <v>苹果</v>
      </c>
    </row>
    <row r="2991" spans="1:13">
      <c r="A2991" s="9" t="s">
        <v>17883</v>
      </c>
      <c r="B2991" s="9" t="s">
        <v>17884</v>
      </c>
      <c r="C2991" s="9" t="s">
        <v>598</v>
      </c>
      <c r="D2991" s="9" t="str">
        <f>VLOOKUP(C2991,研究!A:F,4,FALSE)</f>
        <v>建筑</v>
      </c>
      <c r="E2991" s="9" t="s">
        <v>250</v>
      </c>
      <c r="F2991" s="10" t="s">
        <v>17825</v>
      </c>
      <c r="G2991" s="9" t="s">
        <v>240</v>
      </c>
      <c r="H2991" s="9" t="s">
        <v>17885</v>
      </c>
      <c r="I2991" s="9" t="s">
        <v>414</v>
      </c>
      <c r="J2991" s="9" t="s">
        <v>17886</v>
      </c>
      <c r="K2991" s="15" t="s">
        <v>17833</v>
      </c>
      <c r="L2991" s="9" t="s">
        <v>17887</v>
      </c>
      <c r="M2991" t="str">
        <f>VLOOKUP(A2991,[1]all_info!$A:$N,14,FALSE)</f>
        <v>空中巴士</v>
      </c>
    </row>
    <row r="2992" spans="1:13">
      <c r="A2992" s="11" t="s">
        <v>17888</v>
      </c>
      <c r="B2992" s="11" t="s">
        <v>17889</v>
      </c>
      <c r="C2992" s="11" t="s">
        <v>598</v>
      </c>
      <c r="D2992" s="11" t="str">
        <f>VLOOKUP(C2992,研究!A:F,4,FALSE)</f>
        <v>建筑</v>
      </c>
      <c r="E2992" s="11" t="str">
        <f>VLOOKUP(C2992,研究!A:F,5,FALSE)</f>
        <v>装修</v>
      </c>
      <c r="F2992" s="12" t="s">
        <v>17813</v>
      </c>
      <c r="G2992" s="11" t="s">
        <v>250</v>
      </c>
      <c r="H2992" s="11" t="s">
        <v>17890</v>
      </c>
      <c r="I2992" s="11" t="s">
        <v>1444</v>
      </c>
      <c r="J2992" s="11"/>
      <c r="K2992" s="16" t="s">
        <v>17891</v>
      </c>
      <c r="L2992" s="11" t="s">
        <v>17892</v>
      </c>
      <c r="M2992">
        <f>VLOOKUP(A2992,[1]all_info!$A:$N,14,FALSE)</f>
        <v>0</v>
      </c>
    </row>
    <row r="2993" spans="1:13">
      <c r="A2993" s="9" t="s">
        <v>17893</v>
      </c>
      <c r="B2993" s="9" t="s">
        <v>17894</v>
      </c>
      <c r="C2993" s="9" t="s">
        <v>598</v>
      </c>
      <c r="D2993" s="9" t="str">
        <f>VLOOKUP(C2993,研究!A:F,4,FALSE)</f>
        <v>建筑</v>
      </c>
      <c r="E2993" s="9" t="str">
        <f>VLOOKUP(C2993,研究!A:F,5,FALSE)</f>
        <v>装修</v>
      </c>
      <c r="F2993" s="10" t="s">
        <v>146</v>
      </c>
      <c r="G2993" s="9"/>
      <c r="H2993" s="9" t="s">
        <v>17895</v>
      </c>
      <c r="I2993" s="9" t="s">
        <v>17896</v>
      </c>
      <c r="J2993" s="9" t="s">
        <v>17897</v>
      </c>
      <c r="K2993" s="15" t="s">
        <v>17898</v>
      </c>
      <c r="L2993" s="9" t="s">
        <v>17899</v>
      </c>
      <c r="M2993" t="str">
        <f>VLOOKUP(A2993,[1]all_info!$A:$N,14,FALSE)</f>
        <v>林场改革</v>
      </c>
    </row>
    <row r="2994" spans="1:13">
      <c r="A2994" s="11" t="s">
        <v>17900</v>
      </c>
      <c r="B2994" s="11" t="s">
        <v>17901</v>
      </c>
      <c r="C2994" s="11" t="s">
        <v>598</v>
      </c>
      <c r="D2994" s="11"/>
      <c r="E2994" s="11"/>
      <c r="F2994" s="12">
        <f>VLOOKUP(C2994,研究!A:F,6,FALSE)</f>
        <v>0</v>
      </c>
      <c r="G2994" s="11"/>
      <c r="H2994" s="11"/>
      <c r="I2994" s="11" t="s">
        <v>17902</v>
      </c>
      <c r="J2994" s="11" t="s">
        <v>17902</v>
      </c>
      <c r="K2994" s="16" t="s">
        <v>17903</v>
      </c>
      <c r="L2994" s="11" t="s">
        <v>17904</v>
      </c>
      <c r="M2994">
        <f>VLOOKUP(A2994,[1]all_info!$A:$N,14,FALSE)</f>
        <v>0</v>
      </c>
    </row>
    <row r="2995" spans="1:13">
      <c r="A2995" s="9" t="s">
        <v>17905</v>
      </c>
      <c r="B2995" s="9" t="s">
        <v>17906</v>
      </c>
      <c r="C2995" s="9" t="s">
        <v>598</v>
      </c>
      <c r="D2995" s="9" t="str">
        <f>VLOOKUP(C2995,研究!A:F,4,FALSE)</f>
        <v>建筑</v>
      </c>
      <c r="E2995" s="9" t="str">
        <f>VLOOKUP(C2995,研究!A:F,5,FALSE)</f>
        <v>装修</v>
      </c>
      <c r="F2995" s="10" t="s">
        <v>17907</v>
      </c>
      <c r="G2995" s="9"/>
      <c r="H2995" s="9" t="s">
        <v>17908</v>
      </c>
      <c r="I2995" s="9"/>
      <c r="J2995" s="9" t="s">
        <v>17909</v>
      </c>
      <c r="K2995" s="15" t="s">
        <v>17910</v>
      </c>
      <c r="L2995" s="9" t="s">
        <v>17911</v>
      </c>
      <c r="M2995">
        <f>VLOOKUP(A2995,[1]all_info!$A:$N,14,FALSE)</f>
        <v>0</v>
      </c>
    </row>
    <row r="2996" spans="1:13">
      <c r="A2996" s="11" t="s">
        <v>17912</v>
      </c>
      <c r="B2996" s="11" t="s">
        <v>17913</v>
      </c>
      <c r="C2996" s="11" t="s">
        <v>598</v>
      </c>
      <c r="D2996" s="11" t="str">
        <f>VLOOKUP(C2996,研究!A:F,4,FALSE)</f>
        <v>建筑</v>
      </c>
      <c r="E2996" s="11" t="s">
        <v>17914</v>
      </c>
      <c r="F2996" s="12" t="s">
        <v>17825</v>
      </c>
      <c r="G2996" s="11" t="s">
        <v>17672</v>
      </c>
      <c r="H2996" s="11" t="s">
        <v>17915</v>
      </c>
      <c r="I2996" s="11" t="s">
        <v>17916</v>
      </c>
      <c r="J2996" s="11" t="s">
        <v>17917</v>
      </c>
      <c r="K2996" s="16" t="s">
        <v>17918</v>
      </c>
      <c r="L2996" s="11" t="s">
        <v>17919</v>
      </c>
      <c r="M2996" t="str">
        <f>VLOOKUP(A2996,[1]all_info!$A:$N,14,FALSE)</f>
        <v>地方国资改革,央企国资改革,中材系</v>
      </c>
    </row>
    <row r="2997" spans="1:13">
      <c r="A2997" s="9" t="s">
        <v>17920</v>
      </c>
      <c r="B2997" s="9" t="s">
        <v>17921</v>
      </c>
      <c r="C2997" s="9" t="s">
        <v>598</v>
      </c>
      <c r="D2997" s="9" t="str">
        <f>VLOOKUP(C2997,研究!A:F,4,FALSE)</f>
        <v>建筑</v>
      </c>
      <c r="E2997" s="9" t="str">
        <f>VLOOKUP(C2997,研究!A:F,5,FALSE)</f>
        <v>装修</v>
      </c>
      <c r="F2997" s="10" t="s">
        <v>17849</v>
      </c>
      <c r="G2997" s="9" t="s">
        <v>250</v>
      </c>
      <c r="H2997" s="9" t="s">
        <v>17922</v>
      </c>
      <c r="I2997" s="9" t="s">
        <v>1040</v>
      </c>
      <c r="J2997" s="9" t="s">
        <v>17923</v>
      </c>
      <c r="K2997" s="15" t="s">
        <v>17924</v>
      </c>
      <c r="L2997" s="9" t="s">
        <v>17925</v>
      </c>
      <c r="M2997" t="str">
        <f>VLOOKUP(A2997,[1]all_info!$A:$N,14,FALSE)</f>
        <v>地方国资改革,新型城镇化</v>
      </c>
    </row>
    <row r="2998" spans="1:13">
      <c r="A2998" s="11" t="s">
        <v>17926</v>
      </c>
      <c r="B2998" s="11" t="s">
        <v>17927</v>
      </c>
      <c r="C2998" s="11" t="s">
        <v>598</v>
      </c>
      <c r="D2998" s="11" t="str">
        <f>VLOOKUP(C2998,研究!A:F,4,FALSE)</f>
        <v>建筑</v>
      </c>
      <c r="E2998" s="11" t="str">
        <f>VLOOKUP(C2998,研究!A:F,5,FALSE)</f>
        <v>装修</v>
      </c>
      <c r="F2998" s="12" t="s">
        <v>238</v>
      </c>
      <c r="G2998" s="11" t="s">
        <v>238</v>
      </c>
      <c r="H2998" s="11" t="s">
        <v>17928</v>
      </c>
      <c r="I2998" s="11" t="s">
        <v>17929</v>
      </c>
      <c r="J2998" s="11" t="s">
        <v>17930</v>
      </c>
      <c r="K2998" s="16" t="s">
        <v>17931</v>
      </c>
      <c r="L2998" s="11" t="s">
        <v>17932</v>
      </c>
      <c r="M2998" t="str">
        <f>VLOOKUP(A2998,[1]all_info!$A:$N,14,FALSE)</f>
        <v>APEC会议</v>
      </c>
    </row>
    <row r="2999" spans="1:13">
      <c r="A2999" s="9" t="s">
        <v>17933</v>
      </c>
      <c r="B2999" s="9" t="s">
        <v>17934</v>
      </c>
      <c r="C2999" s="9" t="s">
        <v>251</v>
      </c>
      <c r="D2999" s="9" t="str">
        <f>VLOOKUP(C2999,研究!A:F,4,FALSE)</f>
        <v>建筑</v>
      </c>
      <c r="E2999" s="9" t="str">
        <f>VLOOKUP(C2999,研究!A:F,5,FALSE)</f>
        <v>建材</v>
      </c>
      <c r="F2999" s="10" t="str">
        <f>VLOOKUP(C2999,研究!A:F,6,FALSE)</f>
        <v>耐火材料</v>
      </c>
      <c r="G2999" s="9" t="s">
        <v>252</v>
      </c>
      <c r="H2999" s="9" t="s">
        <v>393</v>
      </c>
      <c r="I2999" s="9"/>
      <c r="J2999" s="9"/>
      <c r="K2999" s="15" t="s">
        <v>17935</v>
      </c>
      <c r="L2999" s="9" t="s">
        <v>17936</v>
      </c>
      <c r="M2999">
        <f>VLOOKUP(A2999,[1]all_info!$A:$N,14,FALSE)</f>
        <v>0</v>
      </c>
    </row>
    <row r="3000" spans="1:13">
      <c r="A3000" s="11" t="s">
        <v>17937</v>
      </c>
      <c r="B3000" s="11" t="s">
        <v>17938</v>
      </c>
      <c r="C3000" s="11" t="s">
        <v>251</v>
      </c>
      <c r="D3000" s="11" t="str">
        <f>VLOOKUP(C3000,研究!A:F,4,FALSE)</f>
        <v>建筑</v>
      </c>
      <c r="E3000" s="11" t="str">
        <f>VLOOKUP(C3000,研究!A:F,5,FALSE)</f>
        <v>建材</v>
      </c>
      <c r="F3000" s="12" t="str">
        <f>VLOOKUP(C3000,研究!A:F,6,FALSE)</f>
        <v>耐火材料</v>
      </c>
      <c r="G3000" s="11" t="s">
        <v>252</v>
      </c>
      <c r="H3000" s="11"/>
      <c r="I3000" s="11"/>
      <c r="J3000" s="11" t="s">
        <v>11183</v>
      </c>
      <c r="K3000" s="16" t="s">
        <v>17939</v>
      </c>
      <c r="L3000" s="11" t="s">
        <v>17940</v>
      </c>
      <c r="M3000" t="str">
        <f>VLOOKUP(A3000,[1]all_info!$A:$N,14,FALSE)</f>
        <v>地方国资改革,军工,央企国资改革</v>
      </c>
    </row>
    <row r="3001" spans="1:13">
      <c r="A3001" s="9" t="s">
        <v>17941</v>
      </c>
      <c r="B3001" s="9" t="s">
        <v>17942</v>
      </c>
      <c r="C3001" s="9" t="s">
        <v>251</v>
      </c>
      <c r="D3001" s="9" t="str">
        <f>VLOOKUP(C3001,研究!A:F,4,FALSE)</f>
        <v>建筑</v>
      </c>
      <c r="E3001" s="9" t="str">
        <f>VLOOKUP(C3001,研究!A:F,5,FALSE)</f>
        <v>建材</v>
      </c>
      <c r="F3001" s="10" t="str">
        <f>VLOOKUP(C3001,研究!A:F,6,FALSE)</f>
        <v>耐火材料</v>
      </c>
      <c r="G3001" s="9" t="s">
        <v>17943</v>
      </c>
      <c r="H3001" s="9" t="s">
        <v>17944</v>
      </c>
      <c r="I3001" s="9"/>
      <c r="J3001" s="9" t="s">
        <v>17945</v>
      </c>
      <c r="K3001" s="15" t="s">
        <v>17946</v>
      </c>
      <c r="L3001" s="9" t="s">
        <v>17947</v>
      </c>
      <c r="M3001" t="str">
        <f>VLOOKUP(A3001,[1]all_info!$A:$N,14,FALSE)</f>
        <v>碳中和,工业4.0</v>
      </c>
    </row>
    <row r="3002" spans="1:13">
      <c r="A3002" s="11" t="s">
        <v>17948</v>
      </c>
      <c r="B3002" s="11" t="s">
        <v>17949</v>
      </c>
      <c r="C3002" s="11" t="s">
        <v>251</v>
      </c>
      <c r="D3002" s="11" t="str">
        <f>VLOOKUP(C3002,研究!A:F,4,FALSE)</f>
        <v>建筑</v>
      </c>
      <c r="E3002" s="11" t="str">
        <f>VLOOKUP(C3002,研究!A:F,5,FALSE)</f>
        <v>建材</v>
      </c>
      <c r="F3002" s="12" t="str">
        <f>VLOOKUP(C3002,研究!A:F,6,FALSE)</f>
        <v>耐火材料</v>
      </c>
      <c r="G3002" s="11" t="s">
        <v>252</v>
      </c>
      <c r="H3002" s="11" t="s">
        <v>17950</v>
      </c>
      <c r="I3002" s="11"/>
      <c r="J3002" s="11" t="s">
        <v>17951</v>
      </c>
      <c r="K3002" s="16" t="s">
        <v>17952</v>
      </c>
      <c r="L3002" s="11" t="s">
        <v>17953</v>
      </c>
      <c r="M3002" t="str">
        <f>VLOOKUP(A3002,[1]all_info!$A:$N,14,FALSE)</f>
        <v>碳中和</v>
      </c>
    </row>
    <row r="3003" spans="1:13">
      <c r="A3003" s="9" t="s">
        <v>17954</v>
      </c>
      <c r="B3003" s="9" t="s">
        <v>17955</v>
      </c>
      <c r="C3003" s="9" t="s">
        <v>251</v>
      </c>
      <c r="D3003" s="9" t="str">
        <f>VLOOKUP(C3003,研究!A:F,4,FALSE)</f>
        <v>建筑</v>
      </c>
      <c r="E3003" s="9" t="str">
        <f>VLOOKUP(C3003,研究!A:F,5,FALSE)</f>
        <v>建材</v>
      </c>
      <c r="F3003" s="10" t="str">
        <f>VLOOKUP(C3003,研究!A:F,6,FALSE)</f>
        <v>耐火材料</v>
      </c>
      <c r="G3003" s="9"/>
      <c r="H3003" s="9" t="s">
        <v>17956</v>
      </c>
      <c r="I3003" s="9" t="s">
        <v>11959</v>
      </c>
      <c r="J3003" s="9" t="s">
        <v>17957</v>
      </c>
      <c r="K3003" s="15" t="s">
        <v>17958</v>
      </c>
      <c r="L3003" s="9" t="s">
        <v>17959</v>
      </c>
      <c r="M3003">
        <f>VLOOKUP(A3003,[1]all_info!$A:$N,14,FALSE)</f>
        <v>0</v>
      </c>
    </row>
    <row r="3004" spans="1:13">
      <c r="A3004" s="11" t="s">
        <v>17960</v>
      </c>
      <c r="B3004" s="11" t="s">
        <v>17961</v>
      </c>
      <c r="C3004" s="11" t="s">
        <v>251</v>
      </c>
      <c r="D3004" s="11" t="str">
        <f>VLOOKUP(C3004,研究!A:F,4,FALSE)</f>
        <v>建筑</v>
      </c>
      <c r="E3004" s="11" t="str">
        <f>VLOOKUP(C3004,研究!A:F,5,FALSE)</f>
        <v>建材</v>
      </c>
      <c r="F3004" s="12" t="str">
        <f>VLOOKUP(C3004,研究!A:F,6,FALSE)</f>
        <v>耐火材料</v>
      </c>
      <c r="G3004" s="11" t="s">
        <v>17962</v>
      </c>
      <c r="H3004" s="11" t="s">
        <v>17963</v>
      </c>
      <c r="I3004" s="11" t="s">
        <v>17964</v>
      </c>
      <c r="J3004" s="11" t="s">
        <v>17965</v>
      </c>
      <c r="K3004" s="16" t="s">
        <v>17966</v>
      </c>
      <c r="L3004" s="11" t="s">
        <v>17967</v>
      </c>
      <c r="M3004" t="str">
        <f>VLOOKUP(A3004,[1]all_info!$A:$N,14,FALSE)</f>
        <v>地方国资改革,碳中和,央企国资改革,中材系</v>
      </c>
    </row>
    <row r="3005" spans="1:13">
      <c r="A3005" s="9" t="s">
        <v>17968</v>
      </c>
      <c r="B3005" s="9" t="s">
        <v>17969</v>
      </c>
      <c r="C3005" s="9" t="s">
        <v>253</v>
      </c>
      <c r="D3005" s="9" t="str">
        <f>VLOOKUP(C3005,研究!A:F,4,FALSE)</f>
        <v>建筑</v>
      </c>
      <c r="E3005" s="9" t="str">
        <f>VLOOKUP(C3005,研究!A:F,5,FALSE)</f>
        <v>建材</v>
      </c>
      <c r="F3005" s="10" t="str">
        <f>VLOOKUP(C3005,研究!A:F,6,FALSE)</f>
        <v>管材</v>
      </c>
      <c r="G3005" s="9" t="s">
        <v>254</v>
      </c>
      <c r="H3005" s="9" t="s">
        <v>17970</v>
      </c>
      <c r="I3005" s="9"/>
      <c r="J3005" s="9" t="s">
        <v>17971</v>
      </c>
      <c r="K3005" s="15" t="s">
        <v>17972</v>
      </c>
      <c r="L3005" s="9" t="s">
        <v>17973</v>
      </c>
      <c r="M3005">
        <f>VLOOKUP(A3005,[1]all_info!$A:$N,14,FALSE)</f>
        <v>0</v>
      </c>
    </row>
    <row r="3006" spans="1:13">
      <c r="A3006" s="11" t="s">
        <v>17974</v>
      </c>
      <c r="B3006" s="11" t="s">
        <v>17975</v>
      </c>
      <c r="C3006" s="11" t="s">
        <v>253</v>
      </c>
      <c r="D3006" s="11" t="str">
        <f>VLOOKUP(C3006,研究!A:F,4,FALSE)</f>
        <v>建筑</v>
      </c>
      <c r="E3006" s="11" t="str">
        <f>VLOOKUP(C3006,研究!A:F,5,FALSE)</f>
        <v>建材</v>
      </c>
      <c r="F3006" s="12" t="str">
        <f>VLOOKUP(C3006,研究!A:F,6,FALSE)</f>
        <v>管材</v>
      </c>
      <c r="G3006" s="11" t="s">
        <v>17976</v>
      </c>
      <c r="H3006" s="11" t="s">
        <v>17977</v>
      </c>
      <c r="I3006" s="11" t="s">
        <v>17978</v>
      </c>
      <c r="J3006" s="11" t="s">
        <v>17979</v>
      </c>
      <c r="K3006" s="16" t="s">
        <v>17980</v>
      </c>
      <c r="L3006" s="11" t="s">
        <v>17981</v>
      </c>
      <c r="M3006">
        <f>VLOOKUP(A3006,[1]all_info!$A:$N,14,FALSE)</f>
        <v>0</v>
      </c>
    </row>
    <row r="3007" spans="1:13">
      <c r="A3007" s="9" t="s">
        <v>17982</v>
      </c>
      <c r="B3007" s="9" t="s">
        <v>17983</v>
      </c>
      <c r="C3007" s="9" t="s">
        <v>253</v>
      </c>
      <c r="D3007" s="9" t="str">
        <f>VLOOKUP(C3007,研究!A:F,4,FALSE)</f>
        <v>建筑</v>
      </c>
      <c r="E3007" s="9" t="str">
        <f>VLOOKUP(C3007,研究!A:F,5,FALSE)</f>
        <v>建材</v>
      </c>
      <c r="F3007" s="10" t="str">
        <f>VLOOKUP(C3007,研究!A:F,6,FALSE)</f>
        <v>管材</v>
      </c>
      <c r="G3007" s="9" t="s">
        <v>17984</v>
      </c>
      <c r="H3007" s="9" t="s">
        <v>17985</v>
      </c>
      <c r="I3007" s="9"/>
      <c r="J3007" s="9" t="s">
        <v>17986</v>
      </c>
      <c r="K3007" s="15" t="s">
        <v>17987</v>
      </c>
      <c r="L3007" s="9" t="s">
        <v>17988</v>
      </c>
      <c r="M3007" t="str">
        <f>VLOOKUP(A3007,[1]all_info!$A:$N,14,FALSE)</f>
        <v>PPP,共享经济</v>
      </c>
    </row>
    <row r="3008" spans="1:13">
      <c r="A3008" s="11" t="s">
        <v>17989</v>
      </c>
      <c r="B3008" s="11" t="s">
        <v>17990</v>
      </c>
      <c r="C3008" s="11" t="s">
        <v>253</v>
      </c>
      <c r="D3008" s="11" t="str">
        <f>VLOOKUP(C3008,研究!A:F,4,FALSE)</f>
        <v>建筑</v>
      </c>
      <c r="E3008" s="11" t="str">
        <f>VLOOKUP(C3008,研究!A:F,5,FALSE)</f>
        <v>建材</v>
      </c>
      <c r="F3008" s="12" t="str">
        <f>VLOOKUP(C3008,研究!A:F,6,FALSE)</f>
        <v>管材</v>
      </c>
      <c r="G3008" s="11" t="s">
        <v>254</v>
      </c>
      <c r="H3008" s="11" t="s">
        <v>17991</v>
      </c>
      <c r="I3008" s="11" t="s">
        <v>1444</v>
      </c>
      <c r="J3008" s="11" t="s">
        <v>17992</v>
      </c>
      <c r="K3008" s="16" t="s">
        <v>17993</v>
      </c>
      <c r="L3008" s="11" t="s">
        <v>17994</v>
      </c>
      <c r="M3008" t="str">
        <f>VLOOKUP(A3008,[1]all_info!$A:$N,14,FALSE)</f>
        <v>新型城镇化</v>
      </c>
    </row>
    <row r="3009" spans="1:13">
      <c r="A3009" s="9" t="s">
        <v>17995</v>
      </c>
      <c r="B3009" s="9" t="s">
        <v>17996</v>
      </c>
      <c r="C3009" s="9" t="s">
        <v>253</v>
      </c>
      <c r="D3009" s="9" t="str">
        <f>VLOOKUP(C3009,研究!A:F,4,FALSE)</f>
        <v>建筑</v>
      </c>
      <c r="E3009" s="9" t="str">
        <f>VLOOKUP(C3009,研究!A:F,5,FALSE)</f>
        <v>建材</v>
      </c>
      <c r="F3009" s="10" t="str">
        <f>VLOOKUP(C3009,研究!A:F,6,FALSE)</f>
        <v>管材</v>
      </c>
      <c r="G3009" s="9" t="s">
        <v>17976</v>
      </c>
      <c r="H3009" s="9" t="s">
        <v>17997</v>
      </c>
      <c r="I3009" s="9" t="s">
        <v>17998</v>
      </c>
      <c r="J3009" s="9" t="s">
        <v>17999</v>
      </c>
      <c r="K3009" s="15" t="s">
        <v>18000</v>
      </c>
      <c r="L3009" s="9" t="s">
        <v>18001</v>
      </c>
      <c r="M3009" t="str">
        <f>VLOOKUP(A3009,[1]all_info!$A:$N,14,FALSE)</f>
        <v>新型城镇化</v>
      </c>
    </row>
    <row r="3010" spans="1:13">
      <c r="A3010" s="11" t="s">
        <v>18002</v>
      </c>
      <c r="B3010" s="11" t="s">
        <v>18003</v>
      </c>
      <c r="C3010" s="11" t="s">
        <v>253</v>
      </c>
      <c r="D3010" s="11" t="str">
        <f>VLOOKUP(C3010,研究!A:F,4,FALSE)</f>
        <v>建筑</v>
      </c>
      <c r="E3010" s="11" t="str">
        <f>VLOOKUP(C3010,研究!A:F,5,FALSE)</f>
        <v>建材</v>
      </c>
      <c r="F3010" s="12" t="str">
        <f>VLOOKUP(C3010,研究!A:F,6,FALSE)</f>
        <v>管材</v>
      </c>
      <c r="G3010" s="11" t="s">
        <v>18004</v>
      </c>
      <c r="H3010" s="11" t="s">
        <v>18005</v>
      </c>
      <c r="I3010" s="11" t="s">
        <v>18006</v>
      </c>
      <c r="J3010" s="11" t="s">
        <v>18007</v>
      </c>
      <c r="K3010" s="16" t="s">
        <v>18008</v>
      </c>
      <c r="L3010" s="11" t="s">
        <v>18009</v>
      </c>
      <c r="M3010" t="str">
        <f>VLOOKUP(A3010,[1]all_info!$A:$N,14,FALSE)</f>
        <v>新型城镇化,南水北调</v>
      </c>
    </row>
    <row r="3011" spans="1:13">
      <c r="A3011" s="9" t="s">
        <v>18010</v>
      </c>
      <c r="B3011" s="9" t="s">
        <v>18011</v>
      </c>
      <c r="C3011" s="9" t="s">
        <v>253</v>
      </c>
      <c r="D3011" s="9" t="str">
        <f>VLOOKUP(C3011,研究!A:F,4,FALSE)</f>
        <v>建筑</v>
      </c>
      <c r="E3011" s="9" t="str">
        <f>VLOOKUP(C3011,研究!A:F,5,FALSE)</f>
        <v>建材</v>
      </c>
      <c r="F3011" s="10" t="str">
        <f>VLOOKUP(C3011,研究!A:F,6,FALSE)</f>
        <v>管材</v>
      </c>
      <c r="G3011" s="9" t="s">
        <v>254</v>
      </c>
      <c r="H3011" s="9" t="s">
        <v>331</v>
      </c>
      <c r="I3011" s="9" t="s">
        <v>18012</v>
      </c>
      <c r="J3011" s="9" t="s">
        <v>18013</v>
      </c>
      <c r="K3011" s="15" t="s">
        <v>18014</v>
      </c>
      <c r="L3011" s="9" t="s">
        <v>18015</v>
      </c>
      <c r="M3011">
        <f>VLOOKUP(A3011,[1]all_info!$A:$N,14,FALSE)</f>
        <v>0</v>
      </c>
    </row>
    <row r="3012" spans="1:13">
      <c r="A3012" s="11" t="s">
        <v>18016</v>
      </c>
      <c r="B3012" s="11" t="s">
        <v>18017</v>
      </c>
      <c r="C3012" s="11" t="s">
        <v>253</v>
      </c>
      <c r="D3012" s="11" t="str">
        <f>VLOOKUP(C3012,研究!A:F,4,FALSE)</f>
        <v>建筑</v>
      </c>
      <c r="E3012" s="11" t="str">
        <f>VLOOKUP(C3012,研究!A:F,5,FALSE)</f>
        <v>建材</v>
      </c>
      <c r="F3012" s="12" t="str">
        <f>VLOOKUP(C3012,研究!A:F,6,FALSE)</f>
        <v>管材</v>
      </c>
      <c r="G3012" s="11" t="s">
        <v>18018</v>
      </c>
      <c r="H3012" s="11" t="s">
        <v>4823</v>
      </c>
      <c r="I3012" s="11" t="s">
        <v>12615</v>
      </c>
      <c r="J3012" s="11" t="s">
        <v>18019</v>
      </c>
      <c r="K3012" s="16" t="s">
        <v>18020</v>
      </c>
      <c r="L3012" s="11" t="s">
        <v>18021</v>
      </c>
      <c r="M3012" t="str">
        <f>VLOOKUP(A3012,[1]all_info!$A:$N,14,FALSE)</f>
        <v>一带一路,PPP,新型城镇化,中铁系,南水北调,地方国资改革,央企国资改革</v>
      </c>
    </row>
    <row r="3013" spans="1:13">
      <c r="A3013" s="9" t="s">
        <v>18022</v>
      </c>
      <c r="B3013" s="9" t="s">
        <v>18023</v>
      </c>
      <c r="C3013" s="9" t="s">
        <v>255</v>
      </c>
      <c r="D3013" s="9" t="str">
        <f>VLOOKUP(C3013,研究!A:F,4,FALSE)</f>
        <v>建筑</v>
      </c>
      <c r="E3013" s="9" t="str">
        <f>VLOOKUP(C3013,研究!A:F,5,FALSE)</f>
        <v>建材</v>
      </c>
      <c r="F3013" s="10" t="str">
        <f>VLOOKUP(C3013,研究!A:F,6,FALSE)</f>
        <v>玻璃</v>
      </c>
      <c r="G3013" s="9" t="s">
        <v>18024</v>
      </c>
      <c r="H3013" s="9" t="s">
        <v>18025</v>
      </c>
      <c r="I3013" s="9" t="s">
        <v>18026</v>
      </c>
      <c r="J3013" s="9" t="s">
        <v>256</v>
      </c>
      <c r="K3013" s="15" t="s">
        <v>18027</v>
      </c>
      <c r="L3013" s="9" t="s">
        <v>18028</v>
      </c>
      <c r="M3013" t="str">
        <f>VLOOKUP(A3013,[1]all_info!$A:$N,14,FALSE)</f>
        <v>地方国资改革,电力改革</v>
      </c>
    </row>
    <row r="3014" spans="1:13">
      <c r="A3014" s="11" t="s">
        <v>18029</v>
      </c>
      <c r="B3014" s="11" t="s">
        <v>18030</v>
      </c>
      <c r="C3014" s="11" t="s">
        <v>255</v>
      </c>
      <c r="D3014" s="11" t="str">
        <f>VLOOKUP(C3014,研究!A:F,4,FALSE)</f>
        <v>建筑</v>
      </c>
      <c r="E3014" s="11" t="str">
        <f>VLOOKUP(C3014,研究!A:F,5,FALSE)</f>
        <v>建材</v>
      </c>
      <c r="F3014" s="12" t="str">
        <f>VLOOKUP(C3014,研究!A:F,6,FALSE)</f>
        <v>玻璃</v>
      </c>
      <c r="G3014" s="11" t="s">
        <v>18024</v>
      </c>
      <c r="H3014" s="11" t="s">
        <v>18031</v>
      </c>
      <c r="I3014" s="11" t="s">
        <v>18032</v>
      </c>
      <c r="J3014" s="11" t="s">
        <v>18033</v>
      </c>
      <c r="K3014" s="16" t="s">
        <v>18034</v>
      </c>
      <c r="L3014" s="11" t="s">
        <v>18035</v>
      </c>
      <c r="M3014">
        <f>VLOOKUP(A3014,[1]all_info!$A:$N,14,FALSE)</f>
        <v>0</v>
      </c>
    </row>
    <row r="3015" spans="1:13">
      <c r="A3015" s="9" t="s">
        <v>18036</v>
      </c>
      <c r="B3015" s="9" t="s">
        <v>18037</v>
      </c>
      <c r="C3015" s="9" t="s">
        <v>255</v>
      </c>
      <c r="D3015" s="9" t="str">
        <f>VLOOKUP(C3015,研究!A:F,4,FALSE)</f>
        <v>建筑</v>
      </c>
      <c r="E3015" s="9" t="str">
        <f>VLOOKUP(C3015,研究!A:F,5,FALSE)</f>
        <v>建材</v>
      </c>
      <c r="F3015" s="10" t="str">
        <f>VLOOKUP(C3015,研究!A:F,6,FALSE)</f>
        <v>玻璃</v>
      </c>
      <c r="G3015" s="9" t="s">
        <v>18024</v>
      </c>
      <c r="H3015" s="9" t="s">
        <v>18038</v>
      </c>
      <c r="I3015" s="9" t="s">
        <v>18039</v>
      </c>
      <c r="J3015" s="9" t="s">
        <v>9025</v>
      </c>
      <c r="K3015" s="15" t="s">
        <v>18040</v>
      </c>
      <c r="L3015" s="9" t="s">
        <v>18041</v>
      </c>
      <c r="M3015" t="str">
        <f>VLOOKUP(A3015,[1]all_info!$A:$N,14,FALSE)</f>
        <v>国产替代,苹果,华为</v>
      </c>
    </row>
    <row r="3016" spans="1:13">
      <c r="A3016" s="11" t="s">
        <v>18042</v>
      </c>
      <c r="B3016" s="11" t="s">
        <v>18043</v>
      </c>
      <c r="C3016" s="11" t="s">
        <v>255</v>
      </c>
      <c r="D3016" s="11" t="str">
        <f>VLOOKUP(C3016,研究!A:F,4,FALSE)</f>
        <v>建筑</v>
      </c>
      <c r="E3016" s="11" t="str">
        <f>VLOOKUP(C3016,研究!A:F,5,FALSE)</f>
        <v>建材</v>
      </c>
      <c r="F3016" s="12" t="str">
        <f>VLOOKUP(C3016,研究!A:F,6,FALSE)</f>
        <v>玻璃</v>
      </c>
      <c r="G3016" s="11" t="s">
        <v>18044</v>
      </c>
      <c r="H3016" s="11" t="s">
        <v>18045</v>
      </c>
      <c r="I3016" s="11" t="s">
        <v>257</v>
      </c>
      <c r="J3016" s="11" t="s">
        <v>18046</v>
      </c>
      <c r="K3016" s="16" t="s">
        <v>18047</v>
      </c>
      <c r="L3016" s="11" t="s">
        <v>18048</v>
      </c>
      <c r="M3016">
        <f>VLOOKUP(A3016,[1]all_info!$A:$N,14,FALSE)</f>
        <v>0</v>
      </c>
    </row>
    <row r="3017" spans="1:13">
      <c r="A3017" s="9" t="s">
        <v>18049</v>
      </c>
      <c r="B3017" s="9" t="s">
        <v>18050</v>
      </c>
      <c r="C3017" s="9" t="s">
        <v>255</v>
      </c>
      <c r="D3017" s="9" t="str">
        <f>VLOOKUP(C3017,研究!A:F,4,FALSE)</f>
        <v>建筑</v>
      </c>
      <c r="E3017" s="9" t="str">
        <f>VLOOKUP(C3017,研究!A:F,5,FALSE)</f>
        <v>建材</v>
      </c>
      <c r="F3017" s="10" t="str">
        <f>VLOOKUP(C3017,研究!A:F,6,FALSE)</f>
        <v>玻璃</v>
      </c>
      <c r="G3017" s="9" t="s">
        <v>257</v>
      </c>
      <c r="H3017" s="9" t="s">
        <v>18051</v>
      </c>
      <c r="I3017" s="9" t="s">
        <v>257</v>
      </c>
      <c r="J3017" s="9" t="s">
        <v>18052</v>
      </c>
      <c r="K3017" s="15" t="s">
        <v>18053</v>
      </c>
      <c r="L3017" s="9" t="s">
        <v>18054</v>
      </c>
      <c r="M3017" t="str">
        <f>VLOOKUP(A3017,[1]all_info!$A:$N,14,FALSE)</f>
        <v>地方国资改革,比亚迪,恒大</v>
      </c>
    </row>
    <row r="3018" spans="1:13">
      <c r="A3018" s="11" t="s">
        <v>18055</v>
      </c>
      <c r="B3018" s="11" t="s">
        <v>18056</v>
      </c>
      <c r="C3018" s="11" t="s">
        <v>255</v>
      </c>
      <c r="D3018" s="11" t="str">
        <f>VLOOKUP(C3018,研究!A:F,4,FALSE)</f>
        <v>建筑</v>
      </c>
      <c r="E3018" s="11" t="str">
        <f>VLOOKUP(C3018,研究!A:F,5,FALSE)</f>
        <v>建材</v>
      </c>
      <c r="F3018" s="12" t="str">
        <f>VLOOKUP(C3018,研究!A:F,6,FALSE)</f>
        <v>玻璃</v>
      </c>
      <c r="G3018" s="11" t="s">
        <v>18057</v>
      </c>
      <c r="H3018" s="11" t="s">
        <v>18058</v>
      </c>
      <c r="I3018" s="11" t="s">
        <v>18059</v>
      </c>
      <c r="J3018" s="11" t="s">
        <v>18060</v>
      </c>
      <c r="K3018" s="16" t="s">
        <v>18061</v>
      </c>
      <c r="L3018" s="11" t="s">
        <v>18062</v>
      </c>
      <c r="M3018" t="str">
        <f>VLOOKUP(A3018,[1]all_info!$A:$N,14,FALSE)</f>
        <v>特斯拉</v>
      </c>
    </row>
    <row r="3019" spans="1:13">
      <c r="A3019" s="9" t="s">
        <v>18063</v>
      </c>
      <c r="B3019" s="9" t="s">
        <v>18064</v>
      </c>
      <c r="C3019" s="9" t="s">
        <v>255</v>
      </c>
      <c r="D3019" s="9" t="str">
        <f>VLOOKUP(C3019,研究!A:F,4,FALSE)</f>
        <v>建筑</v>
      </c>
      <c r="E3019" s="9" t="str">
        <f>VLOOKUP(C3019,研究!A:F,5,FALSE)</f>
        <v>建材</v>
      </c>
      <c r="F3019" s="10" t="str">
        <f>VLOOKUP(C3019,研究!A:F,6,FALSE)</f>
        <v>玻璃</v>
      </c>
      <c r="G3019" s="9" t="s">
        <v>257</v>
      </c>
      <c r="H3019" s="9" t="s">
        <v>2997</v>
      </c>
      <c r="I3019" s="9" t="s">
        <v>257</v>
      </c>
      <c r="J3019" s="9" t="s">
        <v>18065</v>
      </c>
      <c r="K3019" s="15" t="s">
        <v>18066</v>
      </c>
      <c r="L3019" s="9" t="s">
        <v>18067</v>
      </c>
      <c r="M3019" t="str">
        <f>VLOOKUP(A3019,[1]all_info!$A:$N,14,FALSE)</f>
        <v>稀缺资源,华为</v>
      </c>
    </row>
    <row r="3020" spans="1:13">
      <c r="A3020" s="11" t="s">
        <v>18068</v>
      </c>
      <c r="B3020" s="11" t="s">
        <v>18069</v>
      </c>
      <c r="C3020" s="11" t="s">
        <v>255</v>
      </c>
      <c r="D3020" s="11" t="str">
        <f>VLOOKUP(C3020,研究!A:F,4,FALSE)</f>
        <v>建筑</v>
      </c>
      <c r="E3020" s="11" t="str">
        <f>VLOOKUP(C3020,研究!A:F,5,FALSE)</f>
        <v>建材</v>
      </c>
      <c r="F3020" s="12" t="str">
        <f>VLOOKUP(C3020,研究!A:F,6,FALSE)</f>
        <v>玻璃</v>
      </c>
      <c r="G3020" s="11" t="s">
        <v>18024</v>
      </c>
      <c r="H3020" s="11" t="s">
        <v>18070</v>
      </c>
      <c r="I3020" s="11" t="s">
        <v>18026</v>
      </c>
      <c r="J3020" s="11" t="s">
        <v>18071</v>
      </c>
      <c r="K3020" s="16" t="s">
        <v>18072</v>
      </c>
      <c r="L3020" s="11" t="s">
        <v>18073</v>
      </c>
      <c r="M3020" t="str">
        <f>VLOOKUP(A3020,[1]all_info!$A:$N,14,FALSE)</f>
        <v>一带一路,中材系,工业4.0,地方国资改革,央企国资改革</v>
      </c>
    </row>
    <row r="3021" spans="1:13">
      <c r="A3021" s="9" t="s">
        <v>18074</v>
      </c>
      <c r="B3021" s="9" t="s">
        <v>18075</v>
      </c>
      <c r="C3021" s="9" t="s">
        <v>255</v>
      </c>
      <c r="D3021" s="9" t="str">
        <f>VLOOKUP(C3021,研究!A:F,4,FALSE)</f>
        <v>建筑</v>
      </c>
      <c r="E3021" s="9" t="str">
        <f>VLOOKUP(C3021,研究!A:F,5,FALSE)</f>
        <v>建材</v>
      </c>
      <c r="F3021" s="10" t="str">
        <f>VLOOKUP(C3021,研究!A:F,6,FALSE)</f>
        <v>玻璃</v>
      </c>
      <c r="G3021" s="9" t="s">
        <v>18024</v>
      </c>
      <c r="H3021" s="9" t="s">
        <v>329</v>
      </c>
      <c r="I3021" s="9" t="s">
        <v>18026</v>
      </c>
      <c r="J3021" s="9" t="s">
        <v>18076</v>
      </c>
      <c r="K3021" s="15" t="s">
        <v>18077</v>
      </c>
      <c r="L3021" s="9" t="s">
        <v>18078</v>
      </c>
      <c r="M3021">
        <f>VLOOKUP(A3021,[1]all_info!$A:$N,14,FALSE)</f>
        <v>0</v>
      </c>
    </row>
    <row r="3022" spans="1:13">
      <c r="A3022" s="11" t="s">
        <v>18079</v>
      </c>
      <c r="B3022" s="11" t="s">
        <v>18080</v>
      </c>
      <c r="C3022" s="11" t="s">
        <v>255</v>
      </c>
      <c r="D3022" s="11" t="str">
        <f>VLOOKUP(C3022,研究!A:F,4,FALSE)</f>
        <v>建筑</v>
      </c>
      <c r="E3022" s="11" t="str">
        <f>VLOOKUP(C3022,研究!A:F,5,FALSE)</f>
        <v>建材</v>
      </c>
      <c r="F3022" s="12" t="str">
        <f>VLOOKUP(C3022,研究!A:F,6,FALSE)</f>
        <v>玻璃</v>
      </c>
      <c r="G3022" s="11" t="s">
        <v>257</v>
      </c>
      <c r="H3022" s="11" t="s">
        <v>5151</v>
      </c>
      <c r="I3022" s="11" t="s">
        <v>18081</v>
      </c>
      <c r="J3022" s="11" t="s">
        <v>18082</v>
      </c>
      <c r="K3022" s="16" t="s">
        <v>18083</v>
      </c>
      <c r="L3022" s="11" t="s">
        <v>18084</v>
      </c>
      <c r="M3022">
        <f>VLOOKUP(A3022,[1]all_info!$A:$N,14,FALSE)</f>
        <v>0</v>
      </c>
    </row>
    <row r="3023" spans="1:13">
      <c r="A3023" s="9" t="s">
        <v>18085</v>
      </c>
      <c r="B3023" s="9" t="s">
        <v>18086</v>
      </c>
      <c r="C3023" s="9" t="s">
        <v>255</v>
      </c>
      <c r="D3023" s="9" t="str">
        <f>VLOOKUP(C3023,研究!A:F,4,FALSE)</f>
        <v>建筑</v>
      </c>
      <c r="E3023" s="9" t="str">
        <f>VLOOKUP(C3023,研究!A:F,5,FALSE)</f>
        <v>建材</v>
      </c>
      <c r="F3023" s="10" t="str">
        <f>VLOOKUP(C3023,研究!A:F,6,FALSE)</f>
        <v>玻璃</v>
      </c>
      <c r="G3023" s="9" t="s">
        <v>18057</v>
      </c>
      <c r="H3023" s="9" t="s">
        <v>18087</v>
      </c>
      <c r="I3023" s="9" t="s">
        <v>257</v>
      </c>
      <c r="J3023" s="9" t="s">
        <v>18088</v>
      </c>
      <c r="K3023" s="15" t="s">
        <v>18089</v>
      </c>
      <c r="L3023" s="9" t="s">
        <v>18090</v>
      </c>
      <c r="M3023" t="str">
        <f>VLOOKUP(A3023,[1]all_info!$A:$N,14,FALSE)</f>
        <v>苹果,冬奥会,迪士尼</v>
      </c>
    </row>
    <row r="3024" spans="1:13">
      <c r="A3024" s="11" t="s">
        <v>18091</v>
      </c>
      <c r="B3024" s="11" t="s">
        <v>18092</v>
      </c>
      <c r="C3024" s="11" t="s">
        <v>255</v>
      </c>
      <c r="D3024" s="11" t="str">
        <f>VLOOKUP(C3024,研究!A:F,4,FALSE)</f>
        <v>建筑</v>
      </c>
      <c r="E3024" s="11" t="str">
        <f>VLOOKUP(C3024,研究!A:F,5,FALSE)</f>
        <v>建材</v>
      </c>
      <c r="F3024" s="12" t="str">
        <f>VLOOKUP(C3024,研究!A:F,6,FALSE)</f>
        <v>玻璃</v>
      </c>
      <c r="G3024" s="11" t="s">
        <v>18024</v>
      </c>
      <c r="H3024" s="11" t="s">
        <v>18093</v>
      </c>
      <c r="I3024" s="11" t="s">
        <v>18026</v>
      </c>
      <c r="J3024" s="11" t="s">
        <v>18094</v>
      </c>
      <c r="K3024" s="16" t="s">
        <v>18095</v>
      </c>
      <c r="L3024" s="11" t="s">
        <v>18096</v>
      </c>
      <c r="M3024" t="str">
        <f>VLOOKUP(A3024,[1]all_info!$A:$N,14,FALSE)</f>
        <v>智慧灯杆</v>
      </c>
    </row>
    <row r="3025" spans="1:13">
      <c r="A3025" s="9" t="s">
        <v>18097</v>
      </c>
      <c r="B3025" s="9" t="s">
        <v>18098</v>
      </c>
      <c r="C3025" s="9" t="s">
        <v>255</v>
      </c>
      <c r="D3025" s="9" t="str">
        <f>VLOOKUP(C3025,研究!A:F,4,FALSE)</f>
        <v>建筑</v>
      </c>
      <c r="E3025" s="9" t="str">
        <f>VLOOKUP(C3025,研究!A:F,5,FALSE)</f>
        <v>建材</v>
      </c>
      <c r="F3025" s="10" t="str">
        <f>VLOOKUP(C3025,研究!A:F,6,FALSE)</f>
        <v>玻璃</v>
      </c>
      <c r="G3025" s="9" t="s">
        <v>18024</v>
      </c>
      <c r="H3025" s="9" t="s">
        <v>18099</v>
      </c>
      <c r="I3025" s="9" t="s">
        <v>18100</v>
      </c>
      <c r="J3025" s="9" t="s">
        <v>18101</v>
      </c>
      <c r="K3025" s="15" t="s">
        <v>18102</v>
      </c>
      <c r="L3025" s="9" t="s">
        <v>18103</v>
      </c>
      <c r="M3025" t="str">
        <f>VLOOKUP(A3025,[1]all_info!$A:$N,14,FALSE)</f>
        <v>宁德时代,中材系,地方国资改革,军工,央企国资改革</v>
      </c>
    </row>
    <row r="3026" spans="1:13">
      <c r="A3026" s="11" t="s">
        <v>18104</v>
      </c>
      <c r="B3026" s="11" t="s">
        <v>18105</v>
      </c>
      <c r="C3026" s="11" t="s">
        <v>255</v>
      </c>
      <c r="D3026" s="11" t="str">
        <f>VLOOKUP(C3026,研究!A:F,4,FALSE)</f>
        <v>建筑</v>
      </c>
      <c r="E3026" s="11" t="str">
        <f>VLOOKUP(C3026,研究!A:F,5,FALSE)</f>
        <v>建材</v>
      </c>
      <c r="F3026" s="12" t="str">
        <f>VLOOKUP(C3026,研究!A:F,6,FALSE)</f>
        <v>玻璃</v>
      </c>
      <c r="G3026" s="11" t="s">
        <v>18024</v>
      </c>
      <c r="H3026" s="11" t="s">
        <v>18106</v>
      </c>
      <c r="I3026" s="11" t="s">
        <v>16340</v>
      </c>
      <c r="J3026" s="11" t="s">
        <v>18107</v>
      </c>
      <c r="K3026" s="16" t="s">
        <v>18108</v>
      </c>
      <c r="L3026" s="11" t="s">
        <v>18109</v>
      </c>
      <c r="M3026" t="str">
        <f>VLOOKUP(A3026,[1]all_info!$A:$N,14,FALSE)</f>
        <v>军工,特斯拉,宝能系,一带一路</v>
      </c>
    </row>
    <row r="3027" spans="1:13">
      <c r="A3027" s="11" t="s">
        <v>18110</v>
      </c>
      <c r="B3027" s="11" t="s">
        <v>18111</v>
      </c>
      <c r="C3027" s="11" t="s">
        <v>603</v>
      </c>
      <c r="D3027" s="11" t="str">
        <f>VLOOKUP(C3027,研究!A:F,4,FALSE)</f>
        <v>建筑</v>
      </c>
      <c r="E3027" s="11" t="str">
        <f>VLOOKUP(C3027,研究!A:F,5,FALSE)</f>
        <v>施工</v>
      </c>
      <c r="F3027" s="12" t="str">
        <f>VLOOKUP(C3027,研究!A:F,6,FALSE)</f>
        <v>民爆</v>
      </c>
      <c r="G3027" s="11" t="s">
        <v>18112</v>
      </c>
      <c r="H3027" s="11" t="s">
        <v>18113</v>
      </c>
      <c r="I3027" s="11" t="s">
        <v>18114</v>
      </c>
      <c r="J3027" s="11" t="s">
        <v>18115</v>
      </c>
      <c r="K3027" s="16" t="s">
        <v>18116</v>
      </c>
      <c r="L3027" s="11" t="s">
        <v>18117</v>
      </c>
      <c r="M3027" t="str">
        <f>VLOOKUP(A3027,[1]all_info!$A:$N,14,FALSE)</f>
        <v>地方国资改革,军工,稀缺资源,智慧党建</v>
      </c>
    </row>
    <row r="3028" spans="1:13">
      <c r="A3028" s="9" t="s">
        <v>18118</v>
      </c>
      <c r="B3028" s="9" t="s">
        <v>18119</v>
      </c>
      <c r="C3028" s="9" t="s">
        <v>603</v>
      </c>
      <c r="D3028" s="9" t="str">
        <f>VLOOKUP(C3028,研究!A:F,4,FALSE)</f>
        <v>建筑</v>
      </c>
      <c r="E3028" s="9" t="str">
        <f>VLOOKUP(C3028,研究!A:F,5,FALSE)</f>
        <v>施工</v>
      </c>
      <c r="F3028" s="10" t="str">
        <f>VLOOKUP(C3028,研究!A:F,6,FALSE)</f>
        <v>民爆</v>
      </c>
      <c r="G3028" s="9" t="s">
        <v>18120</v>
      </c>
      <c r="H3028" s="9" t="s">
        <v>18121</v>
      </c>
      <c r="I3028" s="9"/>
      <c r="J3028" s="9" t="s">
        <v>18122</v>
      </c>
      <c r="K3028" s="15" t="s">
        <v>18123</v>
      </c>
      <c r="L3028" s="9" t="s">
        <v>18124</v>
      </c>
      <c r="M3028" t="str">
        <f>VLOOKUP(A3028,[1]all_info!$A:$N,14,FALSE)</f>
        <v>地方国资改革</v>
      </c>
    </row>
    <row r="3029" spans="1:13">
      <c r="A3029" s="11" t="s">
        <v>18125</v>
      </c>
      <c r="B3029" s="11" t="s">
        <v>18126</v>
      </c>
      <c r="C3029" s="11" t="s">
        <v>603</v>
      </c>
      <c r="D3029" s="11" t="str">
        <f>VLOOKUP(C3029,研究!A:F,4,FALSE)</f>
        <v>建筑</v>
      </c>
      <c r="E3029" s="11" t="str">
        <f>VLOOKUP(C3029,研究!A:F,5,FALSE)</f>
        <v>施工</v>
      </c>
      <c r="F3029" s="12" t="str">
        <f>VLOOKUP(C3029,研究!A:F,6,FALSE)</f>
        <v>民爆</v>
      </c>
      <c r="G3029" s="11" t="s">
        <v>295</v>
      </c>
      <c r="H3029" s="11" t="s">
        <v>498</v>
      </c>
      <c r="I3029" s="11" t="s">
        <v>295</v>
      </c>
      <c r="J3029" s="11" t="s">
        <v>18127</v>
      </c>
      <c r="K3029" s="16" t="s">
        <v>18128</v>
      </c>
      <c r="L3029" s="11" t="s">
        <v>18129</v>
      </c>
      <c r="M3029" t="str">
        <f>VLOOKUP(A3029,[1]all_info!$A:$N,14,FALSE)</f>
        <v>军工,一带一路</v>
      </c>
    </row>
    <row r="3030" spans="1:13">
      <c r="A3030" s="9" t="s">
        <v>18130</v>
      </c>
      <c r="B3030" s="9" t="s">
        <v>18131</v>
      </c>
      <c r="C3030" s="9" t="s">
        <v>603</v>
      </c>
      <c r="D3030" s="9" t="str">
        <f>VLOOKUP(C3030,研究!A:F,4,FALSE)</f>
        <v>建筑</v>
      </c>
      <c r="E3030" s="9" t="str">
        <f>VLOOKUP(C3030,研究!A:F,5,FALSE)</f>
        <v>施工</v>
      </c>
      <c r="F3030" s="10" t="str">
        <f>VLOOKUP(C3030,研究!A:F,6,FALSE)</f>
        <v>民爆</v>
      </c>
      <c r="G3030" s="9" t="s">
        <v>295</v>
      </c>
      <c r="H3030" s="9" t="s">
        <v>18132</v>
      </c>
      <c r="I3030" s="9" t="s">
        <v>295</v>
      </c>
      <c r="J3030" s="9" t="s">
        <v>18133</v>
      </c>
      <c r="K3030" s="15" t="s">
        <v>18134</v>
      </c>
      <c r="L3030" s="9" t="s">
        <v>18135</v>
      </c>
      <c r="M3030" t="str">
        <f>VLOOKUP(A3030,[1]all_info!$A:$N,14,FALSE)</f>
        <v>军工,军民融合,一带一路</v>
      </c>
    </row>
    <row r="3031" spans="1:13">
      <c r="A3031" s="11" t="s">
        <v>18136</v>
      </c>
      <c r="B3031" s="11" t="s">
        <v>18137</v>
      </c>
      <c r="C3031" s="11" t="s">
        <v>603</v>
      </c>
      <c r="D3031" s="11" t="str">
        <f>VLOOKUP(C3031,研究!A:F,4,FALSE)</f>
        <v>建筑</v>
      </c>
      <c r="E3031" s="11" t="str">
        <f>VLOOKUP(C3031,研究!A:F,5,FALSE)</f>
        <v>施工</v>
      </c>
      <c r="F3031" s="12" t="str">
        <f>VLOOKUP(C3031,研究!A:F,6,FALSE)</f>
        <v>民爆</v>
      </c>
      <c r="G3031" s="11" t="s">
        <v>295</v>
      </c>
      <c r="H3031" s="11"/>
      <c r="I3031" s="11" t="s">
        <v>295</v>
      </c>
      <c r="J3031" s="11" t="s">
        <v>295</v>
      </c>
      <c r="K3031" s="16" t="s">
        <v>18138</v>
      </c>
      <c r="L3031" s="11" t="s">
        <v>18139</v>
      </c>
      <c r="M3031" t="str">
        <f>VLOOKUP(A3031,[1]all_info!$A:$N,14,FALSE)</f>
        <v>地方国资改革</v>
      </c>
    </row>
    <row r="3032" spans="1:13">
      <c r="A3032" s="9" t="s">
        <v>18140</v>
      </c>
      <c r="B3032" s="9" t="s">
        <v>18141</v>
      </c>
      <c r="C3032" s="9" t="s">
        <v>603</v>
      </c>
      <c r="D3032" s="9" t="str">
        <f>VLOOKUP(C3032,研究!A:F,4,FALSE)</f>
        <v>建筑</v>
      </c>
      <c r="E3032" s="9" t="str">
        <f>VLOOKUP(C3032,研究!A:F,5,FALSE)</f>
        <v>施工</v>
      </c>
      <c r="F3032" s="10" t="str">
        <f>VLOOKUP(C3032,研究!A:F,6,FALSE)</f>
        <v>民爆</v>
      </c>
      <c r="G3032" s="9" t="s">
        <v>18142</v>
      </c>
      <c r="H3032" s="9" t="s">
        <v>18143</v>
      </c>
      <c r="I3032" s="9" t="s">
        <v>295</v>
      </c>
      <c r="J3032" s="9" t="s">
        <v>18144</v>
      </c>
      <c r="K3032" s="15" t="s">
        <v>18145</v>
      </c>
      <c r="L3032" s="9" t="s">
        <v>18146</v>
      </c>
      <c r="M3032" t="str">
        <f>VLOOKUP(A3032,[1]all_info!$A:$N,14,FALSE)</f>
        <v>地方国资改革,军工,军民融合</v>
      </c>
    </row>
    <row r="3033" spans="1:13">
      <c r="A3033" s="11" t="s">
        <v>18147</v>
      </c>
      <c r="B3033" s="11" t="s">
        <v>18148</v>
      </c>
      <c r="C3033" s="11" t="s">
        <v>603</v>
      </c>
      <c r="D3033" s="11" t="str">
        <f>VLOOKUP(C3033,研究!A:F,4,FALSE)</f>
        <v>建筑</v>
      </c>
      <c r="E3033" s="11" t="str">
        <f>VLOOKUP(C3033,研究!A:F,5,FALSE)</f>
        <v>施工</v>
      </c>
      <c r="F3033" s="12" t="str">
        <f>VLOOKUP(C3033,研究!A:F,6,FALSE)</f>
        <v>民爆</v>
      </c>
      <c r="G3033" s="11" t="s">
        <v>295</v>
      </c>
      <c r="H3033" s="11" t="s">
        <v>240</v>
      </c>
      <c r="I3033" s="11" t="s">
        <v>295</v>
      </c>
      <c r="J3033" s="11" t="s">
        <v>18149</v>
      </c>
      <c r="K3033" s="16" t="s">
        <v>18150</v>
      </c>
      <c r="L3033" s="11" t="s">
        <v>18151</v>
      </c>
      <c r="M3033" t="str">
        <f>VLOOKUP(A3033,[1]all_info!$A:$N,14,FALSE)</f>
        <v>军工,军民融合,国家科技大会</v>
      </c>
    </row>
    <row r="3034" spans="1:13">
      <c r="A3034" s="9" t="s">
        <v>18152</v>
      </c>
      <c r="B3034" s="9" t="s">
        <v>18153</v>
      </c>
      <c r="C3034" s="9" t="s">
        <v>603</v>
      </c>
      <c r="D3034" s="9" t="str">
        <f>VLOOKUP(C3034,研究!A:F,4,FALSE)</f>
        <v>建筑</v>
      </c>
      <c r="E3034" s="9" t="str">
        <f>VLOOKUP(C3034,研究!A:F,5,FALSE)</f>
        <v>施工</v>
      </c>
      <c r="F3034" s="10" t="str">
        <f>VLOOKUP(C3034,研究!A:F,6,FALSE)</f>
        <v>民爆</v>
      </c>
      <c r="G3034" s="9" t="s">
        <v>18154</v>
      </c>
      <c r="H3034" s="9" t="s">
        <v>18155</v>
      </c>
      <c r="I3034" s="9" t="s">
        <v>18156</v>
      </c>
      <c r="J3034" s="9" t="s">
        <v>18157</v>
      </c>
      <c r="K3034" s="15" t="s">
        <v>18158</v>
      </c>
      <c r="L3034" s="9" t="s">
        <v>18159</v>
      </c>
      <c r="M3034">
        <f>VLOOKUP(A3034,[1]all_info!$A:$N,14,FALSE)</f>
        <v>0</v>
      </c>
    </row>
    <row r="3035" spans="1:13">
      <c r="A3035" s="11" t="s">
        <v>18160</v>
      </c>
      <c r="B3035" s="11" t="s">
        <v>18161</v>
      </c>
      <c r="C3035" s="11" t="s">
        <v>603</v>
      </c>
      <c r="D3035" s="11" t="str">
        <f>VLOOKUP(C3035,研究!A:F,4,FALSE)</f>
        <v>建筑</v>
      </c>
      <c r="E3035" s="11" t="str">
        <f>VLOOKUP(C3035,研究!A:F,5,FALSE)</f>
        <v>施工</v>
      </c>
      <c r="F3035" s="12" t="str">
        <f>VLOOKUP(C3035,研究!A:F,6,FALSE)</f>
        <v>民爆</v>
      </c>
      <c r="G3035" s="11" t="s">
        <v>12945</v>
      </c>
      <c r="H3035" s="11" t="s">
        <v>354</v>
      </c>
      <c r="I3035" s="11" t="s">
        <v>11959</v>
      </c>
      <c r="J3035" s="11" t="s">
        <v>18162</v>
      </c>
      <c r="K3035" s="16" t="s">
        <v>18163</v>
      </c>
      <c r="L3035" s="11" t="s">
        <v>18164</v>
      </c>
      <c r="M3035" t="str">
        <f>VLOOKUP(A3035,[1]all_info!$A:$N,14,FALSE)</f>
        <v>航天军工,新冠检测,军工,央企国资改革,军民融合</v>
      </c>
    </row>
    <row r="3036" spans="1:13">
      <c r="A3036" s="9" t="s">
        <v>18165</v>
      </c>
      <c r="B3036" s="9" t="s">
        <v>18166</v>
      </c>
      <c r="C3036" s="9" t="s">
        <v>603</v>
      </c>
      <c r="D3036" s="9" t="str">
        <f>VLOOKUP(C3036,研究!A:F,4,FALSE)</f>
        <v>建筑</v>
      </c>
      <c r="E3036" s="9" t="str">
        <f>VLOOKUP(C3036,研究!A:F,5,FALSE)</f>
        <v>施工</v>
      </c>
      <c r="F3036" s="10" t="str">
        <f>VLOOKUP(C3036,研究!A:F,6,FALSE)</f>
        <v>民爆</v>
      </c>
      <c r="G3036" s="9" t="s">
        <v>295</v>
      </c>
      <c r="H3036" s="9" t="s">
        <v>18167</v>
      </c>
      <c r="I3036" s="9" t="s">
        <v>18168</v>
      </c>
      <c r="J3036" s="9" t="s">
        <v>18169</v>
      </c>
      <c r="K3036" s="15" t="s">
        <v>18170</v>
      </c>
      <c r="L3036" s="9" t="s">
        <v>18171</v>
      </c>
      <c r="M3036" t="str">
        <f>VLOOKUP(A3036,[1]all_info!$A:$N,14,FALSE)</f>
        <v>地方国资改革,央企国资改革,专精特新,中兵系</v>
      </c>
    </row>
    <row r="3037" spans="1:13">
      <c r="A3037" s="11" t="s">
        <v>18172</v>
      </c>
      <c r="B3037" s="11" t="s">
        <v>18173</v>
      </c>
      <c r="C3037" s="11" t="s">
        <v>603</v>
      </c>
      <c r="D3037" s="11" t="str">
        <f>VLOOKUP(C3037,研究!A:F,4,FALSE)</f>
        <v>建筑</v>
      </c>
      <c r="E3037" s="11" t="str">
        <f>VLOOKUP(C3037,研究!A:F,5,FALSE)</f>
        <v>施工</v>
      </c>
      <c r="F3037" s="12" t="str">
        <f>VLOOKUP(C3037,研究!A:F,6,FALSE)</f>
        <v>民爆</v>
      </c>
      <c r="G3037" s="11" t="s">
        <v>295</v>
      </c>
      <c r="H3037" s="11"/>
      <c r="I3037" s="11" t="s">
        <v>295</v>
      </c>
      <c r="J3037" s="11" t="s">
        <v>295</v>
      </c>
      <c r="K3037" s="16" t="s">
        <v>18174</v>
      </c>
      <c r="L3037" s="11" t="s">
        <v>18175</v>
      </c>
      <c r="M3037" t="str">
        <f>VLOOKUP(A3037,[1]all_info!$A:$N,14,FALSE)</f>
        <v>地方国资改革,军工,军民融合</v>
      </c>
    </row>
    <row r="3038" spans="1:13">
      <c r="A3038" s="9" t="s">
        <v>18176</v>
      </c>
      <c r="B3038" s="9" t="s">
        <v>18177</v>
      </c>
      <c r="C3038" s="9" t="s">
        <v>603</v>
      </c>
      <c r="D3038" s="9" t="str">
        <f>VLOOKUP(C3038,研究!A:F,4,FALSE)</f>
        <v>建筑</v>
      </c>
      <c r="E3038" s="9" t="str">
        <f>VLOOKUP(C3038,研究!A:F,5,FALSE)</f>
        <v>施工</v>
      </c>
      <c r="F3038" s="10" t="str">
        <f>VLOOKUP(C3038,研究!A:F,6,FALSE)</f>
        <v>民爆</v>
      </c>
      <c r="G3038" s="9" t="s">
        <v>295</v>
      </c>
      <c r="H3038" s="9" t="s">
        <v>18178</v>
      </c>
      <c r="I3038" s="9" t="s">
        <v>295</v>
      </c>
      <c r="J3038" s="9" t="s">
        <v>18179</v>
      </c>
      <c r="K3038" s="15" t="s">
        <v>18180</v>
      </c>
      <c r="L3038" s="9" t="s">
        <v>18181</v>
      </c>
      <c r="M3038" t="str">
        <f>VLOOKUP(A3038,[1]all_info!$A:$N,14,FALSE)</f>
        <v>地方国资改革,央企国资改革,一带一路</v>
      </c>
    </row>
    <row r="3039" spans="1:13">
      <c r="A3039" s="11" t="s">
        <v>18182</v>
      </c>
      <c r="B3039" s="11" t="s">
        <v>18183</v>
      </c>
      <c r="C3039" s="11" t="s">
        <v>359</v>
      </c>
      <c r="D3039" s="11" t="s">
        <v>529</v>
      </c>
      <c r="E3039" s="11" t="s">
        <v>604</v>
      </c>
      <c r="F3039" s="10" t="str">
        <f>VLOOKUP(C3039,研究!A:F,6,FALSE)</f>
        <v>重型设备</v>
      </c>
      <c r="G3039" s="11"/>
      <c r="H3039" s="11"/>
      <c r="I3039" s="11"/>
      <c r="J3039" s="11"/>
      <c r="K3039" s="16" t="s">
        <v>18184</v>
      </c>
      <c r="L3039" s="11" t="s">
        <v>18185</v>
      </c>
      <c r="M3039">
        <f>VLOOKUP(A3039,[1]all_info!$A:$N,14,FALSE)</f>
        <v>0</v>
      </c>
    </row>
    <row r="3040" spans="1:13">
      <c r="A3040" s="9" t="s">
        <v>18186</v>
      </c>
      <c r="B3040" s="9" t="s">
        <v>18187</v>
      </c>
      <c r="C3040" s="9" t="s">
        <v>359</v>
      </c>
      <c r="D3040" s="9" t="s">
        <v>529</v>
      </c>
      <c r="E3040" s="11" t="s">
        <v>604</v>
      </c>
      <c r="F3040" s="10" t="str">
        <f>VLOOKUP(C3040,研究!A:F,6,FALSE)</f>
        <v>重型设备</v>
      </c>
      <c r="G3040" s="9" t="s">
        <v>18188</v>
      </c>
      <c r="H3040" s="9"/>
      <c r="I3040" s="9"/>
      <c r="J3040" s="9" t="s">
        <v>18189</v>
      </c>
      <c r="K3040" s="15" t="s">
        <v>18190</v>
      </c>
      <c r="L3040" s="9" t="s">
        <v>18191</v>
      </c>
      <c r="M3040" t="str">
        <f>VLOOKUP(A3040,[1]all_info!$A:$N,14,FALSE)</f>
        <v>一带一路</v>
      </c>
    </row>
    <row r="3041" spans="1:13">
      <c r="A3041" s="11" t="s">
        <v>18192</v>
      </c>
      <c r="B3041" s="11" t="s">
        <v>18193</v>
      </c>
      <c r="C3041" s="11" t="s">
        <v>359</v>
      </c>
      <c r="D3041" s="11" t="s">
        <v>529</v>
      </c>
      <c r="E3041" s="11" t="s">
        <v>604</v>
      </c>
      <c r="F3041" s="10" t="str">
        <f>VLOOKUP(C3041,研究!A:F,6,FALSE)</f>
        <v>重型设备</v>
      </c>
      <c r="G3041" s="11"/>
      <c r="H3041" s="11" t="s">
        <v>18194</v>
      </c>
      <c r="I3041" s="11"/>
      <c r="J3041" s="11" t="s">
        <v>18195</v>
      </c>
      <c r="K3041" s="16" t="s">
        <v>18196</v>
      </c>
      <c r="L3041" s="11" t="s">
        <v>18197</v>
      </c>
      <c r="M3041" t="str">
        <f>VLOOKUP(A3041,[1]all_info!$A:$N,14,FALSE)</f>
        <v>地方国资改革,航天军工,央企国资改革,中兵系</v>
      </c>
    </row>
    <row r="3042" spans="1:13">
      <c r="A3042" s="9" t="s">
        <v>18198</v>
      </c>
      <c r="B3042" s="9" t="s">
        <v>18199</v>
      </c>
      <c r="C3042" s="9" t="s">
        <v>359</v>
      </c>
      <c r="D3042" s="9" t="s">
        <v>529</v>
      </c>
      <c r="E3042" s="11" t="s">
        <v>604</v>
      </c>
      <c r="F3042" s="10" t="str">
        <f>VLOOKUP(C3042,研究!A:F,6,FALSE)</f>
        <v>重型设备</v>
      </c>
      <c r="G3042" s="9"/>
      <c r="H3042" s="9" t="s">
        <v>18200</v>
      </c>
      <c r="I3042" s="9" t="s">
        <v>18201</v>
      </c>
      <c r="J3042" s="9" t="s">
        <v>18202</v>
      </c>
      <c r="K3042" s="15" t="s">
        <v>18203</v>
      </c>
      <c r="L3042" s="9" t="s">
        <v>18204</v>
      </c>
      <c r="M3042" t="str">
        <f>VLOOKUP(A3042,[1]all_info!$A:$N,14,FALSE)</f>
        <v>地方国资改革,一带一路</v>
      </c>
    </row>
    <row r="3043" spans="1:13">
      <c r="A3043" s="11" t="s">
        <v>18205</v>
      </c>
      <c r="B3043" s="11" t="s">
        <v>18206</v>
      </c>
      <c r="C3043" s="11" t="s">
        <v>362</v>
      </c>
      <c r="D3043" s="11" t="str">
        <f>VLOOKUP(C3043,研究!A:F,4,FALSE)</f>
        <v>建筑</v>
      </c>
      <c r="E3043" s="11" t="str">
        <f>VLOOKUP(C3043,研究!A:F,5,FALSE)</f>
        <v>建筑设备</v>
      </c>
      <c r="F3043" s="12" t="str">
        <f>VLOOKUP(C3043,研究!A:F,6,FALSE)</f>
        <v>电梯</v>
      </c>
      <c r="G3043" s="11"/>
      <c r="H3043" s="11"/>
      <c r="I3043" s="11" t="s">
        <v>606</v>
      </c>
      <c r="J3043" s="11" t="s">
        <v>18207</v>
      </c>
      <c r="K3043" s="16" t="s">
        <v>18208</v>
      </c>
      <c r="L3043" s="11" t="s">
        <v>18209</v>
      </c>
      <c r="M3043">
        <f>VLOOKUP(A3043,[1]all_info!$A:$N,14,FALSE)</f>
        <v>0</v>
      </c>
    </row>
    <row r="3044" spans="1:13">
      <c r="A3044" s="9" t="s">
        <v>18210</v>
      </c>
      <c r="B3044" s="9" t="s">
        <v>18211</v>
      </c>
      <c r="C3044" s="9" t="s">
        <v>362</v>
      </c>
      <c r="D3044" s="9" t="str">
        <f>VLOOKUP(C3044,研究!A:F,4,FALSE)</f>
        <v>建筑</v>
      </c>
      <c r="E3044" s="9" t="str">
        <f>VLOOKUP(C3044,研究!A:F,5,FALSE)</f>
        <v>建筑设备</v>
      </c>
      <c r="F3044" s="10" t="str">
        <f>VLOOKUP(C3044,研究!A:F,6,FALSE)</f>
        <v>电梯</v>
      </c>
      <c r="G3044" s="9"/>
      <c r="H3044" s="9" t="s">
        <v>195</v>
      </c>
      <c r="I3044" s="9" t="s">
        <v>606</v>
      </c>
      <c r="J3044" s="9" t="s">
        <v>18212</v>
      </c>
      <c r="K3044" s="15" t="s">
        <v>18213</v>
      </c>
      <c r="L3044" s="9" t="s">
        <v>18214</v>
      </c>
      <c r="M3044">
        <f>VLOOKUP(A3044,[1]all_info!$A:$N,14,FALSE)</f>
        <v>0</v>
      </c>
    </row>
    <row r="3045" spans="1:13">
      <c r="A3045" s="11" t="s">
        <v>18215</v>
      </c>
      <c r="B3045" s="11" t="s">
        <v>18216</v>
      </c>
      <c r="C3045" s="11" t="s">
        <v>362</v>
      </c>
      <c r="D3045" s="11" t="str">
        <f>VLOOKUP(C3045,研究!A:F,4,FALSE)</f>
        <v>建筑</v>
      </c>
      <c r="E3045" s="11" t="str">
        <f>VLOOKUP(C3045,研究!A:F,5,FALSE)</f>
        <v>建筑设备</v>
      </c>
      <c r="F3045" s="12" t="str">
        <f>VLOOKUP(C3045,研究!A:F,6,FALSE)</f>
        <v>电梯</v>
      </c>
      <c r="G3045" s="11"/>
      <c r="H3045" s="11" t="s">
        <v>426</v>
      </c>
      <c r="I3045" s="11" t="s">
        <v>18217</v>
      </c>
      <c r="J3045" s="11" t="s">
        <v>18218</v>
      </c>
      <c r="K3045" s="16" t="s">
        <v>18219</v>
      </c>
      <c r="L3045" s="11" t="s">
        <v>18220</v>
      </c>
      <c r="M3045">
        <f>VLOOKUP(A3045,[1]all_info!$A:$N,14,FALSE)</f>
        <v>0</v>
      </c>
    </row>
    <row r="3046" spans="1:13">
      <c r="A3046" s="9" t="s">
        <v>18221</v>
      </c>
      <c r="B3046" s="9" t="s">
        <v>18222</v>
      </c>
      <c r="C3046" s="9" t="s">
        <v>362</v>
      </c>
      <c r="D3046" s="9" t="str">
        <f>VLOOKUP(C3046,研究!A:F,4,FALSE)</f>
        <v>建筑</v>
      </c>
      <c r="E3046" s="9" t="str">
        <f>VLOOKUP(C3046,研究!A:F,5,FALSE)</f>
        <v>建筑设备</v>
      </c>
      <c r="F3046" s="10" t="str">
        <f>VLOOKUP(C3046,研究!A:F,6,FALSE)</f>
        <v>电梯</v>
      </c>
      <c r="G3046" s="9"/>
      <c r="H3046" s="9"/>
      <c r="I3046" s="9" t="s">
        <v>606</v>
      </c>
      <c r="J3046" s="9" t="s">
        <v>606</v>
      </c>
      <c r="K3046" s="15" t="s">
        <v>18223</v>
      </c>
      <c r="L3046" s="9" t="s">
        <v>18224</v>
      </c>
      <c r="M3046">
        <f>VLOOKUP(A3046,[1]all_info!$A:$N,14,FALSE)</f>
        <v>0</v>
      </c>
    </row>
    <row r="3047" spans="1:13">
      <c r="A3047" s="11" t="s">
        <v>18225</v>
      </c>
      <c r="B3047" s="11" t="s">
        <v>18226</v>
      </c>
      <c r="C3047" s="11" t="s">
        <v>362</v>
      </c>
      <c r="D3047" s="11" t="str">
        <f>VLOOKUP(C3047,研究!A:F,4,FALSE)</f>
        <v>建筑</v>
      </c>
      <c r="E3047" s="11" t="str">
        <f>VLOOKUP(C3047,研究!A:F,5,FALSE)</f>
        <v>建筑设备</v>
      </c>
      <c r="F3047" s="12" t="str">
        <f>VLOOKUP(C3047,研究!A:F,6,FALSE)</f>
        <v>电梯</v>
      </c>
      <c r="G3047" s="11" t="s">
        <v>350</v>
      </c>
      <c r="H3047" s="11" t="s">
        <v>18227</v>
      </c>
      <c r="I3047" s="11" t="s">
        <v>606</v>
      </c>
      <c r="J3047" s="11" t="s">
        <v>18228</v>
      </c>
      <c r="K3047" s="16" t="s">
        <v>18229</v>
      </c>
      <c r="L3047" s="11" t="s">
        <v>18230</v>
      </c>
      <c r="M3047" t="str">
        <f>VLOOKUP(A3047,[1]all_info!$A:$N,14,FALSE)</f>
        <v>地方国资改革,工业4.0</v>
      </c>
    </row>
    <row r="3048" spans="1:13">
      <c r="A3048" s="9" t="s">
        <v>18231</v>
      </c>
      <c r="B3048" s="9" t="s">
        <v>18232</v>
      </c>
      <c r="C3048" s="9" t="s">
        <v>362</v>
      </c>
      <c r="D3048" s="9" t="str">
        <f>VLOOKUP(C3048,研究!A:F,4,FALSE)</f>
        <v>建筑</v>
      </c>
      <c r="E3048" s="9" t="str">
        <f>VLOOKUP(C3048,研究!A:F,5,FALSE)</f>
        <v>建筑设备</v>
      </c>
      <c r="F3048" s="10" t="str">
        <f>VLOOKUP(C3048,研究!A:F,6,FALSE)</f>
        <v>电梯</v>
      </c>
      <c r="G3048" s="9" t="s">
        <v>350</v>
      </c>
      <c r="H3048" s="9"/>
      <c r="I3048" s="9" t="s">
        <v>606</v>
      </c>
      <c r="J3048" s="9" t="s">
        <v>18233</v>
      </c>
      <c r="K3048" s="15" t="s">
        <v>18234</v>
      </c>
      <c r="L3048" s="9" t="s">
        <v>18235</v>
      </c>
      <c r="M3048" t="str">
        <f>VLOOKUP(A3048,[1]all_info!$A:$N,14,FALSE)</f>
        <v>地方国资改革</v>
      </c>
    </row>
    <row r="3049" spans="1:13">
      <c r="A3049" s="11" t="s">
        <v>18236</v>
      </c>
      <c r="B3049" s="11" t="s">
        <v>18237</v>
      </c>
      <c r="C3049" s="11" t="s">
        <v>362</v>
      </c>
      <c r="D3049" s="11" t="str">
        <f>VLOOKUP(C3049,研究!A:F,4,FALSE)</f>
        <v>建筑</v>
      </c>
      <c r="E3049" s="11" t="str">
        <f>VLOOKUP(C3049,研究!A:F,5,FALSE)</f>
        <v>建筑设备</v>
      </c>
      <c r="F3049" s="12" t="str">
        <f>VLOOKUP(C3049,研究!A:F,6,FALSE)</f>
        <v>电梯</v>
      </c>
      <c r="G3049" s="11"/>
      <c r="H3049" s="11"/>
      <c r="I3049" s="11" t="s">
        <v>606</v>
      </c>
      <c r="J3049" s="11" t="s">
        <v>17595</v>
      </c>
      <c r="K3049" s="16" t="s">
        <v>18238</v>
      </c>
      <c r="L3049" s="11" t="s">
        <v>18239</v>
      </c>
      <c r="M3049" t="str">
        <f>VLOOKUP(A3049,[1]all_info!$A:$N,14,FALSE)</f>
        <v>军工</v>
      </c>
    </row>
    <row r="3050" spans="1:13">
      <c r="A3050" s="9" t="s">
        <v>18240</v>
      </c>
      <c r="B3050" s="9" t="s">
        <v>18241</v>
      </c>
      <c r="C3050" s="9" t="s">
        <v>362</v>
      </c>
      <c r="D3050" s="9" t="str">
        <f>VLOOKUP(C3050,研究!A:F,4,FALSE)</f>
        <v>建筑</v>
      </c>
      <c r="E3050" s="9" t="str">
        <f>VLOOKUP(C3050,研究!A:F,5,FALSE)</f>
        <v>建筑设备</v>
      </c>
      <c r="F3050" s="10" t="str">
        <f>VLOOKUP(C3050,研究!A:F,6,FALSE)</f>
        <v>电梯</v>
      </c>
      <c r="G3050" s="9"/>
      <c r="H3050" s="9"/>
      <c r="I3050" s="9" t="s">
        <v>606</v>
      </c>
      <c r="J3050" s="9" t="s">
        <v>18242</v>
      </c>
      <c r="K3050" s="15" t="s">
        <v>18243</v>
      </c>
      <c r="L3050" s="9" t="s">
        <v>18244</v>
      </c>
      <c r="M3050">
        <f>VLOOKUP(A3050,[1]all_info!$A:$N,14,FALSE)</f>
        <v>0</v>
      </c>
    </row>
    <row r="3051" spans="1:13">
      <c r="A3051" s="11" t="s">
        <v>18245</v>
      </c>
      <c r="B3051" s="11" t="s">
        <v>18246</v>
      </c>
      <c r="C3051" s="11" t="s">
        <v>362</v>
      </c>
      <c r="D3051" s="11" t="str">
        <f>VLOOKUP(C3051,研究!A:F,4,FALSE)</f>
        <v>建筑</v>
      </c>
      <c r="E3051" s="11" t="str">
        <f>VLOOKUP(C3051,研究!A:F,5,FALSE)</f>
        <v>建筑设备</v>
      </c>
      <c r="F3051" s="12" t="str">
        <f>VLOOKUP(C3051,研究!A:F,6,FALSE)</f>
        <v>电梯</v>
      </c>
      <c r="G3051" s="11"/>
      <c r="H3051" s="11"/>
      <c r="I3051" s="11" t="s">
        <v>606</v>
      </c>
      <c r="J3051" s="11" t="s">
        <v>606</v>
      </c>
      <c r="K3051" s="16" t="s">
        <v>18247</v>
      </c>
      <c r="L3051" s="11" t="s">
        <v>18248</v>
      </c>
      <c r="M3051" t="str">
        <f>VLOOKUP(A3051,[1]all_info!$A:$N,14,FALSE)</f>
        <v>专精特新</v>
      </c>
    </row>
    <row r="3052" spans="1:13">
      <c r="A3052" s="9" t="s">
        <v>18249</v>
      </c>
      <c r="B3052" s="9" t="s">
        <v>18250</v>
      </c>
      <c r="C3052" s="9" t="s">
        <v>362</v>
      </c>
      <c r="D3052" s="9" t="str">
        <f>VLOOKUP(C3052,研究!A:F,4,FALSE)</f>
        <v>建筑</v>
      </c>
      <c r="E3052" s="9" t="str">
        <f>VLOOKUP(C3052,研究!A:F,5,FALSE)</f>
        <v>建筑设备</v>
      </c>
      <c r="F3052" s="10" t="s">
        <v>18251</v>
      </c>
      <c r="G3052" s="9"/>
      <c r="H3052" s="9" t="s">
        <v>18252</v>
      </c>
      <c r="I3052" s="9"/>
      <c r="J3052" s="9" t="s">
        <v>18253</v>
      </c>
      <c r="K3052" s="15" t="s">
        <v>18254</v>
      </c>
      <c r="L3052" s="9" t="s">
        <v>18255</v>
      </c>
      <c r="M3052" t="str">
        <f>VLOOKUP(A3052,[1]all_info!$A:$N,14,FALSE)</f>
        <v>冬奥会</v>
      </c>
    </row>
    <row r="3053" spans="1:13">
      <c r="A3053" s="11" t="s">
        <v>18256</v>
      </c>
      <c r="B3053" s="11" t="s">
        <v>18257</v>
      </c>
      <c r="C3053" s="11" t="s">
        <v>362</v>
      </c>
      <c r="D3053" s="11" t="str">
        <f>VLOOKUP(C3053,研究!A:F,4,FALSE)</f>
        <v>建筑</v>
      </c>
      <c r="E3053" s="11" t="str">
        <f>VLOOKUP(C3053,研究!A:F,5,FALSE)</f>
        <v>建筑设备</v>
      </c>
      <c r="F3053" s="12" t="str">
        <f>VLOOKUP(C3053,研究!A:F,6,FALSE)</f>
        <v>电梯</v>
      </c>
      <c r="G3053" s="11"/>
      <c r="H3053" s="11"/>
      <c r="I3053" s="11" t="s">
        <v>606</v>
      </c>
      <c r="J3053" s="11" t="s">
        <v>606</v>
      </c>
      <c r="K3053" s="16" t="s">
        <v>18258</v>
      </c>
      <c r="L3053" s="11" t="s">
        <v>18259</v>
      </c>
      <c r="M3053">
        <f>VLOOKUP(A3053,[1]all_info!$A:$N,14,FALSE)</f>
        <v>0</v>
      </c>
    </row>
    <row r="3054" spans="1:13">
      <c r="A3054" s="9" t="s">
        <v>18260</v>
      </c>
      <c r="B3054" s="9" t="s">
        <v>18261</v>
      </c>
      <c r="C3054" s="9" t="s">
        <v>362</v>
      </c>
      <c r="D3054" s="9" t="str">
        <f>VLOOKUP(C3054,研究!A:F,4,FALSE)</f>
        <v>建筑</v>
      </c>
      <c r="E3054" s="9" t="str">
        <f>VLOOKUP(C3054,研究!A:F,5,FALSE)</f>
        <v>建筑设备</v>
      </c>
      <c r="F3054" s="10" t="str">
        <f>VLOOKUP(C3054,研究!A:F,6,FALSE)</f>
        <v>电梯</v>
      </c>
      <c r="G3054" s="9" t="s">
        <v>350</v>
      </c>
      <c r="H3054" s="9" t="s">
        <v>18262</v>
      </c>
      <c r="I3054" s="9" t="s">
        <v>606</v>
      </c>
      <c r="J3054" s="9" t="s">
        <v>18263</v>
      </c>
      <c r="K3054" s="15" t="s">
        <v>18264</v>
      </c>
      <c r="L3054" s="9" t="s">
        <v>18265</v>
      </c>
      <c r="M3054" t="str">
        <f>VLOOKUP(A3054,[1]all_info!$A:$N,14,FALSE)</f>
        <v>工业4.0</v>
      </c>
    </row>
    <row r="3055" spans="1:13">
      <c r="A3055" s="11" t="s">
        <v>18266</v>
      </c>
      <c r="B3055" s="11" t="s">
        <v>18267</v>
      </c>
      <c r="C3055" s="11" t="s">
        <v>362</v>
      </c>
      <c r="D3055" s="11" t="str">
        <f>VLOOKUP(C3055,研究!A:F,4,FALSE)</f>
        <v>建筑</v>
      </c>
      <c r="E3055" s="11" t="str">
        <f>VLOOKUP(C3055,研究!A:F,5,FALSE)</f>
        <v>建筑设备</v>
      </c>
      <c r="F3055" s="12" t="str">
        <f>VLOOKUP(C3055,研究!A:F,6,FALSE)</f>
        <v>电梯</v>
      </c>
      <c r="G3055" s="11" t="s">
        <v>350</v>
      </c>
      <c r="H3055" s="11" t="s">
        <v>498</v>
      </c>
      <c r="I3055" s="11" t="s">
        <v>606</v>
      </c>
      <c r="J3055" s="11" t="s">
        <v>18268</v>
      </c>
      <c r="K3055" s="16" t="s">
        <v>18269</v>
      </c>
      <c r="L3055" s="11" t="s">
        <v>18270</v>
      </c>
      <c r="M3055">
        <f>VLOOKUP(A3055,[1]all_info!$A:$N,14,FALSE)</f>
        <v>0</v>
      </c>
    </row>
    <row r="3056" spans="1:13">
      <c r="A3056" s="9" t="s">
        <v>18271</v>
      </c>
      <c r="B3056" s="9" t="s">
        <v>18272</v>
      </c>
      <c r="C3056" s="9" t="s">
        <v>364</v>
      </c>
      <c r="D3056" s="9" t="str">
        <f>VLOOKUP(C3056,研究!A:F,4,FALSE)</f>
        <v>建筑,汽车</v>
      </c>
      <c r="E3056" s="9">
        <f>VLOOKUP(C3056,研究!A:F,5,FALSE)</f>
        <v>0</v>
      </c>
      <c r="F3056" s="10">
        <f>VLOOKUP(C3056,研究!A:F,6,FALSE)</f>
        <v>0</v>
      </c>
      <c r="G3056" s="9"/>
      <c r="H3056" s="9" t="s">
        <v>195</v>
      </c>
      <c r="I3056" s="9"/>
      <c r="J3056" s="9"/>
      <c r="K3056" s="15" t="s">
        <v>18273</v>
      </c>
      <c r="L3056" s="9" t="s">
        <v>18274</v>
      </c>
      <c r="M3056">
        <f>VLOOKUP(A3056,[1]all_info!$A:$N,14,FALSE)</f>
        <v>0</v>
      </c>
    </row>
    <row r="3057" spans="1:13">
      <c r="A3057" s="11" t="s">
        <v>18275</v>
      </c>
      <c r="B3057" s="11" t="s">
        <v>18276</v>
      </c>
      <c r="C3057" s="11" t="s">
        <v>364</v>
      </c>
      <c r="D3057" s="11" t="str">
        <f>VLOOKUP(C3057,研究!A:F,4,FALSE)</f>
        <v>建筑,汽车</v>
      </c>
      <c r="E3057" s="11">
        <f>VLOOKUP(C3057,研究!A:F,5,FALSE)</f>
        <v>0</v>
      </c>
      <c r="F3057" s="12">
        <f>VLOOKUP(C3057,研究!A:F,6,FALSE)</f>
        <v>0</v>
      </c>
      <c r="G3057" s="11"/>
      <c r="H3057" s="11"/>
      <c r="I3057" s="11"/>
      <c r="J3057" s="11"/>
      <c r="K3057" s="16" t="s">
        <v>18277</v>
      </c>
      <c r="L3057" s="11" t="s">
        <v>18278</v>
      </c>
      <c r="M3057">
        <f>VLOOKUP(A3057,[1]all_info!$A:$N,14,FALSE)</f>
        <v>0</v>
      </c>
    </row>
    <row r="3058" spans="1:13">
      <c r="A3058" s="9" t="s">
        <v>18279</v>
      </c>
      <c r="B3058" s="9" t="s">
        <v>18280</v>
      </c>
      <c r="C3058" s="9" t="s">
        <v>364</v>
      </c>
      <c r="D3058" s="9" t="str">
        <f>VLOOKUP(C3058,研究!A:F,4,FALSE)</f>
        <v>建筑,汽车</v>
      </c>
      <c r="E3058" s="9">
        <f>VLOOKUP(C3058,研究!A:F,5,FALSE)</f>
        <v>0</v>
      </c>
      <c r="F3058" s="10">
        <f>VLOOKUP(C3058,研究!A:F,6,FALSE)</f>
        <v>0</v>
      </c>
      <c r="G3058" s="9"/>
      <c r="H3058" s="9" t="s">
        <v>14242</v>
      </c>
      <c r="I3058" s="9"/>
      <c r="J3058" s="9"/>
      <c r="K3058" s="15" t="s">
        <v>18281</v>
      </c>
      <c r="L3058" s="9" t="s">
        <v>18282</v>
      </c>
      <c r="M3058" t="str">
        <f>VLOOKUP(A3058,[1]all_info!$A:$N,14,FALSE)</f>
        <v>宁德时代,特斯拉,小米</v>
      </c>
    </row>
    <row r="3059" spans="1:13">
      <c r="A3059" s="11" t="s">
        <v>18283</v>
      </c>
      <c r="B3059" s="11" t="s">
        <v>18284</v>
      </c>
      <c r="C3059" s="11" t="s">
        <v>364</v>
      </c>
      <c r="D3059" s="11" t="str">
        <f>VLOOKUP(C3059,研究!A:F,4,FALSE)</f>
        <v>建筑,汽车</v>
      </c>
      <c r="E3059" s="11">
        <f>VLOOKUP(C3059,研究!A:F,5,FALSE)</f>
        <v>0</v>
      </c>
      <c r="F3059" s="12">
        <f>VLOOKUP(C3059,研究!A:F,6,FALSE)</f>
        <v>0</v>
      </c>
      <c r="G3059" s="11" t="s">
        <v>365</v>
      </c>
      <c r="H3059" s="11" t="s">
        <v>18285</v>
      </c>
      <c r="I3059" s="11" t="s">
        <v>18286</v>
      </c>
      <c r="J3059" s="11"/>
      <c r="K3059" s="16" t="s">
        <v>18287</v>
      </c>
      <c r="L3059" s="11" t="s">
        <v>18288</v>
      </c>
      <c r="M3059">
        <f>VLOOKUP(A3059,[1]all_info!$A:$N,14,FALSE)</f>
        <v>0</v>
      </c>
    </row>
    <row r="3060" spans="1:13">
      <c r="A3060" s="9" t="s">
        <v>18289</v>
      </c>
      <c r="B3060" s="9" t="s">
        <v>18290</v>
      </c>
      <c r="C3060" s="9" t="s">
        <v>364</v>
      </c>
      <c r="D3060" s="9" t="str">
        <f>VLOOKUP(C3060,研究!A:F,4,FALSE)</f>
        <v>建筑,汽车</v>
      </c>
      <c r="E3060" s="9">
        <f>VLOOKUP(C3060,研究!A:F,5,FALSE)</f>
        <v>0</v>
      </c>
      <c r="F3060" s="10">
        <f>VLOOKUP(C3060,研究!A:F,6,FALSE)</f>
        <v>0</v>
      </c>
      <c r="G3060" s="9"/>
      <c r="H3060" s="9" t="s">
        <v>18291</v>
      </c>
      <c r="I3060" s="9" t="s">
        <v>190</v>
      </c>
      <c r="J3060" s="9"/>
      <c r="K3060" s="15" t="s">
        <v>18292</v>
      </c>
      <c r="L3060" s="9" t="s">
        <v>18293</v>
      </c>
      <c r="M3060">
        <f>VLOOKUP(A3060,[1]all_info!$A:$N,14,FALSE)</f>
        <v>0</v>
      </c>
    </row>
    <row r="3061" spans="1:13">
      <c r="A3061" s="11" t="s">
        <v>18294</v>
      </c>
      <c r="B3061" s="11" t="s">
        <v>18295</v>
      </c>
      <c r="C3061" s="11" t="s">
        <v>364</v>
      </c>
      <c r="D3061" s="11" t="str">
        <f>VLOOKUP(C3061,研究!A:F,4,FALSE)</f>
        <v>建筑,汽车</v>
      </c>
      <c r="E3061" s="11">
        <f>VLOOKUP(C3061,研究!A:F,5,FALSE)</f>
        <v>0</v>
      </c>
      <c r="F3061" s="12">
        <f>VLOOKUP(C3061,研究!A:F,6,FALSE)</f>
        <v>0</v>
      </c>
      <c r="G3061" s="11"/>
      <c r="H3061" s="11"/>
      <c r="I3061" s="11" t="s">
        <v>1437</v>
      </c>
      <c r="J3061" s="11"/>
      <c r="K3061" s="16" t="s">
        <v>18296</v>
      </c>
      <c r="L3061" s="11" t="s">
        <v>18297</v>
      </c>
      <c r="M3061">
        <f>VLOOKUP(A3061,[1]all_info!$A:$N,14,FALSE)</f>
        <v>0</v>
      </c>
    </row>
    <row r="3062" spans="1:13">
      <c r="A3062" s="9" t="s">
        <v>18298</v>
      </c>
      <c r="B3062" s="9" t="s">
        <v>18299</v>
      </c>
      <c r="C3062" s="9" t="s">
        <v>364</v>
      </c>
      <c r="D3062" s="9" t="str">
        <f>VLOOKUP(C3062,研究!A:F,4,FALSE)</f>
        <v>建筑,汽车</v>
      </c>
      <c r="E3062" s="9">
        <f>VLOOKUP(C3062,研究!A:F,5,FALSE)</f>
        <v>0</v>
      </c>
      <c r="F3062" s="10">
        <f>VLOOKUP(C3062,研究!A:F,6,FALSE)</f>
        <v>0</v>
      </c>
      <c r="G3062" s="9"/>
      <c r="H3062" s="9"/>
      <c r="I3062" s="9" t="s">
        <v>15162</v>
      </c>
      <c r="J3062" s="9" t="s">
        <v>18300</v>
      </c>
      <c r="K3062" s="15" t="s">
        <v>18301</v>
      </c>
      <c r="L3062" s="9" t="s">
        <v>18302</v>
      </c>
      <c r="M3062" t="str">
        <f>VLOOKUP(A3062,[1]all_info!$A:$N,14,FALSE)</f>
        <v>地方国资改革,央企国资改革</v>
      </c>
    </row>
    <row r="3063" spans="1:13">
      <c r="A3063" s="11" t="s">
        <v>18303</v>
      </c>
      <c r="B3063" s="11" t="s">
        <v>18304</v>
      </c>
      <c r="C3063" s="11" t="s">
        <v>364</v>
      </c>
      <c r="D3063" s="11" t="str">
        <f>VLOOKUP(C3063,研究!A:F,4,FALSE)</f>
        <v>建筑,汽车</v>
      </c>
      <c r="E3063" s="11">
        <f>VLOOKUP(C3063,研究!A:F,5,FALSE)</f>
        <v>0</v>
      </c>
      <c r="F3063" s="12">
        <f>VLOOKUP(C3063,研究!A:F,6,FALSE)</f>
        <v>0</v>
      </c>
      <c r="G3063" s="11" t="s">
        <v>365</v>
      </c>
      <c r="H3063" s="11"/>
      <c r="I3063" s="11" t="s">
        <v>1437</v>
      </c>
      <c r="J3063" s="11" t="s">
        <v>1726</v>
      </c>
      <c r="K3063" s="16" t="s">
        <v>18305</v>
      </c>
      <c r="L3063" s="11" t="s">
        <v>18306</v>
      </c>
      <c r="M3063" t="str">
        <f>VLOOKUP(A3063,[1]all_info!$A:$N,14,FALSE)</f>
        <v>专精特新</v>
      </c>
    </row>
    <row r="3064" spans="1:13">
      <c r="A3064" s="9" t="s">
        <v>18307</v>
      </c>
      <c r="B3064" s="9" t="s">
        <v>18308</v>
      </c>
      <c r="C3064" s="9" t="s">
        <v>364</v>
      </c>
      <c r="D3064" s="9" t="str">
        <f>VLOOKUP(C3064,研究!A:F,4,FALSE)</f>
        <v>建筑,汽车</v>
      </c>
      <c r="E3064" s="9">
        <f>VLOOKUP(C3064,研究!A:F,5,FALSE)</f>
        <v>0</v>
      </c>
      <c r="F3064" s="10">
        <f>VLOOKUP(C3064,研究!A:F,6,FALSE)</f>
        <v>0</v>
      </c>
      <c r="G3064" s="9"/>
      <c r="H3064" s="9" t="s">
        <v>426</v>
      </c>
      <c r="I3064" s="9" t="s">
        <v>426</v>
      </c>
      <c r="J3064" s="9" t="s">
        <v>426</v>
      </c>
      <c r="K3064" s="15" t="s">
        <v>18309</v>
      </c>
      <c r="L3064" s="9" t="s">
        <v>18310</v>
      </c>
      <c r="M3064" t="str">
        <f>VLOOKUP(A3064,[1]all_info!$A:$N,14,FALSE)</f>
        <v>专精特新</v>
      </c>
    </row>
    <row r="3065" spans="1:13">
      <c r="A3065" s="11" t="s">
        <v>18311</v>
      </c>
      <c r="B3065" s="11" t="s">
        <v>18312</v>
      </c>
      <c r="C3065" s="11" t="s">
        <v>364</v>
      </c>
      <c r="D3065" s="11" t="str">
        <f>VLOOKUP(C3065,研究!A:F,4,FALSE)</f>
        <v>建筑,汽车</v>
      </c>
      <c r="E3065" s="11">
        <f>VLOOKUP(C3065,研究!A:F,5,FALSE)</f>
        <v>0</v>
      </c>
      <c r="F3065" s="12">
        <f>VLOOKUP(C3065,研究!A:F,6,FALSE)</f>
        <v>0</v>
      </c>
      <c r="G3065" s="11" t="s">
        <v>350</v>
      </c>
      <c r="H3065" s="11"/>
      <c r="I3065" s="11"/>
      <c r="J3065" s="11" t="s">
        <v>2583</v>
      </c>
      <c r="K3065" s="16" t="s">
        <v>18313</v>
      </c>
      <c r="L3065" s="11" t="s">
        <v>18314</v>
      </c>
      <c r="M3065">
        <f>VLOOKUP(A3065,[1]all_info!$A:$N,14,FALSE)</f>
        <v>0</v>
      </c>
    </row>
    <row r="3066" spans="1:13">
      <c r="A3066" s="9" t="s">
        <v>18315</v>
      </c>
      <c r="B3066" s="9" t="s">
        <v>18316</v>
      </c>
      <c r="C3066" s="9" t="s">
        <v>364</v>
      </c>
      <c r="D3066" s="9" t="str">
        <f>VLOOKUP(C3066,研究!A:F,4,FALSE)</f>
        <v>建筑,汽车</v>
      </c>
      <c r="E3066" s="9">
        <f>VLOOKUP(C3066,研究!A:F,5,FALSE)</f>
        <v>0</v>
      </c>
      <c r="F3066" s="10">
        <f>VLOOKUP(C3066,研究!A:F,6,FALSE)</f>
        <v>0</v>
      </c>
      <c r="G3066" s="9"/>
      <c r="H3066" s="9"/>
      <c r="I3066" s="9"/>
      <c r="J3066" s="9" t="s">
        <v>1726</v>
      </c>
      <c r="K3066" s="15" t="s">
        <v>18317</v>
      </c>
      <c r="L3066" s="9" t="s">
        <v>18318</v>
      </c>
      <c r="M3066" t="str">
        <f>VLOOKUP(A3066,[1]all_info!$A:$N,14,FALSE)</f>
        <v>工业4.0,军民融合,一带一路</v>
      </c>
    </row>
    <row r="3067" spans="1:13">
      <c r="A3067" s="11" t="s">
        <v>18319</v>
      </c>
      <c r="B3067" s="11" t="s">
        <v>18320</v>
      </c>
      <c r="C3067" s="11" t="s">
        <v>364</v>
      </c>
      <c r="D3067" s="11" t="str">
        <f>VLOOKUP(C3067,研究!A:F,4,FALSE)</f>
        <v>建筑,汽车</v>
      </c>
      <c r="E3067" s="11">
        <f>VLOOKUP(C3067,研究!A:F,5,FALSE)</f>
        <v>0</v>
      </c>
      <c r="F3067" s="12">
        <f>VLOOKUP(C3067,研究!A:F,6,FALSE)</f>
        <v>0</v>
      </c>
      <c r="G3067" s="11"/>
      <c r="H3067" s="11" t="s">
        <v>5007</v>
      </c>
      <c r="I3067" s="11"/>
      <c r="J3067" s="11" t="s">
        <v>18321</v>
      </c>
      <c r="K3067" s="16" t="s">
        <v>18322</v>
      </c>
      <c r="L3067" s="11" t="s">
        <v>18323</v>
      </c>
      <c r="M3067" t="str">
        <f>VLOOKUP(A3067,[1]all_info!$A:$N,14,FALSE)</f>
        <v>宁德时代,一带一路</v>
      </c>
    </row>
    <row r="3068" spans="1:13">
      <c r="A3068" s="9" t="s">
        <v>18324</v>
      </c>
      <c r="B3068" s="9" t="s">
        <v>18325</v>
      </c>
      <c r="C3068" s="9" t="s">
        <v>364</v>
      </c>
      <c r="D3068" s="9" t="str">
        <f>VLOOKUP(C3068,研究!A:F,4,FALSE)</f>
        <v>建筑,汽车</v>
      </c>
      <c r="E3068" s="9">
        <f>VLOOKUP(C3068,研究!A:F,5,FALSE)</f>
        <v>0</v>
      </c>
      <c r="F3068" s="10">
        <f>VLOOKUP(C3068,研究!A:F,6,FALSE)</f>
        <v>0</v>
      </c>
      <c r="G3068" s="9"/>
      <c r="H3068" s="9"/>
      <c r="I3068" s="9" t="s">
        <v>18326</v>
      </c>
      <c r="J3068" s="9" t="s">
        <v>18327</v>
      </c>
      <c r="K3068" s="15" t="s">
        <v>18328</v>
      </c>
      <c r="L3068" s="9" t="s">
        <v>18329</v>
      </c>
      <c r="M3068" t="str">
        <f>VLOOKUP(A3068,[1]all_info!$A:$N,14,FALSE)</f>
        <v>工业4.0</v>
      </c>
    </row>
    <row r="3069" spans="1:13">
      <c r="A3069" s="11" t="s">
        <v>18330</v>
      </c>
      <c r="B3069" s="11" t="s">
        <v>18331</v>
      </c>
      <c r="C3069" s="11" t="s">
        <v>364</v>
      </c>
      <c r="D3069" s="11" t="str">
        <f>VLOOKUP(C3069,研究!A:F,4,FALSE)</f>
        <v>建筑,汽车</v>
      </c>
      <c r="E3069" s="11">
        <f>VLOOKUP(C3069,研究!A:F,5,FALSE)</f>
        <v>0</v>
      </c>
      <c r="F3069" s="12">
        <f>VLOOKUP(C3069,研究!A:F,6,FALSE)</f>
        <v>0</v>
      </c>
      <c r="G3069" s="11"/>
      <c r="H3069" s="11" t="s">
        <v>247</v>
      </c>
      <c r="I3069" s="11" t="s">
        <v>11779</v>
      </c>
      <c r="J3069" s="11"/>
      <c r="K3069" s="16" t="s">
        <v>18332</v>
      </c>
      <c r="L3069" s="11" t="s">
        <v>18333</v>
      </c>
      <c r="M3069" t="str">
        <f>VLOOKUP(A3069,[1]all_info!$A:$N,14,FALSE)</f>
        <v>地方国资改革,一带一路</v>
      </c>
    </row>
    <row r="3070" spans="1:13">
      <c r="A3070" s="9" t="s">
        <v>18334</v>
      </c>
      <c r="B3070" s="9" t="s">
        <v>18335</v>
      </c>
      <c r="C3070" s="9" t="s">
        <v>364</v>
      </c>
      <c r="D3070" s="9" t="str">
        <f>VLOOKUP(C3070,研究!A:F,4,FALSE)</f>
        <v>建筑,汽车</v>
      </c>
      <c r="E3070" s="9">
        <f>VLOOKUP(C3070,研究!A:F,5,FALSE)</f>
        <v>0</v>
      </c>
      <c r="F3070" s="10">
        <f>VLOOKUP(C3070,研究!A:F,6,FALSE)</f>
        <v>0</v>
      </c>
      <c r="G3070" s="9" t="s">
        <v>365</v>
      </c>
      <c r="H3070" s="9"/>
      <c r="I3070" s="9" t="s">
        <v>2165</v>
      </c>
      <c r="J3070" s="9" t="s">
        <v>18336</v>
      </c>
      <c r="K3070" s="15" t="s">
        <v>18337</v>
      </c>
      <c r="L3070" s="9" t="s">
        <v>18338</v>
      </c>
      <c r="M3070" t="str">
        <f>VLOOKUP(A3070,[1]all_info!$A:$N,14,FALSE)</f>
        <v>地方国资改革,军工,一带一路</v>
      </c>
    </row>
    <row r="3071" spans="1:13">
      <c r="A3071" s="11" t="s">
        <v>18339</v>
      </c>
      <c r="B3071" s="11" t="s">
        <v>18340</v>
      </c>
      <c r="C3071" s="11" t="s">
        <v>364</v>
      </c>
      <c r="D3071" s="11" t="str">
        <f>VLOOKUP(C3071,研究!A:F,4,FALSE)</f>
        <v>建筑,汽车</v>
      </c>
      <c r="E3071" s="11">
        <f>VLOOKUP(C3071,研究!A:F,5,FALSE)</f>
        <v>0</v>
      </c>
      <c r="F3071" s="12">
        <f>VLOOKUP(C3071,研究!A:F,6,FALSE)</f>
        <v>0</v>
      </c>
      <c r="G3071" s="11"/>
      <c r="H3071" s="11"/>
      <c r="I3071" s="11"/>
      <c r="J3071" s="11" t="s">
        <v>1726</v>
      </c>
      <c r="K3071" s="16" t="s">
        <v>18341</v>
      </c>
      <c r="L3071" s="11" t="s">
        <v>18342</v>
      </c>
      <c r="M3071" t="str">
        <f>VLOOKUP(A3071,[1]all_info!$A:$N,14,FALSE)</f>
        <v>地方国资改革</v>
      </c>
    </row>
    <row r="3072" spans="1:13">
      <c r="A3072" s="9" t="s">
        <v>18343</v>
      </c>
      <c r="B3072" s="9" t="s">
        <v>18344</v>
      </c>
      <c r="C3072" s="9" t="s">
        <v>364</v>
      </c>
      <c r="D3072" s="9" t="str">
        <f>VLOOKUP(C3072,研究!A:F,4,FALSE)</f>
        <v>建筑,汽车</v>
      </c>
      <c r="E3072" s="9">
        <f>VLOOKUP(C3072,研究!A:F,5,FALSE)</f>
        <v>0</v>
      </c>
      <c r="F3072" s="10">
        <f>VLOOKUP(C3072,研究!A:F,6,FALSE)</f>
        <v>0</v>
      </c>
      <c r="G3072" s="9" t="s">
        <v>365</v>
      </c>
      <c r="H3072" s="9" t="s">
        <v>247</v>
      </c>
      <c r="I3072" s="9" t="s">
        <v>2165</v>
      </c>
      <c r="J3072" s="9" t="s">
        <v>18336</v>
      </c>
      <c r="K3072" s="15" t="s">
        <v>18345</v>
      </c>
      <c r="L3072" s="9" t="s">
        <v>18346</v>
      </c>
      <c r="M3072" t="str">
        <f>VLOOKUP(A3072,[1]all_info!$A:$N,14,FALSE)</f>
        <v>一带一路,国家科技大会,军工,工业4.0,军民融合</v>
      </c>
    </row>
    <row r="3073" spans="1:13">
      <c r="A3073" s="11" t="s">
        <v>18347</v>
      </c>
      <c r="B3073" s="11" t="s">
        <v>18348</v>
      </c>
      <c r="C3073" s="11" t="s">
        <v>364</v>
      </c>
      <c r="D3073" s="11" t="str">
        <f>VLOOKUP(C3073,研究!A:F,4,FALSE)</f>
        <v>建筑,汽车</v>
      </c>
      <c r="E3073" s="11">
        <f>VLOOKUP(C3073,研究!A:F,5,FALSE)</f>
        <v>0</v>
      </c>
      <c r="F3073" s="12">
        <f>VLOOKUP(C3073,研究!A:F,6,FALSE)</f>
        <v>0</v>
      </c>
      <c r="G3073" s="11" t="s">
        <v>2075</v>
      </c>
      <c r="H3073" s="11"/>
      <c r="I3073" s="11" t="s">
        <v>2189</v>
      </c>
      <c r="J3073" s="11" t="s">
        <v>2189</v>
      </c>
      <c r="K3073" s="16" t="s">
        <v>18349</v>
      </c>
      <c r="L3073" s="11" t="s">
        <v>18350</v>
      </c>
      <c r="M3073">
        <f>VLOOKUP(A3073,[1]all_info!$A:$N,14,FALSE)</f>
        <v>0</v>
      </c>
    </row>
    <row r="3074" spans="1:13">
      <c r="A3074" s="9" t="s">
        <v>18351</v>
      </c>
      <c r="B3074" s="9" t="s">
        <v>18352</v>
      </c>
      <c r="C3074" s="9" t="s">
        <v>364</v>
      </c>
      <c r="D3074" s="9" t="str">
        <f>VLOOKUP(C3074,研究!A:F,4,FALSE)</f>
        <v>建筑,汽车</v>
      </c>
      <c r="E3074" s="9">
        <f>VLOOKUP(C3074,研究!A:F,5,FALSE)</f>
        <v>0</v>
      </c>
      <c r="F3074" s="10">
        <f>VLOOKUP(C3074,研究!A:F,6,FALSE)</f>
        <v>0</v>
      </c>
      <c r="G3074" s="9" t="s">
        <v>371</v>
      </c>
      <c r="H3074" s="9" t="s">
        <v>18353</v>
      </c>
      <c r="I3074" s="9"/>
      <c r="J3074" s="9" t="s">
        <v>18354</v>
      </c>
      <c r="K3074" s="15" t="s">
        <v>18355</v>
      </c>
      <c r="L3074" s="9" t="s">
        <v>18356</v>
      </c>
      <c r="M3074" t="str">
        <f>VLOOKUP(A3074,[1]all_info!$A:$N,14,FALSE)</f>
        <v>宁德时代,一带一路,比亚迪,国产替代,专精特新,军工</v>
      </c>
    </row>
    <row r="3075" spans="1:13">
      <c r="A3075" s="11" t="s">
        <v>18357</v>
      </c>
      <c r="B3075" s="11" t="s">
        <v>18358</v>
      </c>
      <c r="C3075" s="11" t="s">
        <v>364</v>
      </c>
      <c r="D3075" s="11" t="str">
        <f>VLOOKUP(C3075,研究!A:F,4,FALSE)</f>
        <v>建筑,汽车</v>
      </c>
      <c r="E3075" s="11">
        <f>VLOOKUP(C3075,研究!A:F,5,FALSE)</f>
        <v>0</v>
      </c>
      <c r="F3075" s="12">
        <f>VLOOKUP(C3075,研究!A:F,6,FALSE)</f>
        <v>0</v>
      </c>
      <c r="G3075" s="11" t="s">
        <v>365</v>
      </c>
      <c r="H3075" s="11" t="s">
        <v>18359</v>
      </c>
      <c r="I3075" s="11"/>
      <c r="J3075" s="11" t="s">
        <v>423</v>
      </c>
      <c r="K3075" s="16" t="s">
        <v>18360</v>
      </c>
      <c r="L3075" s="11" t="s">
        <v>18361</v>
      </c>
      <c r="M3075" t="str">
        <f>VLOOKUP(A3075,[1]all_info!$A:$N,14,FALSE)</f>
        <v>特斯拉</v>
      </c>
    </row>
    <row r="3076" spans="1:13">
      <c r="A3076" s="9" t="s">
        <v>18362</v>
      </c>
      <c r="B3076" s="9" t="s">
        <v>18363</v>
      </c>
      <c r="C3076" s="9" t="s">
        <v>364</v>
      </c>
      <c r="D3076" s="9" t="str">
        <f>VLOOKUP(C3076,研究!A:F,4,FALSE)</f>
        <v>建筑,汽车</v>
      </c>
      <c r="E3076" s="9">
        <f>VLOOKUP(C3076,研究!A:F,5,FALSE)</f>
        <v>0</v>
      </c>
      <c r="F3076" s="10">
        <f>VLOOKUP(C3076,研究!A:F,6,FALSE)</f>
        <v>0</v>
      </c>
      <c r="G3076" s="9" t="s">
        <v>371</v>
      </c>
      <c r="H3076" s="9" t="s">
        <v>18364</v>
      </c>
      <c r="I3076" s="9" t="s">
        <v>18365</v>
      </c>
      <c r="J3076" s="9" t="s">
        <v>18366</v>
      </c>
      <c r="K3076" s="15" t="s">
        <v>18367</v>
      </c>
      <c r="L3076" s="9" t="s">
        <v>18368</v>
      </c>
      <c r="M3076" t="str">
        <f>VLOOKUP(A3076,[1]all_info!$A:$N,14,FALSE)</f>
        <v>军工,碳中和</v>
      </c>
    </row>
    <row r="3077" spans="1:13">
      <c r="A3077" s="11" t="s">
        <v>18369</v>
      </c>
      <c r="B3077" s="11" t="s">
        <v>18370</v>
      </c>
      <c r="C3077" s="11" t="s">
        <v>364</v>
      </c>
      <c r="D3077" s="11" t="str">
        <f>VLOOKUP(C3077,研究!A:F,4,FALSE)</f>
        <v>建筑,汽车</v>
      </c>
      <c r="E3077" s="11">
        <f>VLOOKUP(C3077,研究!A:F,5,FALSE)</f>
        <v>0</v>
      </c>
      <c r="F3077" s="12">
        <f>VLOOKUP(C3077,研究!A:F,6,FALSE)</f>
        <v>0</v>
      </c>
      <c r="G3077" s="11" t="s">
        <v>18188</v>
      </c>
      <c r="H3077" s="11" t="s">
        <v>18371</v>
      </c>
      <c r="I3077" s="11" t="s">
        <v>2165</v>
      </c>
      <c r="J3077" s="11" t="s">
        <v>18372</v>
      </c>
      <c r="K3077" s="16" t="s">
        <v>18373</v>
      </c>
      <c r="L3077" s="11" t="s">
        <v>18374</v>
      </c>
      <c r="M3077" t="str">
        <f>VLOOKUP(A3077,[1]all_info!$A:$N,14,FALSE)</f>
        <v>地方国资改革,军工,军民融合</v>
      </c>
    </row>
    <row r="3078" spans="1:13">
      <c r="A3078" s="9" t="s">
        <v>18375</v>
      </c>
      <c r="B3078" s="9" t="s">
        <v>18376</v>
      </c>
      <c r="C3078" s="9" t="s">
        <v>364</v>
      </c>
      <c r="D3078" s="9" t="str">
        <f>VLOOKUP(C3078,研究!A:F,4,FALSE)</f>
        <v>建筑,汽车</v>
      </c>
      <c r="E3078" s="9">
        <f>VLOOKUP(C3078,研究!A:F,5,FALSE)</f>
        <v>0</v>
      </c>
      <c r="F3078" s="10">
        <f>VLOOKUP(C3078,研究!A:F,6,FALSE)</f>
        <v>0</v>
      </c>
      <c r="G3078" s="9" t="s">
        <v>365</v>
      </c>
      <c r="H3078" s="9"/>
      <c r="I3078" s="9"/>
      <c r="J3078" s="9"/>
      <c r="K3078" s="15" t="s">
        <v>18377</v>
      </c>
      <c r="L3078" s="9" t="s">
        <v>18378</v>
      </c>
      <c r="M3078" t="str">
        <f>VLOOKUP(A3078,[1]all_info!$A:$N,14,FALSE)</f>
        <v>专精特新</v>
      </c>
    </row>
    <row r="3079" spans="1:13">
      <c r="A3079" s="11" t="s">
        <v>18379</v>
      </c>
      <c r="B3079" s="11" t="s">
        <v>18380</v>
      </c>
      <c r="C3079" s="11" t="s">
        <v>364</v>
      </c>
      <c r="D3079" s="11" t="str">
        <f>VLOOKUP(C3079,研究!A:F,4,FALSE)</f>
        <v>建筑,汽车</v>
      </c>
      <c r="E3079" s="11">
        <f>VLOOKUP(C3079,研究!A:F,5,FALSE)</f>
        <v>0</v>
      </c>
      <c r="F3079" s="12">
        <f>VLOOKUP(C3079,研究!A:F,6,FALSE)</f>
        <v>0</v>
      </c>
      <c r="G3079" s="11" t="s">
        <v>18188</v>
      </c>
      <c r="H3079" s="11"/>
      <c r="I3079" s="11" t="s">
        <v>2165</v>
      </c>
      <c r="J3079" s="11" t="s">
        <v>18381</v>
      </c>
      <c r="K3079" s="16" t="s">
        <v>18382</v>
      </c>
      <c r="L3079" s="11" t="s">
        <v>18383</v>
      </c>
      <c r="M3079" t="str">
        <f>VLOOKUP(A3079,[1]all_info!$A:$N,14,FALSE)</f>
        <v>地方国资改革,新型城镇化,马歇尔计划,一带一路</v>
      </c>
    </row>
    <row r="3080" spans="1:13">
      <c r="A3080" s="9" t="s">
        <v>18384</v>
      </c>
      <c r="B3080" s="9" t="s">
        <v>18385</v>
      </c>
      <c r="C3080" s="9" t="s">
        <v>364</v>
      </c>
      <c r="D3080" s="9" t="str">
        <f>VLOOKUP(C3080,研究!A:F,4,FALSE)</f>
        <v>建筑,汽车</v>
      </c>
      <c r="E3080" s="9">
        <f>VLOOKUP(C3080,研究!A:F,5,FALSE)</f>
        <v>0</v>
      </c>
      <c r="F3080" s="10">
        <f>VLOOKUP(C3080,研究!A:F,6,FALSE)</f>
        <v>0</v>
      </c>
      <c r="G3080" s="9" t="s">
        <v>18188</v>
      </c>
      <c r="H3080" s="9"/>
      <c r="I3080" s="9" t="s">
        <v>18386</v>
      </c>
      <c r="J3080" s="9" t="s">
        <v>18387</v>
      </c>
      <c r="K3080" s="15" t="s">
        <v>18388</v>
      </c>
      <c r="L3080" s="9" t="s">
        <v>18389</v>
      </c>
      <c r="M3080" t="str">
        <f>VLOOKUP(A3080,[1]all_info!$A:$N,14,FALSE)</f>
        <v>地方国资改革,马歇尔计划,一带一路</v>
      </c>
    </row>
    <row r="3081" spans="1:13">
      <c r="A3081" s="11" t="s">
        <v>18390</v>
      </c>
      <c r="B3081" s="11" t="s">
        <v>18391</v>
      </c>
      <c r="C3081" s="11" t="s">
        <v>364</v>
      </c>
      <c r="D3081" s="11" t="str">
        <f>VLOOKUP(C3081,研究!A:F,4,FALSE)</f>
        <v>建筑,汽车</v>
      </c>
      <c r="E3081" s="11">
        <f>VLOOKUP(C3081,研究!A:F,5,FALSE)</f>
        <v>0</v>
      </c>
      <c r="F3081" s="12">
        <f>VLOOKUP(C3081,研究!A:F,6,FALSE)</f>
        <v>0</v>
      </c>
      <c r="G3081" s="11" t="s">
        <v>365</v>
      </c>
      <c r="H3081" s="11" t="s">
        <v>18392</v>
      </c>
      <c r="I3081" s="11"/>
      <c r="J3081" s="11" t="s">
        <v>18393</v>
      </c>
      <c r="K3081" s="16" t="s">
        <v>18394</v>
      </c>
      <c r="L3081" s="11" t="s">
        <v>18395</v>
      </c>
      <c r="M3081" t="str">
        <f>VLOOKUP(A3081,[1]all_info!$A:$N,14,FALSE)</f>
        <v>马歇尔计划,一带一路,地方国资改革,军工,工业4.0</v>
      </c>
    </row>
    <row r="3082" spans="1:13">
      <c r="A3082" s="9" t="s">
        <v>18396</v>
      </c>
      <c r="B3082" s="9" t="s">
        <v>18397</v>
      </c>
      <c r="C3082" s="9" t="s">
        <v>364</v>
      </c>
      <c r="D3082" s="9" t="str">
        <f>VLOOKUP(C3082,研究!A:F,4,FALSE)</f>
        <v>建筑,汽车</v>
      </c>
      <c r="E3082" s="9">
        <f>VLOOKUP(C3082,研究!A:F,5,FALSE)</f>
        <v>0</v>
      </c>
      <c r="F3082" s="10">
        <f>VLOOKUP(C3082,研究!A:F,6,FALSE)</f>
        <v>0</v>
      </c>
      <c r="G3082" s="9" t="s">
        <v>365</v>
      </c>
      <c r="H3082" s="9" t="s">
        <v>18398</v>
      </c>
      <c r="I3082" s="9"/>
      <c r="J3082" s="9" t="s">
        <v>18399</v>
      </c>
      <c r="K3082" s="15" t="s">
        <v>18400</v>
      </c>
      <c r="L3082" s="9" t="s">
        <v>18401</v>
      </c>
      <c r="M3082" t="str">
        <f>VLOOKUP(A3082,[1]all_info!$A:$N,14,FALSE)</f>
        <v>宁德时代,乡村振兴,一带一路</v>
      </c>
    </row>
    <row r="3083" spans="1:13">
      <c r="A3083" s="11" t="s">
        <v>18402</v>
      </c>
      <c r="B3083" s="11" t="s">
        <v>18403</v>
      </c>
      <c r="C3083" s="11" t="s">
        <v>24</v>
      </c>
      <c r="D3083" s="11" t="str">
        <f>VLOOKUP(C3083,研究!A:F,4,FALSE)</f>
        <v>金融</v>
      </c>
      <c r="E3083" s="11" t="str">
        <f>VLOOKUP(C3083,研究!A:F,5,FALSE)</f>
        <v>银行</v>
      </c>
      <c r="F3083" s="12">
        <f>VLOOKUP(C3083,研究!A:F,6,FALSE)</f>
        <v>0</v>
      </c>
      <c r="G3083" s="11" t="s">
        <v>25</v>
      </c>
      <c r="H3083" s="11"/>
      <c r="I3083" s="11"/>
      <c r="J3083" s="11" t="s">
        <v>18404</v>
      </c>
      <c r="K3083" s="16" t="s">
        <v>18405</v>
      </c>
      <c r="L3083" s="11" t="s">
        <v>18406</v>
      </c>
      <c r="M3083" t="str">
        <f>VLOOKUP(A3083,[1]all_info!$A:$N,14,FALSE)</f>
        <v>农村金融</v>
      </c>
    </row>
    <row r="3084" spans="1:13">
      <c r="A3084" s="9" t="s">
        <v>18407</v>
      </c>
      <c r="B3084" s="9" t="s">
        <v>18408</v>
      </c>
      <c r="C3084" s="9" t="s">
        <v>24</v>
      </c>
      <c r="D3084" s="9" t="str">
        <f>VLOOKUP(C3084,研究!A:F,4,FALSE)</f>
        <v>金融</v>
      </c>
      <c r="E3084" s="9" t="str">
        <f>VLOOKUP(C3084,研究!A:F,5,FALSE)</f>
        <v>银行</v>
      </c>
      <c r="F3084" s="10">
        <f>VLOOKUP(C3084,研究!A:F,6,FALSE)</f>
        <v>0</v>
      </c>
      <c r="G3084" s="9" t="s">
        <v>25</v>
      </c>
      <c r="H3084" s="9" t="s">
        <v>447</v>
      </c>
      <c r="I3084" s="9"/>
      <c r="J3084" s="9"/>
      <c r="K3084" s="15" t="s">
        <v>18409</v>
      </c>
      <c r="L3084" s="9" t="s">
        <v>18410</v>
      </c>
      <c r="M3084">
        <f>VLOOKUP(A3084,[1]all_info!$A:$N,14,FALSE)</f>
        <v>0</v>
      </c>
    </row>
    <row r="3085" spans="1:13">
      <c r="A3085" s="11" t="s">
        <v>18411</v>
      </c>
      <c r="B3085" s="11" t="s">
        <v>18412</v>
      </c>
      <c r="C3085" s="11" t="s">
        <v>24</v>
      </c>
      <c r="D3085" s="11" t="str">
        <f>VLOOKUP(C3085,研究!A:F,4,FALSE)</f>
        <v>金融</v>
      </c>
      <c r="E3085" s="11" t="str">
        <f>VLOOKUP(C3085,研究!A:F,5,FALSE)</f>
        <v>银行</v>
      </c>
      <c r="F3085" s="12">
        <f>VLOOKUP(C3085,研究!A:F,6,FALSE)</f>
        <v>0</v>
      </c>
      <c r="G3085" s="11" t="s">
        <v>25</v>
      </c>
      <c r="H3085" s="11" t="s">
        <v>18413</v>
      </c>
      <c r="I3085" s="11"/>
      <c r="J3085" s="11"/>
      <c r="K3085" s="16" t="s">
        <v>18414</v>
      </c>
      <c r="L3085" s="11" t="s">
        <v>18415</v>
      </c>
      <c r="M3085">
        <f>VLOOKUP(A3085,[1]all_info!$A:$N,14,FALSE)</f>
        <v>0</v>
      </c>
    </row>
    <row r="3086" spans="1:13">
      <c r="A3086" s="9" t="s">
        <v>18416</v>
      </c>
      <c r="B3086" s="9" t="s">
        <v>18417</v>
      </c>
      <c r="C3086" s="9" t="s">
        <v>24</v>
      </c>
      <c r="D3086" s="9" t="str">
        <f>VLOOKUP(C3086,研究!A:F,4,FALSE)</f>
        <v>金融</v>
      </c>
      <c r="E3086" s="9" t="str">
        <f>VLOOKUP(C3086,研究!A:F,5,FALSE)</f>
        <v>银行</v>
      </c>
      <c r="F3086" s="10">
        <f>VLOOKUP(C3086,研究!A:F,6,FALSE)</f>
        <v>0</v>
      </c>
      <c r="G3086" s="9"/>
      <c r="H3086" s="9"/>
      <c r="I3086" s="9"/>
      <c r="J3086" s="9"/>
      <c r="K3086" s="15" t="s">
        <v>18409</v>
      </c>
      <c r="L3086" s="9" t="s">
        <v>18418</v>
      </c>
      <c r="M3086">
        <f>VLOOKUP(A3086,[1]all_info!$A:$N,14,FALSE)</f>
        <v>0</v>
      </c>
    </row>
    <row r="3087" spans="1:13">
      <c r="A3087" s="11" t="s">
        <v>18419</v>
      </c>
      <c r="B3087" s="11" t="s">
        <v>18420</v>
      </c>
      <c r="C3087" s="11" t="s">
        <v>24</v>
      </c>
      <c r="D3087" s="11" t="str">
        <f>VLOOKUP(C3087,研究!A:F,4,FALSE)</f>
        <v>金融</v>
      </c>
      <c r="E3087" s="11" t="str">
        <f>VLOOKUP(C3087,研究!A:F,5,FALSE)</f>
        <v>银行</v>
      </c>
      <c r="F3087" s="12">
        <f>VLOOKUP(C3087,研究!A:F,6,FALSE)</f>
        <v>0</v>
      </c>
      <c r="G3087" s="11" t="s">
        <v>25</v>
      </c>
      <c r="H3087" s="11"/>
      <c r="I3087" s="11"/>
      <c r="J3087" s="11" t="s">
        <v>18404</v>
      </c>
      <c r="K3087" s="16" t="s">
        <v>18409</v>
      </c>
      <c r="L3087" s="11" t="s">
        <v>18418</v>
      </c>
      <c r="M3087">
        <f>VLOOKUP(A3087,[1]all_info!$A:$N,14,FALSE)</f>
        <v>0</v>
      </c>
    </row>
    <row r="3088" spans="1:13">
      <c r="A3088" s="9" t="s">
        <v>18421</v>
      </c>
      <c r="B3088" s="9" t="s">
        <v>18422</v>
      </c>
      <c r="C3088" s="9" t="s">
        <v>24</v>
      </c>
      <c r="D3088" s="9" t="str">
        <f>VLOOKUP(C3088,研究!A:F,4,FALSE)</f>
        <v>金融</v>
      </c>
      <c r="E3088" s="9" t="str">
        <f>VLOOKUP(C3088,研究!A:F,5,FALSE)</f>
        <v>银行</v>
      </c>
      <c r="F3088" s="10">
        <f>VLOOKUP(C3088,研究!A:F,6,FALSE)</f>
        <v>0</v>
      </c>
      <c r="G3088" s="9" t="s">
        <v>25</v>
      </c>
      <c r="H3088" s="9" t="s">
        <v>18423</v>
      </c>
      <c r="I3088" s="9"/>
      <c r="J3088" s="9" t="s">
        <v>18424</v>
      </c>
      <c r="K3088" s="15" t="s">
        <v>18425</v>
      </c>
      <c r="L3088" s="9" t="s">
        <v>18426</v>
      </c>
      <c r="M3088" t="str">
        <f>VLOOKUP(A3088,[1]all_info!$A:$N,14,FALSE)</f>
        <v>小米</v>
      </c>
    </row>
    <row r="3089" spans="1:13">
      <c r="A3089" s="11" t="s">
        <v>18427</v>
      </c>
      <c r="B3089" s="11" t="s">
        <v>18428</v>
      </c>
      <c r="C3089" s="11" t="s">
        <v>24</v>
      </c>
      <c r="D3089" s="11" t="str">
        <f>VLOOKUP(C3089,研究!A:F,4,FALSE)</f>
        <v>金融</v>
      </c>
      <c r="E3089" s="11" t="str">
        <f>VLOOKUP(C3089,研究!A:F,5,FALSE)</f>
        <v>银行</v>
      </c>
      <c r="F3089" s="12">
        <f>VLOOKUP(C3089,研究!A:F,6,FALSE)</f>
        <v>0</v>
      </c>
      <c r="G3089" s="11" t="s">
        <v>25</v>
      </c>
      <c r="H3089" s="11" t="s">
        <v>447</v>
      </c>
      <c r="I3089" s="11"/>
      <c r="J3089" s="11" t="s">
        <v>18404</v>
      </c>
      <c r="K3089" s="16" t="s">
        <v>18429</v>
      </c>
      <c r="L3089" s="11" t="s">
        <v>18430</v>
      </c>
      <c r="M3089">
        <f>VLOOKUP(A3089,[1]all_info!$A:$N,14,FALSE)</f>
        <v>0</v>
      </c>
    </row>
    <row r="3090" spans="1:13">
      <c r="A3090" s="9" t="s">
        <v>18431</v>
      </c>
      <c r="B3090" s="9" t="s">
        <v>18432</v>
      </c>
      <c r="C3090" s="9" t="s">
        <v>24</v>
      </c>
      <c r="D3090" s="9" t="str">
        <f>VLOOKUP(C3090,研究!A:F,4,FALSE)</f>
        <v>金融</v>
      </c>
      <c r="E3090" s="9" t="str">
        <f>VLOOKUP(C3090,研究!A:F,5,FALSE)</f>
        <v>银行</v>
      </c>
      <c r="F3090" s="10">
        <f>VLOOKUP(C3090,研究!A:F,6,FALSE)</f>
        <v>0</v>
      </c>
      <c r="G3090" s="9" t="s">
        <v>25</v>
      </c>
      <c r="H3090" s="9" t="s">
        <v>122</v>
      </c>
      <c r="I3090" s="9"/>
      <c r="J3090" s="9"/>
      <c r="K3090" s="15" t="s">
        <v>18433</v>
      </c>
      <c r="L3090" s="9" t="s">
        <v>18434</v>
      </c>
      <c r="M3090">
        <f>VLOOKUP(A3090,[1]all_info!$A:$N,14,FALSE)</f>
        <v>0</v>
      </c>
    </row>
    <row r="3091" spans="1:13">
      <c r="A3091" s="11" t="s">
        <v>18435</v>
      </c>
      <c r="B3091" s="11" t="s">
        <v>18436</v>
      </c>
      <c r="C3091" s="11" t="s">
        <v>24</v>
      </c>
      <c r="D3091" s="11" t="str">
        <f>VLOOKUP(C3091,研究!A:F,4,FALSE)</f>
        <v>金融</v>
      </c>
      <c r="E3091" s="11" t="str">
        <f>VLOOKUP(C3091,研究!A:F,5,FALSE)</f>
        <v>银行</v>
      </c>
      <c r="F3091" s="12">
        <f>VLOOKUP(C3091,研究!A:F,6,FALSE)</f>
        <v>0</v>
      </c>
      <c r="G3091" s="11" t="s">
        <v>25</v>
      </c>
      <c r="H3091" s="11" t="s">
        <v>447</v>
      </c>
      <c r="I3091" s="11"/>
      <c r="J3091" s="11" t="s">
        <v>18404</v>
      </c>
      <c r="K3091" s="16" t="s">
        <v>18437</v>
      </c>
      <c r="L3091" s="11" t="s">
        <v>18438</v>
      </c>
      <c r="M3091">
        <f>VLOOKUP(A3091,[1]all_info!$A:$N,14,FALSE)</f>
        <v>0</v>
      </c>
    </row>
    <row r="3092" spans="1:13">
      <c r="A3092" s="9" t="s">
        <v>18439</v>
      </c>
      <c r="B3092" s="9" t="s">
        <v>18440</v>
      </c>
      <c r="C3092" s="9" t="s">
        <v>24</v>
      </c>
      <c r="D3092" s="9" t="str">
        <f>VLOOKUP(C3092,研究!A:F,4,FALSE)</f>
        <v>金融</v>
      </c>
      <c r="E3092" s="9" t="str">
        <f>VLOOKUP(C3092,研究!A:F,5,FALSE)</f>
        <v>银行</v>
      </c>
      <c r="F3092" s="10">
        <f>VLOOKUP(C3092,研究!A:F,6,FALSE)</f>
        <v>0</v>
      </c>
      <c r="G3092" s="9" t="s">
        <v>25</v>
      </c>
      <c r="H3092" s="9"/>
      <c r="I3092" s="9"/>
      <c r="J3092" s="9"/>
      <c r="K3092" s="15" t="s">
        <v>18441</v>
      </c>
      <c r="L3092" s="9" t="s">
        <v>18418</v>
      </c>
      <c r="M3092" t="str">
        <f>VLOOKUP(A3092,[1]all_info!$A:$N,14,FALSE)</f>
        <v>农村金融</v>
      </c>
    </row>
    <row r="3093" spans="1:13">
      <c r="A3093" s="11" t="s">
        <v>18442</v>
      </c>
      <c r="B3093" s="11" t="s">
        <v>18443</v>
      </c>
      <c r="C3093" s="11" t="s">
        <v>27</v>
      </c>
      <c r="D3093" s="11" t="str">
        <f>VLOOKUP(C3093,研究!A:F,4,FALSE)</f>
        <v>金融</v>
      </c>
      <c r="E3093" s="11" t="str">
        <f>VLOOKUP(C3093,研究!A:F,5,FALSE)</f>
        <v>银行</v>
      </c>
      <c r="F3093" s="12">
        <f>VLOOKUP(C3093,研究!A:F,6,FALSE)</f>
        <v>0</v>
      </c>
      <c r="G3093" s="11" t="s">
        <v>25</v>
      </c>
      <c r="H3093" s="11" t="s">
        <v>6764</v>
      </c>
      <c r="I3093" s="11"/>
      <c r="J3093" s="11" t="s">
        <v>18444</v>
      </c>
      <c r="K3093" s="16" t="s">
        <v>18445</v>
      </c>
      <c r="L3093" s="11" t="s">
        <v>18446</v>
      </c>
      <c r="M3093">
        <f>VLOOKUP(A3093,[1]all_info!$A:$N,14,FALSE)</f>
        <v>0</v>
      </c>
    </row>
    <row r="3094" spans="1:13">
      <c r="A3094" s="9" t="s">
        <v>18447</v>
      </c>
      <c r="B3094" s="9" t="s">
        <v>18448</v>
      </c>
      <c r="C3094" s="9" t="s">
        <v>27</v>
      </c>
      <c r="D3094" s="9" t="str">
        <f>VLOOKUP(C3094,研究!A:F,4,FALSE)</f>
        <v>金融</v>
      </c>
      <c r="E3094" s="9" t="str">
        <f>VLOOKUP(C3094,研究!A:F,5,FALSE)</f>
        <v>银行</v>
      </c>
      <c r="F3094" s="10">
        <f>VLOOKUP(C3094,研究!A:F,6,FALSE)</f>
        <v>0</v>
      </c>
      <c r="G3094" s="9" t="s">
        <v>25</v>
      </c>
      <c r="H3094" s="9"/>
      <c r="I3094" s="9"/>
      <c r="J3094" s="9" t="s">
        <v>18444</v>
      </c>
      <c r="K3094" s="15" t="s">
        <v>18437</v>
      </c>
      <c r="L3094" s="9" t="s">
        <v>18449</v>
      </c>
      <c r="M3094">
        <f>VLOOKUP(A3094,[1]all_info!$A:$N,14,FALSE)</f>
        <v>0</v>
      </c>
    </row>
    <row r="3095" spans="1:13">
      <c r="A3095" s="11" t="s">
        <v>18450</v>
      </c>
      <c r="B3095" s="11" t="s">
        <v>18451</v>
      </c>
      <c r="C3095" s="11" t="s">
        <v>27</v>
      </c>
      <c r="D3095" s="11" t="str">
        <f>VLOOKUP(C3095,研究!A:F,4,FALSE)</f>
        <v>金融</v>
      </c>
      <c r="E3095" s="11" t="str">
        <f>VLOOKUP(C3095,研究!A:F,5,FALSE)</f>
        <v>银行</v>
      </c>
      <c r="F3095" s="12">
        <f>VLOOKUP(C3095,研究!A:F,6,FALSE)</f>
        <v>0</v>
      </c>
      <c r="G3095" s="11" t="s">
        <v>25</v>
      </c>
      <c r="H3095" s="11" t="s">
        <v>18452</v>
      </c>
      <c r="I3095" s="11"/>
      <c r="J3095" s="11"/>
      <c r="K3095" s="16" t="s">
        <v>18453</v>
      </c>
      <c r="L3095" s="11" t="s">
        <v>18454</v>
      </c>
      <c r="M3095">
        <f>VLOOKUP(A3095,[1]all_info!$A:$N,14,FALSE)</f>
        <v>0</v>
      </c>
    </row>
    <row r="3096" spans="1:13">
      <c r="A3096" s="9" t="s">
        <v>18455</v>
      </c>
      <c r="B3096" s="9" t="s">
        <v>18456</v>
      </c>
      <c r="C3096" s="9" t="s">
        <v>27</v>
      </c>
      <c r="D3096" s="9" t="str">
        <f>VLOOKUP(C3096,研究!A:F,4,FALSE)</f>
        <v>金融</v>
      </c>
      <c r="E3096" s="9" t="str">
        <f>VLOOKUP(C3096,研究!A:F,5,FALSE)</f>
        <v>银行</v>
      </c>
      <c r="F3096" s="10">
        <f>VLOOKUP(C3096,研究!A:F,6,FALSE)</f>
        <v>0</v>
      </c>
      <c r="G3096" s="9" t="s">
        <v>25</v>
      </c>
      <c r="H3096" s="9" t="s">
        <v>447</v>
      </c>
      <c r="I3096" s="9"/>
      <c r="J3096" s="9" t="s">
        <v>18444</v>
      </c>
      <c r="K3096" s="15" t="s">
        <v>18457</v>
      </c>
      <c r="L3096" s="9" t="s">
        <v>18458</v>
      </c>
      <c r="M3096">
        <f>VLOOKUP(A3096,[1]all_info!$A:$N,14,FALSE)</f>
        <v>0</v>
      </c>
    </row>
    <row r="3097" spans="1:13">
      <c r="A3097" s="11" t="s">
        <v>18459</v>
      </c>
      <c r="B3097" s="11" t="s">
        <v>18460</v>
      </c>
      <c r="C3097" s="11" t="s">
        <v>27</v>
      </c>
      <c r="D3097" s="11" t="str">
        <f>VLOOKUP(C3097,研究!A:F,4,FALSE)</f>
        <v>金融</v>
      </c>
      <c r="E3097" s="11" t="str">
        <f>VLOOKUP(C3097,研究!A:F,5,FALSE)</f>
        <v>银行</v>
      </c>
      <c r="F3097" s="12">
        <f>VLOOKUP(C3097,研究!A:F,6,FALSE)</f>
        <v>0</v>
      </c>
      <c r="G3097" s="11" t="s">
        <v>25</v>
      </c>
      <c r="H3097" s="11" t="s">
        <v>18461</v>
      </c>
      <c r="I3097" s="11"/>
      <c r="J3097" s="11" t="s">
        <v>18462</v>
      </c>
      <c r="K3097" s="16" t="s">
        <v>18457</v>
      </c>
      <c r="L3097" s="11" t="s">
        <v>18463</v>
      </c>
      <c r="M3097">
        <f>VLOOKUP(A3097,[1]all_info!$A:$N,14,FALSE)</f>
        <v>0</v>
      </c>
    </row>
    <row r="3098" spans="1:13">
      <c r="A3098" s="9" t="s">
        <v>18464</v>
      </c>
      <c r="B3098" s="9" t="s">
        <v>18465</v>
      </c>
      <c r="C3098" s="9" t="s">
        <v>27</v>
      </c>
      <c r="D3098" s="9" t="str">
        <f>VLOOKUP(C3098,研究!A:F,4,FALSE)</f>
        <v>金融</v>
      </c>
      <c r="E3098" s="9" t="str">
        <f>VLOOKUP(C3098,研究!A:F,5,FALSE)</f>
        <v>银行</v>
      </c>
      <c r="F3098" s="10">
        <f>VLOOKUP(C3098,研究!A:F,6,FALSE)</f>
        <v>0</v>
      </c>
      <c r="G3098" s="9" t="s">
        <v>25</v>
      </c>
      <c r="H3098" s="9" t="s">
        <v>447</v>
      </c>
      <c r="I3098" s="9"/>
      <c r="J3098" s="9" t="s">
        <v>18444</v>
      </c>
      <c r="K3098" s="15" t="s">
        <v>18466</v>
      </c>
      <c r="L3098" s="9" t="s">
        <v>18467</v>
      </c>
      <c r="M3098">
        <f>VLOOKUP(A3098,[1]all_info!$A:$N,14,FALSE)</f>
        <v>0</v>
      </c>
    </row>
    <row r="3099" spans="1:13">
      <c r="A3099" s="11" t="s">
        <v>18468</v>
      </c>
      <c r="B3099" s="11" t="s">
        <v>18469</v>
      </c>
      <c r="C3099" s="11" t="s">
        <v>29</v>
      </c>
      <c r="D3099" s="11" t="str">
        <f>VLOOKUP(C3099,研究!A:F,4,FALSE)</f>
        <v>金融</v>
      </c>
      <c r="E3099" s="11" t="str">
        <f>VLOOKUP(C3099,研究!A:F,5,FALSE)</f>
        <v>银行</v>
      </c>
      <c r="F3099" s="12">
        <f>VLOOKUP(C3099,研究!A:F,6,FALSE)</f>
        <v>0</v>
      </c>
      <c r="G3099" s="11" t="s">
        <v>25</v>
      </c>
      <c r="H3099" s="11" t="s">
        <v>18423</v>
      </c>
      <c r="I3099" s="11"/>
      <c r="J3099" s="11"/>
      <c r="K3099" s="16" t="s">
        <v>18470</v>
      </c>
      <c r="L3099" s="11" t="s">
        <v>18471</v>
      </c>
      <c r="M3099">
        <f>VLOOKUP(A3099,[1]all_info!$A:$N,14,FALSE)</f>
        <v>0</v>
      </c>
    </row>
    <row r="3100" spans="1:13">
      <c r="A3100" s="9" t="s">
        <v>18472</v>
      </c>
      <c r="B3100" s="9" t="s">
        <v>18473</v>
      </c>
      <c r="C3100" s="9" t="s">
        <v>29</v>
      </c>
      <c r="D3100" s="9" t="str">
        <f>VLOOKUP(C3100,研究!A:F,4,FALSE)</f>
        <v>金融</v>
      </c>
      <c r="E3100" s="9" t="str">
        <f>VLOOKUP(C3100,研究!A:F,5,FALSE)</f>
        <v>银行</v>
      </c>
      <c r="F3100" s="10">
        <f>VLOOKUP(C3100,研究!A:F,6,FALSE)</f>
        <v>0</v>
      </c>
      <c r="G3100" s="9" t="s">
        <v>25</v>
      </c>
      <c r="H3100" s="9" t="s">
        <v>122</v>
      </c>
      <c r="I3100" s="9"/>
      <c r="J3100" s="9"/>
      <c r="K3100" s="15" t="s">
        <v>18474</v>
      </c>
      <c r="L3100" s="9" t="s">
        <v>18475</v>
      </c>
      <c r="M3100">
        <f>VLOOKUP(A3100,[1]all_info!$A:$N,14,FALSE)</f>
        <v>0</v>
      </c>
    </row>
    <row r="3101" spans="1:13">
      <c r="A3101" s="11" t="s">
        <v>18476</v>
      </c>
      <c r="B3101" s="11" t="s">
        <v>18477</v>
      </c>
      <c r="C3101" s="11" t="s">
        <v>29</v>
      </c>
      <c r="D3101" s="11" t="str">
        <f>VLOOKUP(C3101,研究!A:F,4,FALSE)</f>
        <v>金融</v>
      </c>
      <c r="E3101" s="11" t="str">
        <f>VLOOKUP(C3101,研究!A:F,5,FALSE)</f>
        <v>银行</v>
      </c>
      <c r="F3101" s="12">
        <f>VLOOKUP(C3101,研究!A:F,6,FALSE)</f>
        <v>0</v>
      </c>
      <c r="G3101" s="11" t="s">
        <v>25</v>
      </c>
      <c r="H3101" s="11" t="s">
        <v>18423</v>
      </c>
      <c r="I3101" s="11"/>
      <c r="J3101" s="11"/>
      <c r="K3101" s="16" t="s">
        <v>18478</v>
      </c>
      <c r="L3101" s="11" t="s">
        <v>18479</v>
      </c>
      <c r="M3101">
        <f>VLOOKUP(A3101,[1]all_info!$A:$N,14,FALSE)</f>
        <v>0</v>
      </c>
    </row>
    <row r="3102" spans="1:13">
      <c r="A3102" s="9" t="s">
        <v>18480</v>
      </c>
      <c r="B3102" s="9" t="s">
        <v>18481</v>
      </c>
      <c r="C3102" s="9" t="s">
        <v>29</v>
      </c>
      <c r="D3102" s="9" t="str">
        <f>VLOOKUP(C3102,研究!A:F,4,FALSE)</f>
        <v>金融</v>
      </c>
      <c r="E3102" s="9" t="str">
        <f>VLOOKUP(C3102,研究!A:F,5,FALSE)</f>
        <v>银行</v>
      </c>
      <c r="F3102" s="10">
        <f>VLOOKUP(C3102,研究!A:F,6,FALSE)</f>
        <v>0</v>
      </c>
      <c r="G3102" s="9" t="s">
        <v>25</v>
      </c>
      <c r="H3102" s="9"/>
      <c r="I3102" s="9"/>
      <c r="J3102" s="9" t="s">
        <v>18444</v>
      </c>
      <c r="K3102" s="15" t="s">
        <v>18482</v>
      </c>
      <c r="L3102" s="9" t="s">
        <v>18483</v>
      </c>
      <c r="M3102" t="str">
        <f>VLOOKUP(A3102,[1]all_info!$A:$N,14,FALSE)</f>
        <v>海峡两岸</v>
      </c>
    </row>
    <row r="3103" spans="1:13">
      <c r="A3103" s="11" t="s">
        <v>18484</v>
      </c>
      <c r="B3103" s="11" t="s">
        <v>18485</v>
      </c>
      <c r="C3103" s="11" t="s">
        <v>29</v>
      </c>
      <c r="D3103" s="11" t="str">
        <f>VLOOKUP(C3103,研究!A:F,4,FALSE)</f>
        <v>金融</v>
      </c>
      <c r="E3103" s="11" t="str">
        <f>VLOOKUP(C3103,研究!A:F,5,FALSE)</f>
        <v>银行</v>
      </c>
      <c r="F3103" s="12">
        <f>VLOOKUP(C3103,研究!A:F,6,FALSE)</f>
        <v>0</v>
      </c>
      <c r="G3103" s="11"/>
      <c r="H3103" s="11" t="s">
        <v>18486</v>
      </c>
      <c r="I3103" s="11"/>
      <c r="J3103" s="11" t="s">
        <v>18444</v>
      </c>
      <c r="K3103" s="16" t="s">
        <v>18487</v>
      </c>
      <c r="L3103" s="11" t="s">
        <v>18488</v>
      </c>
      <c r="M3103" t="str">
        <f>VLOOKUP(A3103,[1]all_info!$A:$N,14,FALSE)</f>
        <v>招商系</v>
      </c>
    </row>
    <row r="3104" spans="1:13">
      <c r="A3104" s="9" t="s">
        <v>18489</v>
      </c>
      <c r="B3104" s="9" t="s">
        <v>18490</v>
      </c>
      <c r="C3104" s="9" t="s">
        <v>29</v>
      </c>
      <c r="D3104" s="9" t="str">
        <f>VLOOKUP(C3104,研究!A:F,4,FALSE)</f>
        <v>金融</v>
      </c>
      <c r="E3104" s="9" t="str">
        <f>VLOOKUP(C3104,研究!A:F,5,FALSE)</f>
        <v>银行</v>
      </c>
      <c r="F3104" s="10">
        <f>VLOOKUP(C3104,研究!A:F,6,FALSE)</f>
        <v>0</v>
      </c>
      <c r="G3104" s="9"/>
      <c r="H3104" s="9" t="s">
        <v>122</v>
      </c>
      <c r="I3104" s="9"/>
      <c r="J3104" s="9" t="s">
        <v>18444</v>
      </c>
      <c r="K3104" s="15" t="s">
        <v>18491</v>
      </c>
      <c r="L3104" s="9" t="s">
        <v>18492</v>
      </c>
      <c r="M3104" t="str">
        <f>VLOOKUP(A3104,[1]all_info!$A:$N,14,FALSE)</f>
        <v>史玉柱</v>
      </c>
    </row>
    <row r="3105" spans="1:13">
      <c r="A3105" s="11" t="s">
        <v>18493</v>
      </c>
      <c r="B3105" s="11" t="s">
        <v>18494</v>
      </c>
      <c r="C3105" s="11" t="s">
        <v>29</v>
      </c>
      <c r="D3105" s="11" t="str">
        <f>VLOOKUP(C3105,研究!A:F,4,FALSE)</f>
        <v>金融</v>
      </c>
      <c r="E3105" s="11" t="str">
        <f>VLOOKUP(C3105,研究!A:F,5,FALSE)</f>
        <v>银行</v>
      </c>
      <c r="F3105" s="12">
        <f>VLOOKUP(C3105,研究!A:F,6,FALSE)</f>
        <v>0</v>
      </c>
      <c r="G3105" s="11"/>
      <c r="H3105" s="11"/>
      <c r="I3105" s="11"/>
      <c r="J3105" s="11" t="s">
        <v>18444</v>
      </c>
      <c r="K3105" s="16" t="s">
        <v>18495</v>
      </c>
      <c r="L3105" s="11" t="s">
        <v>18496</v>
      </c>
      <c r="M3105">
        <f>VLOOKUP(A3105,[1]all_info!$A:$N,14,FALSE)</f>
        <v>0</v>
      </c>
    </row>
    <row r="3106" spans="1:13">
      <c r="A3106" s="9" t="s">
        <v>18497</v>
      </c>
      <c r="B3106" s="9" t="s">
        <v>18498</v>
      </c>
      <c r="C3106" s="9" t="s">
        <v>29</v>
      </c>
      <c r="D3106" s="9" t="str">
        <f>VLOOKUP(C3106,研究!A:F,4,FALSE)</f>
        <v>金融</v>
      </c>
      <c r="E3106" s="9" t="str">
        <f>VLOOKUP(C3106,研究!A:F,5,FALSE)</f>
        <v>银行</v>
      </c>
      <c r="F3106" s="10">
        <f>VLOOKUP(C3106,研究!A:F,6,FALSE)</f>
        <v>0</v>
      </c>
      <c r="G3106" s="9" t="s">
        <v>25</v>
      </c>
      <c r="H3106" s="9" t="s">
        <v>18499</v>
      </c>
      <c r="I3106" s="9"/>
      <c r="J3106" s="9" t="s">
        <v>18444</v>
      </c>
      <c r="K3106" s="15" t="s">
        <v>18500</v>
      </c>
      <c r="L3106" s="9" t="s">
        <v>18501</v>
      </c>
      <c r="M3106">
        <f>VLOOKUP(A3106,[1]all_info!$A:$N,14,FALSE)</f>
        <v>0</v>
      </c>
    </row>
    <row r="3107" spans="1:13">
      <c r="A3107" s="11" t="s">
        <v>18502</v>
      </c>
      <c r="B3107" s="11" t="s">
        <v>18503</v>
      </c>
      <c r="C3107" s="11" t="s">
        <v>29</v>
      </c>
      <c r="D3107" s="11" t="str">
        <f>VLOOKUP(C3107,研究!A:F,4,FALSE)</f>
        <v>金融</v>
      </c>
      <c r="E3107" s="11" t="str">
        <f>VLOOKUP(C3107,研究!A:F,5,FALSE)</f>
        <v>银行</v>
      </c>
      <c r="F3107" s="12">
        <f>VLOOKUP(C3107,研究!A:F,6,FALSE)</f>
        <v>0</v>
      </c>
      <c r="G3107" s="11"/>
      <c r="H3107" s="11" t="s">
        <v>18486</v>
      </c>
      <c r="I3107" s="11"/>
      <c r="J3107" s="11" t="s">
        <v>18444</v>
      </c>
      <c r="K3107" s="16" t="s">
        <v>18504</v>
      </c>
      <c r="L3107" s="11" t="s">
        <v>18496</v>
      </c>
      <c r="M3107">
        <f>VLOOKUP(A3107,[1]all_info!$A:$N,14,FALSE)</f>
        <v>0</v>
      </c>
    </row>
    <row r="3108" spans="1:13">
      <c r="A3108" s="9" t="s">
        <v>18505</v>
      </c>
      <c r="B3108" s="9" t="s">
        <v>18506</v>
      </c>
      <c r="C3108" s="9" t="s">
        <v>31</v>
      </c>
      <c r="D3108" s="9" t="str">
        <f>VLOOKUP(C3108,研究!A:F,4,FALSE)</f>
        <v>金融</v>
      </c>
      <c r="E3108" s="9" t="str">
        <f>VLOOKUP(C3108,研究!A:F,5,FALSE)</f>
        <v>银行</v>
      </c>
      <c r="F3108" s="10">
        <f>VLOOKUP(C3108,研究!A:F,6,FALSE)</f>
        <v>0</v>
      </c>
      <c r="G3108" s="9"/>
      <c r="H3108" s="9" t="s">
        <v>11678</v>
      </c>
      <c r="I3108" s="9" t="s">
        <v>450</v>
      </c>
      <c r="J3108" s="9"/>
      <c r="K3108" s="15" t="s">
        <v>18507</v>
      </c>
      <c r="L3108" s="9" t="s">
        <v>18508</v>
      </c>
      <c r="M3108">
        <f>VLOOKUP(A3108,[1]all_info!$A:$N,14,FALSE)</f>
        <v>0</v>
      </c>
    </row>
    <row r="3109" spans="1:13">
      <c r="A3109" s="11" t="s">
        <v>18509</v>
      </c>
      <c r="B3109" s="11" t="s">
        <v>18510</v>
      </c>
      <c r="C3109" s="11" t="s">
        <v>31</v>
      </c>
      <c r="D3109" s="11" t="str">
        <f>VLOOKUP(C3109,研究!A:F,4,FALSE)</f>
        <v>金融</v>
      </c>
      <c r="E3109" s="11" t="str">
        <f>VLOOKUP(C3109,研究!A:F,5,FALSE)</f>
        <v>银行</v>
      </c>
      <c r="F3109" s="12">
        <f>VLOOKUP(C3109,研究!A:F,6,FALSE)</f>
        <v>0</v>
      </c>
      <c r="G3109" s="11" t="s">
        <v>25</v>
      </c>
      <c r="H3109" s="11" t="s">
        <v>18511</v>
      </c>
      <c r="I3109" s="11"/>
      <c r="J3109" s="11" t="s">
        <v>18512</v>
      </c>
      <c r="K3109" s="16" t="s">
        <v>18513</v>
      </c>
      <c r="L3109" s="11" t="s">
        <v>18514</v>
      </c>
      <c r="M3109">
        <f>VLOOKUP(A3109,[1]all_info!$A:$N,14,FALSE)</f>
        <v>0</v>
      </c>
    </row>
    <row r="3110" spans="1:13">
      <c r="A3110" s="9" t="s">
        <v>18515</v>
      </c>
      <c r="B3110" s="9" t="s">
        <v>18516</v>
      </c>
      <c r="C3110" s="9" t="s">
        <v>31</v>
      </c>
      <c r="D3110" s="9" t="str">
        <f>VLOOKUP(C3110,研究!A:F,4,FALSE)</f>
        <v>金融</v>
      </c>
      <c r="E3110" s="9" t="str">
        <f>VLOOKUP(C3110,研究!A:F,5,FALSE)</f>
        <v>银行</v>
      </c>
      <c r="F3110" s="10">
        <f>VLOOKUP(C3110,研究!A:F,6,FALSE)</f>
        <v>0</v>
      </c>
      <c r="G3110" s="9" t="s">
        <v>25</v>
      </c>
      <c r="H3110" s="9"/>
      <c r="I3110" s="9"/>
      <c r="J3110" s="9"/>
      <c r="K3110" s="15" t="s">
        <v>18517</v>
      </c>
      <c r="L3110" s="9" t="s">
        <v>18458</v>
      </c>
      <c r="M3110" t="str">
        <f>VLOOKUP(A3110,[1]all_info!$A:$N,14,FALSE)</f>
        <v>地方国资改革</v>
      </c>
    </row>
    <row r="3111" spans="1:13">
      <c r="A3111" s="11" t="s">
        <v>18518</v>
      </c>
      <c r="B3111" s="11" t="s">
        <v>18519</v>
      </c>
      <c r="C3111" s="11" t="s">
        <v>31</v>
      </c>
      <c r="D3111" s="11" t="str">
        <f>VLOOKUP(C3111,研究!A:F,4,FALSE)</f>
        <v>金融</v>
      </c>
      <c r="E3111" s="11" t="str">
        <f>VLOOKUP(C3111,研究!A:F,5,FALSE)</f>
        <v>银行</v>
      </c>
      <c r="F3111" s="12">
        <f>VLOOKUP(C3111,研究!A:F,6,FALSE)</f>
        <v>0</v>
      </c>
      <c r="G3111" s="11" t="s">
        <v>25</v>
      </c>
      <c r="H3111" s="11"/>
      <c r="I3111" s="11"/>
      <c r="J3111" s="11"/>
      <c r="K3111" s="16" t="s">
        <v>18520</v>
      </c>
      <c r="L3111" s="11" t="s">
        <v>18458</v>
      </c>
      <c r="M3111">
        <f>VLOOKUP(A3111,[1]all_info!$A:$N,14,FALSE)</f>
        <v>0</v>
      </c>
    </row>
    <row r="3112" spans="1:13">
      <c r="A3112" s="9" t="s">
        <v>18521</v>
      </c>
      <c r="B3112" s="9" t="s">
        <v>18522</v>
      </c>
      <c r="C3112" s="9" t="s">
        <v>31</v>
      </c>
      <c r="D3112" s="9" t="str">
        <f>VLOOKUP(C3112,研究!A:F,4,FALSE)</f>
        <v>金融</v>
      </c>
      <c r="E3112" s="9" t="str">
        <f>VLOOKUP(C3112,研究!A:F,5,FALSE)</f>
        <v>银行</v>
      </c>
      <c r="F3112" s="10">
        <f>VLOOKUP(C3112,研究!A:F,6,FALSE)</f>
        <v>0</v>
      </c>
      <c r="G3112" s="9"/>
      <c r="H3112" s="9" t="s">
        <v>18423</v>
      </c>
      <c r="I3112" s="9"/>
      <c r="J3112" s="9"/>
      <c r="K3112" s="15" t="s">
        <v>18409</v>
      </c>
      <c r="L3112" s="9" t="s">
        <v>18523</v>
      </c>
      <c r="M3112">
        <f>VLOOKUP(A3112,[1]all_info!$A:$N,14,FALSE)</f>
        <v>0</v>
      </c>
    </row>
    <row r="3113" spans="1:13">
      <c r="A3113" s="11" t="s">
        <v>18524</v>
      </c>
      <c r="B3113" s="11" t="s">
        <v>18525</v>
      </c>
      <c r="C3113" s="11" t="s">
        <v>31</v>
      </c>
      <c r="D3113" s="11" t="str">
        <f>VLOOKUP(C3113,研究!A:F,4,FALSE)</f>
        <v>金融</v>
      </c>
      <c r="E3113" s="11" t="str">
        <f>VLOOKUP(C3113,研究!A:F,5,FALSE)</f>
        <v>银行</v>
      </c>
      <c r="F3113" s="12">
        <f>VLOOKUP(C3113,研究!A:F,6,FALSE)</f>
        <v>0</v>
      </c>
      <c r="G3113" s="11"/>
      <c r="H3113" s="11" t="s">
        <v>18486</v>
      </c>
      <c r="I3113" s="11"/>
      <c r="J3113" s="11"/>
      <c r="K3113" s="16" t="s">
        <v>18504</v>
      </c>
      <c r="L3113" s="11" t="s">
        <v>18526</v>
      </c>
      <c r="M3113">
        <f>VLOOKUP(A3113,[1]all_info!$A:$N,14,FALSE)</f>
        <v>0</v>
      </c>
    </row>
    <row r="3114" spans="1:13">
      <c r="A3114" s="9" t="s">
        <v>18527</v>
      </c>
      <c r="B3114" s="9" t="s">
        <v>18528</v>
      </c>
      <c r="C3114" s="9" t="s">
        <v>31</v>
      </c>
      <c r="D3114" s="9" t="str">
        <f>VLOOKUP(C3114,研究!A:F,4,FALSE)</f>
        <v>金融</v>
      </c>
      <c r="E3114" s="9" t="str">
        <f>VLOOKUP(C3114,研究!A:F,5,FALSE)</f>
        <v>银行</v>
      </c>
      <c r="F3114" s="10">
        <f>VLOOKUP(C3114,研究!A:F,6,FALSE)</f>
        <v>0</v>
      </c>
      <c r="G3114" s="9"/>
      <c r="H3114" s="9"/>
      <c r="I3114" s="9"/>
      <c r="J3114" s="9"/>
      <c r="K3114" s="15" t="s">
        <v>18409</v>
      </c>
      <c r="L3114" s="9" t="s">
        <v>18529</v>
      </c>
      <c r="M3114">
        <f>VLOOKUP(A3114,[1]all_info!$A:$N,14,FALSE)</f>
        <v>0</v>
      </c>
    </row>
    <row r="3115" spans="1:13">
      <c r="A3115" s="11" t="s">
        <v>18530</v>
      </c>
      <c r="B3115" s="11" t="s">
        <v>18531</v>
      </c>
      <c r="C3115" s="11" t="s">
        <v>31</v>
      </c>
      <c r="D3115" s="11" t="str">
        <f>VLOOKUP(C3115,研究!A:F,4,FALSE)</f>
        <v>金融</v>
      </c>
      <c r="E3115" s="11" t="str">
        <f>VLOOKUP(C3115,研究!A:F,5,FALSE)</f>
        <v>银行</v>
      </c>
      <c r="F3115" s="12">
        <f>VLOOKUP(C3115,研究!A:F,6,FALSE)</f>
        <v>0</v>
      </c>
      <c r="G3115" s="11" t="s">
        <v>25</v>
      </c>
      <c r="H3115" s="11"/>
      <c r="I3115" s="11"/>
      <c r="J3115" s="11" t="s">
        <v>18404</v>
      </c>
      <c r="K3115" s="16" t="s">
        <v>18437</v>
      </c>
      <c r="L3115" s="11" t="s">
        <v>18483</v>
      </c>
      <c r="M3115">
        <f>VLOOKUP(A3115,[1]all_info!$A:$N,14,FALSE)</f>
        <v>0</v>
      </c>
    </row>
    <row r="3116" spans="1:13">
      <c r="A3116" s="9" t="s">
        <v>18532</v>
      </c>
      <c r="B3116" s="9" t="s">
        <v>18533</v>
      </c>
      <c r="C3116" s="9" t="s">
        <v>31</v>
      </c>
      <c r="D3116" s="9" t="str">
        <f>VLOOKUP(C3116,研究!A:F,4,FALSE)</f>
        <v>金融</v>
      </c>
      <c r="E3116" s="9" t="str">
        <f>VLOOKUP(C3116,研究!A:F,5,FALSE)</f>
        <v>银行</v>
      </c>
      <c r="F3116" s="10">
        <f>VLOOKUP(C3116,研究!A:F,6,FALSE)</f>
        <v>0</v>
      </c>
      <c r="G3116" s="9" t="s">
        <v>25</v>
      </c>
      <c r="H3116" s="9"/>
      <c r="I3116" s="9"/>
      <c r="J3116" s="9"/>
      <c r="K3116" s="15" t="s">
        <v>18437</v>
      </c>
      <c r="L3116" s="9" t="s">
        <v>18534</v>
      </c>
      <c r="M3116">
        <f>VLOOKUP(A3116,[1]all_info!$A:$N,14,FALSE)</f>
        <v>0</v>
      </c>
    </row>
    <row r="3117" spans="1:13">
      <c r="A3117" s="11" t="s">
        <v>18535</v>
      </c>
      <c r="B3117" s="11" t="s">
        <v>18536</v>
      </c>
      <c r="C3117" s="11" t="s">
        <v>31</v>
      </c>
      <c r="D3117" s="11" t="str">
        <f>VLOOKUP(C3117,研究!A:F,4,FALSE)</f>
        <v>金融</v>
      </c>
      <c r="E3117" s="11" t="str">
        <f>VLOOKUP(C3117,研究!A:F,5,FALSE)</f>
        <v>银行</v>
      </c>
      <c r="F3117" s="12">
        <f>VLOOKUP(C3117,研究!A:F,6,FALSE)</f>
        <v>0</v>
      </c>
      <c r="G3117" s="11" t="s">
        <v>25</v>
      </c>
      <c r="H3117" s="11" t="s">
        <v>447</v>
      </c>
      <c r="I3117" s="11"/>
      <c r="J3117" s="11" t="s">
        <v>18537</v>
      </c>
      <c r="K3117" s="16" t="s">
        <v>18457</v>
      </c>
      <c r="L3117" s="11" t="s">
        <v>18430</v>
      </c>
      <c r="M3117" t="str">
        <f>VLOOKUP(A3117,[1]all_info!$A:$N,14,FALSE)</f>
        <v>地方国资改革</v>
      </c>
    </row>
    <row r="3118" spans="1:13">
      <c r="A3118" s="9" t="s">
        <v>18538</v>
      </c>
      <c r="B3118" s="9" t="s">
        <v>18539</v>
      </c>
      <c r="C3118" s="9" t="s">
        <v>31</v>
      </c>
      <c r="D3118" s="9" t="str">
        <f>VLOOKUP(C3118,研究!A:F,4,FALSE)</f>
        <v>金融</v>
      </c>
      <c r="E3118" s="9" t="str">
        <f>VLOOKUP(C3118,研究!A:F,5,FALSE)</f>
        <v>银行</v>
      </c>
      <c r="F3118" s="10">
        <f>VLOOKUP(C3118,研究!A:F,6,FALSE)</f>
        <v>0</v>
      </c>
      <c r="G3118" s="9" t="s">
        <v>25</v>
      </c>
      <c r="H3118" s="9" t="s">
        <v>18423</v>
      </c>
      <c r="I3118" s="9"/>
      <c r="J3118" s="9" t="s">
        <v>18512</v>
      </c>
      <c r="K3118" s="15" t="s">
        <v>18540</v>
      </c>
      <c r="L3118" s="9" t="s">
        <v>18541</v>
      </c>
      <c r="M3118" t="str">
        <f>VLOOKUP(A3118,[1]all_info!$A:$N,14,FALSE)</f>
        <v>地方国资改革</v>
      </c>
    </row>
    <row r="3119" spans="1:13">
      <c r="A3119" s="11" t="s">
        <v>18542</v>
      </c>
      <c r="B3119" s="11" t="s">
        <v>18543</v>
      </c>
      <c r="C3119" s="11" t="s">
        <v>31</v>
      </c>
      <c r="D3119" s="11" t="str">
        <f>VLOOKUP(C3119,研究!A:F,4,FALSE)</f>
        <v>金融</v>
      </c>
      <c r="E3119" s="11" t="str">
        <f>VLOOKUP(C3119,研究!A:F,5,FALSE)</f>
        <v>银行</v>
      </c>
      <c r="F3119" s="12">
        <f>VLOOKUP(C3119,研究!A:F,6,FALSE)</f>
        <v>0</v>
      </c>
      <c r="G3119" s="11" t="s">
        <v>25</v>
      </c>
      <c r="H3119" s="11" t="s">
        <v>447</v>
      </c>
      <c r="I3119" s="11"/>
      <c r="J3119" s="11"/>
      <c r="K3119" s="16" t="s">
        <v>18457</v>
      </c>
      <c r="L3119" s="11" t="s">
        <v>18544</v>
      </c>
      <c r="M3119">
        <f>VLOOKUP(A3119,[1]all_info!$A:$N,14,FALSE)</f>
        <v>0</v>
      </c>
    </row>
    <row r="3120" spans="1:13">
      <c r="A3120" s="9" t="s">
        <v>18545</v>
      </c>
      <c r="B3120" s="9" t="s">
        <v>18546</v>
      </c>
      <c r="C3120" s="9" t="s">
        <v>31</v>
      </c>
      <c r="D3120" s="9" t="str">
        <f>VLOOKUP(C3120,研究!A:F,4,FALSE)</f>
        <v>金融</v>
      </c>
      <c r="E3120" s="9" t="str">
        <f>VLOOKUP(C3120,研究!A:F,5,FALSE)</f>
        <v>银行</v>
      </c>
      <c r="F3120" s="10">
        <f>VLOOKUP(C3120,研究!A:F,6,FALSE)</f>
        <v>0</v>
      </c>
      <c r="G3120" s="9" t="s">
        <v>25</v>
      </c>
      <c r="H3120" s="9"/>
      <c r="I3120" s="9"/>
      <c r="J3120" s="9" t="s">
        <v>18404</v>
      </c>
      <c r="K3120" s="15" t="s">
        <v>18409</v>
      </c>
      <c r="L3120" s="9" t="s">
        <v>18418</v>
      </c>
      <c r="M3120">
        <f>VLOOKUP(A3120,[1]all_info!$A:$N,14,FALSE)</f>
        <v>0</v>
      </c>
    </row>
    <row r="3121" spans="1:13">
      <c r="A3121" s="11" t="s">
        <v>18547</v>
      </c>
      <c r="B3121" s="11" t="s">
        <v>18548</v>
      </c>
      <c r="C3121" s="11" t="s">
        <v>31</v>
      </c>
      <c r="D3121" s="11" t="str">
        <f>VLOOKUP(C3121,研究!A:F,4,FALSE)</f>
        <v>金融</v>
      </c>
      <c r="E3121" s="11" t="str">
        <f>VLOOKUP(C3121,研究!A:F,5,FALSE)</f>
        <v>银行</v>
      </c>
      <c r="F3121" s="12">
        <f>VLOOKUP(C3121,研究!A:F,6,FALSE)</f>
        <v>0</v>
      </c>
      <c r="G3121" s="11" t="s">
        <v>25</v>
      </c>
      <c r="H3121" s="11" t="s">
        <v>18549</v>
      </c>
      <c r="I3121" s="11"/>
      <c r="J3121" s="11"/>
      <c r="K3121" s="16" t="s">
        <v>18470</v>
      </c>
      <c r="L3121" s="11" t="s">
        <v>18550</v>
      </c>
      <c r="M3121">
        <f>VLOOKUP(A3121,[1]all_info!$A:$N,14,FALSE)</f>
        <v>0</v>
      </c>
    </row>
    <row r="3122" spans="1:13">
      <c r="A3122" s="9" t="s">
        <v>18551</v>
      </c>
      <c r="B3122" s="9" t="s">
        <v>18552</v>
      </c>
      <c r="C3122" s="9" t="s">
        <v>31</v>
      </c>
      <c r="D3122" s="9" t="str">
        <f>VLOOKUP(C3122,研究!A:F,4,FALSE)</f>
        <v>金融</v>
      </c>
      <c r="E3122" s="9" t="str">
        <f>VLOOKUP(C3122,研究!A:F,5,FALSE)</f>
        <v>银行</v>
      </c>
      <c r="F3122" s="10">
        <f>VLOOKUP(C3122,研究!A:F,6,FALSE)</f>
        <v>0</v>
      </c>
      <c r="G3122" s="9" t="s">
        <v>25</v>
      </c>
      <c r="H3122" s="9" t="s">
        <v>3950</v>
      </c>
      <c r="I3122" s="9"/>
      <c r="J3122" s="9"/>
      <c r="K3122" s="15" t="s">
        <v>18474</v>
      </c>
      <c r="L3122" s="9" t="s">
        <v>18553</v>
      </c>
      <c r="M3122">
        <f>VLOOKUP(A3122,[1]all_info!$A:$N,14,FALSE)</f>
        <v>0</v>
      </c>
    </row>
    <row r="3123" spans="1:13">
      <c r="A3123" s="11" t="s">
        <v>18554</v>
      </c>
      <c r="B3123" s="11" t="s">
        <v>18555</v>
      </c>
      <c r="C3123" s="11" t="s">
        <v>31</v>
      </c>
      <c r="D3123" s="11" t="str">
        <f>VLOOKUP(C3123,研究!A:F,4,FALSE)</f>
        <v>金融</v>
      </c>
      <c r="E3123" s="11" t="str">
        <f>VLOOKUP(C3123,研究!A:F,5,FALSE)</f>
        <v>银行</v>
      </c>
      <c r="F3123" s="12">
        <f>VLOOKUP(C3123,研究!A:F,6,FALSE)</f>
        <v>0</v>
      </c>
      <c r="G3123" s="11"/>
      <c r="H3123" s="11"/>
      <c r="I3123" s="11"/>
      <c r="J3123" s="11"/>
      <c r="K3123" s="16" t="s">
        <v>18409</v>
      </c>
      <c r="L3123" s="11" t="s">
        <v>18556</v>
      </c>
      <c r="M3123">
        <f>VLOOKUP(A3123,[1]all_info!$A:$N,14,FALSE)</f>
        <v>0</v>
      </c>
    </row>
    <row r="3124" spans="1:13">
      <c r="A3124" s="9" t="s">
        <v>18557</v>
      </c>
      <c r="B3124" s="9" t="s">
        <v>18558</v>
      </c>
      <c r="C3124" s="9" t="s">
        <v>31</v>
      </c>
      <c r="D3124" s="9" t="str">
        <f>VLOOKUP(C3124,研究!A:F,4,FALSE)</f>
        <v>金融</v>
      </c>
      <c r="E3124" s="9" t="str">
        <f>VLOOKUP(C3124,研究!A:F,5,FALSE)</f>
        <v>银行</v>
      </c>
      <c r="F3124" s="10">
        <f>VLOOKUP(C3124,研究!A:F,6,FALSE)</f>
        <v>0</v>
      </c>
      <c r="G3124" s="9" t="s">
        <v>25</v>
      </c>
      <c r="H3124" s="9" t="s">
        <v>18423</v>
      </c>
      <c r="I3124" s="9"/>
      <c r="J3124" s="9"/>
      <c r="K3124" s="15" t="s">
        <v>18559</v>
      </c>
      <c r="L3124" s="9" t="s">
        <v>18458</v>
      </c>
      <c r="M3124">
        <f>VLOOKUP(A3124,[1]all_info!$A:$N,14,FALSE)</f>
        <v>0</v>
      </c>
    </row>
    <row r="3125" spans="1:13">
      <c r="A3125" s="11" t="s">
        <v>18560</v>
      </c>
      <c r="B3125" s="11" t="s">
        <v>18561</v>
      </c>
      <c r="C3125" s="11" t="s">
        <v>623</v>
      </c>
      <c r="D3125" s="11" t="str">
        <f>VLOOKUP(C3125,研究!A:F,4,FALSE)</f>
        <v>金融</v>
      </c>
      <c r="E3125" s="11" t="str">
        <f>VLOOKUP(C3125,研究!A:F,5,FALSE)</f>
        <v>证券</v>
      </c>
      <c r="F3125" s="12">
        <f>VLOOKUP(C3125,研究!A:F,6,FALSE)</f>
        <v>0</v>
      </c>
      <c r="G3125" s="11" t="s">
        <v>18562</v>
      </c>
      <c r="H3125" s="11" t="s">
        <v>25</v>
      </c>
      <c r="I3125" s="11"/>
      <c r="J3125" s="11" t="s">
        <v>7731</v>
      </c>
      <c r="K3125" s="16" t="s">
        <v>18563</v>
      </c>
      <c r="L3125" s="11" t="s">
        <v>18564</v>
      </c>
      <c r="M3125" t="str">
        <f>VLOOKUP(A3125,[1]all_info!$A:$N,14,FALSE)</f>
        <v>央企国资改革</v>
      </c>
    </row>
    <row r="3126" spans="1:13">
      <c r="A3126" s="9" t="s">
        <v>18565</v>
      </c>
      <c r="B3126" s="9" t="s">
        <v>18566</v>
      </c>
      <c r="C3126" s="9" t="s">
        <v>623</v>
      </c>
      <c r="D3126" s="9" t="str">
        <f>VLOOKUP(C3126,研究!A:F,4,FALSE)</f>
        <v>金融</v>
      </c>
      <c r="E3126" s="9" t="str">
        <f>VLOOKUP(C3126,研究!A:F,5,FALSE)</f>
        <v>证券</v>
      </c>
      <c r="F3126" s="10">
        <f>VLOOKUP(C3126,研究!A:F,6,FALSE)</f>
        <v>0</v>
      </c>
      <c r="G3126" s="9" t="s">
        <v>18567</v>
      </c>
      <c r="H3126" s="9" t="s">
        <v>25</v>
      </c>
      <c r="I3126" s="9" t="s">
        <v>449</v>
      </c>
      <c r="J3126" s="9"/>
      <c r="K3126" s="15" t="s">
        <v>18568</v>
      </c>
      <c r="L3126" s="9" t="s">
        <v>18569</v>
      </c>
      <c r="M3126" t="str">
        <f>VLOOKUP(A3126,[1]all_info!$A:$N,14,FALSE)</f>
        <v>地方国资改革</v>
      </c>
    </row>
    <row r="3127" spans="1:13">
      <c r="A3127" s="11" t="s">
        <v>18570</v>
      </c>
      <c r="B3127" s="11" t="s">
        <v>18571</v>
      </c>
      <c r="C3127" s="11" t="s">
        <v>623</v>
      </c>
      <c r="D3127" s="11" t="str">
        <f>VLOOKUP(C3127,研究!A:F,4,FALSE)</f>
        <v>金融</v>
      </c>
      <c r="E3127" s="11" t="str">
        <f>VLOOKUP(C3127,研究!A:F,5,FALSE)</f>
        <v>证券</v>
      </c>
      <c r="F3127" s="12">
        <f>VLOOKUP(C3127,研究!A:F,6,FALSE)</f>
        <v>0</v>
      </c>
      <c r="G3127" s="11" t="s">
        <v>18572</v>
      </c>
      <c r="H3127" s="11" t="s">
        <v>18573</v>
      </c>
      <c r="I3127" s="11" t="s">
        <v>18574</v>
      </c>
      <c r="J3127" s="11" t="s">
        <v>18575</v>
      </c>
      <c r="K3127" s="16" t="s">
        <v>18576</v>
      </c>
      <c r="L3127" s="11" t="s">
        <v>18577</v>
      </c>
      <c r="M3127">
        <f>VLOOKUP(A3127,[1]all_info!$A:$N,14,FALSE)</f>
        <v>0</v>
      </c>
    </row>
    <row r="3128" spans="1:13">
      <c r="A3128" s="9" t="s">
        <v>18578</v>
      </c>
      <c r="B3128" s="9" t="s">
        <v>18579</v>
      </c>
      <c r="C3128" s="9" t="s">
        <v>623</v>
      </c>
      <c r="D3128" s="9" t="str">
        <f>VLOOKUP(C3128,研究!A:F,4,FALSE)</f>
        <v>金融</v>
      </c>
      <c r="E3128" s="9" t="str">
        <f>VLOOKUP(C3128,研究!A:F,5,FALSE)</f>
        <v>证券</v>
      </c>
      <c r="F3128" s="10">
        <f>VLOOKUP(C3128,研究!A:F,6,FALSE)</f>
        <v>0</v>
      </c>
      <c r="G3128" s="9" t="s">
        <v>18580</v>
      </c>
      <c r="H3128" s="9" t="s">
        <v>18573</v>
      </c>
      <c r="I3128" s="9" t="s">
        <v>449</v>
      </c>
      <c r="J3128" s="9" t="s">
        <v>18581</v>
      </c>
      <c r="K3128" s="15" t="s">
        <v>18582</v>
      </c>
      <c r="L3128" s="9" t="s">
        <v>18583</v>
      </c>
      <c r="M3128" t="str">
        <f>VLOOKUP(A3128,[1]all_info!$A:$N,14,FALSE)</f>
        <v>央企国资改革</v>
      </c>
    </row>
    <row r="3129" spans="1:13">
      <c r="A3129" s="11" t="s">
        <v>18584</v>
      </c>
      <c r="B3129" s="11" t="s">
        <v>18585</v>
      </c>
      <c r="C3129" s="11" t="s">
        <v>623</v>
      </c>
      <c r="D3129" s="11" t="str">
        <f>VLOOKUP(C3129,研究!A:F,4,FALSE)</f>
        <v>金融</v>
      </c>
      <c r="E3129" s="11" t="str">
        <f>VLOOKUP(C3129,研究!A:F,5,FALSE)</f>
        <v>证券</v>
      </c>
      <c r="F3129" s="12">
        <f>VLOOKUP(C3129,研究!A:F,6,FALSE)</f>
        <v>0</v>
      </c>
      <c r="G3129" s="11" t="s">
        <v>18567</v>
      </c>
      <c r="H3129" s="11" t="s">
        <v>25</v>
      </c>
      <c r="I3129" s="11" t="s">
        <v>18574</v>
      </c>
      <c r="J3129" s="11"/>
      <c r="K3129" s="16" t="s">
        <v>18586</v>
      </c>
      <c r="L3129" s="11" t="s">
        <v>18587</v>
      </c>
      <c r="M3129">
        <f>VLOOKUP(A3129,[1]all_info!$A:$N,14,FALSE)</f>
        <v>0</v>
      </c>
    </row>
    <row r="3130" spans="1:13">
      <c r="A3130" s="9" t="s">
        <v>18588</v>
      </c>
      <c r="B3130" s="9" t="s">
        <v>18589</v>
      </c>
      <c r="C3130" s="9" t="s">
        <v>623</v>
      </c>
      <c r="D3130" s="9" t="str">
        <f>VLOOKUP(C3130,研究!A:F,4,FALSE)</f>
        <v>金融</v>
      </c>
      <c r="E3130" s="9" t="str">
        <f>VLOOKUP(C3130,研究!A:F,5,FALSE)</f>
        <v>证券</v>
      </c>
      <c r="F3130" s="10">
        <f>VLOOKUP(C3130,研究!A:F,6,FALSE)</f>
        <v>0</v>
      </c>
      <c r="G3130" s="9" t="s">
        <v>18590</v>
      </c>
      <c r="H3130" s="9" t="s">
        <v>18573</v>
      </c>
      <c r="I3130" s="9"/>
      <c r="J3130" s="9" t="s">
        <v>18581</v>
      </c>
      <c r="K3130" s="15" t="s">
        <v>18591</v>
      </c>
      <c r="L3130" s="9" t="s">
        <v>18592</v>
      </c>
      <c r="M3130" t="str">
        <f>VLOOKUP(A3130,[1]all_info!$A:$N,14,FALSE)</f>
        <v>央企国资改革</v>
      </c>
    </row>
    <row r="3131" spans="1:13">
      <c r="A3131" s="11" t="s">
        <v>18593</v>
      </c>
      <c r="B3131" s="11" t="s">
        <v>18594</v>
      </c>
      <c r="C3131" s="11" t="s">
        <v>623</v>
      </c>
      <c r="D3131" s="11" t="str">
        <f>VLOOKUP(C3131,研究!A:F,4,FALSE)</f>
        <v>金融</v>
      </c>
      <c r="E3131" s="11" t="str">
        <f>VLOOKUP(C3131,研究!A:F,5,FALSE)</f>
        <v>证券</v>
      </c>
      <c r="F3131" s="12">
        <f>VLOOKUP(C3131,研究!A:F,6,FALSE)</f>
        <v>0</v>
      </c>
      <c r="G3131" s="11" t="s">
        <v>18567</v>
      </c>
      <c r="H3131" s="11" t="s">
        <v>18595</v>
      </c>
      <c r="I3131" s="11" t="s">
        <v>449</v>
      </c>
      <c r="J3131" s="11"/>
      <c r="K3131" s="16" t="s">
        <v>18596</v>
      </c>
      <c r="L3131" s="11" t="s">
        <v>18597</v>
      </c>
      <c r="M3131" t="str">
        <f>VLOOKUP(A3131,[1]all_info!$A:$N,14,FALSE)</f>
        <v>央企国资改革</v>
      </c>
    </row>
    <row r="3132" spans="1:13">
      <c r="A3132" s="9" t="s">
        <v>18598</v>
      </c>
      <c r="B3132" s="9" t="s">
        <v>18599</v>
      </c>
      <c r="C3132" s="9" t="s">
        <v>623</v>
      </c>
      <c r="D3132" s="9" t="str">
        <f>VLOOKUP(C3132,研究!A:F,4,FALSE)</f>
        <v>金融</v>
      </c>
      <c r="E3132" s="9" t="str">
        <f>VLOOKUP(C3132,研究!A:F,5,FALSE)</f>
        <v>证券</v>
      </c>
      <c r="F3132" s="10">
        <f>VLOOKUP(C3132,研究!A:F,6,FALSE)</f>
        <v>0</v>
      </c>
      <c r="G3132" s="9" t="s">
        <v>18562</v>
      </c>
      <c r="H3132" s="9" t="s">
        <v>18573</v>
      </c>
      <c r="I3132" s="9"/>
      <c r="J3132" s="9" t="s">
        <v>18600</v>
      </c>
      <c r="K3132" s="15" t="s">
        <v>18601</v>
      </c>
      <c r="L3132" s="9" t="s">
        <v>18602</v>
      </c>
      <c r="M3132" t="str">
        <f>VLOOKUP(A3132,[1]all_info!$A:$N,14,FALSE)</f>
        <v>地方国资改革,阿里巴巴</v>
      </c>
    </row>
    <row r="3133" spans="1:13">
      <c r="A3133" s="11" t="s">
        <v>18603</v>
      </c>
      <c r="B3133" s="11" t="s">
        <v>18604</v>
      </c>
      <c r="C3133" s="11" t="s">
        <v>623</v>
      </c>
      <c r="D3133" s="11" t="str">
        <f>VLOOKUP(C3133,研究!A:F,4,FALSE)</f>
        <v>金融</v>
      </c>
      <c r="E3133" s="11" t="str">
        <f>VLOOKUP(C3133,研究!A:F,5,FALSE)</f>
        <v>证券</v>
      </c>
      <c r="F3133" s="12">
        <f>VLOOKUP(C3133,研究!A:F,6,FALSE)</f>
        <v>0</v>
      </c>
      <c r="G3133" s="11" t="s">
        <v>18590</v>
      </c>
      <c r="H3133" s="11" t="s">
        <v>18573</v>
      </c>
      <c r="I3133" s="11"/>
      <c r="J3133" s="11" t="s">
        <v>18581</v>
      </c>
      <c r="K3133" s="16" t="s">
        <v>18605</v>
      </c>
      <c r="L3133" s="11" t="s">
        <v>18606</v>
      </c>
      <c r="M3133" t="str">
        <f>VLOOKUP(A3133,[1]all_info!$A:$N,14,FALSE)</f>
        <v>地方国资改革</v>
      </c>
    </row>
    <row r="3134" spans="1:13">
      <c r="A3134" s="9" t="s">
        <v>18607</v>
      </c>
      <c r="B3134" s="9" t="s">
        <v>18608</v>
      </c>
      <c r="C3134" s="9" t="s">
        <v>623</v>
      </c>
      <c r="D3134" s="9" t="str">
        <f>VLOOKUP(C3134,研究!A:F,4,FALSE)</f>
        <v>金融</v>
      </c>
      <c r="E3134" s="9" t="str">
        <f>VLOOKUP(C3134,研究!A:F,5,FALSE)</f>
        <v>证券</v>
      </c>
      <c r="F3134" s="10">
        <f>VLOOKUP(C3134,研究!A:F,6,FALSE)</f>
        <v>0</v>
      </c>
      <c r="G3134" s="9" t="s">
        <v>18562</v>
      </c>
      <c r="H3134" s="9" t="s">
        <v>18573</v>
      </c>
      <c r="I3134" s="9"/>
      <c r="J3134" s="9" t="s">
        <v>3927</v>
      </c>
      <c r="K3134" s="15" t="s">
        <v>18609</v>
      </c>
      <c r="L3134" s="9" t="s">
        <v>18610</v>
      </c>
      <c r="M3134" t="str">
        <f>VLOOKUP(A3134,[1]all_info!$A:$N,14,FALSE)</f>
        <v>地方国资改革</v>
      </c>
    </row>
    <row r="3135" spans="1:13">
      <c r="A3135" s="11" t="s">
        <v>18611</v>
      </c>
      <c r="B3135" s="11" t="s">
        <v>18612</v>
      </c>
      <c r="C3135" s="11" t="s">
        <v>623</v>
      </c>
      <c r="D3135" s="11" t="str">
        <f>VLOOKUP(C3135,研究!A:F,4,FALSE)</f>
        <v>金融</v>
      </c>
      <c r="E3135" s="11" t="str">
        <f>VLOOKUP(C3135,研究!A:F,5,FALSE)</f>
        <v>证券</v>
      </c>
      <c r="F3135" s="12">
        <f>VLOOKUP(C3135,研究!A:F,6,FALSE)</f>
        <v>0</v>
      </c>
      <c r="G3135" s="11" t="s">
        <v>18567</v>
      </c>
      <c r="H3135" s="11" t="s">
        <v>25</v>
      </c>
      <c r="I3135" s="11" t="s">
        <v>449</v>
      </c>
      <c r="J3135" s="11"/>
      <c r="K3135" s="16" t="s">
        <v>18613</v>
      </c>
      <c r="L3135" s="11" t="s">
        <v>18614</v>
      </c>
      <c r="M3135" t="str">
        <f>VLOOKUP(A3135,[1]all_info!$A:$N,14,FALSE)</f>
        <v>地方国资改革</v>
      </c>
    </row>
    <row r="3136" spans="1:13">
      <c r="A3136" s="9" t="s">
        <v>18615</v>
      </c>
      <c r="B3136" s="9" t="s">
        <v>18616</v>
      </c>
      <c r="C3136" s="9" t="s">
        <v>623</v>
      </c>
      <c r="D3136" s="9" t="str">
        <f>VLOOKUP(C3136,研究!A:F,4,FALSE)</f>
        <v>金融</v>
      </c>
      <c r="E3136" s="9" t="str">
        <f>VLOOKUP(C3136,研究!A:F,5,FALSE)</f>
        <v>证券</v>
      </c>
      <c r="F3136" s="10">
        <f>VLOOKUP(C3136,研究!A:F,6,FALSE)</f>
        <v>0</v>
      </c>
      <c r="G3136" s="9" t="s">
        <v>18567</v>
      </c>
      <c r="H3136" s="9" t="s">
        <v>25</v>
      </c>
      <c r="I3136" s="9" t="s">
        <v>18574</v>
      </c>
      <c r="J3136" s="9" t="s">
        <v>18617</v>
      </c>
      <c r="K3136" s="15" t="s">
        <v>18618</v>
      </c>
      <c r="L3136" s="9" t="s">
        <v>18619</v>
      </c>
      <c r="M3136" t="str">
        <f>VLOOKUP(A3136,[1]all_info!$A:$N,14,FALSE)</f>
        <v>地方国资改革</v>
      </c>
    </row>
    <row r="3137" spans="1:13">
      <c r="A3137" s="11" t="s">
        <v>18620</v>
      </c>
      <c r="B3137" s="11" t="s">
        <v>18621</v>
      </c>
      <c r="C3137" s="11" t="s">
        <v>623</v>
      </c>
      <c r="D3137" s="11" t="str">
        <f>VLOOKUP(C3137,研究!A:F,4,FALSE)</f>
        <v>金融</v>
      </c>
      <c r="E3137" s="11" t="str">
        <f>VLOOKUP(C3137,研究!A:F,5,FALSE)</f>
        <v>证券</v>
      </c>
      <c r="F3137" s="12">
        <f>VLOOKUP(C3137,研究!A:F,6,FALSE)</f>
        <v>0</v>
      </c>
      <c r="G3137" s="11" t="s">
        <v>18572</v>
      </c>
      <c r="H3137" s="11"/>
      <c r="I3137" s="11" t="s">
        <v>18574</v>
      </c>
      <c r="J3137" s="11"/>
      <c r="K3137" s="16" t="s">
        <v>18622</v>
      </c>
      <c r="L3137" s="11" t="s">
        <v>18623</v>
      </c>
      <c r="M3137" t="str">
        <f>VLOOKUP(A3137,[1]all_info!$A:$N,14,FALSE)</f>
        <v>央企国资改革</v>
      </c>
    </row>
    <row r="3138" spans="1:13">
      <c r="A3138" s="9" t="s">
        <v>18624</v>
      </c>
      <c r="B3138" s="9" t="s">
        <v>18625</v>
      </c>
      <c r="C3138" s="9" t="s">
        <v>623</v>
      </c>
      <c r="D3138" s="9" t="str">
        <f>VLOOKUP(C3138,研究!A:F,4,FALSE)</f>
        <v>金融</v>
      </c>
      <c r="E3138" s="9" t="str">
        <f>VLOOKUP(C3138,研究!A:F,5,FALSE)</f>
        <v>证券</v>
      </c>
      <c r="F3138" s="10">
        <f>VLOOKUP(C3138,研究!A:F,6,FALSE)</f>
        <v>0</v>
      </c>
      <c r="G3138" s="9" t="s">
        <v>447</v>
      </c>
      <c r="H3138" s="9" t="s">
        <v>25</v>
      </c>
      <c r="I3138" s="9"/>
      <c r="J3138" s="9"/>
      <c r="K3138" s="15" t="s">
        <v>18626</v>
      </c>
      <c r="L3138" s="9" t="s">
        <v>18627</v>
      </c>
      <c r="M3138">
        <f>VLOOKUP(A3138,[1]all_info!$A:$N,14,FALSE)</f>
        <v>0</v>
      </c>
    </row>
    <row r="3139" spans="1:13">
      <c r="A3139" s="11" t="s">
        <v>18628</v>
      </c>
      <c r="B3139" s="11" t="s">
        <v>18629</v>
      </c>
      <c r="C3139" s="11" t="s">
        <v>623</v>
      </c>
      <c r="D3139" s="11" t="str">
        <f>VLOOKUP(C3139,研究!A:F,4,FALSE)</f>
        <v>金融</v>
      </c>
      <c r="E3139" s="11" t="str">
        <f>VLOOKUP(C3139,研究!A:F,5,FALSE)</f>
        <v>证券</v>
      </c>
      <c r="F3139" s="12">
        <f>VLOOKUP(C3139,研究!A:F,6,FALSE)</f>
        <v>0</v>
      </c>
      <c r="G3139" s="11" t="s">
        <v>18572</v>
      </c>
      <c r="H3139" s="11" t="s">
        <v>25</v>
      </c>
      <c r="I3139" s="11" t="s">
        <v>18574</v>
      </c>
      <c r="J3139" s="11"/>
      <c r="K3139" s="16" t="s">
        <v>18630</v>
      </c>
      <c r="L3139" s="11" t="s">
        <v>18631</v>
      </c>
      <c r="M3139" t="str">
        <f>VLOOKUP(A3139,[1]all_info!$A:$N,14,FALSE)</f>
        <v>央企国资改革</v>
      </c>
    </row>
    <row r="3140" spans="1:13">
      <c r="A3140" s="9" t="s">
        <v>18632</v>
      </c>
      <c r="B3140" s="9" t="s">
        <v>18633</v>
      </c>
      <c r="C3140" s="9" t="s">
        <v>623</v>
      </c>
      <c r="D3140" s="9" t="str">
        <f>VLOOKUP(C3140,研究!A:F,4,FALSE)</f>
        <v>金融</v>
      </c>
      <c r="E3140" s="9" t="str">
        <f>VLOOKUP(C3140,研究!A:F,5,FALSE)</f>
        <v>证券</v>
      </c>
      <c r="F3140" s="10">
        <f>VLOOKUP(C3140,研究!A:F,6,FALSE)</f>
        <v>0</v>
      </c>
      <c r="G3140" s="9" t="s">
        <v>18572</v>
      </c>
      <c r="H3140" s="9" t="s">
        <v>25</v>
      </c>
      <c r="I3140" s="9" t="s">
        <v>18574</v>
      </c>
      <c r="J3140" s="9"/>
      <c r="K3140" s="15" t="s">
        <v>18634</v>
      </c>
      <c r="L3140" s="9" t="s">
        <v>18635</v>
      </c>
      <c r="M3140">
        <f>VLOOKUP(A3140,[1]all_info!$A:$N,14,FALSE)</f>
        <v>0</v>
      </c>
    </row>
    <row r="3141" spans="1:13">
      <c r="A3141" s="11" t="s">
        <v>18636</v>
      </c>
      <c r="B3141" s="11" t="s">
        <v>18637</v>
      </c>
      <c r="C3141" s="11" t="s">
        <v>623</v>
      </c>
      <c r="D3141" s="11" t="str">
        <f>VLOOKUP(C3141,研究!A:F,4,FALSE)</f>
        <v>金融</v>
      </c>
      <c r="E3141" s="11" t="str">
        <f>VLOOKUP(C3141,研究!A:F,5,FALSE)</f>
        <v>证券</v>
      </c>
      <c r="F3141" s="12">
        <f>VLOOKUP(C3141,研究!A:F,6,FALSE)</f>
        <v>0</v>
      </c>
      <c r="G3141" s="11" t="s">
        <v>18572</v>
      </c>
      <c r="H3141" s="11" t="s">
        <v>25</v>
      </c>
      <c r="I3141" s="11" t="s">
        <v>449</v>
      </c>
      <c r="J3141" s="11" t="s">
        <v>7014</v>
      </c>
      <c r="K3141" s="16" t="s">
        <v>18638</v>
      </c>
      <c r="L3141" s="11" t="s">
        <v>18639</v>
      </c>
      <c r="M3141" t="str">
        <f>VLOOKUP(A3141,[1]all_info!$A:$N,14,FALSE)</f>
        <v>地方国资改革,蚂蚁金服,杭州亚运会</v>
      </c>
    </row>
    <row r="3142" spans="1:13">
      <c r="A3142" s="9" t="s">
        <v>18640</v>
      </c>
      <c r="B3142" s="9" t="s">
        <v>18641</v>
      </c>
      <c r="C3142" s="9" t="s">
        <v>623</v>
      </c>
      <c r="D3142" s="9" t="str">
        <f>VLOOKUP(C3142,研究!A:F,4,FALSE)</f>
        <v>金融</v>
      </c>
      <c r="E3142" s="9" t="str">
        <f>VLOOKUP(C3142,研究!A:F,5,FALSE)</f>
        <v>证券</v>
      </c>
      <c r="F3142" s="10">
        <f>VLOOKUP(C3142,研究!A:F,6,FALSE)</f>
        <v>0</v>
      </c>
      <c r="G3142" s="9" t="s">
        <v>18562</v>
      </c>
      <c r="H3142" s="9" t="s">
        <v>18573</v>
      </c>
      <c r="I3142" s="9"/>
      <c r="J3142" s="9" t="s">
        <v>18600</v>
      </c>
      <c r="K3142" s="15" t="s">
        <v>18642</v>
      </c>
      <c r="L3142" s="9" t="s">
        <v>18643</v>
      </c>
      <c r="M3142">
        <f>VLOOKUP(A3142,[1]all_info!$A:$N,14,FALSE)</f>
        <v>0</v>
      </c>
    </row>
    <row r="3143" spans="1:13">
      <c r="A3143" s="11" t="s">
        <v>18644</v>
      </c>
      <c r="B3143" s="11" t="s">
        <v>18645</v>
      </c>
      <c r="C3143" s="11" t="s">
        <v>623</v>
      </c>
      <c r="D3143" s="11" t="str">
        <f>VLOOKUP(C3143,研究!A:F,4,FALSE)</f>
        <v>金融</v>
      </c>
      <c r="E3143" s="11" t="str">
        <f>VLOOKUP(C3143,研究!A:F,5,FALSE)</f>
        <v>证券</v>
      </c>
      <c r="F3143" s="12">
        <f>VLOOKUP(C3143,研究!A:F,6,FALSE)</f>
        <v>0</v>
      </c>
      <c r="G3143" s="11" t="s">
        <v>452</v>
      </c>
      <c r="H3143" s="11" t="s">
        <v>25</v>
      </c>
      <c r="I3143" s="11" t="s">
        <v>18646</v>
      </c>
      <c r="J3143" s="11"/>
      <c r="K3143" s="16" t="s">
        <v>18647</v>
      </c>
      <c r="L3143" s="11" t="s">
        <v>18648</v>
      </c>
      <c r="M3143" t="str">
        <f>VLOOKUP(A3143,[1]all_info!$A:$N,14,FALSE)</f>
        <v>腾讯</v>
      </c>
    </row>
    <row r="3144" spans="1:13">
      <c r="A3144" s="9" t="s">
        <v>18649</v>
      </c>
      <c r="B3144" s="9" t="s">
        <v>18650</v>
      </c>
      <c r="C3144" s="9" t="s">
        <v>623</v>
      </c>
      <c r="D3144" s="9" t="str">
        <f>VLOOKUP(C3144,研究!A:F,4,FALSE)</f>
        <v>金融</v>
      </c>
      <c r="E3144" s="9" t="str">
        <f>VLOOKUP(C3144,研究!A:F,5,FALSE)</f>
        <v>证券</v>
      </c>
      <c r="F3144" s="10">
        <f>VLOOKUP(C3144,研究!A:F,6,FALSE)</f>
        <v>0</v>
      </c>
      <c r="G3144" s="9" t="s">
        <v>18590</v>
      </c>
      <c r="H3144" s="9" t="s">
        <v>25</v>
      </c>
      <c r="I3144" s="9"/>
      <c r="J3144" s="9"/>
      <c r="K3144" s="15" t="s">
        <v>18651</v>
      </c>
      <c r="L3144" s="9" t="s">
        <v>18652</v>
      </c>
      <c r="M3144" t="str">
        <f>VLOOKUP(A3144,[1]all_info!$A:$N,14,FALSE)</f>
        <v>地方国资改革,央企国资改革,招商系</v>
      </c>
    </row>
    <row r="3145" spans="1:13">
      <c r="A3145" s="11" t="s">
        <v>18653</v>
      </c>
      <c r="B3145" s="11" t="s">
        <v>18654</v>
      </c>
      <c r="C3145" s="11" t="s">
        <v>623</v>
      </c>
      <c r="D3145" s="11" t="str">
        <f>VLOOKUP(C3145,研究!A:F,4,FALSE)</f>
        <v>金融</v>
      </c>
      <c r="E3145" s="11" t="str">
        <f>VLOOKUP(C3145,研究!A:F,5,FALSE)</f>
        <v>证券</v>
      </c>
      <c r="F3145" s="12">
        <f>VLOOKUP(C3145,研究!A:F,6,FALSE)</f>
        <v>0</v>
      </c>
      <c r="G3145" s="11" t="s">
        <v>18580</v>
      </c>
      <c r="H3145" s="11" t="s">
        <v>18573</v>
      </c>
      <c r="I3145" s="11" t="s">
        <v>18574</v>
      </c>
      <c r="J3145" s="11" t="s">
        <v>3927</v>
      </c>
      <c r="K3145" s="16" t="s">
        <v>18655</v>
      </c>
      <c r="L3145" s="11" t="s">
        <v>18656</v>
      </c>
      <c r="M3145">
        <f>VLOOKUP(A3145,[1]all_info!$A:$N,14,FALSE)</f>
        <v>0</v>
      </c>
    </row>
    <row r="3146" spans="1:13">
      <c r="A3146" s="9" t="s">
        <v>18657</v>
      </c>
      <c r="B3146" s="9" t="s">
        <v>18658</v>
      </c>
      <c r="C3146" s="9" t="s">
        <v>623</v>
      </c>
      <c r="D3146" s="9" t="str">
        <f>VLOOKUP(C3146,研究!A:F,4,FALSE)</f>
        <v>金融</v>
      </c>
      <c r="E3146" s="9" t="str">
        <f>VLOOKUP(C3146,研究!A:F,5,FALSE)</f>
        <v>证券</v>
      </c>
      <c r="F3146" s="10">
        <f>VLOOKUP(C3146,研究!A:F,6,FALSE)</f>
        <v>0</v>
      </c>
      <c r="G3146" s="9" t="s">
        <v>18572</v>
      </c>
      <c r="H3146" s="9" t="s">
        <v>25</v>
      </c>
      <c r="I3146" s="9" t="s">
        <v>18574</v>
      </c>
      <c r="J3146" s="9"/>
      <c r="K3146" s="15" t="s">
        <v>18659</v>
      </c>
      <c r="L3146" s="9" t="s">
        <v>18660</v>
      </c>
      <c r="M3146" t="str">
        <f>VLOOKUP(A3146,[1]all_info!$A:$N,14,FALSE)</f>
        <v>地方国资改革</v>
      </c>
    </row>
    <row r="3147" spans="1:13">
      <c r="A3147" s="11" t="s">
        <v>18661</v>
      </c>
      <c r="B3147" s="11" t="s">
        <v>18662</v>
      </c>
      <c r="C3147" s="11" t="s">
        <v>623</v>
      </c>
      <c r="D3147" s="11" t="str">
        <f>VLOOKUP(C3147,研究!A:F,4,FALSE)</f>
        <v>金融</v>
      </c>
      <c r="E3147" s="11" t="str">
        <f>VLOOKUP(C3147,研究!A:F,5,FALSE)</f>
        <v>证券</v>
      </c>
      <c r="F3147" s="12">
        <f>VLOOKUP(C3147,研究!A:F,6,FALSE)</f>
        <v>0</v>
      </c>
      <c r="G3147" s="11" t="s">
        <v>18572</v>
      </c>
      <c r="H3147" s="11" t="s">
        <v>25</v>
      </c>
      <c r="I3147" s="11" t="s">
        <v>18574</v>
      </c>
      <c r="J3147" s="11"/>
      <c r="K3147" s="16" t="s">
        <v>18663</v>
      </c>
      <c r="L3147" s="11" t="s">
        <v>18664</v>
      </c>
      <c r="M3147" t="str">
        <f>VLOOKUP(A3147,[1]all_info!$A:$N,14,FALSE)</f>
        <v>地方国资改革</v>
      </c>
    </row>
    <row r="3148" spans="1:13">
      <c r="A3148" s="9" t="s">
        <v>18665</v>
      </c>
      <c r="B3148" s="9" t="s">
        <v>18666</v>
      </c>
      <c r="C3148" s="9" t="s">
        <v>623</v>
      </c>
      <c r="D3148" s="9" t="str">
        <f>VLOOKUP(C3148,研究!A:F,4,FALSE)</f>
        <v>金融</v>
      </c>
      <c r="E3148" s="9" t="str">
        <f>VLOOKUP(C3148,研究!A:F,5,FALSE)</f>
        <v>证券</v>
      </c>
      <c r="F3148" s="10">
        <f>VLOOKUP(C3148,研究!A:F,6,FALSE)</f>
        <v>0</v>
      </c>
      <c r="G3148" s="9" t="s">
        <v>18572</v>
      </c>
      <c r="H3148" s="9" t="s">
        <v>25</v>
      </c>
      <c r="I3148" s="9" t="s">
        <v>18574</v>
      </c>
      <c r="J3148" s="9"/>
      <c r="K3148" s="15" t="s">
        <v>18667</v>
      </c>
      <c r="L3148" s="9" t="s">
        <v>18664</v>
      </c>
      <c r="M3148" t="str">
        <f>VLOOKUP(A3148,[1]all_info!$A:$N,14,FALSE)</f>
        <v>地方国资改革</v>
      </c>
    </row>
    <row r="3149" spans="1:13">
      <c r="A3149" s="11" t="s">
        <v>18668</v>
      </c>
      <c r="B3149" s="11" t="s">
        <v>18669</v>
      </c>
      <c r="C3149" s="11" t="s">
        <v>623</v>
      </c>
      <c r="D3149" s="11" t="str">
        <f>VLOOKUP(C3149,研究!A:F,4,FALSE)</f>
        <v>金融</v>
      </c>
      <c r="E3149" s="11" t="str">
        <f>VLOOKUP(C3149,研究!A:F,5,FALSE)</f>
        <v>证券</v>
      </c>
      <c r="F3149" s="12">
        <f>VLOOKUP(C3149,研究!A:F,6,FALSE)</f>
        <v>0</v>
      </c>
      <c r="G3149" s="11" t="s">
        <v>18580</v>
      </c>
      <c r="H3149" s="11" t="s">
        <v>18670</v>
      </c>
      <c r="I3149" s="11" t="s">
        <v>18671</v>
      </c>
      <c r="J3149" s="11" t="s">
        <v>18672</v>
      </c>
      <c r="K3149" s="16" t="s">
        <v>18673</v>
      </c>
      <c r="L3149" s="11" t="s">
        <v>18674</v>
      </c>
      <c r="M3149" t="str">
        <f>VLOOKUP(A3149,[1]all_info!$A:$N,14,FALSE)</f>
        <v>地方国资改革,碳中和,电力改革</v>
      </c>
    </row>
    <row r="3150" spans="1:13">
      <c r="A3150" s="9" t="s">
        <v>18675</v>
      </c>
      <c r="B3150" s="9" t="s">
        <v>18676</v>
      </c>
      <c r="C3150" s="9" t="s">
        <v>623</v>
      </c>
      <c r="D3150" s="9" t="str">
        <f>VLOOKUP(C3150,研究!A:F,4,FALSE)</f>
        <v>金融</v>
      </c>
      <c r="E3150" s="9" t="str">
        <f>VLOOKUP(C3150,研究!A:F,5,FALSE)</f>
        <v>证券</v>
      </c>
      <c r="F3150" s="10">
        <f>VLOOKUP(C3150,研究!A:F,6,FALSE)</f>
        <v>0</v>
      </c>
      <c r="G3150" s="9" t="s">
        <v>18590</v>
      </c>
      <c r="H3150" s="9" t="s">
        <v>25</v>
      </c>
      <c r="I3150" s="9" t="s">
        <v>18677</v>
      </c>
      <c r="J3150" s="9" t="s">
        <v>4542</v>
      </c>
      <c r="K3150" s="15" t="s">
        <v>18678</v>
      </c>
      <c r="L3150" s="9" t="s">
        <v>18679</v>
      </c>
      <c r="M3150" t="str">
        <f>VLOOKUP(A3150,[1]all_info!$A:$N,14,FALSE)</f>
        <v>上海金改,史玉柱</v>
      </c>
    </row>
    <row r="3151" spans="1:13">
      <c r="A3151" s="11" t="s">
        <v>18680</v>
      </c>
      <c r="B3151" s="11" t="s">
        <v>18681</v>
      </c>
      <c r="C3151" s="11" t="s">
        <v>623</v>
      </c>
      <c r="D3151" s="11" t="str">
        <f>VLOOKUP(C3151,研究!A:F,4,FALSE)</f>
        <v>金融</v>
      </c>
      <c r="E3151" s="11" t="str">
        <f>VLOOKUP(C3151,研究!A:F,5,FALSE)</f>
        <v>证券</v>
      </c>
      <c r="F3151" s="12">
        <f>VLOOKUP(C3151,研究!A:F,6,FALSE)</f>
        <v>0</v>
      </c>
      <c r="G3151" s="11" t="s">
        <v>18682</v>
      </c>
      <c r="H3151" s="11" t="s">
        <v>471</v>
      </c>
      <c r="I3151" s="11" t="s">
        <v>449</v>
      </c>
      <c r="J3151" s="11"/>
      <c r="K3151" s="16" t="s">
        <v>18683</v>
      </c>
      <c r="L3151" s="11" t="s">
        <v>18684</v>
      </c>
      <c r="M3151" t="str">
        <f>VLOOKUP(A3151,[1]all_info!$A:$N,14,FALSE)</f>
        <v>地方国资改革</v>
      </c>
    </row>
    <row r="3152" spans="1:13">
      <c r="A3152" s="9" t="s">
        <v>18685</v>
      </c>
      <c r="B3152" s="9" t="s">
        <v>18686</v>
      </c>
      <c r="C3152" s="9" t="s">
        <v>623</v>
      </c>
      <c r="D3152" s="9" t="str">
        <f>VLOOKUP(C3152,研究!A:F,4,FALSE)</f>
        <v>金融</v>
      </c>
      <c r="E3152" s="9" t="str">
        <f>VLOOKUP(C3152,研究!A:F,5,FALSE)</f>
        <v>证券</v>
      </c>
      <c r="F3152" s="10">
        <f>VLOOKUP(C3152,研究!A:F,6,FALSE)</f>
        <v>0</v>
      </c>
      <c r="G3152" s="9" t="s">
        <v>18687</v>
      </c>
      <c r="H3152" s="9" t="s">
        <v>25</v>
      </c>
      <c r="I3152" s="9" t="s">
        <v>18574</v>
      </c>
      <c r="J3152" s="9"/>
      <c r="K3152" s="15" t="s">
        <v>18688</v>
      </c>
      <c r="L3152" s="9" t="s">
        <v>18689</v>
      </c>
      <c r="M3152" t="str">
        <f>VLOOKUP(A3152,[1]all_info!$A:$N,14,FALSE)</f>
        <v>地方国资改革</v>
      </c>
    </row>
    <row r="3153" spans="1:13">
      <c r="A3153" s="11" t="s">
        <v>18690</v>
      </c>
      <c r="B3153" s="11" t="s">
        <v>18691</v>
      </c>
      <c r="C3153" s="11" t="s">
        <v>623</v>
      </c>
      <c r="D3153" s="11" t="str">
        <f>VLOOKUP(C3153,研究!A:F,4,FALSE)</f>
        <v>金融</v>
      </c>
      <c r="E3153" s="11" t="str">
        <f>VLOOKUP(C3153,研究!A:F,5,FALSE)</f>
        <v>证券</v>
      </c>
      <c r="F3153" s="12">
        <f>VLOOKUP(C3153,研究!A:F,6,FALSE)</f>
        <v>0</v>
      </c>
      <c r="G3153" s="11" t="s">
        <v>18567</v>
      </c>
      <c r="H3153" s="11" t="s">
        <v>18692</v>
      </c>
      <c r="I3153" s="11" t="s">
        <v>449</v>
      </c>
      <c r="J3153" s="11"/>
      <c r="K3153" s="16" t="s">
        <v>18693</v>
      </c>
      <c r="L3153" s="11" t="s">
        <v>18694</v>
      </c>
      <c r="M3153">
        <f>VLOOKUP(A3153,[1]all_info!$A:$N,14,FALSE)</f>
        <v>0</v>
      </c>
    </row>
    <row r="3154" spans="1:13">
      <c r="A3154" s="9" t="s">
        <v>18695</v>
      </c>
      <c r="B3154" s="9" t="s">
        <v>18696</v>
      </c>
      <c r="C3154" s="9" t="s">
        <v>623</v>
      </c>
      <c r="D3154" s="9" t="str">
        <f>VLOOKUP(C3154,研究!A:F,4,FALSE)</f>
        <v>金融</v>
      </c>
      <c r="E3154" s="9" t="str">
        <f>VLOOKUP(C3154,研究!A:F,5,FALSE)</f>
        <v>证券</v>
      </c>
      <c r="F3154" s="10">
        <f>VLOOKUP(C3154,研究!A:F,6,FALSE)</f>
        <v>0</v>
      </c>
      <c r="G3154" s="9" t="s">
        <v>18562</v>
      </c>
      <c r="H3154" s="9" t="s">
        <v>18573</v>
      </c>
      <c r="I3154" s="9"/>
      <c r="J3154" s="9" t="s">
        <v>18697</v>
      </c>
      <c r="K3154" s="15" t="s">
        <v>18698</v>
      </c>
      <c r="L3154" s="9" t="s">
        <v>18592</v>
      </c>
      <c r="M3154" t="str">
        <f>VLOOKUP(A3154,[1]all_info!$A:$N,14,FALSE)</f>
        <v>腾讯,微信</v>
      </c>
    </row>
    <row r="3155" spans="1:13">
      <c r="A3155" s="11" t="s">
        <v>18699</v>
      </c>
      <c r="B3155" s="11" t="s">
        <v>18700</v>
      </c>
      <c r="C3155" s="11" t="s">
        <v>623</v>
      </c>
      <c r="D3155" s="11" t="str">
        <f>VLOOKUP(C3155,研究!A:F,4,FALSE)</f>
        <v>金融</v>
      </c>
      <c r="E3155" s="11" t="str">
        <f>VLOOKUP(C3155,研究!A:F,5,FALSE)</f>
        <v>证券</v>
      </c>
      <c r="F3155" s="12">
        <f>VLOOKUP(C3155,研究!A:F,6,FALSE)</f>
        <v>0</v>
      </c>
      <c r="G3155" s="11" t="s">
        <v>18701</v>
      </c>
      <c r="H3155" s="11" t="s">
        <v>18702</v>
      </c>
      <c r="I3155" s="11" t="s">
        <v>18703</v>
      </c>
      <c r="J3155" s="11" t="s">
        <v>18704</v>
      </c>
      <c r="K3155" s="16" t="s">
        <v>18705</v>
      </c>
      <c r="L3155" s="11" t="s">
        <v>18706</v>
      </c>
      <c r="M3155" t="str">
        <f>VLOOKUP(A3155,[1]all_info!$A:$N,14,FALSE)</f>
        <v>金改</v>
      </c>
    </row>
    <row r="3156" spans="1:13">
      <c r="A3156" s="9" t="s">
        <v>18707</v>
      </c>
      <c r="B3156" s="9" t="s">
        <v>18708</v>
      </c>
      <c r="C3156" s="9" t="s">
        <v>623</v>
      </c>
      <c r="D3156" s="9" t="str">
        <f>VLOOKUP(C3156,研究!A:F,4,FALSE)</f>
        <v>金融</v>
      </c>
      <c r="E3156" s="9" t="str">
        <f>VLOOKUP(C3156,研究!A:F,5,FALSE)</f>
        <v>证券</v>
      </c>
      <c r="F3156" s="10">
        <f>VLOOKUP(C3156,研究!A:F,6,FALSE)</f>
        <v>0</v>
      </c>
      <c r="G3156" s="9" t="s">
        <v>18590</v>
      </c>
      <c r="H3156" s="9" t="s">
        <v>25</v>
      </c>
      <c r="I3156" s="9"/>
      <c r="J3156" s="9"/>
      <c r="K3156" s="15" t="s">
        <v>18709</v>
      </c>
      <c r="L3156" s="9" t="s">
        <v>18710</v>
      </c>
      <c r="M3156" t="str">
        <f>VLOOKUP(A3156,[1]all_info!$A:$N,14,FALSE)</f>
        <v>百度金融,央企国资改革</v>
      </c>
    </row>
    <row r="3157" spans="1:13">
      <c r="A3157" s="11" t="s">
        <v>18711</v>
      </c>
      <c r="B3157" s="11" t="s">
        <v>18712</v>
      </c>
      <c r="C3157" s="11" t="s">
        <v>623</v>
      </c>
      <c r="D3157" s="11" t="str">
        <f>VLOOKUP(C3157,研究!A:F,4,FALSE)</f>
        <v>金融</v>
      </c>
      <c r="E3157" s="11" t="str">
        <f>VLOOKUP(C3157,研究!A:F,5,FALSE)</f>
        <v>证券</v>
      </c>
      <c r="F3157" s="12">
        <f>VLOOKUP(C3157,研究!A:F,6,FALSE)</f>
        <v>0</v>
      </c>
      <c r="G3157" s="11" t="s">
        <v>18499</v>
      </c>
      <c r="H3157" s="11" t="s">
        <v>18713</v>
      </c>
      <c r="I3157" s="11" t="s">
        <v>3634</v>
      </c>
      <c r="J3157" s="11" t="s">
        <v>18714</v>
      </c>
      <c r="K3157" s="16" t="s">
        <v>18715</v>
      </c>
      <c r="L3157" s="11" t="s">
        <v>18716</v>
      </c>
      <c r="M3157">
        <f>VLOOKUP(A3157,[1]all_info!$A:$N,14,FALSE)</f>
        <v>0</v>
      </c>
    </row>
    <row r="3158" spans="1:13">
      <c r="A3158" s="9" t="s">
        <v>18717</v>
      </c>
      <c r="B3158" s="9" t="s">
        <v>18718</v>
      </c>
      <c r="C3158" s="9" t="s">
        <v>623</v>
      </c>
      <c r="D3158" s="9" t="str">
        <f>VLOOKUP(C3158,研究!A:F,4,FALSE)</f>
        <v>金融</v>
      </c>
      <c r="E3158" s="9" t="str">
        <f>VLOOKUP(C3158,研究!A:F,5,FALSE)</f>
        <v>证券</v>
      </c>
      <c r="F3158" s="10">
        <f>VLOOKUP(C3158,研究!A:F,6,FALSE)</f>
        <v>0</v>
      </c>
      <c r="G3158" s="9" t="s">
        <v>18562</v>
      </c>
      <c r="H3158" s="9" t="s">
        <v>18573</v>
      </c>
      <c r="I3158" s="9"/>
      <c r="J3158" s="9" t="s">
        <v>18600</v>
      </c>
      <c r="K3158" s="15" t="s">
        <v>18719</v>
      </c>
      <c r="L3158" s="9" t="s">
        <v>18720</v>
      </c>
      <c r="M3158">
        <f>VLOOKUP(A3158,[1]all_info!$A:$N,14,FALSE)</f>
        <v>0</v>
      </c>
    </row>
    <row r="3159" spans="1:13">
      <c r="A3159" s="11" t="s">
        <v>18721</v>
      </c>
      <c r="B3159" s="11" t="s">
        <v>18722</v>
      </c>
      <c r="C3159" s="11" t="s">
        <v>623</v>
      </c>
      <c r="D3159" s="11" t="str">
        <f>VLOOKUP(C3159,研究!A:F,4,FALSE)</f>
        <v>金融</v>
      </c>
      <c r="E3159" s="11" t="str">
        <f>VLOOKUP(C3159,研究!A:F,5,FALSE)</f>
        <v>证券</v>
      </c>
      <c r="F3159" s="12">
        <f>VLOOKUP(C3159,研究!A:F,6,FALSE)</f>
        <v>0</v>
      </c>
      <c r="G3159" s="11" t="s">
        <v>18572</v>
      </c>
      <c r="H3159" s="11" t="s">
        <v>25</v>
      </c>
      <c r="I3159" s="11" t="s">
        <v>449</v>
      </c>
      <c r="J3159" s="11"/>
      <c r="K3159" s="16" t="s">
        <v>18723</v>
      </c>
      <c r="L3159" s="11" t="s">
        <v>18724</v>
      </c>
      <c r="M3159" t="str">
        <f>VLOOKUP(A3159,[1]all_info!$A:$N,14,FALSE)</f>
        <v>地方国资改革,央企国资改革</v>
      </c>
    </row>
    <row r="3160" spans="1:13">
      <c r="A3160" s="9" t="s">
        <v>18725</v>
      </c>
      <c r="B3160" s="9" t="s">
        <v>18726</v>
      </c>
      <c r="C3160" s="9" t="s">
        <v>623</v>
      </c>
      <c r="D3160" s="9" t="str">
        <f>VLOOKUP(C3160,研究!A:F,4,FALSE)</f>
        <v>金融</v>
      </c>
      <c r="E3160" s="9" t="str">
        <f>VLOOKUP(C3160,研究!A:F,5,FALSE)</f>
        <v>证券</v>
      </c>
      <c r="F3160" s="10">
        <f>VLOOKUP(C3160,研究!A:F,6,FALSE)</f>
        <v>0</v>
      </c>
      <c r="G3160" s="9" t="s">
        <v>18567</v>
      </c>
      <c r="H3160" s="9" t="s">
        <v>25</v>
      </c>
      <c r="I3160" s="9" t="s">
        <v>449</v>
      </c>
      <c r="J3160" s="9"/>
      <c r="K3160" s="15" t="s">
        <v>18727</v>
      </c>
      <c r="L3160" s="9" t="s">
        <v>18728</v>
      </c>
      <c r="M3160" t="str">
        <f>VLOOKUP(A3160,[1]all_info!$A:$N,14,FALSE)</f>
        <v>地方国资改革</v>
      </c>
    </row>
    <row r="3161" spans="1:13">
      <c r="A3161" s="11" t="s">
        <v>18729</v>
      </c>
      <c r="B3161" s="11" t="s">
        <v>18730</v>
      </c>
      <c r="C3161" s="11" t="s">
        <v>623</v>
      </c>
      <c r="D3161" s="11" t="str">
        <f>VLOOKUP(C3161,研究!A:F,4,FALSE)</f>
        <v>金融</v>
      </c>
      <c r="E3161" s="11" t="str">
        <f>VLOOKUP(C3161,研究!A:F,5,FALSE)</f>
        <v>证券</v>
      </c>
      <c r="F3161" s="12">
        <f>VLOOKUP(C3161,研究!A:F,6,FALSE)</f>
        <v>0</v>
      </c>
      <c r="G3161" s="11" t="s">
        <v>18572</v>
      </c>
      <c r="H3161" s="11" t="s">
        <v>25</v>
      </c>
      <c r="I3161" s="11" t="s">
        <v>449</v>
      </c>
      <c r="J3161" s="11" t="s">
        <v>18731</v>
      </c>
      <c r="K3161" s="16" t="s">
        <v>18732</v>
      </c>
      <c r="L3161" s="11" t="s">
        <v>18733</v>
      </c>
      <c r="M3161">
        <f>VLOOKUP(A3161,[1]all_info!$A:$N,14,FALSE)</f>
        <v>0</v>
      </c>
    </row>
    <row r="3162" spans="1:13">
      <c r="A3162" s="9" t="s">
        <v>18734</v>
      </c>
      <c r="B3162" s="9" t="s">
        <v>18735</v>
      </c>
      <c r="C3162" s="9" t="s">
        <v>623</v>
      </c>
      <c r="D3162" s="9" t="str">
        <f>VLOOKUP(C3162,研究!A:F,4,FALSE)</f>
        <v>金融</v>
      </c>
      <c r="E3162" s="9" t="str">
        <f>VLOOKUP(C3162,研究!A:F,5,FALSE)</f>
        <v>证券</v>
      </c>
      <c r="F3162" s="10">
        <f>VLOOKUP(C3162,研究!A:F,6,FALSE)</f>
        <v>0</v>
      </c>
      <c r="G3162" s="9" t="s">
        <v>18567</v>
      </c>
      <c r="H3162" s="9" t="s">
        <v>25</v>
      </c>
      <c r="I3162" s="9" t="s">
        <v>449</v>
      </c>
      <c r="J3162" s="9"/>
      <c r="K3162" s="15" t="s">
        <v>18736</v>
      </c>
      <c r="L3162" s="9" t="s">
        <v>18737</v>
      </c>
      <c r="M3162" t="str">
        <f>VLOOKUP(A3162,[1]all_info!$A:$N,14,FALSE)</f>
        <v>地方国资改革</v>
      </c>
    </row>
    <row r="3163" spans="1:13">
      <c r="A3163" s="11" t="s">
        <v>18738</v>
      </c>
      <c r="B3163" s="11" t="s">
        <v>18739</v>
      </c>
      <c r="C3163" s="11" t="s">
        <v>623</v>
      </c>
      <c r="D3163" s="11" t="str">
        <f>VLOOKUP(C3163,研究!A:F,4,FALSE)</f>
        <v>金融</v>
      </c>
      <c r="E3163" s="11" t="str">
        <f>VLOOKUP(C3163,研究!A:F,5,FALSE)</f>
        <v>证券</v>
      </c>
      <c r="F3163" s="12">
        <f>VLOOKUP(C3163,研究!A:F,6,FALSE)</f>
        <v>0</v>
      </c>
      <c r="G3163" s="11" t="s">
        <v>18590</v>
      </c>
      <c r="H3163" s="11" t="s">
        <v>25</v>
      </c>
      <c r="I3163" s="11"/>
      <c r="J3163" s="11"/>
      <c r="K3163" s="16" t="s">
        <v>18740</v>
      </c>
      <c r="L3163" s="11" t="s">
        <v>18741</v>
      </c>
      <c r="M3163" t="str">
        <f>VLOOKUP(A3163,[1]all_info!$A:$N,14,FALSE)</f>
        <v>地方国资改革</v>
      </c>
    </row>
    <row r="3164" spans="1:13">
      <c r="A3164" s="9" t="s">
        <v>18742</v>
      </c>
      <c r="B3164" s="9" t="s">
        <v>18743</v>
      </c>
      <c r="C3164" s="9" t="s">
        <v>623</v>
      </c>
      <c r="D3164" s="9" t="str">
        <f>VLOOKUP(C3164,研究!A:F,4,FALSE)</f>
        <v>金融</v>
      </c>
      <c r="E3164" s="9" t="str">
        <f>VLOOKUP(C3164,研究!A:F,5,FALSE)</f>
        <v>证券</v>
      </c>
      <c r="F3164" s="10">
        <f>VLOOKUP(C3164,研究!A:F,6,FALSE)</f>
        <v>0</v>
      </c>
      <c r="G3164" s="9" t="s">
        <v>18499</v>
      </c>
      <c r="H3164" s="9" t="s">
        <v>132</v>
      </c>
      <c r="I3164" s="9" t="s">
        <v>7731</v>
      </c>
      <c r="J3164" s="9" t="s">
        <v>18744</v>
      </c>
      <c r="K3164" s="15" t="s">
        <v>18745</v>
      </c>
      <c r="L3164" s="9" t="s">
        <v>18746</v>
      </c>
      <c r="M3164">
        <f>VLOOKUP(A3164,[1]all_info!$A:$N,14,FALSE)</f>
        <v>0</v>
      </c>
    </row>
    <row r="3165" spans="1:13">
      <c r="A3165" s="11" t="s">
        <v>18747</v>
      </c>
      <c r="B3165" s="11" t="s">
        <v>18748</v>
      </c>
      <c r="C3165" s="11" t="s">
        <v>623</v>
      </c>
      <c r="D3165" s="11" t="str">
        <f>VLOOKUP(C3165,研究!A:F,4,FALSE)</f>
        <v>金融</v>
      </c>
      <c r="E3165" s="11" t="str">
        <f>VLOOKUP(C3165,研究!A:F,5,FALSE)</f>
        <v>证券</v>
      </c>
      <c r="F3165" s="12">
        <f>VLOOKUP(C3165,研究!A:F,6,FALSE)</f>
        <v>0</v>
      </c>
      <c r="G3165" s="11" t="s">
        <v>18567</v>
      </c>
      <c r="H3165" s="11" t="s">
        <v>25</v>
      </c>
      <c r="I3165" s="11" t="s">
        <v>449</v>
      </c>
      <c r="J3165" s="11"/>
      <c r="K3165" s="16" t="s">
        <v>18749</v>
      </c>
      <c r="L3165" s="11" t="s">
        <v>18750</v>
      </c>
      <c r="M3165" t="str">
        <f>VLOOKUP(A3165,[1]all_info!$A:$N,14,FALSE)</f>
        <v>地方国资改革</v>
      </c>
    </row>
    <row r="3166" spans="1:13">
      <c r="A3166" s="9" t="s">
        <v>18751</v>
      </c>
      <c r="B3166" s="9" t="s">
        <v>18752</v>
      </c>
      <c r="C3166" s="9" t="s">
        <v>623</v>
      </c>
      <c r="D3166" s="9" t="str">
        <f>VLOOKUP(C3166,研究!A:F,4,FALSE)</f>
        <v>金融</v>
      </c>
      <c r="E3166" s="9" t="str">
        <f>VLOOKUP(C3166,研究!A:F,5,FALSE)</f>
        <v>证券</v>
      </c>
      <c r="F3166" s="10">
        <f>VLOOKUP(C3166,研究!A:F,6,FALSE)</f>
        <v>0</v>
      </c>
      <c r="G3166" s="9" t="s">
        <v>18562</v>
      </c>
      <c r="H3166" s="9" t="s">
        <v>25</v>
      </c>
      <c r="I3166" s="9"/>
      <c r="J3166" s="9"/>
      <c r="K3166" s="15" t="s">
        <v>18753</v>
      </c>
      <c r="L3166" s="9" t="s">
        <v>18754</v>
      </c>
      <c r="M3166" t="str">
        <f>VLOOKUP(A3166,[1]all_info!$A:$N,14,FALSE)</f>
        <v>武汉金改</v>
      </c>
    </row>
    <row r="3167" spans="1:13">
      <c r="A3167" s="11" t="s">
        <v>18755</v>
      </c>
      <c r="B3167" s="11" t="s">
        <v>18756</v>
      </c>
      <c r="C3167" s="11" t="s">
        <v>623</v>
      </c>
      <c r="D3167" s="11" t="str">
        <f>VLOOKUP(C3167,研究!A:F,4,FALSE)</f>
        <v>金融</v>
      </c>
      <c r="E3167" s="11" t="str">
        <f>VLOOKUP(C3167,研究!A:F,5,FALSE)</f>
        <v>证券</v>
      </c>
      <c r="F3167" s="12">
        <f>VLOOKUP(C3167,研究!A:F,6,FALSE)</f>
        <v>0</v>
      </c>
      <c r="G3167" s="11" t="s">
        <v>18701</v>
      </c>
      <c r="H3167" s="11" t="s">
        <v>18573</v>
      </c>
      <c r="I3167" s="11"/>
      <c r="J3167" s="11" t="s">
        <v>18600</v>
      </c>
      <c r="K3167" s="16" t="s">
        <v>18757</v>
      </c>
      <c r="L3167" s="11" t="s">
        <v>18754</v>
      </c>
      <c r="M3167">
        <f>VLOOKUP(A3167,[1]all_info!$A:$N,14,FALSE)</f>
        <v>0</v>
      </c>
    </row>
    <row r="3168" spans="1:13">
      <c r="A3168" s="9" t="s">
        <v>18758</v>
      </c>
      <c r="B3168" s="9" t="s">
        <v>18759</v>
      </c>
      <c r="C3168" s="9" t="s">
        <v>623</v>
      </c>
      <c r="D3168" s="9" t="str">
        <f>VLOOKUP(C3168,研究!A:F,4,FALSE)</f>
        <v>金融</v>
      </c>
      <c r="E3168" s="9" t="str">
        <f>VLOOKUP(C3168,研究!A:F,5,FALSE)</f>
        <v>证券</v>
      </c>
      <c r="F3168" s="10">
        <f>VLOOKUP(C3168,研究!A:F,6,FALSE)</f>
        <v>0</v>
      </c>
      <c r="G3168" s="9" t="s">
        <v>18562</v>
      </c>
      <c r="H3168" s="9" t="s">
        <v>122</v>
      </c>
      <c r="I3168" s="9"/>
      <c r="J3168" s="9"/>
      <c r="K3168" s="15" t="s">
        <v>18760</v>
      </c>
      <c r="L3168" s="9" t="s">
        <v>18761</v>
      </c>
      <c r="M3168" t="str">
        <f>VLOOKUP(A3168,[1]all_info!$A:$N,14,FALSE)</f>
        <v>地方国资改革</v>
      </c>
    </row>
    <row r="3169" spans="1:13">
      <c r="A3169" s="11" t="s">
        <v>18762</v>
      </c>
      <c r="B3169" s="11" t="s">
        <v>18763</v>
      </c>
      <c r="C3169" s="11" t="s">
        <v>623</v>
      </c>
      <c r="D3169" s="11" t="str">
        <f>VLOOKUP(C3169,研究!A:F,4,FALSE)</f>
        <v>金融</v>
      </c>
      <c r="E3169" s="11" t="str">
        <f>VLOOKUP(C3169,研究!A:F,5,FALSE)</f>
        <v>证券</v>
      </c>
      <c r="F3169" s="12">
        <f>VLOOKUP(C3169,研究!A:F,6,FALSE)</f>
        <v>0</v>
      </c>
      <c r="G3169" s="11" t="s">
        <v>18572</v>
      </c>
      <c r="H3169" s="11" t="s">
        <v>18573</v>
      </c>
      <c r="I3169" s="11" t="s">
        <v>449</v>
      </c>
      <c r="J3169" s="11" t="s">
        <v>18600</v>
      </c>
      <c r="K3169" s="16" t="s">
        <v>18764</v>
      </c>
      <c r="L3169" s="11" t="s">
        <v>18765</v>
      </c>
      <c r="M3169" t="str">
        <f>VLOOKUP(A3169,[1]all_info!$A:$N,14,FALSE)</f>
        <v>地方国资改革</v>
      </c>
    </row>
    <row r="3170" spans="1:13">
      <c r="A3170" s="9" t="s">
        <v>18766</v>
      </c>
      <c r="B3170" s="9" t="s">
        <v>18767</v>
      </c>
      <c r="C3170" s="9" t="s">
        <v>623</v>
      </c>
      <c r="D3170" s="9" t="str">
        <f>VLOOKUP(C3170,研究!A:F,4,FALSE)</f>
        <v>金融</v>
      </c>
      <c r="E3170" s="9" t="str">
        <f>VLOOKUP(C3170,研究!A:F,5,FALSE)</f>
        <v>证券</v>
      </c>
      <c r="F3170" s="10">
        <f>VLOOKUP(C3170,研究!A:F,6,FALSE)</f>
        <v>0</v>
      </c>
      <c r="G3170" s="9" t="s">
        <v>18567</v>
      </c>
      <c r="H3170" s="9" t="s">
        <v>25</v>
      </c>
      <c r="I3170" s="9" t="s">
        <v>449</v>
      </c>
      <c r="J3170" s="9"/>
      <c r="K3170" s="15" t="s">
        <v>18768</v>
      </c>
      <c r="L3170" s="9" t="s">
        <v>446</v>
      </c>
      <c r="M3170">
        <f>VLOOKUP(A3170,[1]all_info!$A:$N,14,FALSE)</f>
        <v>0</v>
      </c>
    </row>
    <row r="3171" spans="1:13">
      <c r="A3171" s="11" t="s">
        <v>18769</v>
      </c>
      <c r="B3171" s="11" t="s">
        <v>18770</v>
      </c>
      <c r="C3171" s="11" t="s">
        <v>623</v>
      </c>
      <c r="D3171" s="11" t="str">
        <f>VLOOKUP(C3171,研究!A:F,4,FALSE)</f>
        <v>金融</v>
      </c>
      <c r="E3171" s="11" t="str">
        <f>VLOOKUP(C3171,研究!A:F,5,FALSE)</f>
        <v>证券</v>
      </c>
      <c r="F3171" s="12">
        <f>VLOOKUP(C3171,研究!A:F,6,FALSE)</f>
        <v>0</v>
      </c>
      <c r="G3171" s="11" t="s">
        <v>18567</v>
      </c>
      <c r="H3171" s="11" t="s">
        <v>132</v>
      </c>
      <c r="I3171" s="11" t="s">
        <v>449</v>
      </c>
      <c r="J3171" s="11" t="s">
        <v>18581</v>
      </c>
      <c r="K3171" s="16" t="s">
        <v>18771</v>
      </c>
      <c r="L3171" s="11" t="s">
        <v>18772</v>
      </c>
      <c r="M3171">
        <f>VLOOKUP(A3171,[1]all_info!$A:$N,14,FALSE)</f>
        <v>0</v>
      </c>
    </row>
    <row r="3172" spans="1:13">
      <c r="A3172" s="9" t="s">
        <v>18773</v>
      </c>
      <c r="B3172" s="9" t="s">
        <v>18774</v>
      </c>
      <c r="C3172" s="9" t="s">
        <v>623</v>
      </c>
      <c r="D3172" s="9" t="str">
        <f>VLOOKUP(C3172,研究!A:F,4,FALSE)</f>
        <v>金融</v>
      </c>
      <c r="E3172" s="9" t="str">
        <f>VLOOKUP(C3172,研究!A:F,5,FALSE)</f>
        <v>证券</v>
      </c>
      <c r="F3172" s="10">
        <f>VLOOKUP(C3172,研究!A:F,6,FALSE)</f>
        <v>0</v>
      </c>
      <c r="G3172" s="9" t="s">
        <v>447</v>
      </c>
      <c r="H3172" s="9" t="s">
        <v>25</v>
      </c>
      <c r="I3172" s="9"/>
      <c r="J3172" s="9" t="s">
        <v>18775</v>
      </c>
      <c r="K3172" s="15" t="s">
        <v>18776</v>
      </c>
      <c r="L3172" s="9" t="s">
        <v>18777</v>
      </c>
      <c r="M3172" t="str">
        <f>VLOOKUP(A3172,[1]all_info!$A:$N,14,FALSE)</f>
        <v>央企国资改革</v>
      </c>
    </row>
    <row r="3173" spans="1:13">
      <c r="A3173" s="11" t="s">
        <v>18778</v>
      </c>
      <c r="B3173" s="11" t="s">
        <v>18779</v>
      </c>
      <c r="C3173" s="11" t="s">
        <v>620</v>
      </c>
      <c r="D3173" s="11" t="str">
        <f>VLOOKUP(C3173,研究!A:F,4,FALSE)</f>
        <v>金融</v>
      </c>
      <c r="E3173" s="11" t="str">
        <f>VLOOKUP(C3173,研究!A:F,5,FALSE)</f>
        <v>多元金融</v>
      </c>
      <c r="F3173" s="12" t="str">
        <f>VLOOKUP(C3173,研究!A:F,6,FALSE)</f>
        <v>期货,资产管理,租赁</v>
      </c>
      <c r="G3173" s="11"/>
      <c r="H3173" s="11"/>
      <c r="I3173" s="11" t="s">
        <v>4542</v>
      </c>
      <c r="J3173" s="11"/>
      <c r="K3173" s="16" t="s">
        <v>18780</v>
      </c>
      <c r="L3173" s="11" t="s">
        <v>18781</v>
      </c>
      <c r="M3173" t="str">
        <f>VLOOKUP(A3173,[1]all_info!$A:$N,14,FALSE)</f>
        <v>新型城镇化,工业4.0</v>
      </c>
    </row>
    <row r="3174" spans="1:13">
      <c r="A3174" s="9" t="s">
        <v>18782</v>
      </c>
      <c r="B3174" s="9" t="s">
        <v>18783</v>
      </c>
      <c r="C3174" s="9" t="s">
        <v>620</v>
      </c>
      <c r="D3174" s="9" t="str">
        <f>VLOOKUP(C3174,研究!A:F,4,FALSE)</f>
        <v>金融</v>
      </c>
      <c r="E3174" s="9" t="str">
        <f>VLOOKUP(C3174,研究!A:F,5,FALSE)</f>
        <v>多元金融</v>
      </c>
      <c r="F3174" s="10" t="str">
        <f>VLOOKUP(C3174,研究!A:F,6,FALSE)</f>
        <v>期货,资产管理,租赁</v>
      </c>
      <c r="G3174" s="9"/>
      <c r="H3174" s="9" t="s">
        <v>18784</v>
      </c>
      <c r="I3174" s="9"/>
      <c r="J3174" s="9" t="s">
        <v>18785</v>
      </c>
      <c r="K3174" s="15" t="s">
        <v>18786</v>
      </c>
      <c r="L3174" s="9" t="s">
        <v>18787</v>
      </c>
      <c r="M3174" t="str">
        <f>VLOOKUP(A3174,[1]all_info!$A:$N,14,FALSE)</f>
        <v>地方国资改革,抖音,蚂蚁金服</v>
      </c>
    </row>
    <row r="3175" spans="1:13">
      <c r="A3175" s="11" t="s">
        <v>18788</v>
      </c>
      <c r="B3175" s="11" t="s">
        <v>18789</v>
      </c>
      <c r="C3175" s="11" t="s">
        <v>620</v>
      </c>
      <c r="D3175" s="11" t="str">
        <f>VLOOKUP(C3175,研究!A:F,4,FALSE)</f>
        <v>金融</v>
      </c>
      <c r="E3175" s="11" t="str">
        <f>VLOOKUP(C3175,研究!A:F,5,FALSE)</f>
        <v>多元金融</v>
      </c>
      <c r="F3175" s="12" t="str">
        <f>VLOOKUP(C3175,研究!A:F,6,FALSE)</f>
        <v>期货,资产管理,租赁</v>
      </c>
      <c r="G3175" s="11" t="s">
        <v>18790</v>
      </c>
      <c r="H3175" s="11"/>
      <c r="I3175" s="11" t="s">
        <v>449</v>
      </c>
      <c r="J3175" s="11"/>
      <c r="K3175" s="16" t="s">
        <v>18791</v>
      </c>
      <c r="L3175" s="11" t="s">
        <v>18792</v>
      </c>
      <c r="M3175">
        <f>VLOOKUP(A3175,[1]all_info!$A:$N,14,FALSE)</f>
        <v>0</v>
      </c>
    </row>
    <row r="3176" spans="1:13">
      <c r="A3176" s="9" t="s">
        <v>18793</v>
      </c>
      <c r="B3176" s="9" t="s">
        <v>18794</v>
      </c>
      <c r="C3176" s="9" t="s">
        <v>620</v>
      </c>
      <c r="D3176" s="9" t="str">
        <f>VLOOKUP(C3176,研究!A:F,4,FALSE)</f>
        <v>金融</v>
      </c>
      <c r="E3176" s="9" t="str">
        <f>VLOOKUP(C3176,研究!A:F,5,FALSE)</f>
        <v>多元金融</v>
      </c>
      <c r="F3176" s="10" t="str">
        <f>VLOOKUP(C3176,研究!A:F,6,FALSE)</f>
        <v>期货,资产管理,租赁</v>
      </c>
      <c r="G3176" s="9" t="s">
        <v>18790</v>
      </c>
      <c r="H3176" s="9"/>
      <c r="I3176" s="9" t="s">
        <v>449</v>
      </c>
      <c r="J3176" s="9"/>
      <c r="K3176" s="15" t="s">
        <v>18795</v>
      </c>
      <c r="L3176" s="9" t="s">
        <v>18796</v>
      </c>
      <c r="M3176" t="str">
        <f>VLOOKUP(A3176,[1]all_info!$A:$N,14,FALSE)</f>
        <v>地方国资改革</v>
      </c>
    </row>
    <row r="3177" spans="1:13">
      <c r="A3177" s="11" t="s">
        <v>18797</v>
      </c>
      <c r="B3177" s="11" t="s">
        <v>18798</v>
      </c>
      <c r="C3177" s="11" t="s">
        <v>620</v>
      </c>
      <c r="D3177" s="11" t="str">
        <f>VLOOKUP(C3177,研究!A:F,4,FALSE)</f>
        <v>金融</v>
      </c>
      <c r="E3177" s="11" t="str">
        <f>VLOOKUP(C3177,研究!A:F,5,FALSE)</f>
        <v>多元金融</v>
      </c>
      <c r="F3177" s="12" t="str">
        <f>VLOOKUP(C3177,研究!A:F,6,FALSE)</f>
        <v>期货,资产管理,租赁</v>
      </c>
      <c r="G3177" s="11"/>
      <c r="H3177" s="11" t="s">
        <v>18799</v>
      </c>
      <c r="I3177" s="11" t="s">
        <v>18800</v>
      </c>
      <c r="J3177" s="11" t="s">
        <v>4542</v>
      </c>
      <c r="K3177" s="16" t="s">
        <v>18801</v>
      </c>
      <c r="L3177" s="11" t="s">
        <v>18802</v>
      </c>
      <c r="M3177" t="str">
        <f>VLOOKUP(A3177,[1]all_info!$A:$N,14,FALSE)</f>
        <v>地方国资改革</v>
      </c>
    </row>
    <row r="3178" spans="1:13">
      <c r="A3178" s="9" t="s">
        <v>18803</v>
      </c>
      <c r="B3178" s="9" t="s">
        <v>18804</v>
      </c>
      <c r="C3178" s="9" t="s">
        <v>620</v>
      </c>
      <c r="D3178" s="9" t="str">
        <f>VLOOKUP(C3178,研究!A:F,4,FALSE)</f>
        <v>金融</v>
      </c>
      <c r="E3178" s="9" t="str">
        <f>VLOOKUP(C3178,研究!A:F,5,FALSE)</f>
        <v>多元金融</v>
      </c>
      <c r="F3178" s="10" t="str">
        <f>VLOOKUP(C3178,研究!A:F,6,FALSE)</f>
        <v>期货,资产管理,租赁</v>
      </c>
      <c r="G3178" s="9" t="s">
        <v>453</v>
      </c>
      <c r="H3178" s="9" t="s">
        <v>110</v>
      </c>
      <c r="I3178" s="9" t="s">
        <v>4542</v>
      </c>
      <c r="J3178" s="9" t="s">
        <v>18805</v>
      </c>
      <c r="K3178" s="15" t="s">
        <v>18806</v>
      </c>
      <c r="L3178" s="9" t="s">
        <v>18807</v>
      </c>
      <c r="M3178" t="str">
        <f>VLOOKUP(A3178,[1]all_info!$A:$N,14,FALSE)</f>
        <v>金改,央企国资改革,民营金融</v>
      </c>
    </row>
    <row r="3179" spans="1:13">
      <c r="A3179" s="11" t="s">
        <v>18808</v>
      </c>
      <c r="B3179" s="11" t="s">
        <v>18809</v>
      </c>
      <c r="C3179" s="11" t="s">
        <v>620</v>
      </c>
      <c r="D3179" s="11" t="str">
        <f>VLOOKUP(C3179,研究!A:F,4,FALSE)</f>
        <v>金融</v>
      </c>
      <c r="E3179" s="11" t="str">
        <f>VLOOKUP(C3179,研究!A:F,5,FALSE)</f>
        <v>多元金融</v>
      </c>
      <c r="F3179" s="12" t="str">
        <f>VLOOKUP(C3179,研究!A:F,6,FALSE)</f>
        <v>期货,资产管理,租赁</v>
      </c>
      <c r="G3179" s="11" t="s">
        <v>11678</v>
      </c>
      <c r="H3179" s="11"/>
      <c r="I3179" s="11" t="s">
        <v>450</v>
      </c>
      <c r="J3179" s="11" t="s">
        <v>4542</v>
      </c>
      <c r="K3179" s="16" t="s">
        <v>18810</v>
      </c>
      <c r="L3179" s="11" t="s">
        <v>18811</v>
      </c>
      <c r="M3179" t="str">
        <f>VLOOKUP(A3179,[1]all_info!$A:$N,14,FALSE)</f>
        <v>金改</v>
      </c>
    </row>
    <row r="3180" spans="1:13">
      <c r="A3180" s="9" t="s">
        <v>18812</v>
      </c>
      <c r="B3180" s="9" t="s">
        <v>18813</v>
      </c>
      <c r="C3180" s="9" t="s">
        <v>620</v>
      </c>
      <c r="D3180" s="9" t="str">
        <f>VLOOKUP(C3180,研究!A:F,4,FALSE)</f>
        <v>金融</v>
      </c>
      <c r="E3180" s="9" t="str">
        <f>VLOOKUP(C3180,研究!A:F,5,FALSE)</f>
        <v>多元金融</v>
      </c>
      <c r="F3180" s="10" t="str">
        <f>VLOOKUP(C3180,研究!A:F,6,FALSE)</f>
        <v>期货,资产管理,租赁</v>
      </c>
      <c r="G3180" s="9"/>
      <c r="H3180" s="9"/>
      <c r="I3180" s="9"/>
      <c r="J3180" s="9" t="s">
        <v>18814</v>
      </c>
      <c r="K3180" s="15" t="s">
        <v>18815</v>
      </c>
      <c r="L3180" s="9" t="s">
        <v>18816</v>
      </c>
      <c r="M3180" t="str">
        <f>VLOOKUP(A3180,[1]all_info!$A:$N,14,FALSE)</f>
        <v>地方国资改革,军民融合</v>
      </c>
    </row>
    <row r="3181" spans="1:13">
      <c r="A3181" s="11" t="s">
        <v>18817</v>
      </c>
      <c r="B3181" s="11" t="s">
        <v>18818</v>
      </c>
      <c r="C3181" s="11" t="s">
        <v>620</v>
      </c>
      <c r="D3181" s="11" t="str">
        <f>VLOOKUP(C3181,研究!A:F,4,FALSE)</f>
        <v>金融</v>
      </c>
      <c r="E3181" s="11" t="str">
        <f>VLOOKUP(C3181,研究!A:F,5,FALSE)</f>
        <v>多元金融</v>
      </c>
      <c r="F3181" s="12" t="str">
        <f>VLOOKUP(C3181,研究!A:F,6,FALSE)</f>
        <v>期货,资产管理,租赁</v>
      </c>
      <c r="G3181" s="11" t="s">
        <v>18819</v>
      </c>
      <c r="H3181" s="11"/>
      <c r="I3181" s="11" t="s">
        <v>450</v>
      </c>
      <c r="J3181" s="11" t="s">
        <v>18820</v>
      </c>
      <c r="K3181" s="16" t="s">
        <v>18821</v>
      </c>
      <c r="L3181" s="11" t="s">
        <v>18822</v>
      </c>
      <c r="M3181" t="str">
        <f>VLOOKUP(A3181,[1]all_info!$A:$N,14,FALSE)</f>
        <v>中国电科系,地方国资改革,军工,中航系,央企国资改革,军民融合</v>
      </c>
    </row>
    <row r="3182" spans="1:13">
      <c r="A3182" s="9" t="s">
        <v>18823</v>
      </c>
      <c r="B3182" s="9" t="s">
        <v>18824</v>
      </c>
      <c r="C3182" s="9" t="s">
        <v>620</v>
      </c>
      <c r="D3182" s="9" t="str">
        <f>VLOOKUP(C3182,研究!A:F,4,FALSE)</f>
        <v>金融</v>
      </c>
      <c r="E3182" s="9" t="str">
        <f>VLOOKUP(C3182,研究!A:F,5,FALSE)</f>
        <v>多元金融</v>
      </c>
      <c r="F3182" s="10" t="str">
        <f>VLOOKUP(C3182,研究!A:F,6,FALSE)</f>
        <v>期货,资产管理,租赁</v>
      </c>
      <c r="G3182" s="9" t="s">
        <v>447</v>
      </c>
      <c r="H3182" s="9" t="s">
        <v>18825</v>
      </c>
      <c r="I3182" s="9" t="s">
        <v>15831</v>
      </c>
      <c r="J3182" s="9" t="s">
        <v>3927</v>
      </c>
      <c r="K3182" s="15" t="s">
        <v>18826</v>
      </c>
      <c r="L3182" s="9" t="s">
        <v>18827</v>
      </c>
      <c r="M3182" t="str">
        <f>VLOOKUP(A3182,[1]all_info!$A:$N,14,FALSE)</f>
        <v>上海金改</v>
      </c>
    </row>
    <row r="3183" spans="1:13">
      <c r="A3183" s="11" t="s">
        <v>18828</v>
      </c>
      <c r="B3183" s="11" t="s">
        <v>18829</v>
      </c>
      <c r="C3183" s="11" t="s">
        <v>620</v>
      </c>
      <c r="D3183" s="11" t="str">
        <f>VLOOKUP(C3183,研究!A:F,4,FALSE)</f>
        <v>金融</v>
      </c>
      <c r="E3183" s="11" t="str">
        <f>VLOOKUP(C3183,研究!A:F,5,FALSE)</f>
        <v>多元金融</v>
      </c>
      <c r="F3183" s="12" t="str">
        <f>VLOOKUP(C3183,研究!A:F,6,FALSE)</f>
        <v>期货,资产管理,租赁</v>
      </c>
      <c r="G3183" s="11" t="s">
        <v>18830</v>
      </c>
      <c r="H3183" s="11" t="s">
        <v>18831</v>
      </c>
      <c r="I3183" s="11" t="s">
        <v>18832</v>
      </c>
      <c r="J3183" s="11" t="s">
        <v>18833</v>
      </c>
      <c r="K3183" s="16" t="s">
        <v>18834</v>
      </c>
      <c r="L3183" s="11" t="s">
        <v>18835</v>
      </c>
      <c r="M3183" t="str">
        <f>VLOOKUP(A3183,[1]all_info!$A:$N,14,FALSE)</f>
        <v>碳中和,碳交易,新基建,地方国资改革,央企国资改革</v>
      </c>
    </row>
    <row r="3184" spans="1:13">
      <c r="A3184" s="9" t="s">
        <v>18836</v>
      </c>
      <c r="B3184" s="9" t="s">
        <v>18837</v>
      </c>
      <c r="C3184" s="9" t="s">
        <v>620</v>
      </c>
      <c r="D3184" s="9" t="str">
        <f>VLOOKUP(C3184,研究!A:F,4,FALSE)</f>
        <v>金融</v>
      </c>
      <c r="E3184" s="9" t="str">
        <f>VLOOKUP(C3184,研究!A:F,5,FALSE)</f>
        <v>多元金融</v>
      </c>
      <c r="F3184" s="10" t="str">
        <f>VLOOKUP(C3184,研究!A:F,6,FALSE)</f>
        <v>期货,资产管理,租赁</v>
      </c>
      <c r="G3184" s="9" t="s">
        <v>18830</v>
      </c>
      <c r="H3184" s="9" t="s">
        <v>12399</v>
      </c>
      <c r="I3184" s="9" t="s">
        <v>18838</v>
      </c>
      <c r="J3184" s="9" t="s">
        <v>4542</v>
      </c>
      <c r="K3184" s="15" t="s">
        <v>18839</v>
      </c>
      <c r="L3184" s="9" t="s">
        <v>18840</v>
      </c>
      <c r="M3184" t="str">
        <f>VLOOKUP(A3184,[1]all_info!$A:$N,14,FALSE)</f>
        <v>地方国资改革,央企国资改革</v>
      </c>
    </row>
    <row r="3185" spans="1:13">
      <c r="A3185" s="11" t="s">
        <v>18841</v>
      </c>
      <c r="B3185" s="11" t="s">
        <v>18842</v>
      </c>
      <c r="C3185" s="11" t="s">
        <v>620</v>
      </c>
      <c r="D3185" s="11" t="str">
        <f>VLOOKUP(C3185,研究!A:F,4,FALSE)</f>
        <v>金融</v>
      </c>
      <c r="E3185" s="11" t="str">
        <f>VLOOKUP(C3185,研究!A:F,5,FALSE)</f>
        <v>多元金融</v>
      </c>
      <c r="F3185" s="12" t="str">
        <f>VLOOKUP(C3185,研究!A:F,6,FALSE)</f>
        <v>期货,资产管理,租赁</v>
      </c>
      <c r="G3185" s="11" t="s">
        <v>447</v>
      </c>
      <c r="H3185" s="11" t="s">
        <v>18843</v>
      </c>
      <c r="I3185" s="11" t="s">
        <v>18844</v>
      </c>
      <c r="J3185" s="11" t="s">
        <v>18845</v>
      </c>
      <c r="K3185" s="16" t="s">
        <v>18846</v>
      </c>
      <c r="L3185" s="11" t="s">
        <v>17680</v>
      </c>
      <c r="M3185" t="str">
        <f>VLOOKUP(A3185,[1]all_info!$A:$N,14,FALSE)</f>
        <v>农村金融</v>
      </c>
    </row>
    <row r="3186" spans="1:13">
      <c r="A3186" s="9" t="s">
        <v>18847</v>
      </c>
      <c r="B3186" s="9" t="s">
        <v>18848</v>
      </c>
      <c r="C3186" s="9" t="s">
        <v>620</v>
      </c>
      <c r="D3186" s="9" t="str">
        <f>VLOOKUP(C3186,研究!A:F,4,FALSE)</f>
        <v>金融</v>
      </c>
      <c r="E3186" s="9" t="str">
        <f>VLOOKUP(C3186,研究!A:F,5,FALSE)</f>
        <v>多元金融</v>
      </c>
      <c r="F3186" s="10" t="str">
        <f>VLOOKUP(C3186,研究!A:F,6,FALSE)</f>
        <v>期货,资产管理,租赁</v>
      </c>
      <c r="G3186" s="9" t="s">
        <v>447</v>
      </c>
      <c r="H3186" s="9" t="s">
        <v>6407</v>
      </c>
      <c r="I3186" s="9" t="s">
        <v>18849</v>
      </c>
      <c r="J3186" s="9" t="s">
        <v>18850</v>
      </c>
      <c r="K3186" s="15" t="s">
        <v>18851</v>
      </c>
      <c r="L3186" s="9" t="s">
        <v>18852</v>
      </c>
      <c r="M3186">
        <f>VLOOKUP(A3186,[1]all_info!$A:$N,14,FALSE)</f>
        <v>0</v>
      </c>
    </row>
    <row r="3187" spans="1:13">
      <c r="A3187" s="11" t="s">
        <v>18853</v>
      </c>
      <c r="B3187" s="11" t="s">
        <v>18854</v>
      </c>
      <c r="C3187" s="11" t="s">
        <v>620</v>
      </c>
      <c r="D3187" s="11" t="str">
        <f>VLOOKUP(C3187,研究!A:F,4,FALSE)</f>
        <v>金融</v>
      </c>
      <c r="E3187" s="11" t="str">
        <f>VLOOKUP(C3187,研究!A:F,5,FALSE)</f>
        <v>多元金融</v>
      </c>
      <c r="F3187" s="12" t="str">
        <f>VLOOKUP(C3187,研究!A:F,6,FALSE)</f>
        <v>期货,资产管理,租赁</v>
      </c>
      <c r="G3187" s="11" t="s">
        <v>18855</v>
      </c>
      <c r="H3187" s="11" t="s">
        <v>18856</v>
      </c>
      <c r="I3187" s="11" t="s">
        <v>449</v>
      </c>
      <c r="J3187" s="11" t="s">
        <v>18857</v>
      </c>
      <c r="K3187" s="16" t="s">
        <v>18858</v>
      </c>
      <c r="L3187" s="11" t="s">
        <v>18859</v>
      </c>
      <c r="M3187" t="str">
        <f>VLOOKUP(A3187,[1]all_info!$A:$N,14,FALSE)</f>
        <v>地方国资改革,金改,中芯国际</v>
      </c>
    </row>
    <row r="3188" spans="1:13">
      <c r="A3188" s="9" t="s">
        <v>18860</v>
      </c>
      <c r="B3188" s="9" t="s">
        <v>18861</v>
      </c>
      <c r="C3188" s="9" t="s">
        <v>620</v>
      </c>
      <c r="D3188" s="9" t="str">
        <f>VLOOKUP(C3188,研究!A:F,4,FALSE)</f>
        <v>金融</v>
      </c>
      <c r="E3188" s="9" t="str">
        <f>VLOOKUP(C3188,研究!A:F,5,FALSE)</f>
        <v>多元金融</v>
      </c>
      <c r="F3188" s="10" t="str">
        <f>VLOOKUP(C3188,研究!A:F,6,FALSE)</f>
        <v>期货,资产管理,租赁</v>
      </c>
      <c r="G3188" s="9" t="s">
        <v>18862</v>
      </c>
      <c r="H3188" s="9" t="s">
        <v>25</v>
      </c>
      <c r="I3188" s="9" t="s">
        <v>18863</v>
      </c>
      <c r="J3188" s="9" t="s">
        <v>18775</v>
      </c>
      <c r="K3188" s="15" t="s">
        <v>18864</v>
      </c>
      <c r="L3188" s="9" t="s">
        <v>18865</v>
      </c>
      <c r="M3188" t="str">
        <f>VLOOKUP(A3188,[1]all_info!$A:$N,14,FALSE)</f>
        <v>地方国资改革,央企国资改革,国投系</v>
      </c>
    </row>
    <row r="3189" spans="1:13">
      <c r="A3189" s="11" t="s">
        <v>18866</v>
      </c>
      <c r="B3189" s="11" t="s">
        <v>18867</v>
      </c>
      <c r="C3189" s="11" t="s">
        <v>620</v>
      </c>
      <c r="D3189" s="11" t="str">
        <f>VLOOKUP(C3189,研究!A:F,4,FALSE)</f>
        <v>金融</v>
      </c>
      <c r="E3189" s="11" t="str">
        <f>VLOOKUP(C3189,研究!A:F,5,FALSE)</f>
        <v>多元金融</v>
      </c>
      <c r="F3189" s="12" t="str">
        <f>VLOOKUP(C3189,研究!A:F,6,FALSE)</f>
        <v>期货,资产管理,租赁</v>
      </c>
      <c r="G3189" s="11"/>
      <c r="H3189" s="11" t="s">
        <v>18868</v>
      </c>
      <c r="I3189" s="11"/>
      <c r="J3189" s="11" t="s">
        <v>3733</v>
      </c>
      <c r="K3189" s="16" t="s">
        <v>18869</v>
      </c>
      <c r="L3189" s="11" t="s">
        <v>471</v>
      </c>
      <c r="M3189" t="str">
        <f>VLOOKUP(A3189,[1]all_info!$A:$N,14,FALSE)</f>
        <v>PPP</v>
      </c>
    </row>
    <row r="3190" spans="1:13">
      <c r="A3190" s="9" t="s">
        <v>18870</v>
      </c>
      <c r="B3190" s="9" t="s">
        <v>18871</v>
      </c>
      <c r="C3190" s="9" t="s">
        <v>620</v>
      </c>
      <c r="D3190" s="9" t="str">
        <f>VLOOKUP(C3190,研究!A:F,4,FALSE)</f>
        <v>金融</v>
      </c>
      <c r="E3190" s="9" t="str">
        <f>VLOOKUP(C3190,研究!A:F,5,FALSE)</f>
        <v>多元金融</v>
      </c>
      <c r="F3190" s="10" t="str">
        <f>VLOOKUP(C3190,研究!A:F,6,FALSE)</f>
        <v>期货,资产管理,租赁</v>
      </c>
      <c r="G3190" s="9" t="s">
        <v>447</v>
      </c>
      <c r="H3190" s="9"/>
      <c r="I3190" s="9"/>
      <c r="J3190" s="9" t="s">
        <v>18872</v>
      </c>
      <c r="K3190" s="15" t="s">
        <v>18873</v>
      </c>
      <c r="L3190" s="9" t="s">
        <v>18874</v>
      </c>
      <c r="M3190" t="str">
        <f>VLOOKUP(A3190,[1]all_info!$A:$N,14,FALSE)</f>
        <v>华为</v>
      </c>
    </row>
    <row r="3191" spans="1:13">
      <c r="A3191" s="11" t="s">
        <v>18875</v>
      </c>
      <c r="B3191" s="11" t="s">
        <v>18876</v>
      </c>
      <c r="C3191" s="11" t="s">
        <v>620</v>
      </c>
      <c r="D3191" s="11" t="str">
        <f>VLOOKUP(C3191,研究!A:F,4,FALSE)</f>
        <v>金融</v>
      </c>
      <c r="E3191" s="11" t="str">
        <f>VLOOKUP(C3191,研究!A:F,5,FALSE)</f>
        <v>多元金融</v>
      </c>
      <c r="F3191" s="12" t="str">
        <f>VLOOKUP(C3191,研究!A:F,6,FALSE)</f>
        <v>期货,资产管理,租赁</v>
      </c>
      <c r="G3191" s="11" t="s">
        <v>447</v>
      </c>
      <c r="H3191" s="11" t="s">
        <v>102</v>
      </c>
      <c r="I3191" s="11"/>
      <c r="J3191" s="11" t="s">
        <v>18877</v>
      </c>
      <c r="K3191" s="16" t="s">
        <v>18878</v>
      </c>
      <c r="L3191" s="11" t="s">
        <v>18879</v>
      </c>
      <c r="M3191" t="str">
        <f>VLOOKUP(A3191,[1]all_info!$A:$N,14,FALSE)</f>
        <v>一带一路</v>
      </c>
    </row>
    <row r="3192" spans="1:13">
      <c r="A3192" s="9" t="s">
        <v>18880</v>
      </c>
      <c r="B3192" s="9" t="s">
        <v>18881</v>
      </c>
      <c r="C3192" s="9" t="s">
        <v>620</v>
      </c>
      <c r="D3192" s="9" t="str">
        <f>VLOOKUP(C3192,研究!A:F,4,FALSE)</f>
        <v>金融</v>
      </c>
      <c r="E3192" s="9" t="str">
        <f>VLOOKUP(C3192,研究!A:F,5,FALSE)</f>
        <v>多元金融</v>
      </c>
      <c r="F3192" s="10" t="str">
        <f>VLOOKUP(C3192,研究!A:F,6,FALSE)</f>
        <v>期货,资产管理,租赁</v>
      </c>
      <c r="G3192" s="9" t="s">
        <v>18790</v>
      </c>
      <c r="H3192" s="9" t="s">
        <v>132</v>
      </c>
      <c r="I3192" s="9" t="s">
        <v>449</v>
      </c>
      <c r="J3192" s="9" t="s">
        <v>3927</v>
      </c>
      <c r="K3192" s="15" t="s">
        <v>18882</v>
      </c>
      <c r="L3192" s="9" t="s">
        <v>18883</v>
      </c>
      <c r="M3192" t="str">
        <f>VLOOKUP(A3192,[1]all_info!$A:$N,14,FALSE)</f>
        <v>海峡两岸</v>
      </c>
    </row>
    <row r="3193" spans="1:13">
      <c r="A3193" s="11" t="s">
        <v>18884</v>
      </c>
      <c r="B3193" s="11" t="s">
        <v>18885</v>
      </c>
      <c r="C3193" s="11" t="s">
        <v>620</v>
      </c>
      <c r="D3193" s="11" t="str">
        <f>VLOOKUP(C3193,研究!A:F,4,FALSE)</f>
        <v>金融</v>
      </c>
      <c r="E3193" s="11" t="str">
        <f>VLOOKUP(C3193,研究!A:F,5,FALSE)</f>
        <v>多元金融</v>
      </c>
      <c r="F3193" s="12" t="str">
        <f>VLOOKUP(C3193,研究!A:F,6,FALSE)</f>
        <v>期货,资产管理,租赁</v>
      </c>
      <c r="G3193" s="11" t="s">
        <v>447</v>
      </c>
      <c r="H3193" s="11" t="s">
        <v>11899</v>
      </c>
      <c r="I3193" s="11" t="s">
        <v>7731</v>
      </c>
      <c r="J3193" s="11" t="s">
        <v>18886</v>
      </c>
      <c r="K3193" s="16" t="s">
        <v>18887</v>
      </c>
      <c r="L3193" s="11" t="s">
        <v>18888</v>
      </c>
      <c r="M3193">
        <f>VLOOKUP(A3193,[1]all_info!$A:$N,14,FALSE)</f>
        <v>0</v>
      </c>
    </row>
    <row r="3194" spans="1:13">
      <c r="A3194" s="9" t="s">
        <v>18889</v>
      </c>
      <c r="B3194" s="9" t="s">
        <v>18890</v>
      </c>
      <c r="C3194" s="9" t="s">
        <v>620</v>
      </c>
      <c r="D3194" s="9" t="str">
        <f>VLOOKUP(C3194,研究!A:F,4,FALSE)</f>
        <v>金融</v>
      </c>
      <c r="E3194" s="9" t="str">
        <f>VLOOKUP(C3194,研究!A:F,5,FALSE)</f>
        <v>多元金融</v>
      </c>
      <c r="F3194" s="10" t="str">
        <f>VLOOKUP(C3194,研究!A:F,6,FALSE)</f>
        <v>期货,资产管理,租赁</v>
      </c>
      <c r="G3194" s="9" t="s">
        <v>18891</v>
      </c>
      <c r="H3194" s="9" t="s">
        <v>25</v>
      </c>
      <c r="I3194" s="9" t="s">
        <v>6920</v>
      </c>
      <c r="J3194" s="9" t="s">
        <v>18892</v>
      </c>
      <c r="K3194" s="15" t="s">
        <v>18893</v>
      </c>
      <c r="L3194" s="9" t="s">
        <v>18894</v>
      </c>
      <c r="M3194" t="str">
        <f>VLOOKUP(A3194,[1]all_info!$A:$N,14,FALSE)</f>
        <v>地方国资改革,金改,央企国资改革,中粮系</v>
      </c>
    </row>
    <row r="3195" spans="1:13">
      <c r="A3195" s="11" t="s">
        <v>18895</v>
      </c>
      <c r="B3195" s="11" t="s">
        <v>18896</v>
      </c>
      <c r="C3195" s="11" t="s">
        <v>620</v>
      </c>
      <c r="D3195" s="11" t="str">
        <f>VLOOKUP(C3195,研究!A:F,4,FALSE)</f>
        <v>金融</v>
      </c>
      <c r="E3195" s="11" t="str">
        <f>VLOOKUP(C3195,研究!A:F,5,FALSE)</f>
        <v>多元金融</v>
      </c>
      <c r="F3195" s="12" t="str">
        <f>VLOOKUP(C3195,研究!A:F,6,FALSE)</f>
        <v>期货,资产管理,租赁</v>
      </c>
      <c r="G3195" s="11" t="s">
        <v>447</v>
      </c>
      <c r="H3195" s="11" t="s">
        <v>18897</v>
      </c>
      <c r="I3195" s="11" t="s">
        <v>18898</v>
      </c>
      <c r="J3195" s="11" t="s">
        <v>18899</v>
      </c>
      <c r="K3195" s="16" t="s">
        <v>18900</v>
      </c>
      <c r="L3195" s="11" t="s">
        <v>18901</v>
      </c>
      <c r="M3195" t="str">
        <f>VLOOKUP(A3195,[1]all_info!$A:$N,14,FALSE)</f>
        <v>数字中国,华为,智慧城市,新零售</v>
      </c>
    </row>
    <row r="3196" spans="1:13">
      <c r="A3196" s="9" t="s">
        <v>18902</v>
      </c>
      <c r="B3196" s="9" t="s">
        <v>18903</v>
      </c>
      <c r="C3196" s="9" t="s">
        <v>620</v>
      </c>
      <c r="D3196" s="9" t="str">
        <f>VLOOKUP(C3196,研究!A:F,4,FALSE)</f>
        <v>金融</v>
      </c>
      <c r="E3196" s="9" t="str">
        <f>VLOOKUP(C3196,研究!A:F,5,FALSE)</f>
        <v>多元金融</v>
      </c>
      <c r="F3196" s="10" t="str">
        <f>VLOOKUP(C3196,研究!A:F,6,FALSE)</f>
        <v>期货,资产管理,租赁</v>
      </c>
      <c r="G3196" s="9" t="s">
        <v>18790</v>
      </c>
      <c r="H3196" s="9"/>
      <c r="I3196" s="9" t="s">
        <v>449</v>
      </c>
      <c r="J3196" s="9"/>
      <c r="K3196" s="15" t="s">
        <v>18904</v>
      </c>
      <c r="L3196" s="9"/>
      <c r="M3196" t="str">
        <f>VLOOKUP(A3196,[1]all_info!$A:$N,14,FALSE)</f>
        <v>地方国资改革</v>
      </c>
    </row>
    <row r="3197" spans="1:13">
      <c r="A3197" s="11" t="s">
        <v>18905</v>
      </c>
      <c r="B3197" s="11" t="s">
        <v>18906</v>
      </c>
      <c r="C3197" s="11" t="s">
        <v>620</v>
      </c>
      <c r="D3197" s="11" t="str">
        <f>VLOOKUP(C3197,研究!A:F,4,FALSE)</f>
        <v>金融</v>
      </c>
      <c r="E3197" s="11" t="str">
        <f>VLOOKUP(C3197,研究!A:F,5,FALSE)</f>
        <v>多元金融</v>
      </c>
      <c r="F3197" s="12" t="str">
        <f>VLOOKUP(C3197,研究!A:F,6,FALSE)</f>
        <v>期货,资产管理,租赁</v>
      </c>
      <c r="G3197" s="11" t="s">
        <v>18572</v>
      </c>
      <c r="H3197" s="11" t="s">
        <v>130</v>
      </c>
      <c r="I3197" s="11" t="s">
        <v>18907</v>
      </c>
      <c r="J3197" s="11" t="s">
        <v>18908</v>
      </c>
      <c r="K3197" s="16" t="s">
        <v>18909</v>
      </c>
      <c r="L3197" s="11" t="s">
        <v>18910</v>
      </c>
      <c r="M3197" t="str">
        <f>VLOOKUP(A3197,[1]all_info!$A:$N,14,FALSE)</f>
        <v>收入改革,新零售,地方国资改革,商品新零售,寒武纪</v>
      </c>
    </row>
    <row r="3198" spans="1:13">
      <c r="A3198" s="9" t="s">
        <v>18911</v>
      </c>
      <c r="B3198" s="9" t="s">
        <v>18912</v>
      </c>
      <c r="C3198" s="9" t="s">
        <v>620</v>
      </c>
      <c r="D3198" s="9" t="str">
        <f>VLOOKUP(C3198,研究!A:F,4,FALSE)</f>
        <v>金融</v>
      </c>
      <c r="E3198" s="9" t="str">
        <f>VLOOKUP(C3198,研究!A:F,5,FALSE)</f>
        <v>多元金融</v>
      </c>
      <c r="F3198" s="10" t="str">
        <f>VLOOKUP(C3198,研究!A:F,6,FALSE)</f>
        <v>期货,资产管理,租赁</v>
      </c>
      <c r="G3198" s="9" t="s">
        <v>18913</v>
      </c>
      <c r="H3198" s="9" t="s">
        <v>18914</v>
      </c>
      <c r="I3198" s="9" t="s">
        <v>6920</v>
      </c>
      <c r="J3198" s="9" t="s">
        <v>18915</v>
      </c>
      <c r="K3198" s="15" t="s">
        <v>18916</v>
      </c>
      <c r="L3198" s="9" t="s">
        <v>18917</v>
      </c>
      <c r="M3198" t="str">
        <f>VLOOKUP(A3198,[1]all_info!$A:$N,14,FALSE)</f>
        <v>地方国资改革,央企国资改革,中电投合并</v>
      </c>
    </row>
    <row r="3199" spans="1:13">
      <c r="A3199" s="11" t="s">
        <v>18918</v>
      </c>
      <c r="B3199" s="11" t="s">
        <v>18919</v>
      </c>
      <c r="C3199" s="11" t="s">
        <v>620</v>
      </c>
      <c r="D3199" s="11" t="str">
        <f>VLOOKUP(C3199,研究!A:F,4,FALSE)</f>
        <v>金融</v>
      </c>
      <c r="E3199" s="11" t="str">
        <f>VLOOKUP(C3199,研究!A:F,5,FALSE)</f>
        <v>多元金融</v>
      </c>
      <c r="F3199" s="12" t="str">
        <f>VLOOKUP(C3199,研究!A:F,6,FALSE)</f>
        <v>期货,资产管理,租赁</v>
      </c>
      <c r="G3199" s="11" t="s">
        <v>18920</v>
      </c>
      <c r="H3199" s="11" t="s">
        <v>18921</v>
      </c>
      <c r="I3199" s="11" t="s">
        <v>18922</v>
      </c>
      <c r="J3199" s="11" t="s">
        <v>12170</v>
      </c>
      <c r="K3199" s="16" t="s">
        <v>18923</v>
      </c>
      <c r="L3199" s="11" t="s">
        <v>18924</v>
      </c>
      <c r="M3199" t="str">
        <f>VLOOKUP(A3199,[1]all_info!$A:$N,14,FALSE)</f>
        <v>地方国资改革,央企国资改革,工业4.0</v>
      </c>
    </row>
    <row r="3200" spans="1:13">
      <c r="A3200" s="9" t="s">
        <v>18925</v>
      </c>
      <c r="B3200" s="9" t="s">
        <v>18926</v>
      </c>
      <c r="C3200" s="9" t="s">
        <v>620</v>
      </c>
      <c r="D3200" s="9" t="str">
        <f>VLOOKUP(C3200,研究!A:F,4,FALSE)</f>
        <v>金融</v>
      </c>
      <c r="E3200" s="9" t="str">
        <f>VLOOKUP(C3200,研究!A:F,5,FALSE)</f>
        <v>多元金融</v>
      </c>
      <c r="F3200" s="10" t="str">
        <f>VLOOKUP(C3200,研究!A:F,6,FALSE)</f>
        <v>期货,资产管理,租赁</v>
      </c>
      <c r="G3200" s="9" t="s">
        <v>447</v>
      </c>
      <c r="H3200" s="9" t="s">
        <v>18927</v>
      </c>
      <c r="I3200" s="9"/>
      <c r="J3200" s="9" t="s">
        <v>18928</v>
      </c>
      <c r="K3200" s="15" t="s">
        <v>18929</v>
      </c>
      <c r="L3200" s="9" t="s">
        <v>18930</v>
      </c>
      <c r="M3200" t="str">
        <f>VLOOKUP(A3200,[1]all_info!$A:$N,14,FALSE)</f>
        <v>碳中和,央企国资改革,两桶油改革,一带一路</v>
      </c>
    </row>
    <row r="3201" spans="1:13">
      <c r="A3201" s="11" t="s">
        <v>18931</v>
      </c>
      <c r="B3201" s="11" t="s">
        <v>18932</v>
      </c>
      <c r="C3201" s="11" t="s">
        <v>620</v>
      </c>
      <c r="D3201" s="11" t="str">
        <f>VLOOKUP(C3201,研究!A:F,4,FALSE)</f>
        <v>金融</v>
      </c>
      <c r="E3201" s="11" t="str">
        <f>VLOOKUP(C3201,研究!A:F,5,FALSE)</f>
        <v>多元金融</v>
      </c>
      <c r="F3201" s="12" t="str">
        <f>VLOOKUP(C3201,研究!A:F,6,FALSE)</f>
        <v>期货,资产管理,租赁</v>
      </c>
      <c r="G3201" s="11"/>
      <c r="H3201" s="11" t="s">
        <v>18933</v>
      </c>
      <c r="I3201" s="11" t="s">
        <v>1104</v>
      </c>
      <c r="J3201" s="11" t="s">
        <v>18934</v>
      </c>
      <c r="K3201" s="16" t="s">
        <v>18935</v>
      </c>
      <c r="L3201" s="11" t="s">
        <v>18936</v>
      </c>
      <c r="M3201" t="str">
        <f>VLOOKUP(A3201,[1]all_info!$A:$N,14,FALSE)</f>
        <v>海航系</v>
      </c>
    </row>
    <row r="3202" spans="1:13">
      <c r="A3202" s="9" t="s">
        <v>18937</v>
      </c>
      <c r="B3202" s="9" t="s">
        <v>18938</v>
      </c>
      <c r="C3202" s="9" t="s">
        <v>620</v>
      </c>
      <c r="D3202" s="9" t="str">
        <f>VLOOKUP(C3202,研究!A:F,4,FALSE)</f>
        <v>金融</v>
      </c>
      <c r="E3202" s="9" t="str">
        <f>VLOOKUP(C3202,研究!A:F,5,FALSE)</f>
        <v>多元金融</v>
      </c>
      <c r="F3202" s="10" t="str">
        <f>VLOOKUP(C3202,研究!A:F,6,FALSE)</f>
        <v>期货,资产管理,租赁</v>
      </c>
      <c r="G3202" s="9" t="s">
        <v>18939</v>
      </c>
      <c r="H3202" s="9" t="s">
        <v>443</v>
      </c>
      <c r="I3202" s="9"/>
      <c r="J3202" s="9" t="s">
        <v>18940</v>
      </c>
      <c r="K3202" s="15" t="s">
        <v>18941</v>
      </c>
      <c r="L3202" s="9" t="s">
        <v>18942</v>
      </c>
      <c r="M3202" t="str">
        <f>VLOOKUP(A3202,[1]all_info!$A:$N,14,FALSE)</f>
        <v>金改,土地增值</v>
      </c>
    </row>
    <row r="3203" spans="1:13">
      <c r="A3203" s="11" t="s">
        <v>18943</v>
      </c>
      <c r="B3203" s="11" t="s">
        <v>18944</v>
      </c>
      <c r="C3203" s="11" t="s">
        <v>620</v>
      </c>
      <c r="D3203" s="11" t="str">
        <f>VLOOKUP(C3203,研究!A:F,4,FALSE)</f>
        <v>金融</v>
      </c>
      <c r="E3203" s="11" t="str">
        <f>VLOOKUP(C3203,研究!A:F,5,FALSE)</f>
        <v>多元金融</v>
      </c>
      <c r="F3203" s="12" t="str">
        <f>VLOOKUP(C3203,研究!A:F,6,FALSE)</f>
        <v>期货,资产管理,租赁</v>
      </c>
      <c r="G3203" s="11" t="s">
        <v>11678</v>
      </c>
      <c r="H3203" s="11" t="s">
        <v>471</v>
      </c>
      <c r="I3203" s="11" t="s">
        <v>450</v>
      </c>
      <c r="J3203" s="11"/>
      <c r="K3203" s="16" t="s">
        <v>18811</v>
      </c>
      <c r="L3203" s="11" t="s">
        <v>18945</v>
      </c>
      <c r="M3203" t="str">
        <f>VLOOKUP(A3203,[1]all_info!$A:$N,14,FALSE)</f>
        <v>地方国资改革</v>
      </c>
    </row>
    <row r="3204" spans="1:13">
      <c r="A3204" s="9" t="s">
        <v>18946</v>
      </c>
      <c r="B3204" s="9" t="s">
        <v>18947</v>
      </c>
      <c r="C3204" s="9" t="s">
        <v>620</v>
      </c>
      <c r="D3204" s="9" t="str">
        <f>VLOOKUP(C3204,研究!A:F,4,FALSE)</f>
        <v>金融</v>
      </c>
      <c r="E3204" s="9" t="str">
        <f>VLOOKUP(C3204,研究!A:F,5,FALSE)</f>
        <v>多元金融</v>
      </c>
      <c r="F3204" s="10" t="str">
        <f>VLOOKUP(C3204,研究!A:F,6,FALSE)</f>
        <v>期货,资产管理,租赁</v>
      </c>
      <c r="G3204" s="9"/>
      <c r="H3204" s="9" t="s">
        <v>18948</v>
      </c>
      <c r="I3204" s="9" t="s">
        <v>18949</v>
      </c>
      <c r="J3204" s="9" t="s">
        <v>18950</v>
      </c>
      <c r="K3204" s="15" t="s">
        <v>18951</v>
      </c>
      <c r="L3204" s="9" t="s">
        <v>18952</v>
      </c>
      <c r="M3204" t="str">
        <f>VLOOKUP(A3204,[1]all_info!$A:$N,14,FALSE)</f>
        <v>地方国资改革</v>
      </c>
    </row>
    <row r="3205" spans="1:13">
      <c r="A3205" s="11" t="s">
        <v>18953</v>
      </c>
      <c r="B3205" s="11" t="s">
        <v>18954</v>
      </c>
      <c r="C3205" s="11" t="s">
        <v>620</v>
      </c>
      <c r="D3205" s="11" t="str">
        <f>VLOOKUP(C3205,研究!A:F,4,FALSE)</f>
        <v>金融</v>
      </c>
      <c r="E3205" s="11" t="str">
        <f>VLOOKUP(C3205,研究!A:F,5,FALSE)</f>
        <v>多元金融</v>
      </c>
      <c r="F3205" s="12" t="str">
        <f>VLOOKUP(C3205,研究!A:F,6,FALSE)</f>
        <v>期货,资产管理,租赁</v>
      </c>
      <c r="G3205" s="11" t="s">
        <v>453</v>
      </c>
      <c r="H3205" s="11"/>
      <c r="I3205" s="11"/>
      <c r="J3205" s="11"/>
      <c r="K3205" s="16" t="s">
        <v>18955</v>
      </c>
      <c r="L3205" s="11" t="s">
        <v>18955</v>
      </c>
      <c r="M3205" t="str">
        <f>VLOOKUP(A3205,[1]all_info!$A:$N,14,FALSE)</f>
        <v>金改</v>
      </c>
    </row>
    <row r="3206" spans="1:13">
      <c r="A3206" s="9" t="s">
        <v>18956</v>
      </c>
      <c r="B3206" s="9" t="s">
        <v>18957</v>
      </c>
      <c r="C3206" s="9" t="s">
        <v>620</v>
      </c>
      <c r="D3206" s="9" t="str">
        <f>VLOOKUP(C3206,研究!A:F,4,FALSE)</f>
        <v>金融</v>
      </c>
      <c r="E3206" s="9" t="str">
        <f>VLOOKUP(C3206,研究!A:F,5,FALSE)</f>
        <v>多元金融</v>
      </c>
      <c r="F3206" s="10" t="str">
        <f>VLOOKUP(C3206,研究!A:F,6,FALSE)</f>
        <v>期货,资产管理,租赁</v>
      </c>
      <c r="G3206" s="9"/>
      <c r="H3206" s="9" t="s">
        <v>219</v>
      </c>
      <c r="I3206" s="9" t="s">
        <v>18958</v>
      </c>
      <c r="J3206" s="9" t="s">
        <v>18959</v>
      </c>
      <c r="K3206" s="15" t="s">
        <v>18960</v>
      </c>
      <c r="L3206" s="9" t="s">
        <v>18961</v>
      </c>
      <c r="M3206" t="str">
        <f>VLOOKUP(A3206,[1]all_info!$A:$N,14,FALSE)</f>
        <v>海航系</v>
      </c>
    </row>
    <row r="3207" spans="1:13">
      <c r="A3207" s="11" t="s">
        <v>18962</v>
      </c>
      <c r="B3207" s="11" t="s">
        <v>18963</v>
      </c>
      <c r="C3207" s="11" t="s">
        <v>624</v>
      </c>
      <c r="D3207" s="11" t="str">
        <f>VLOOKUP(C3207,研究!A:F,4,FALSE)</f>
        <v>金融</v>
      </c>
      <c r="E3207" s="11" t="str">
        <f>VLOOKUP(C3207,研究!A:F,5,FALSE)</f>
        <v>保险</v>
      </c>
      <c r="F3207" s="12">
        <f>VLOOKUP(C3207,研究!A:F,6,FALSE)</f>
        <v>0</v>
      </c>
      <c r="G3207" s="11" t="s">
        <v>18964</v>
      </c>
      <c r="H3207" s="11"/>
      <c r="I3207" s="11"/>
      <c r="J3207" s="11"/>
      <c r="K3207" s="16" t="s">
        <v>18965</v>
      </c>
      <c r="L3207" s="11" t="s">
        <v>18966</v>
      </c>
      <c r="M3207" t="str">
        <f>VLOOKUP(A3207,[1]all_info!$A:$N,14,FALSE)</f>
        <v>联通混改,央企国资改革,蚂蚁金服</v>
      </c>
    </row>
    <row r="3208" spans="1:13">
      <c r="A3208" s="9" t="s">
        <v>18967</v>
      </c>
      <c r="B3208" s="9" t="s">
        <v>18968</v>
      </c>
      <c r="C3208" s="9" t="s">
        <v>624</v>
      </c>
      <c r="D3208" s="9" t="str">
        <f>VLOOKUP(C3208,研究!A:F,4,FALSE)</f>
        <v>金融</v>
      </c>
      <c r="E3208" s="9" t="str">
        <f>VLOOKUP(C3208,研究!A:F,5,FALSE)</f>
        <v>保险</v>
      </c>
      <c r="F3208" s="10">
        <f>VLOOKUP(C3208,研究!A:F,6,FALSE)</f>
        <v>0</v>
      </c>
      <c r="G3208" s="9" t="s">
        <v>18964</v>
      </c>
      <c r="H3208" s="9"/>
      <c r="I3208" s="9"/>
      <c r="J3208" s="9"/>
      <c r="K3208" s="15" t="s">
        <v>18969</v>
      </c>
      <c r="L3208" s="9" t="s">
        <v>18970</v>
      </c>
      <c r="M3208" t="str">
        <f>VLOOKUP(A3208,[1]all_info!$A:$N,14,FALSE)</f>
        <v>蚂蚁金服</v>
      </c>
    </row>
    <row r="3209" spans="1:13">
      <c r="A3209" s="11" t="s">
        <v>18971</v>
      </c>
      <c r="B3209" s="11" t="s">
        <v>18972</v>
      </c>
      <c r="C3209" s="11" t="s">
        <v>624</v>
      </c>
      <c r="D3209" s="11" t="str">
        <f>VLOOKUP(C3209,研究!A:F,4,FALSE)</f>
        <v>金融</v>
      </c>
      <c r="E3209" s="11" t="str">
        <f>VLOOKUP(C3209,研究!A:F,5,FALSE)</f>
        <v>保险</v>
      </c>
      <c r="F3209" s="12">
        <f>VLOOKUP(C3209,研究!A:F,6,FALSE)</f>
        <v>0</v>
      </c>
      <c r="G3209" s="11" t="s">
        <v>18964</v>
      </c>
      <c r="H3209" s="11" t="s">
        <v>132</v>
      </c>
      <c r="I3209" s="11"/>
      <c r="J3209" s="11" t="s">
        <v>18973</v>
      </c>
      <c r="K3209" s="16" t="s">
        <v>18974</v>
      </c>
      <c r="L3209" s="11" t="s">
        <v>18975</v>
      </c>
      <c r="M3209" t="str">
        <f>VLOOKUP(A3209,[1]all_info!$A:$N,14,FALSE)</f>
        <v>央企国资改革,蚂蚁金服</v>
      </c>
    </row>
    <row r="3210" spans="1:13">
      <c r="A3210" s="9" t="s">
        <v>18976</v>
      </c>
      <c r="B3210" s="9" t="s">
        <v>18977</v>
      </c>
      <c r="C3210" s="9" t="s">
        <v>624</v>
      </c>
      <c r="D3210" s="9" t="str">
        <f>VLOOKUP(C3210,研究!A:F,4,FALSE)</f>
        <v>金融</v>
      </c>
      <c r="E3210" s="9" t="str">
        <f>VLOOKUP(C3210,研究!A:F,5,FALSE)</f>
        <v>保险</v>
      </c>
      <c r="F3210" s="10">
        <f>VLOOKUP(C3210,研究!A:F,6,FALSE)</f>
        <v>0</v>
      </c>
      <c r="G3210" s="9" t="s">
        <v>18964</v>
      </c>
      <c r="H3210" s="9"/>
      <c r="I3210" s="9" t="s">
        <v>4505</v>
      </c>
      <c r="J3210" s="9"/>
      <c r="K3210" s="15" t="s">
        <v>18978</v>
      </c>
      <c r="L3210" s="9" t="s">
        <v>18979</v>
      </c>
      <c r="M3210" t="str">
        <f>VLOOKUP(A3210,[1]all_info!$A:$N,14,FALSE)</f>
        <v>央企国资改革,蚂蚁金服</v>
      </c>
    </row>
    <row r="3211" spans="1:13">
      <c r="A3211" s="11" t="s">
        <v>18980</v>
      </c>
      <c r="B3211" s="11" t="s">
        <v>18981</v>
      </c>
      <c r="C3211" s="11" t="s">
        <v>624</v>
      </c>
      <c r="D3211" s="11" t="str">
        <f>VLOOKUP(C3211,研究!A:F,4,FALSE)</f>
        <v>金融</v>
      </c>
      <c r="E3211" s="11" t="str">
        <f>VLOOKUP(C3211,研究!A:F,5,FALSE)</f>
        <v>保险</v>
      </c>
      <c r="F3211" s="12">
        <f>VLOOKUP(C3211,研究!A:F,6,FALSE)</f>
        <v>0</v>
      </c>
      <c r="G3211" s="11" t="s">
        <v>18982</v>
      </c>
      <c r="H3211" s="11" t="s">
        <v>18573</v>
      </c>
      <c r="I3211" s="11" t="s">
        <v>450</v>
      </c>
      <c r="J3211" s="11" t="s">
        <v>18983</v>
      </c>
      <c r="K3211" s="16" t="s">
        <v>18984</v>
      </c>
      <c r="L3211" s="11" t="s">
        <v>18985</v>
      </c>
      <c r="M3211" t="str">
        <f>VLOOKUP(A3211,[1]all_info!$A:$N,14,FALSE)</f>
        <v>上海金改</v>
      </c>
    </row>
    <row r="3212" spans="1:13">
      <c r="A3212" s="9" t="s">
        <v>18986</v>
      </c>
      <c r="B3212" s="9" t="s">
        <v>18987</v>
      </c>
      <c r="C3212" s="9" t="s">
        <v>624</v>
      </c>
      <c r="D3212" s="9" t="str">
        <f>VLOOKUP(C3212,研究!A:F,4,FALSE)</f>
        <v>金融</v>
      </c>
      <c r="E3212" s="9" t="str">
        <f>VLOOKUP(C3212,研究!A:F,5,FALSE)</f>
        <v>保险</v>
      </c>
      <c r="F3212" s="10">
        <f>VLOOKUP(C3212,研究!A:F,6,FALSE)</f>
        <v>0</v>
      </c>
      <c r="G3212" s="9" t="s">
        <v>453</v>
      </c>
      <c r="H3212" s="9" t="s">
        <v>18988</v>
      </c>
      <c r="I3212" s="9"/>
      <c r="J3212" s="9" t="s">
        <v>18989</v>
      </c>
      <c r="K3212" s="15" t="s">
        <v>18990</v>
      </c>
      <c r="L3212" s="9" t="s">
        <v>18991</v>
      </c>
      <c r="M3212">
        <f>VLOOKUP(A3212,[1]all_info!$A:$N,14,FALSE)</f>
        <v>0</v>
      </c>
    </row>
    <row r="3213" spans="1:13">
      <c r="A3213" s="9" t="s">
        <v>18992</v>
      </c>
      <c r="B3213" s="9" t="s">
        <v>18993</v>
      </c>
      <c r="C3213" s="9" t="s">
        <v>402</v>
      </c>
      <c r="D3213" s="9" t="str">
        <f>VLOOKUP(C3213,研究!A:F,4,FALSE)</f>
        <v>军工</v>
      </c>
      <c r="E3213" s="9" t="str">
        <f>VLOOKUP(C3213,研究!A:F,5,FALSE)</f>
        <v>航天装备</v>
      </c>
      <c r="F3213" s="10">
        <f>VLOOKUP(C3213,研究!A:F,6,FALSE)</f>
        <v>0</v>
      </c>
      <c r="G3213" s="9"/>
      <c r="H3213" s="9" t="s">
        <v>277</v>
      </c>
      <c r="I3213" s="9"/>
      <c r="J3213" s="9" t="s">
        <v>18994</v>
      </c>
      <c r="K3213" s="15" t="s">
        <v>18995</v>
      </c>
      <c r="L3213" s="9" t="s">
        <v>18996</v>
      </c>
      <c r="M3213" t="str">
        <f>VLOOKUP(A3213,[1]all_info!$A:$N,14,FALSE)</f>
        <v>国产软件,军工,华为,太空经济</v>
      </c>
    </row>
    <row r="3214" spans="1:13">
      <c r="A3214" s="11" t="s">
        <v>18997</v>
      </c>
      <c r="B3214" s="11" t="s">
        <v>18998</v>
      </c>
      <c r="C3214" s="11" t="s">
        <v>402</v>
      </c>
      <c r="D3214" s="11" t="str">
        <f>VLOOKUP(C3214,研究!A:F,4,FALSE)</f>
        <v>军工</v>
      </c>
      <c r="E3214" s="11" t="str">
        <f>VLOOKUP(C3214,研究!A:F,5,FALSE)</f>
        <v>航天装备</v>
      </c>
      <c r="F3214" s="12">
        <f>VLOOKUP(C3214,研究!A:F,6,FALSE)</f>
        <v>0</v>
      </c>
      <c r="G3214" s="11"/>
      <c r="H3214" s="11" t="s">
        <v>61</v>
      </c>
      <c r="I3214" s="11" t="s">
        <v>3788</v>
      </c>
      <c r="J3214" s="11" t="s">
        <v>8669</v>
      </c>
      <c r="K3214" s="16" t="s">
        <v>18999</v>
      </c>
      <c r="L3214" s="11" t="s">
        <v>19000</v>
      </c>
      <c r="M3214" t="str">
        <f>VLOOKUP(A3214,[1]all_info!$A:$N,14,FALSE)</f>
        <v>一带一路,地方国资改革,军工,央企国资改革,冬奥会</v>
      </c>
    </row>
    <row r="3215" spans="1:13">
      <c r="A3215" s="9" t="s">
        <v>19001</v>
      </c>
      <c r="B3215" s="9" t="s">
        <v>19002</v>
      </c>
      <c r="C3215" s="9" t="s">
        <v>402</v>
      </c>
      <c r="D3215" s="9" t="str">
        <f>VLOOKUP(C3215,研究!A:F,4,FALSE)</f>
        <v>军工</v>
      </c>
      <c r="E3215" s="9" t="str">
        <f>VLOOKUP(C3215,研究!A:F,5,FALSE)</f>
        <v>航天装备</v>
      </c>
      <c r="F3215" s="10">
        <f>VLOOKUP(C3215,研究!A:F,6,FALSE)</f>
        <v>0</v>
      </c>
      <c r="G3215" s="9"/>
      <c r="H3215" s="9" t="s">
        <v>19003</v>
      </c>
      <c r="I3215" s="9"/>
      <c r="J3215" s="9" t="s">
        <v>19004</v>
      </c>
      <c r="K3215" s="15" t="s">
        <v>19005</v>
      </c>
      <c r="L3215" s="9" t="s">
        <v>19006</v>
      </c>
      <c r="M3215" t="str">
        <f>VLOOKUP(A3215,[1]all_info!$A:$N,14,FALSE)</f>
        <v>航天军工,太空经济,航天系,地方国资改革,军工,央企国资改革,军民融合</v>
      </c>
    </row>
    <row r="3216" spans="1:13">
      <c r="A3216" s="11" t="s">
        <v>19007</v>
      </c>
      <c r="B3216" s="11" t="s">
        <v>19008</v>
      </c>
      <c r="C3216" s="11" t="s">
        <v>402</v>
      </c>
      <c r="D3216" s="11" t="str">
        <f>VLOOKUP(C3216,研究!A:F,4,FALSE)</f>
        <v>军工</v>
      </c>
      <c r="E3216" s="11" t="str">
        <f>VLOOKUP(C3216,研究!A:F,5,FALSE)</f>
        <v>航天装备</v>
      </c>
      <c r="F3216" s="12">
        <f>VLOOKUP(C3216,研究!A:F,6,FALSE)</f>
        <v>0</v>
      </c>
      <c r="G3216" s="11"/>
      <c r="H3216" s="11" t="s">
        <v>8237</v>
      </c>
      <c r="I3216" s="11" t="s">
        <v>3982</v>
      </c>
      <c r="J3216" s="11" t="s">
        <v>19009</v>
      </c>
      <c r="K3216" s="16" t="s">
        <v>19010</v>
      </c>
      <c r="L3216" s="11" t="s">
        <v>19011</v>
      </c>
      <c r="M3216" t="str">
        <f>VLOOKUP(A3216,[1]all_info!$A:$N,14,FALSE)</f>
        <v>航天军工,嫦娥,一带一路,太空经济,国产替代,航天系,地方国资改革,军工,央企国资改革,军民融合,阅兵</v>
      </c>
    </row>
    <row r="3217" spans="1:13">
      <c r="A3217" s="9" t="s">
        <v>19012</v>
      </c>
      <c r="B3217" s="9" t="s">
        <v>19013</v>
      </c>
      <c r="C3217" s="9" t="s">
        <v>402</v>
      </c>
      <c r="D3217" s="9" t="str">
        <f>VLOOKUP(C3217,研究!A:F,4,FALSE)</f>
        <v>军工</v>
      </c>
      <c r="E3217" s="9" t="str">
        <f>VLOOKUP(C3217,研究!A:F,5,FALSE)</f>
        <v>航天装备</v>
      </c>
      <c r="F3217" s="10">
        <f>VLOOKUP(C3217,研究!A:F,6,FALSE)</f>
        <v>0</v>
      </c>
      <c r="G3217" s="9"/>
      <c r="H3217" s="9" t="s">
        <v>19014</v>
      </c>
      <c r="I3217" s="9"/>
      <c r="J3217" s="9" t="s">
        <v>19015</v>
      </c>
      <c r="K3217" s="15" t="s">
        <v>19016</v>
      </c>
      <c r="L3217" s="9" t="s">
        <v>19017</v>
      </c>
      <c r="M3217" t="str">
        <f>VLOOKUP(A3217,[1]all_info!$A:$N,14,FALSE)</f>
        <v>地方国资改革,军工,军民融合,阅兵</v>
      </c>
    </row>
    <row r="3218" spans="1:13">
      <c r="A3218" s="11" t="s">
        <v>19018</v>
      </c>
      <c r="B3218" s="11" t="s">
        <v>19019</v>
      </c>
      <c r="C3218" s="11" t="s">
        <v>402</v>
      </c>
      <c r="D3218" s="11" t="str">
        <f>VLOOKUP(C3218,研究!A:F,4,FALSE)</f>
        <v>军工</v>
      </c>
      <c r="E3218" s="11" t="str">
        <f>VLOOKUP(C3218,研究!A:F,5,FALSE)</f>
        <v>航天装备</v>
      </c>
      <c r="F3218" s="12">
        <f>VLOOKUP(C3218,研究!A:F,6,FALSE)</f>
        <v>0</v>
      </c>
      <c r="G3218" s="11"/>
      <c r="H3218" s="11" t="s">
        <v>19020</v>
      </c>
      <c r="I3218" s="11"/>
      <c r="J3218" s="11" t="s">
        <v>19021</v>
      </c>
      <c r="K3218" s="16" t="s">
        <v>19022</v>
      </c>
      <c r="L3218" s="11" t="s">
        <v>19023</v>
      </c>
      <c r="M3218" t="str">
        <f>VLOOKUP(A3218,[1]all_info!$A:$N,14,FALSE)</f>
        <v>国产替代,航天系,专精特新,地方国资改革,军工,央企国资改革,军民融合</v>
      </c>
    </row>
    <row r="3219" spans="1:13">
      <c r="A3219" s="9" t="s">
        <v>19024</v>
      </c>
      <c r="B3219" s="9" t="s">
        <v>19025</v>
      </c>
      <c r="C3219" s="9" t="s">
        <v>402</v>
      </c>
      <c r="D3219" s="9" t="str">
        <f>VLOOKUP(C3219,研究!A:F,4,FALSE)</f>
        <v>军工</v>
      </c>
      <c r="E3219" s="9" t="str">
        <f>VLOOKUP(C3219,研究!A:F,5,FALSE)</f>
        <v>航天装备</v>
      </c>
      <c r="F3219" s="10">
        <f>VLOOKUP(C3219,研究!A:F,6,FALSE)</f>
        <v>0</v>
      </c>
      <c r="G3219" s="9"/>
      <c r="H3219" s="9" t="s">
        <v>19026</v>
      </c>
      <c r="I3219" s="9" t="s">
        <v>19027</v>
      </c>
      <c r="J3219" s="9" t="s">
        <v>19028</v>
      </c>
      <c r="K3219" s="15" t="s">
        <v>19029</v>
      </c>
      <c r="L3219" s="9" t="s">
        <v>19030</v>
      </c>
      <c r="M3219" t="str">
        <f>VLOOKUP(A3219,[1]all_info!$A:$N,14,FALSE)</f>
        <v>军工,百度</v>
      </c>
    </row>
    <row r="3220" spans="1:13">
      <c r="A3220" s="11" t="s">
        <v>19031</v>
      </c>
      <c r="B3220" s="11" t="s">
        <v>19032</v>
      </c>
      <c r="C3220" s="11" t="s">
        <v>404</v>
      </c>
      <c r="D3220" s="11" t="str">
        <f>VLOOKUP(C3220,研究!A:F,4,FALSE)</f>
        <v>军工</v>
      </c>
      <c r="E3220" s="11" t="str">
        <f>VLOOKUP(C3220,研究!A:F,5,FALSE)</f>
        <v>航空装备</v>
      </c>
      <c r="F3220" s="12">
        <f>VLOOKUP(C3220,研究!A:F,6,FALSE)</f>
        <v>0</v>
      </c>
      <c r="G3220" s="11"/>
      <c r="H3220" s="11" t="s">
        <v>19033</v>
      </c>
      <c r="I3220" s="11" t="s">
        <v>19034</v>
      </c>
      <c r="J3220" s="11" t="s">
        <v>1040</v>
      </c>
      <c r="K3220" s="16" t="s">
        <v>19035</v>
      </c>
      <c r="L3220" s="11" t="s">
        <v>19036</v>
      </c>
      <c r="M3220" t="str">
        <f>VLOOKUP(A3220,[1]all_info!$A:$N,14,FALSE)</f>
        <v>军工</v>
      </c>
    </row>
    <row r="3221" spans="1:13">
      <c r="A3221" s="9" t="s">
        <v>19037</v>
      </c>
      <c r="B3221" s="9" t="s">
        <v>19038</v>
      </c>
      <c r="C3221" s="9" t="s">
        <v>404</v>
      </c>
      <c r="D3221" s="9" t="str">
        <f>VLOOKUP(C3221,研究!A:F,4,FALSE)</f>
        <v>军工</v>
      </c>
      <c r="E3221" s="9" t="str">
        <f>VLOOKUP(C3221,研究!A:F,5,FALSE)</f>
        <v>航空装备</v>
      </c>
      <c r="F3221" s="10">
        <f>VLOOKUP(C3221,研究!A:F,6,FALSE)</f>
        <v>0</v>
      </c>
      <c r="G3221" s="9"/>
      <c r="H3221" s="9" t="s">
        <v>1328</v>
      </c>
      <c r="I3221" s="9" t="s">
        <v>19039</v>
      </c>
      <c r="J3221" s="9" t="s">
        <v>19040</v>
      </c>
      <c r="K3221" s="15" t="s">
        <v>19041</v>
      </c>
      <c r="L3221" s="9" t="s">
        <v>19042</v>
      </c>
      <c r="M3221" t="str">
        <f>VLOOKUP(A3221,[1]all_info!$A:$N,14,FALSE)</f>
        <v>军工</v>
      </c>
    </row>
    <row r="3222" spans="1:13">
      <c r="A3222" s="11" t="s">
        <v>19043</v>
      </c>
      <c r="B3222" s="11" t="s">
        <v>19044</v>
      </c>
      <c r="C3222" s="11" t="s">
        <v>404</v>
      </c>
      <c r="D3222" s="11" t="str">
        <f>VLOOKUP(C3222,研究!A:F,4,FALSE)</f>
        <v>军工</v>
      </c>
      <c r="E3222" s="11" t="str">
        <f>VLOOKUP(C3222,研究!A:F,5,FALSE)</f>
        <v>航空装备</v>
      </c>
      <c r="F3222" s="12">
        <f>VLOOKUP(C3222,研究!A:F,6,FALSE)</f>
        <v>0</v>
      </c>
      <c r="G3222" s="11" t="s">
        <v>405</v>
      </c>
      <c r="H3222" s="11" t="s">
        <v>19045</v>
      </c>
      <c r="I3222" s="11"/>
      <c r="J3222" s="11"/>
      <c r="K3222" s="16" t="s">
        <v>19046</v>
      </c>
      <c r="L3222" s="11" t="s">
        <v>19047</v>
      </c>
      <c r="M3222" t="str">
        <f>VLOOKUP(A3222,[1]all_info!$A:$N,14,FALSE)</f>
        <v>地方国资改革,军工,中航系,央企国资改革</v>
      </c>
    </row>
    <row r="3223" spans="1:13">
      <c r="A3223" s="9" t="s">
        <v>19048</v>
      </c>
      <c r="B3223" s="9" t="s">
        <v>19049</v>
      </c>
      <c r="C3223" s="9" t="s">
        <v>404</v>
      </c>
      <c r="D3223" s="9" t="str">
        <f>VLOOKUP(C3223,研究!A:F,4,FALSE)</f>
        <v>军工</v>
      </c>
      <c r="E3223" s="9" t="str">
        <f>VLOOKUP(C3223,研究!A:F,5,FALSE)</f>
        <v>航空装备</v>
      </c>
      <c r="F3223" s="10">
        <f>VLOOKUP(C3223,研究!A:F,6,FALSE)</f>
        <v>0</v>
      </c>
      <c r="G3223" s="9"/>
      <c r="H3223" s="9" t="s">
        <v>19050</v>
      </c>
      <c r="I3223" s="9" t="s">
        <v>19040</v>
      </c>
      <c r="J3223" s="9" t="s">
        <v>19051</v>
      </c>
      <c r="K3223" s="15" t="s">
        <v>19052</v>
      </c>
      <c r="L3223" s="9" t="s">
        <v>19053</v>
      </c>
      <c r="M3223" t="str">
        <f>VLOOKUP(A3223,[1]all_info!$A:$N,14,FALSE)</f>
        <v>专精特新</v>
      </c>
    </row>
    <row r="3224" spans="1:13">
      <c r="A3224" s="11" t="s">
        <v>19054</v>
      </c>
      <c r="B3224" s="11" t="s">
        <v>19055</v>
      </c>
      <c r="C3224" s="11" t="s">
        <v>404</v>
      </c>
      <c r="D3224" s="11" t="str">
        <f>VLOOKUP(C3224,研究!A:F,4,FALSE)</f>
        <v>军工</v>
      </c>
      <c r="E3224" s="11" t="str">
        <f>VLOOKUP(C3224,研究!A:F,5,FALSE)</f>
        <v>航空装备</v>
      </c>
      <c r="F3224" s="12">
        <f>VLOOKUP(C3224,研究!A:F,6,FALSE)</f>
        <v>0</v>
      </c>
      <c r="G3224" s="11"/>
      <c r="H3224" s="11"/>
      <c r="I3224" s="11" t="s">
        <v>19056</v>
      </c>
      <c r="J3224" s="11" t="s">
        <v>19056</v>
      </c>
      <c r="K3224" s="16" t="s">
        <v>19057</v>
      </c>
      <c r="L3224" s="11"/>
      <c r="M3224" t="str">
        <f>VLOOKUP(A3224,[1]all_info!$A:$N,14,FALSE)</f>
        <v>军用无人机,地方国资改革,军工,中航系,央企国资改革</v>
      </c>
    </row>
    <row r="3225" spans="1:13">
      <c r="A3225" s="9" t="s">
        <v>19058</v>
      </c>
      <c r="B3225" s="9" t="s">
        <v>19059</v>
      </c>
      <c r="C3225" s="9" t="s">
        <v>404</v>
      </c>
      <c r="D3225" s="9" t="str">
        <f>VLOOKUP(C3225,研究!A:F,4,FALSE)</f>
        <v>军工</v>
      </c>
      <c r="E3225" s="9" t="str">
        <f>VLOOKUP(C3225,研究!A:F,5,FALSE)</f>
        <v>航空装备</v>
      </c>
      <c r="F3225" s="10">
        <f>VLOOKUP(C3225,研究!A:F,6,FALSE)</f>
        <v>0</v>
      </c>
      <c r="G3225" s="9"/>
      <c r="H3225" s="9"/>
      <c r="I3225" s="9" t="s">
        <v>19056</v>
      </c>
      <c r="J3225" s="9" t="s">
        <v>19060</v>
      </c>
      <c r="K3225" s="15" t="s">
        <v>19061</v>
      </c>
      <c r="L3225" s="9" t="s">
        <v>19062</v>
      </c>
      <c r="M3225" t="str">
        <f>VLOOKUP(A3225,[1]all_info!$A:$N,14,FALSE)</f>
        <v>军工</v>
      </c>
    </row>
    <row r="3226" spans="1:13">
      <c r="A3226" s="11" t="s">
        <v>19063</v>
      </c>
      <c r="B3226" s="11" t="s">
        <v>19064</v>
      </c>
      <c r="C3226" s="11" t="s">
        <v>404</v>
      </c>
      <c r="D3226" s="11" t="str">
        <f>VLOOKUP(C3226,研究!A:F,4,FALSE)</f>
        <v>军工</v>
      </c>
      <c r="E3226" s="11" t="str">
        <f>VLOOKUP(C3226,研究!A:F,5,FALSE)</f>
        <v>航空装备</v>
      </c>
      <c r="F3226" s="12">
        <f>VLOOKUP(C3226,研究!A:F,6,FALSE)</f>
        <v>0</v>
      </c>
      <c r="G3226" s="11"/>
      <c r="H3226" s="11"/>
      <c r="I3226" s="11"/>
      <c r="J3226" s="11" t="s">
        <v>1040</v>
      </c>
      <c r="K3226" s="16" t="s">
        <v>19065</v>
      </c>
      <c r="L3226" s="11" t="s">
        <v>19066</v>
      </c>
      <c r="M3226" t="str">
        <f>VLOOKUP(A3226,[1]all_info!$A:$N,14,FALSE)</f>
        <v>军工</v>
      </c>
    </row>
    <row r="3227" spans="1:13">
      <c r="A3227" s="9" t="s">
        <v>19067</v>
      </c>
      <c r="B3227" s="9" t="s">
        <v>19068</v>
      </c>
      <c r="C3227" s="9" t="s">
        <v>404</v>
      </c>
      <c r="D3227" s="9" t="str">
        <f>VLOOKUP(C3227,研究!A:F,4,FALSE)</f>
        <v>军工</v>
      </c>
      <c r="E3227" s="9" t="str">
        <f>VLOOKUP(C3227,研究!A:F,5,FALSE)</f>
        <v>航空装备</v>
      </c>
      <c r="F3227" s="10">
        <f>VLOOKUP(C3227,研究!A:F,6,FALSE)</f>
        <v>0</v>
      </c>
      <c r="G3227" s="9"/>
      <c r="H3227" s="9" t="s">
        <v>19069</v>
      </c>
      <c r="I3227" s="9" t="s">
        <v>19040</v>
      </c>
      <c r="J3227" s="9" t="s">
        <v>423</v>
      </c>
      <c r="K3227" s="15" t="s">
        <v>19070</v>
      </c>
      <c r="L3227" s="9" t="s">
        <v>19071</v>
      </c>
      <c r="M3227" t="str">
        <f>VLOOKUP(A3227,[1]all_info!$A:$N,14,FALSE)</f>
        <v>专精特新</v>
      </c>
    </row>
    <row r="3228" spans="1:13">
      <c r="A3228" s="11" t="s">
        <v>19072</v>
      </c>
      <c r="B3228" s="11" t="s">
        <v>19073</v>
      </c>
      <c r="C3228" s="11" t="s">
        <v>404</v>
      </c>
      <c r="D3228" s="11" t="str">
        <f>VLOOKUP(C3228,研究!A:F,4,FALSE)</f>
        <v>军工</v>
      </c>
      <c r="E3228" s="11" t="str">
        <f>VLOOKUP(C3228,研究!A:F,5,FALSE)</f>
        <v>航空装备</v>
      </c>
      <c r="F3228" s="12">
        <f>VLOOKUP(C3228,研究!A:F,6,FALSE)</f>
        <v>0</v>
      </c>
      <c r="G3228" s="11"/>
      <c r="H3228" s="11"/>
      <c r="I3228" s="11"/>
      <c r="J3228" s="11"/>
      <c r="K3228" s="16" t="s">
        <v>19074</v>
      </c>
      <c r="L3228" s="11"/>
      <c r="M3228">
        <f>VLOOKUP(A3228,[1]all_info!$A:$N,14,FALSE)</f>
        <v>0</v>
      </c>
    </row>
    <row r="3229" spans="1:13">
      <c r="A3229" s="9" t="s">
        <v>19075</v>
      </c>
      <c r="B3229" s="9" t="s">
        <v>19076</v>
      </c>
      <c r="C3229" s="9" t="s">
        <v>404</v>
      </c>
      <c r="D3229" s="9" t="str">
        <f>VLOOKUP(C3229,研究!A:F,4,FALSE)</f>
        <v>军工</v>
      </c>
      <c r="E3229" s="9" t="str">
        <f>VLOOKUP(C3229,研究!A:F,5,FALSE)</f>
        <v>航空装备</v>
      </c>
      <c r="F3229" s="10">
        <f>VLOOKUP(C3229,研究!A:F,6,FALSE)</f>
        <v>0</v>
      </c>
      <c r="G3229" s="9"/>
      <c r="H3229" s="9" t="s">
        <v>254</v>
      </c>
      <c r="I3229" s="9"/>
      <c r="J3229" s="9"/>
      <c r="K3229" s="15" t="s">
        <v>19077</v>
      </c>
      <c r="L3229" s="9"/>
      <c r="M3229">
        <f>VLOOKUP(A3229,[1]all_info!$A:$N,14,FALSE)</f>
        <v>0</v>
      </c>
    </row>
    <row r="3230" spans="1:13">
      <c r="A3230" s="11" t="s">
        <v>19078</v>
      </c>
      <c r="B3230" s="11" t="s">
        <v>19079</v>
      </c>
      <c r="C3230" s="11" t="s">
        <v>404</v>
      </c>
      <c r="D3230" s="11" t="str">
        <f>VLOOKUP(C3230,研究!A:F,4,FALSE)</f>
        <v>军工</v>
      </c>
      <c r="E3230" s="11" t="str">
        <f>VLOOKUP(C3230,研究!A:F,5,FALSE)</f>
        <v>航空装备</v>
      </c>
      <c r="F3230" s="12">
        <f>VLOOKUP(C3230,研究!A:F,6,FALSE)</f>
        <v>0</v>
      </c>
      <c r="G3230" s="11"/>
      <c r="H3230" s="11" t="s">
        <v>5</v>
      </c>
      <c r="I3230" s="11" t="s">
        <v>19080</v>
      </c>
      <c r="J3230" s="11" t="s">
        <v>19081</v>
      </c>
      <c r="K3230" s="16" t="s">
        <v>19082</v>
      </c>
      <c r="L3230" s="11" t="s">
        <v>19083</v>
      </c>
      <c r="M3230" t="str">
        <f>VLOOKUP(A3230,[1]all_info!$A:$N,14,FALSE)</f>
        <v>地方国资改革,军工</v>
      </c>
    </row>
    <row r="3231" spans="1:13">
      <c r="A3231" s="9" t="s">
        <v>19084</v>
      </c>
      <c r="B3231" s="9" t="s">
        <v>19085</v>
      </c>
      <c r="C3231" s="9" t="s">
        <v>404</v>
      </c>
      <c r="D3231" s="9" t="str">
        <f>VLOOKUP(C3231,研究!A:F,4,FALSE)</f>
        <v>军工</v>
      </c>
      <c r="E3231" s="9" t="str">
        <f>VLOOKUP(C3231,研究!A:F,5,FALSE)</f>
        <v>航空装备</v>
      </c>
      <c r="F3231" s="10">
        <f>VLOOKUP(C3231,研究!A:F,6,FALSE)</f>
        <v>0</v>
      </c>
      <c r="G3231" s="9"/>
      <c r="H3231" s="9"/>
      <c r="I3231" s="9" t="s">
        <v>19056</v>
      </c>
      <c r="J3231" s="9" t="s">
        <v>19086</v>
      </c>
      <c r="K3231" s="15" t="s">
        <v>19087</v>
      </c>
      <c r="L3231" s="9" t="s">
        <v>19088</v>
      </c>
      <c r="M3231" t="str">
        <f>VLOOKUP(A3231,[1]all_info!$A:$N,14,FALSE)</f>
        <v>专精特新,智慧城市</v>
      </c>
    </row>
    <row r="3232" spans="1:13">
      <c r="A3232" s="11" t="s">
        <v>19089</v>
      </c>
      <c r="B3232" s="11" t="s">
        <v>19090</v>
      </c>
      <c r="C3232" s="11" t="s">
        <v>404</v>
      </c>
      <c r="D3232" s="11" t="str">
        <f>VLOOKUP(C3232,研究!A:F,4,FALSE)</f>
        <v>军工</v>
      </c>
      <c r="E3232" s="11" t="str">
        <f>VLOOKUP(C3232,研究!A:F,5,FALSE)</f>
        <v>航空装备</v>
      </c>
      <c r="F3232" s="12">
        <f>VLOOKUP(C3232,研究!A:F,6,FALSE)</f>
        <v>0</v>
      </c>
      <c r="G3232" s="11"/>
      <c r="H3232" s="11" t="s">
        <v>19091</v>
      </c>
      <c r="I3232" s="11" t="s">
        <v>2648</v>
      </c>
      <c r="J3232" s="11" t="s">
        <v>19092</v>
      </c>
      <c r="K3232" s="16" t="s">
        <v>19093</v>
      </c>
      <c r="L3232" s="11" t="s">
        <v>19094</v>
      </c>
      <c r="M3232" t="str">
        <f>VLOOKUP(A3232,[1]all_info!$A:$N,14,FALSE)</f>
        <v>军工,专精特新</v>
      </c>
    </row>
    <row r="3233" spans="1:13">
      <c r="A3233" s="9" t="s">
        <v>19095</v>
      </c>
      <c r="B3233" s="9" t="s">
        <v>19096</v>
      </c>
      <c r="C3233" s="9" t="s">
        <v>404</v>
      </c>
      <c r="D3233" s="9" t="str">
        <f>VLOOKUP(C3233,研究!A:F,4,FALSE)</f>
        <v>军工</v>
      </c>
      <c r="E3233" s="9" t="str">
        <f>VLOOKUP(C3233,研究!A:F,5,FALSE)</f>
        <v>航空装备</v>
      </c>
      <c r="F3233" s="10">
        <f>VLOOKUP(C3233,研究!A:F,6,FALSE)</f>
        <v>0</v>
      </c>
      <c r="G3233" s="9"/>
      <c r="H3233" s="9" t="s">
        <v>219</v>
      </c>
      <c r="I3233" s="9"/>
      <c r="J3233" s="9" t="s">
        <v>19097</v>
      </c>
      <c r="K3233" s="15" t="s">
        <v>19098</v>
      </c>
      <c r="L3233" s="9" t="s">
        <v>19099</v>
      </c>
      <c r="M3233" t="str">
        <f>VLOOKUP(A3233,[1]all_info!$A:$N,14,FALSE)</f>
        <v>军工,航天军工,军民融合</v>
      </c>
    </row>
    <row r="3234" spans="1:13">
      <c r="A3234" s="11" t="s">
        <v>19100</v>
      </c>
      <c r="B3234" s="11" t="s">
        <v>19101</v>
      </c>
      <c r="C3234" s="11" t="s">
        <v>404</v>
      </c>
      <c r="D3234" s="11" t="str">
        <f>VLOOKUP(C3234,研究!A:F,4,FALSE)</f>
        <v>军工</v>
      </c>
      <c r="E3234" s="11" t="str">
        <f>VLOOKUP(C3234,研究!A:F,5,FALSE)</f>
        <v>航空装备</v>
      </c>
      <c r="F3234" s="12">
        <f>VLOOKUP(C3234,研究!A:F,6,FALSE)</f>
        <v>0</v>
      </c>
      <c r="G3234" s="11"/>
      <c r="H3234" s="11" t="s">
        <v>219</v>
      </c>
      <c r="I3234" s="11" t="s">
        <v>19040</v>
      </c>
      <c r="J3234" s="11" t="s">
        <v>19102</v>
      </c>
      <c r="K3234" s="16" t="s">
        <v>19103</v>
      </c>
      <c r="L3234" s="11" t="s">
        <v>19104</v>
      </c>
      <c r="M3234" t="str">
        <f>VLOOKUP(A3234,[1]all_info!$A:$N,14,FALSE)</f>
        <v>地方国资改革,军工,中航系,央企国资改革</v>
      </c>
    </row>
    <row r="3235" spans="1:13">
      <c r="A3235" s="9" t="s">
        <v>19105</v>
      </c>
      <c r="B3235" s="9" t="s">
        <v>19106</v>
      </c>
      <c r="C3235" s="9" t="s">
        <v>404</v>
      </c>
      <c r="D3235" s="9" t="str">
        <f>VLOOKUP(C3235,研究!A:F,4,FALSE)</f>
        <v>军工</v>
      </c>
      <c r="E3235" s="9" t="str">
        <f>VLOOKUP(C3235,研究!A:F,5,FALSE)</f>
        <v>航空装备</v>
      </c>
      <c r="F3235" s="10">
        <f>VLOOKUP(C3235,研究!A:F,6,FALSE)</f>
        <v>0</v>
      </c>
      <c r="G3235" s="9"/>
      <c r="H3235" s="9" t="s">
        <v>19107</v>
      </c>
      <c r="I3235" s="9" t="s">
        <v>19108</v>
      </c>
      <c r="J3235" s="9" t="s">
        <v>19109</v>
      </c>
      <c r="K3235" s="15" t="s">
        <v>19110</v>
      </c>
      <c r="L3235" s="9" t="s">
        <v>19111</v>
      </c>
      <c r="M3235" t="str">
        <f>VLOOKUP(A3235,[1]all_info!$A:$N,14,FALSE)</f>
        <v>航天军工,棚户区改造,地方国资改革,军工,中航系,央企国资改革</v>
      </c>
    </row>
    <row r="3236" spans="1:13">
      <c r="A3236" s="11" t="s">
        <v>19112</v>
      </c>
      <c r="B3236" s="11" t="s">
        <v>19113</v>
      </c>
      <c r="C3236" s="11" t="s">
        <v>404</v>
      </c>
      <c r="D3236" s="11" t="str">
        <f>VLOOKUP(C3236,研究!A:F,4,FALSE)</f>
        <v>军工</v>
      </c>
      <c r="E3236" s="11" t="str">
        <f>VLOOKUP(C3236,研究!A:F,5,FALSE)</f>
        <v>航空装备</v>
      </c>
      <c r="F3236" s="12">
        <f>VLOOKUP(C3236,研究!A:F,6,FALSE)</f>
        <v>0</v>
      </c>
      <c r="G3236" s="11"/>
      <c r="H3236" s="11" t="s">
        <v>219</v>
      </c>
      <c r="I3236" s="11"/>
      <c r="J3236" s="11" t="s">
        <v>19114</v>
      </c>
      <c r="K3236" s="16" t="s">
        <v>19115</v>
      </c>
      <c r="L3236" s="11" t="s">
        <v>19116</v>
      </c>
      <c r="M3236" t="str">
        <f>VLOOKUP(A3236,[1]all_info!$A:$N,14,FALSE)</f>
        <v>航天军工,地方国资改革,军工,中航系,央企国资改革,军民融合</v>
      </c>
    </row>
    <row r="3237" spans="1:13">
      <c r="A3237" s="9" t="s">
        <v>19117</v>
      </c>
      <c r="B3237" s="9" t="s">
        <v>19118</v>
      </c>
      <c r="C3237" s="9" t="s">
        <v>404</v>
      </c>
      <c r="D3237" s="9" t="str">
        <f>VLOOKUP(C3237,研究!A:F,4,FALSE)</f>
        <v>军工</v>
      </c>
      <c r="E3237" s="9" t="str">
        <f>VLOOKUP(C3237,研究!A:F,5,FALSE)</f>
        <v>航空装备</v>
      </c>
      <c r="F3237" s="10">
        <f>VLOOKUP(C3237,研究!A:F,6,FALSE)</f>
        <v>0</v>
      </c>
      <c r="G3237" s="9"/>
      <c r="H3237" s="9" t="s">
        <v>219</v>
      </c>
      <c r="I3237" s="9"/>
      <c r="J3237" s="9" t="s">
        <v>19119</v>
      </c>
      <c r="K3237" s="15" t="s">
        <v>219</v>
      </c>
      <c r="L3237" s="9" t="s">
        <v>19120</v>
      </c>
      <c r="M3237" t="str">
        <f>VLOOKUP(A3237,[1]all_info!$A:$N,14,FALSE)</f>
        <v>反恐,地方国资改革,军工,中航系,央企国资改革,阅兵</v>
      </c>
    </row>
    <row r="3238" spans="1:13">
      <c r="A3238" s="11" t="s">
        <v>19121</v>
      </c>
      <c r="B3238" s="11" t="s">
        <v>19122</v>
      </c>
      <c r="C3238" s="11" t="s">
        <v>404</v>
      </c>
      <c r="D3238" s="11" t="str">
        <f>VLOOKUP(C3238,研究!A:F,4,FALSE)</f>
        <v>军工</v>
      </c>
      <c r="E3238" s="11" t="str">
        <f>VLOOKUP(C3238,研究!A:F,5,FALSE)</f>
        <v>航空装备</v>
      </c>
      <c r="F3238" s="12">
        <f>VLOOKUP(C3238,研究!A:F,6,FALSE)</f>
        <v>0</v>
      </c>
      <c r="G3238" s="11"/>
      <c r="H3238" s="11" t="s">
        <v>19123</v>
      </c>
      <c r="I3238" s="11" t="s">
        <v>19040</v>
      </c>
      <c r="J3238" s="11" t="s">
        <v>19124</v>
      </c>
      <c r="K3238" s="16" t="s">
        <v>19125</v>
      </c>
      <c r="L3238" s="11" t="s">
        <v>19126</v>
      </c>
      <c r="M3238" t="str">
        <f>VLOOKUP(A3238,[1]all_info!$A:$N,14,FALSE)</f>
        <v>地方国资改革,军工,央企国资改革,航天军工</v>
      </c>
    </row>
    <row r="3239" spans="1:13">
      <c r="A3239" s="9" t="s">
        <v>19127</v>
      </c>
      <c r="B3239" s="9" t="s">
        <v>19128</v>
      </c>
      <c r="C3239" s="9" t="s">
        <v>404</v>
      </c>
      <c r="D3239" s="9" t="str">
        <f>VLOOKUP(C3239,研究!A:F,4,FALSE)</f>
        <v>军工</v>
      </c>
      <c r="E3239" s="9" t="str">
        <f>VLOOKUP(C3239,研究!A:F,5,FALSE)</f>
        <v>航空装备</v>
      </c>
      <c r="F3239" s="10">
        <f>VLOOKUP(C3239,研究!A:F,6,FALSE)</f>
        <v>0</v>
      </c>
      <c r="G3239" s="9"/>
      <c r="H3239" s="9" t="s">
        <v>19129</v>
      </c>
      <c r="I3239" s="9"/>
      <c r="J3239" s="9" t="s">
        <v>19130</v>
      </c>
      <c r="K3239" s="15" t="s">
        <v>19131</v>
      </c>
      <c r="L3239" s="9" t="s">
        <v>19132</v>
      </c>
      <c r="M3239" t="str">
        <f>VLOOKUP(A3239,[1]all_info!$A:$N,14,FALSE)</f>
        <v>航天军工,贸易战受益股,地方国资改革,军工,中航系,央企国资改革,军民融合,阅兵</v>
      </c>
    </row>
    <row r="3240" spans="1:13">
      <c r="A3240" s="11" t="s">
        <v>19133</v>
      </c>
      <c r="B3240" s="11" t="s">
        <v>19134</v>
      </c>
      <c r="C3240" s="11" t="s">
        <v>404</v>
      </c>
      <c r="D3240" s="11" t="str">
        <f>VLOOKUP(C3240,研究!A:F,4,FALSE)</f>
        <v>军工</v>
      </c>
      <c r="E3240" s="11" t="str">
        <f>VLOOKUP(C3240,研究!A:F,5,FALSE)</f>
        <v>航空装备</v>
      </c>
      <c r="F3240" s="12">
        <f>VLOOKUP(C3240,研究!A:F,6,FALSE)</f>
        <v>0</v>
      </c>
      <c r="G3240" s="11"/>
      <c r="H3240" s="11" t="s">
        <v>219</v>
      </c>
      <c r="I3240" s="11"/>
      <c r="J3240" s="11" t="s">
        <v>19135</v>
      </c>
      <c r="K3240" s="16" t="s">
        <v>19136</v>
      </c>
      <c r="L3240" s="11" t="s">
        <v>19137</v>
      </c>
      <c r="M3240" t="str">
        <f>VLOOKUP(A3240,[1]all_info!$A:$N,14,FALSE)</f>
        <v>航天军工,贸易战受益股,地方国资改革,军工,中航系,央企国资改革,阅兵</v>
      </c>
    </row>
    <row r="3241" spans="1:13">
      <c r="A3241" s="9" t="s">
        <v>19138</v>
      </c>
      <c r="B3241" s="9" t="s">
        <v>19139</v>
      </c>
      <c r="C3241" s="9" t="s">
        <v>404</v>
      </c>
      <c r="D3241" s="9" t="str">
        <f>VLOOKUP(C3241,研究!A:F,4,FALSE)</f>
        <v>军工</v>
      </c>
      <c r="E3241" s="9" t="str">
        <f>VLOOKUP(C3241,研究!A:F,5,FALSE)</f>
        <v>航空装备</v>
      </c>
      <c r="F3241" s="10">
        <f>VLOOKUP(C3241,研究!A:F,6,FALSE)</f>
        <v>0</v>
      </c>
      <c r="G3241" s="9"/>
      <c r="H3241" s="9" t="s">
        <v>219</v>
      </c>
      <c r="I3241" s="9"/>
      <c r="J3241" s="9" t="s">
        <v>19140</v>
      </c>
      <c r="K3241" s="15" t="s">
        <v>19141</v>
      </c>
      <c r="L3241" s="9" t="s">
        <v>19142</v>
      </c>
      <c r="M3241" t="str">
        <f>VLOOKUP(A3241,[1]all_info!$A:$N,14,FALSE)</f>
        <v>航天军工,地方国资改革,军工,中航系,央企国资改革,阅兵</v>
      </c>
    </row>
    <row r="3242" spans="1:13">
      <c r="A3242" s="11" t="s">
        <v>19143</v>
      </c>
      <c r="B3242" s="11" t="s">
        <v>19144</v>
      </c>
      <c r="C3242" s="11" t="s">
        <v>404</v>
      </c>
      <c r="D3242" s="11" t="str">
        <f>VLOOKUP(C3242,研究!A:F,4,FALSE)</f>
        <v>军工</v>
      </c>
      <c r="E3242" s="11" t="str">
        <f>VLOOKUP(C3242,研究!A:F,5,FALSE)</f>
        <v>航空装备</v>
      </c>
      <c r="F3242" s="12">
        <f>VLOOKUP(C3242,研究!A:F,6,FALSE)</f>
        <v>0</v>
      </c>
      <c r="G3242" s="11"/>
      <c r="H3242" s="11" t="s">
        <v>19145</v>
      </c>
      <c r="I3242" s="11"/>
      <c r="J3242" s="11" t="s">
        <v>19146</v>
      </c>
      <c r="K3242" s="16" t="s">
        <v>19147</v>
      </c>
      <c r="L3242" s="11" t="s">
        <v>19148</v>
      </c>
      <c r="M3242" t="str">
        <f>VLOOKUP(A3242,[1]all_info!$A:$N,14,FALSE)</f>
        <v>军工</v>
      </c>
    </row>
    <row r="3243" spans="1:13">
      <c r="A3243" s="9" t="s">
        <v>19149</v>
      </c>
      <c r="B3243" s="9" t="s">
        <v>19150</v>
      </c>
      <c r="C3243" s="9" t="s">
        <v>404</v>
      </c>
      <c r="D3243" s="9" t="str">
        <f>VLOOKUP(C3243,研究!A:F,4,FALSE)</f>
        <v>军工</v>
      </c>
      <c r="E3243" s="9" t="str">
        <f>VLOOKUP(C3243,研究!A:F,5,FALSE)</f>
        <v>航空装备</v>
      </c>
      <c r="F3243" s="10">
        <f>VLOOKUP(C3243,研究!A:F,6,FALSE)</f>
        <v>0</v>
      </c>
      <c r="G3243" s="9" t="s">
        <v>19151</v>
      </c>
      <c r="H3243" s="9" t="s">
        <v>219</v>
      </c>
      <c r="I3243" s="9" t="s">
        <v>19152</v>
      </c>
      <c r="J3243" s="9" t="s">
        <v>19153</v>
      </c>
      <c r="K3243" s="15" t="s">
        <v>19154</v>
      </c>
      <c r="L3243" s="9" t="s">
        <v>19155</v>
      </c>
      <c r="M3243" t="str">
        <f>VLOOKUP(A3243,[1]all_info!$A:$N,14,FALSE)</f>
        <v>军民融合,军工,专精特新</v>
      </c>
    </row>
    <row r="3244" spans="1:13">
      <c r="A3244" s="11" t="s">
        <v>19156</v>
      </c>
      <c r="B3244" s="11" t="s">
        <v>19157</v>
      </c>
      <c r="C3244" s="11" t="s">
        <v>404</v>
      </c>
      <c r="D3244" s="11" t="str">
        <f>VLOOKUP(C3244,研究!A:F,4,FALSE)</f>
        <v>军工</v>
      </c>
      <c r="E3244" s="11" t="str">
        <f>VLOOKUP(C3244,研究!A:F,5,FALSE)</f>
        <v>航空装备</v>
      </c>
      <c r="F3244" s="12">
        <f>VLOOKUP(C3244,研究!A:F,6,FALSE)</f>
        <v>0</v>
      </c>
      <c r="G3244" s="11"/>
      <c r="H3244" s="11" t="s">
        <v>19158</v>
      </c>
      <c r="I3244" s="11" t="s">
        <v>19159</v>
      </c>
      <c r="J3244" s="11" t="s">
        <v>19160</v>
      </c>
      <c r="K3244" s="16" t="s">
        <v>19161</v>
      </c>
      <c r="L3244" s="11" t="s">
        <v>19162</v>
      </c>
      <c r="M3244" t="str">
        <f>VLOOKUP(A3244,[1]all_info!$A:$N,14,FALSE)</f>
        <v>军工,专精特新</v>
      </c>
    </row>
    <row r="3245" spans="1:13">
      <c r="A3245" s="9" t="s">
        <v>19163</v>
      </c>
      <c r="B3245" s="9" t="s">
        <v>19164</v>
      </c>
      <c r="C3245" s="9" t="s">
        <v>404</v>
      </c>
      <c r="D3245" s="9" t="str">
        <f>VLOOKUP(C3245,研究!A:F,4,FALSE)</f>
        <v>军工</v>
      </c>
      <c r="E3245" s="9" t="str">
        <f>VLOOKUP(C3245,研究!A:F,5,FALSE)</f>
        <v>航空装备</v>
      </c>
      <c r="F3245" s="10">
        <f>VLOOKUP(C3245,研究!A:F,6,FALSE)</f>
        <v>0</v>
      </c>
      <c r="G3245" s="9"/>
      <c r="H3245" s="9" t="s">
        <v>219</v>
      </c>
      <c r="I3245" s="9" t="s">
        <v>19040</v>
      </c>
      <c r="J3245" s="9" t="s">
        <v>19165</v>
      </c>
      <c r="K3245" s="15" t="s">
        <v>19166</v>
      </c>
      <c r="L3245" s="9" t="s">
        <v>19167</v>
      </c>
      <c r="M3245" t="str">
        <f>VLOOKUP(A3245,[1]all_info!$A:$N,14,FALSE)</f>
        <v>军工</v>
      </c>
    </row>
    <row r="3246" spans="1:13">
      <c r="A3246" s="11" t="s">
        <v>19168</v>
      </c>
      <c r="B3246" s="11" t="s">
        <v>19169</v>
      </c>
      <c r="C3246" s="11" t="s">
        <v>404</v>
      </c>
      <c r="D3246" s="11" t="str">
        <f>VLOOKUP(C3246,研究!A:F,4,FALSE)</f>
        <v>军工</v>
      </c>
      <c r="E3246" s="11" t="str">
        <f>VLOOKUP(C3246,研究!A:F,5,FALSE)</f>
        <v>航空装备</v>
      </c>
      <c r="F3246" s="12">
        <f>VLOOKUP(C3246,研究!A:F,6,FALSE)</f>
        <v>0</v>
      </c>
      <c r="G3246" s="11"/>
      <c r="H3246" s="11" t="s">
        <v>19170</v>
      </c>
      <c r="I3246" s="11"/>
      <c r="J3246" s="11" t="s">
        <v>19171</v>
      </c>
      <c r="K3246" s="16" t="s">
        <v>19172</v>
      </c>
      <c r="L3246" s="11" t="s">
        <v>19173</v>
      </c>
      <c r="M3246" t="str">
        <f>VLOOKUP(A3246,[1]all_info!$A:$N,14,FALSE)</f>
        <v>军工,军民融合</v>
      </c>
    </row>
    <row r="3247" spans="1:13">
      <c r="A3247" s="9" t="s">
        <v>19174</v>
      </c>
      <c r="B3247" s="9" t="s">
        <v>19175</v>
      </c>
      <c r="C3247" s="9" t="s">
        <v>404</v>
      </c>
      <c r="D3247" s="9" t="str">
        <f>VLOOKUP(C3247,研究!A:F,4,FALSE)</f>
        <v>军工</v>
      </c>
      <c r="E3247" s="9" t="str">
        <f>VLOOKUP(C3247,研究!A:F,5,FALSE)</f>
        <v>航空装备</v>
      </c>
      <c r="F3247" s="10">
        <f>VLOOKUP(C3247,研究!A:F,6,FALSE)</f>
        <v>0</v>
      </c>
      <c r="G3247" s="9"/>
      <c r="H3247" s="9" t="s">
        <v>19176</v>
      </c>
      <c r="I3247" s="9" t="s">
        <v>19159</v>
      </c>
      <c r="J3247" s="9" t="s">
        <v>19177</v>
      </c>
      <c r="K3247" s="15" t="s">
        <v>19178</v>
      </c>
      <c r="L3247" s="9" t="s">
        <v>19179</v>
      </c>
      <c r="M3247" t="str">
        <f>VLOOKUP(A3247,[1]all_info!$A:$N,14,FALSE)</f>
        <v>军工,军民融合</v>
      </c>
    </row>
    <row r="3248" spans="1:13">
      <c r="A3248" s="11" t="s">
        <v>19180</v>
      </c>
      <c r="B3248" s="11" t="s">
        <v>19181</v>
      </c>
      <c r="C3248" s="11" t="s">
        <v>404</v>
      </c>
      <c r="D3248" s="11" t="str">
        <f>VLOOKUP(C3248,研究!A:F,4,FALSE)</f>
        <v>军工</v>
      </c>
      <c r="E3248" s="11" t="str">
        <f>VLOOKUP(C3248,研究!A:F,5,FALSE)</f>
        <v>航空装备</v>
      </c>
      <c r="F3248" s="12">
        <f>VLOOKUP(C3248,研究!A:F,6,FALSE)</f>
        <v>0</v>
      </c>
      <c r="G3248" s="11"/>
      <c r="H3248" s="11" t="s">
        <v>219</v>
      </c>
      <c r="I3248" s="11"/>
      <c r="J3248" s="11" t="s">
        <v>926</v>
      </c>
      <c r="K3248" s="16" t="s">
        <v>19182</v>
      </c>
      <c r="L3248" s="11" t="s">
        <v>19183</v>
      </c>
      <c r="M3248" t="str">
        <f>VLOOKUP(A3248,[1]all_info!$A:$N,14,FALSE)</f>
        <v>军工,军民融合,贸易战受益股</v>
      </c>
    </row>
    <row r="3249" spans="1:13">
      <c r="A3249" s="9" t="s">
        <v>19184</v>
      </c>
      <c r="B3249" s="9" t="s">
        <v>19185</v>
      </c>
      <c r="C3249" s="9" t="s">
        <v>404</v>
      </c>
      <c r="D3249" s="9" t="str">
        <f>VLOOKUP(C3249,研究!A:F,4,FALSE)</f>
        <v>军工</v>
      </c>
      <c r="E3249" s="9" t="str">
        <f>VLOOKUP(C3249,研究!A:F,5,FALSE)</f>
        <v>航空装备</v>
      </c>
      <c r="F3249" s="10">
        <f>VLOOKUP(C3249,研究!A:F,6,FALSE)</f>
        <v>0</v>
      </c>
      <c r="G3249" s="9"/>
      <c r="H3249" s="9" t="s">
        <v>19145</v>
      </c>
      <c r="I3249" s="9" t="s">
        <v>19186</v>
      </c>
      <c r="J3249" s="9" t="s">
        <v>19187</v>
      </c>
      <c r="K3249" s="15" t="s">
        <v>19188</v>
      </c>
      <c r="L3249" s="9" t="s">
        <v>19189</v>
      </c>
      <c r="M3249" t="str">
        <f>VLOOKUP(A3249,[1]all_info!$A:$N,14,FALSE)</f>
        <v>军民融合,军工,专精特新,阅兵</v>
      </c>
    </row>
    <row r="3250" spans="1:13">
      <c r="A3250" s="11" t="s">
        <v>19190</v>
      </c>
      <c r="B3250" s="11" t="s">
        <v>19191</v>
      </c>
      <c r="C3250" s="11" t="s">
        <v>404</v>
      </c>
      <c r="D3250" s="11" t="str">
        <f>VLOOKUP(C3250,研究!A:F,4,FALSE)</f>
        <v>军工</v>
      </c>
      <c r="E3250" s="11" t="str">
        <f>VLOOKUP(C3250,研究!A:F,5,FALSE)</f>
        <v>航空装备</v>
      </c>
      <c r="F3250" s="12">
        <f>VLOOKUP(C3250,研究!A:F,6,FALSE)</f>
        <v>0</v>
      </c>
      <c r="G3250" s="11"/>
      <c r="H3250" s="11" t="s">
        <v>219</v>
      </c>
      <c r="I3250" s="11"/>
      <c r="J3250" s="11" t="s">
        <v>19192</v>
      </c>
      <c r="K3250" s="16" t="s">
        <v>19193</v>
      </c>
      <c r="L3250" s="11" t="s">
        <v>19194</v>
      </c>
      <c r="M3250" t="str">
        <f>VLOOKUP(A3250,[1]all_info!$A:$N,14,FALSE)</f>
        <v>军工</v>
      </c>
    </row>
    <row r="3251" spans="1:13">
      <c r="A3251" s="9" t="s">
        <v>19195</v>
      </c>
      <c r="B3251" s="9" t="s">
        <v>19196</v>
      </c>
      <c r="C3251" s="9" t="s">
        <v>404</v>
      </c>
      <c r="D3251" s="9" t="str">
        <f>VLOOKUP(C3251,研究!A:F,4,FALSE)</f>
        <v>军工</v>
      </c>
      <c r="E3251" s="9" t="str">
        <f>VLOOKUP(C3251,研究!A:F,5,FALSE)</f>
        <v>航空装备</v>
      </c>
      <c r="F3251" s="10">
        <f>VLOOKUP(C3251,研究!A:F,6,FALSE)</f>
        <v>0</v>
      </c>
      <c r="G3251" s="9"/>
      <c r="H3251" s="9" t="s">
        <v>19197</v>
      </c>
      <c r="I3251" s="9" t="s">
        <v>19198</v>
      </c>
      <c r="J3251" s="9" t="s">
        <v>19199</v>
      </c>
      <c r="K3251" s="15" t="s">
        <v>19200</v>
      </c>
      <c r="L3251" s="9" t="s">
        <v>19201</v>
      </c>
      <c r="M3251" t="str">
        <f>VLOOKUP(A3251,[1]all_info!$A:$N,14,FALSE)</f>
        <v>国产替代,航天军工,军民融合</v>
      </c>
    </row>
    <row r="3252" spans="1:13">
      <c r="A3252" s="11" t="s">
        <v>19202</v>
      </c>
      <c r="B3252" s="11" t="s">
        <v>19203</v>
      </c>
      <c r="C3252" s="11" t="s">
        <v>404</v>
      </c>
      <c r="D3252" s="11" t="str">
        <f>VLOOKUP(C3252,研究!A:F,4,FALSE)</f>
        <v>军工</v>
      </c>
      <c r="E3252" s="11" t="str">
        <f>VLOOKUP(C3252,研究!A:F,5,FALSE)</f>
        <v>航空装备</v>
      </c>
      <c r="F3252" s="12">
        <f>VLOOKUP(C3252,研究!A:F,6,FALSE)</f>
        <v>0</v>
      </c>
      <c r="G3252" s="11"/>
      <c r="H3252" s="11" t="s">
        <v>19204</v>
      </c>
      <c r="I3252" s="11"/>
      <c r="J3252" s="11" t="s">
        <v>19205</v>
      </c>
      <c r="K3252" s="16" t="s">
        <v>19206</v>
      </c>
      <c r="L3252" s="11" t="s">
        <v>19207</v>
      </c>
      <c r="M3252" t="str">
        <f>VLOOKUP(A3252,[1]all_info!$A:$N,14,FALSE)</f>
        <v>地方国资改革,军工,央企国资改革,军民融合</v>
      </c>
    </row>
    <row r="3253" spans="1:13">
      <c r="A3253" s="9" t="s">
        <v>19208</v>
      </c>
      <c r="B3253" s="9" t="s">
        <v>19209</v>
      </c>
      <c r="C3253" s="9" t="s">
        <v>404</v>
      </c>
      <c r="D3253" s="9" t="str">
        <f>VLOOKUP(C3253,研究!A:F,4,FALSE)</f>
        <v>军工</v>
      </c>
      <c r="E3253" s="9" t="str">
        <f>VLOOKUP(C3253,研究!A:F,5,FALSE)</f>
        <v>航空装备</v>
      </c>
      <c r="F3253" s="10">
        <f>VLOOKUP(C3253,研究!A:F,6,FALSE)</f>
        <v>0</v>
      </c>
      <c r="G3253" s="9"/>
      <c r="H3253" s="9" t="s">
        <v>219</v>
      </c>
      <c r="I3253" s="9" t="s">
        <v>19210</v>
      </c>
      <c r="J3253" s="9" t="s">
        <v>19211</v>
      </c>
      <c r="K3253" s="15" t="s">
        <v>19212</v>
      </c>
      <c r="L3253" s="9" t="s">
        <v>19213</v>
      </c>
      <c r="M3253" t="str">
        <f>VLOOKUP(A3253,[1]all_info!$A:$N,14,FALSE)</f>
        <v>军工,国产替代</v>
      </c>
    </row>
    <row r="3254" spans="1:13">
      <c r="A3254" s="11" t="s">
        <v>19214</v>
      </c>
      <c r="B3254" s="11" t="s">
        <v>19215</v>
      </c>
      <c r="C3254" s="11" t="s">
        <v>404</v>
      </c>
      <c r="D3254" s="11" t="str">
        <f>VLOOKUP(C3254,研究!A:F,4,FALSE)</f>
        <v>军工</v>
      </c>
      <c r="E3254" s="11" t="str">
        <f>VLOOKUP(C3254,研究!A:F,5,FALSE)</f>
        <v>航空装备</v>
      </c>
      <c r="F3254" s="12">
        <f>VLOOKUP(C3254,研究!A:F,6,FALSE)</f>
        <v>0</v>
      </c>
      <c r="G3254" s="11" t="s">
        <v>405</v>
      </c>
      <c r="H3254" s="11" t="s">
        <v>19216</v>
      </c>
      <c r="I3254" s="11"/>
      <c r="J3254" s="11" t="s">
        <v>19217</v>
      </c>
      <c r="K3254" s="16" t="s">
        <v>19218</v>
      </c>
      <c r="L3254" s="11" t="s">
        <v>19219</v>
      </c>
      <c r="M3254" t="str">
        <f>VLOOKUP(A3254,[1]all_info!$A:$N,14,FALSE)</f>
        <v>国产替代,军工,航天军工,军民融合,阅兵</v>
      </c>
    </row>
    <row r="3255" spans="1:13">
      <c r="A3255" s="9" t="s">
        <v>19220</v>
      </c>
      <c r="B3255" s="9" t="s">
        <v>19221</v>
      </c>
      <c r="C3255" s="9" t="s">
        <v>404</v>
      </c>
      <c r="D3255" s="9" t="str">
        <f>VLOOKUP(C3255,研究!A:F,4,FALSE)</f>
        <v>军工</v>
      </c>
      <c r="E3255" s="9" t="str">
        <f>VLOOKUP(C3255,研究!A:F,5,FALSE)</f>
        <v>航空装备</v>
      </c>
      <c r="F3255" s="10">
        <f>VLOOKUP(C3255,研究!A:F,6,FALSE)</f>
        <v>0</v>
      </c>
      <c r="G3255" s="9"/>
      <c r="H3255" s="9" t="s">
        <v>19222</v>
      </c>
      <c r="I3255" s="9" t="s">
        <v>19223</v>
      </c>
      <c r="J3255" s="9" t="s">
        <v>19224</v>
      </c>
      <c r="K3255" s="15" t="s">
        <v>19225</v>
      </c>
      <c r="L3255" s="9" t="s">
        <v>19226</v>
      </c>
      <c r="M3255" t="str">
        <f>VLOOKUP(A3255,[1]all_info!$A:$N,14,FALSE)</f>
        <v>军工,航天军工,军民融合</v>
      </c>
    </row>
    <row r="3256" spans="1:13">
      <c r="A3256" s="11" t="s">
        <v>19227</v>
      </c>
      <c r="B3256" s="11" t="s">
        <v>19228</v>
      </c>
      <c r="C3256" s="11" t="s">
        <v>404</v>
      </c>
      <c r="D3256" s="11" t="str">
        <f>VLOOKUP(C3256,研究!A:F,4,FALSE)</f>
        <v>军工</v>
      </c>
      <c r="E3256" s="11" t="str">
        <f>VLOOKUP(C3256,研究!A:F,5,FALSE)</f>
        <v>航空装备</v>
      </c>
      <c r="F3256" s="12">
        <f>VLOOKUP(C3256,研究!A:F,6,FALSE)</f>
        <v>0</v>
      </c>
      <c r="G3256" s="11"/>
      <c r="H3256" s="11" t="s">
        <v>14242</v>
      </c>
      <c r="I3256" s="11" t="s">
        <v>19229</v>
      </c>
      <c r="J3256" s="11" t="s">
        <v>19230</v>
      </c>
      <c r="K3256" s="16" t="s">
        <v>19231</v>
      </c>
      <c r="L3256" s="11" t="s">
        <v>19232</v>
      </c>
      <c r="M3256" t="str">
        <f>VLOOKUP(A3256,[1]all_info!$A:$N,14,FALSE)</f>
        <v>军工,军民融合</v>
      </c>
    </row>
    <row r="3257" spans="1:13">
      <c r="A3257" s="9" t="s">
        <v>19233</v>
      </c>
      <c r="B3257" s="9" t="s">
        <v>19234</v>
      </c>
      <c r="C3257" s="9" t="s">
        <v>404</v>
      </c>
      <c r="D3257" s="9" t="str">
        <f>VLOOKUP(C3257,研究!A:F,4,FALSE)</f>
        <v>军工</v>
      </c>
      <c r="E3257" s="9" t="str">
        <f>VLOOKUP(C3257,研究!A:F,5,FALSE)</f>
        <v>航空装备</v>
      </c>
      <c r="F3257" s="10">
        <f>VLOOKUP(C3257,研究!A:F,6,FALSE)</f>
        <v>0</v>
      </c>
      <c r="G3257" s="9"/>
      <c r="H3257" s="9" t="s">
        <v>19235</v>
      </c>
      <c r="I3257" s="9" t="s">
        <v>19236</v>
      </c>
      <c r="J3257" s="9" t="s">
        <v>19237</v>
      </c>
      <c r="K3257" s="15" t="s">
        <v>19238</v>
      </c>
      <c r="L3257" s="9" t="s">
        <v>19239</v>
      </c>
      <c r="M3257" t="str">
        <f>VLOOKUP(A3257,[1]all_info!$A:$N,14,FALSE)</f>
        <v>军用无人机,国产替代,特斯拉,苹果,LG,地方国资改革,军工,央企国资改革,军民融合</v>
      </c>
    </row>
    <row r="3258" spans="1:13">
      <c r="A3258" s="11" t="s">
        <v>19240</v>
      </c>
      <c r="B3258" s="11" t="s">
        <v>19241</v>
      </c>
      <c r="C3258" s="11" t="s">
        <v>404</v>
      </c>
      <c r="D3258" s="11" t="str">
        <f>VLOOKUP(C3258,研究!A:F,4,FALSE)</f>
        <v>军工</v>
      </c>
      <c r="E3258" s="11" t="str">
        <f>VLOOKUP(C3258,研究!A:F,5,FALSE)</f>
        <v>航空装备</v>
      </c>
      <c r="F3258" s="12">
        <f>VLOOKUP(C3258,研究!A:F,6,FALSE)</f>
        <v>0</v>
      </c>
      <c r="G3258" s="11"/>
      <c r="H3258" s="11" t="s">
        <v>19242</v>
      </c>
      <c r="I3258" s="11" t="s">
        <v>19243</v>
      </c>
      <c r="J3258" s="11" t="s">
        <v>19244</v>
      </c>
      <c r="K3258" s="16" t="s">
        <v>19245</v>
      </c>
      <c r="L3258" s="11" t="s">
        <v>19246</v>
      </c>
      <c r="M3258" t="str">
        <f>VLOOKUP(A3258,[1]all_info!$A:$N,14,FALSE)</f>
        <v>地方国资改革,军工</v>
      </c>
    </row>
    <row r="3259" spans="1:13">
      <c r="A3259" s="9" t="s">
        <v>19247</v>
      </c>
      <c r="B3259" s="9" t="s">
        <v>19248</v>
      </c>
      <c r="C3259" s="9" t="s">
        <v>404</v>
      </c>
      <c r="D3259" s="9" t="str">
        <f>VLOOKUP(C3259,研究!A:F,4,FALSE)</f>
        <v>军工</v>
      </c>
      <c r="E3259" s="9" t="str">
        <f>VLOOKUP(C3259,研究!A:F,5,FALSE)</f>
        <v>航空装备</v>
      </c>
      <c r="F3259" s="10">
        <f>VLOOKUP(C3259,研究!A:F,6,FALSE)</f>
        <v>0</v>
      </c>
      <c r="G3259" s="9"/>
      <c r="H3259" s="9" t="s">
        <v>19249</v>
      </c>
      <c r="I3259" s="9" t="s">
        <v>19250</v>
      </c>
      <c r="J3259" s="9" t="s">
        <v>19251</v>
      </c>
      <c r="K3259" s="15" t="s">
        <v>19252</v>
      </c>
      <c r="L3259" s="9" t="s">
        <v>19253</v>
      </c>
      <c r="M3259" t="str">
        <f>VLOOKUP(A3259,[1]all_info!$A:$N,14,FALSE)</f>
        <v>军工,国产替代,军民融合</v>
      </c>
    </row>
    <row r="3260" spans="1:13">
      <c r="A3260" s="11" t="s">
        <v>19254</v>
      </c>
      <c r="B3260" s="11" t="s">
        <v>19255</v>
      </c>
      <c r="C3260" s="11" t="s">
        <v>404</v>
      </c>
      <c r="D3260" s="11" t="str">
        <f>VLOOKUP(C3260,研究!A:F,4,FALSE)</f>
        <v>军工</v>
      </c>
      <c r="E3260" s="11" t="str">
        <f>VLOOKUP(C3260,研究!A:F,5,FALSE)</f>
        <v>航空装备</v>
      </c>
      <c r="F3260" s="12">
        <f>VLOOKUP(C3260,研究!A:F,6,FALSE)</f>
        <v>0</v>
      </c>
      <c r="G3260" s="11"/>
      <c r="H3260" s="11" t="s">
        <v>1328</v>
      </c>
      <c r="I3260" s="11"/>
      <c r="J3260" s="11" t="s">
        <v>19256</v>
      </c>
      <c r="K3260" s="16" t="s">
        <v>19257</v>
      </c>
      <c r="L3260" s="11" t="s">
        <v>19258</v>
      </c>
      <c r="M3260" t="str">
        <f>VLOOKUP(A3260,[1]all_info!$A:$N,14,FALSE)</f>
        <v>航天军工,军工,中航系,央企国资改革,阅兵</v>
      </c>
    </row>
    <row r="3261" spans="1:13">
      <c r="A3261" s="9" t="s">
        <v>19259</v>
      </c>
      <c r="B3261" s="9" t="s">
        <v>19260</v>
      </c>
      <c r="C3261" s="9" t="s">
        <v>404</v>
      </c>
      <c r="D3261" s="9" t="str">
        <f>VLOOKUP(C3261,研究!A:F,4,FALSE)</f>
        <v>军工</v>
      </c>
      <c r="E3261" s="9" t="str">
        <f>VLOOKUP(C3261,研究!A:F,5,FALSE)</f>
        <v>航空装备</v>
      </c>
      <c r="F3261" s="10">
        <f>VLOOKUP(C3261,研究!A:F,6,FALSE)</f>
        <v>0</v>
      </c>
      <c r="G3261" s="9"/>
      <c r="H3261" s="9" t="s">
        <v>19261</v>
      </c>
      <c r="I3261" s="9"/>
      <c r="J3261" s="9" t="s">
        <v>19262</v>
      </c>
      <c r="K3261" s="15" t="s">
        <v>19263</v>
      </c>
      <c r="L3261" s="9" t="s">
        <v>19264</v>
      </c>
      <c r="M3261" t="str">
        <f>VLOOKUP(A3261,[1]all_info!$A:$N,14,FALSE)</f>
        <v>航天军工,地方国资改革,军工,中航系,央企国资改革</v>
      </c>
    </row>
    <row r="3262" spans="1:13">
      <c r="A3262" s="11" t="s">
        <v>19265</v>
      </c>
      <c r="B3262" s="11" t="s">
        <v>19266</v>
      </c>
      <c r="C3262" s="11" t="s">
        <v>404</v>
      </c>
      <c r="D3262" s="11" t="str">
        <f>VLOOKUP(C3262,研究!A:F,4,FALSE)</f>
        <v>军工</v>
      </c>
      <c r="E3262" s="11" t="str">
        <f>VLOOKUP(C3262,研究!A:F,5,FALSE)</f>
        <v>航空装备</v>
      </c>
      <c r="F3262" s="12">
        <f>VLOOKUP(C3262,研究!A:F,6,FALSE)</f>
        <v>0</v>
      </c>
      <c r="G3262" s="11"/>
      <c r="H3262" s="11" t="s">
        <v>19267</v>
      </c>
      <c r="I3262" s="11" t="s">
        <v>19040</v>
      </c>
      <c r="J3262" s="11" t="s">
        <v>19268</v>
      </c>
      <c r="K3262" s="16" t="s">
        <v>19269</v>
      </c>
      <c r="L3262" s="11" t="s">
        <v>19270</v>
      </c>
      <c r="M3262" t="str">
        <f>VLOOKUP(A3262,[1]all_info!$A:$N,14,FALSE)</f>
        <v>地方国资改革,军工,央企国资改革,航天军工</v>
      </c>
    </row>
    <row r="3263" spans="1:13">
      <c r="A3263" s="9" t="s">
        <v>19271</v>
      </c>
      <c r="B3263" s="9" t="s">
        <v>19272</v>
      </c>
      <c r="C3263" s="9" t="s">
        <v>404</v>
      </c>
      <c r="D3263" s="9" t="str">
        <f>VLOOKUP(C3263,研究!A:F,4,FALSE)</f>
        <v>军工</v>
      </c>
      <c r="E3263" s="9" t="str">
        <f>VLOOKUP(C3263,研究!A:F,5,FALSE)</f>
        <v>航空装备</v>
      </c>
      <c r="F3263" s="10">
        <f>VLOOKUP(C3263,研究!A:F,6,FALSE)</f>
        <v>0</v>
      </c>
      <c r="G3263" s="9"/>
      <c r="H3263" s="9" t="s">
        <v>219</v>
      </c>
      <c r="I3263" s="9"/>
      <c r="J3263" s="9" t="s">
        <v>19273</v>
      </c>
      <c r="K3263" s="15" t="s">
        <v>19274</v>
      </c>
      <c r="L3263" s="9" t="s">
        <v>19275</v>
      </c>
      <c r="M3263" t="str">
        <f>VLOOKUP(A3263,[1]all_info!$A:$N,14,FALSE)</f>
        <v>军工,稀缺资源</v>
      </c>
    </row>
    <row r="3264" spans="1:13">
      <c r="A3264" s="11" t="s">
        <v>19276</v>
      </c>
      <c r="B3264" s="11" t="s">
        <v>19277</v>
      </c>
      <c r="C3264" s="11" t="s">
        <v>404</v>
      </c>
      <c r="D3264" s="11" t="str">
        <f>VLOOKUP(C3264,研究!A:F,4,FALSE)</f>
        <v>军工</v>
      </c>
      <c r="E3264" s="11" t="str">
        <f>VLOOKUP(C3264,研究!A:F,5,FALSE)</f>
        <v>航空装备</v>
      </c>
      <c r="F3264" s="12">
        <f>VLOOKUP(C3264,研究!A:F,6,FALSE)</f>
        <v>0</v>
      </c>
      <c r="G3264" s="11"/>
      <c r="H3264" s="11" t="s">
        <v>19278</v>
      </c>
      <c r="I3264" s="11" t="s">
        <v>19279</v>
      </c>
      <c r="J3264" s="11" t="s">
        <v>19280</v>
      </c>
      <c r="K3264" s="16" t="s">
        <v>19281</v>
      </c>
      <c r="L3264" s="11" t="s">
        <v>471</v>
      </c>
      <c r="M3264" t="str">
        <f>VLOOKUP(A3264,[1]all_info!$A:$N,14,FALSE)</f>
        <v>地方国资改革,军工,民营医院,冬奥会</v>
      </c>
    </row>
    <row r="3265" spans="1:13">
      <c r="A3265" s="9" t="s">
        <v>19282</v>
      </c>
      <c r="B3265" s="9" t="s">
        <v>19283</v>
      </c>
      <c r="C3265" s="9" t="s">
        <v>404</v>
      </c>
      <c r="D3265" s="9" t="str">
        <f>VLOOKUP(C3265,研究!A:F,4,FALSE)</f>
        <v>军工</v>
      </c>
      <c r="E3265" s="9" t="str">
        <f>VLOOKUP(C3265,研究!A:F,5,FALSE)</f>
        <v>航空装备</v>
      </c>
      <c r="F3265" s="10">
        <f>VLOOKUP(C3265,研究!A:F,6,FALSE)</f>
        <v>0</v>
      </c>
      <c r="G3265" s="9"/>
      <c r="H3265" s="9" t="s">
        <v>19284</v>
      </c>
      <c r="I3265" s="9" t="s">
        <v>19285</v>
      </c>
      <c r="J3265" s="9" t="s">
        <v>19286</v>
      </c>
      <c r="K3265" s="15" t="s">
        <v>19287</v>
      </c>
      <c r="L3265" s="9" t="s">
        <v>19288</v>
      </c>
      <c r="M3265" t="str">
        <f>VLOOKUP(A3265,[1]all_info!$A:$N,14,FALSE)</f>
        <v>太空经济,地方国资改革,军工,航天军工,军民融合,阅兵</v>
      </c>
    </row>
    <row r="3266" spans="1:13">
      <c r="A3266" s="11" t="s">
        <v>19289</v>
      </c>
      <c r="B3266" s="11" t="s">
        <v>19290</v>
      </c>
      <c r="C3266" s="11" t="s">
        <v>406</v>
      </c>
      <c r="D3266" s="11" t="str">
        <f>VLOOKUP(C3266,研究!A:F,4,FALSE)</f>
        <v>军工</v>
      </c>
      <c r="E3266" s="11" t="str">
        <f>VLOOKUP(C3266,研究!A:F,5,FALSE)</f>
        <v>航海装备</v>
      </c>
      <c r="F3266" s="12">
        <f>VLOOKUP(C3266,研究!A:F,6,FALSE)</f>
        <v>0</v>
      </c>
      <c r="G3266" s="11"/>
      <c r="H3266" s="11"/>
      <c r="I3266" s="11"/>
      <c r="J3266" s="11" t="s">
        <v>19291</v>
      </c>
      <c r="K3266" s="16" t="s">
        <v>19292</v>
      </c>
      <c r="L3266" s="11" t="s">
        <v>19293</v>
      </c>
      <c r="M3266" t="str">
        <f>VLOOKUP(A3266,[1]all_info!$A:$N,14,FALSE)</f>
        <v>一带一路,中船系,地方国资改革,军工,央企国资改革,军民融合,海洋经济,阅兵</v>
      </c>
    </row>
    <row r="3267" spans="1:13">
      <c r="A3267" s="9" t="s">
        <v>19294</v>
      </c>
      <c r="B3267" s="9" t="s">
        <v>19295</v>
      </c>
      <c r="C3267" s="9" t="s">
        <v>406</v>
      </c>
      <c r="D3267" s="9" t="str">
        <f>VLOOKUP(C3267,研究!A:F,4,FALSE)</f>
        <v>军工</v>
      </c>
      <c r="E3267" s="9" t="str">
        <f>VLOOKUP(C3267,研究!A:F,5,FALSE)</f>
        <v>航海装备</v>
      </c>
      <c r="F3267" s="10">
        <f>VLOOKUP(C3267,研究!A:F,6,FALSE)</f>
        <v>0</v>
      </c>
      <c r="G3267" s="9"/>
      <c r="H3267" s="9" t="s">
        <v>19296</v>
      </c>
      <c r="I3267" s="9"/>
      <c r="J3267" s="9" t="s">
        <v>19297</v>
      </c>
      <c r="K3267" s="15" t="s">
        <v>19298</v>
      </c>
      <c r="L3267" s="9" t="s">
        <v>19299</v>
      </c>
      <c r="M3267" t="str">
        <f>VLOOKUP(A3267,[1]all_info!$A:$N,14,FALSE)</f>
        <v>军工,海洋经济</v>
      </c>
    </row>
    <row r="3268" spans="1:13">
      <c r="A3268" s="11" t="s">
        <v>19300</v>
      </c>
      <c r="B3268" s="11" t="s">
        <v>19301</v>
      </c>
      <c r="C3268" s="11" t="s">
        <v>406</v>
      </c>
      <c r="D3268" s="11" t="str">
        <f>VLOOKUP(C3268,研究!A:F,4,FALSE)</f>
        <v>军工</v>
      </c>
      <c r="E3268" s="11" t="str">
        <f>VLOOKUP(C3268,研究!A:F,5,FALSE)</f>
        <v>航海装备</v>
      </c>
      <c r="F3268" s="12">
        <f>VLOOKUP(C3268,研究!A:F,6,FALSE)</f>
        <v>0</v>
      </c>
      <c r="G3268" s="11"/>
      <c r="H3268" s="11" t="s">
        <v>19302</v>
      </c>
      <c r="I3268" s="11" t="s">
        <v>8383</v>
      </c>
      <c r="J3268" s="11" t="s">
        <v>19303</v>
      </c>
      <c r="K3268" s="16" t="s">
        <v>19304</v>
      </c>
      <c r="L3268" s="11" t="s">
        <v>19305</v>
      </c>
      <c r="M3268" t="str">
        <f>VLOOKUP(A3268,[1]all_info!$A:$N,14,FALSE)</f>
        <v>中船系,三网融合,地方国资改革,军工,央企国资改革</v>
      </c>
    </row>
    <row r="3269" spans="1:13">
      <c r="A3269" s="9" t="s">
        <v>19306</v>
      </c>
      <c r="B3269" s="9" t="s">
        <v>19307</v>
      </c>
      <c r="C3269" s="9" t="s">
        <v>406</v>
      </c>
      <c r="D3269" s="9" t="str">
        <f>VLOOKUP(C3269,研究!A:F,4,FALSE)</f>
        <v>军工</v>
      </c>
      <c r="E3269" s="9" t="str">
        <f>VLOOKUP(C3269,研究!A:F,5,FALSE)</f>
        <v>航海装备</v>
      </c>
      <c r="F3269" s="10">
        <f>VLOOKUP(C3269,研究!A:F,6,FALSE)</f>
        <v>0</v>
      </c>
      <c r="G3269" s="9"/>
      <c r="H3269" s="9" t="s">
        <v>19308</v>
      </c>
      <c r="I3269" s="9" t="s">
        <v>19309</v>
      </c>
      <c r="J3269" s="9" t="s">
        <v>19310</v>
      </c>
      <c r="K3269" s="15" t="s">
        <v>19311</v>
      </c>
      <c r="L3269" s="9" t="s">
        <v>19312</v>
      </c>
      <c r="M3269" t="str">
        <f>VLOOKUP(A3269,[1]all_info!$A:$N,14,FALSE)</f>
        <v>中船系,地方国资改革,军工,央企国资改革,海洋经济</v>
      </c>
    </row>
    <row r="3270" spans="1:13">
      <c r="A3270" s="11" t="s">
        <v>19313</v>
      </c>
      <c r="B3270" s="11" t="s">
        <v>19314</v>
      </c>
      <c r="C3270" s="11" t="s">
        <v>406</v>
      </c>
      <c r="D3270" s="11" t="str">
        <f>VLOOKUP(C3270,研究!A:F,4,FALSE)</f>
        <v>军工</v>
      </c>
      <c r="E3270" s="11" t="str">
        <f>VLOOKUP(C3270,研究!A:F,5,FALSE)</f>
        <v>航海装备</v>
      </c>
      <c r="F3270" s="12">
        <f>VLOOKUP(C3270,研究!A:F,6,FALSE)</f>
        <v>0</v>
      </c>
      <c r="G3270" s="11"/>
      <c r="H3270" s="11" t="s">
        <v>19315</v>
      </c>
      <c r="I3270" s="11"/>
      <c r="J3270" s="11" t="s">
        <v>19316</v>
      </c>
      <c r="K3270" s="16" t="s">
        <v>19317</v>
      </c>
      <c r="L3270" s="11" t="s">
        <v>19318</v>
      </c>
      <c r="M3270" t="str">
        <f>VLOOKUP(A3270,[1]all_info!$A:$N,14,FALSE)</f>
        <v>一带一路,中船系,地方国资改革,军工,央企国资改革,军民融合,海洋经济</v>
      </c>
    </row>
    <row r="3271" spans="1:13">
      <c r="A3271" s="9" t="s">
        <v>19319</v>
      </c>
      <c r="B3271" s="9" t="s">
        <v>19320</v>
      </c>
      <c r="C3271" s="9" t="s">
        <v>406</v>
      </c>
      <c r="D3271" s="9" t="str">
        <f>VLOOKUP(C3271,研究!A:F,4,FALSE)</f>
        <v>军工</v>
      </c>
      <c r="E3271" s="9" t="str">
        <f>VLOOKUP(C3271,研究!A:F,5,FALSE)</f>
        <v>航海装备</v>
      </c>
      <c r="F3271" s="10">
        <f>VLOOKUP(C3271,研究!A:F,6,FALSE)</f>
        <v>0</v>
      </c>
      <c r="G3271" s="9"/>
      <c r="H3271" s="9"/>
      <c r="I3271" s="9"/>
      <c r="J3271" s="9" t="s">
        <v>19321</v>
      </c>
      <c r="K3271" s="15" t="s">
        <v>19322</v>
      </c>
      <c r="L3271" s="9" t="s">
        <v>19323</v>
      </c>
      <c r="M3271" t="str">
        <f>VLOOKUP(A3271,[1]all_info!$A:$N,14,FALSE)</f>
        <v>航天军工,一带一路,中船系,PPP,地方国资改革,军工,央企国资改革,海洋经济</v>
      </c>
    </row>
    <row r="3272" spans="1:13">
      <c r="A3272" s="11" t="s">
        <v>19324</v>
      </c>
      <c r="B3272" s="11" t="s">
        <v>19325</v>
      </c>
      <c r="C3272" s="11" t="s">
        <v>406</v>
      </c>
      <c r="D3272" s="11" t="str">
        <f>VLOOKUP(C3272,研究!A:F,4,FALSE)</f>
        <v>军工</v>
      </c>
      <c r="E3272" s="11" t="str">
        <f>VLOOKUP(C3272,研究!A:F,5,FALSE)</f>
        <v>航海装备</v>
      </c>
      <c r="F3272" s="12">
        <f>VLOOKUP(C3272,研究!A:F,6,FALSE)</f>
        <v>0</v>
      </c>
      <c r="G3272" s="11"/>
      <c r="H3272" s="11"/>
      <c r="I3272" s="11" t="s">
        <v>19326</v>
      </c>
      <c r="J3272" s="11" t="s">
        <v>19027</v>
      </c>
      <c r="K3272" s="16" t="s">
        <v>19327</v>
      </c>
      <c r="L3272" s="11" t="s">
        <v>19328</v>
      </c>
      <c r="M3272" t="str">
        <f>VLOOKUP(A3272,[1]all_info!$A:$N,14,FALSE)</f>
        <v>军工</v>
      </c>
    </row>
    <row r="3273" spans="1:13">
      <c r="A3273" s="9" t="s">
        <v>19329</v>
      </c>
      <c r="B3273" s="9" t="s">
        <v>19330</v>
      </c>
      <c r="C3273" s="9" t="s">
        <v>406</v>
      </c>
      <c r="D3273" s="9" t="str">
        <f>VLOOKUP(C3273,研究!A:F,4,FALSE)</f>
        <v>军工</v>
      </c>
      <c r="E3273" s="9" t="str">
        <f>VLOOKUP(C3273,研究!A:F,5,FALSE)</f>
        <v>航海装备</v>
      </c>
      <c r="F3273" s="10">
        <f>VLOOKUP(C3273,研究!A:F,6,FALSE)</f>
        <v>0</v>
      </c>
      <c r="G3273" s="9"/>
      <c r="H3273" s="9" t="s">
        <v>19331</v>
      </c>
      <c r="I3273" s="9"/>
      <c r="J3273" s="9" t="s">
        <v>19332</v>
      </c>
      <c r="K3273" s="15" t="s">
        <v>19333</v>
      </c>
      <c r="L3273" s="9" t="s">
        <v>19334</v>
      </c>
      <c r="M3273" t="str">
        <f>VLOOKUP(A3273,[1]all_info!$A:$N,14,FALSE)</f>
        <v>地方国资改革,军工,军民融合</v>
      </c>
    </row>
    <row r="3274" spans="1:13">
      <c r="A3274" s="11" t="s">
        <v>19335</v>
      </c>
      <c r="B3274" s="11" t="s">
        <v>19336</v>
      </c>
      <c r="C3274" s="11" t="s">
        <v>406</v>
      </c>
      <c r="D3274" s="11" t="str">
        <f>VLOOKUP(C3274,研究!A:F,4,FALSE)</f>
        <v>军工</v>
      </c>
      <c r="E3274" s="11" t="str">
        <f>VLOOKUP(C3274,研究!A:F,5,FALSE)</f>
        <v>航海装备</v>
      </c>
      <c r="F3274" s="12">
        <f>VLOOKUP(C3274,研究!A:F,6,FALSE)</f>
        <v>0</v>
      </c>
      <c r="G3274" s="11"/>
      <c r="H3274" s="11" t="s">
        <v>19337</v>
      </c>
      <c r="I3274" s="11" t="s">
        <v>19338</v>
      </c>
      <c r="J3274" s="11" t="s">
        <v>19339</v>
      </c>
      <c r="K3274" s="16" t="s">
        <v>19340</v>
      </c>
      <c r="L3274" s="11" t="s">
        <v>19341</v>
      </c>
      <c r="M3274" t="str">
        <f>VLOOKUP(A3274,[1]all_info!$A:$N,14,FALSE)</f>
        <v>军工,军民融合,一带一路</v>
      </c>
    </row>
    <row r="3275" spans="1:13">
      <c r="A3275" s="9" t="s">
        <v>19342</v>
      </c>
      <c r="B3275" s="9" t="s">
        <v>19343</v>
      </c>
      <c r="C3275" s="9" t="s">
        <v>406</v>
      </c>
      <c r="D3275" s="9" t="str">
        <f>VLOOKUP(C3275,研究!A:F,4,FALSE)</f>
        <v>军工</v>
      </c>
      <c r="E3275" s="9" t="str">
        <f>VLOOKUP(C3275,研究!A:F,5,FALSE)</f>
        <v>航海装备</v>
      </c>
      <c r="F3275" s="10">
        <f>VLOOKUP(C3275,研究!A:F,6,FALSE)</f>
        <v>0</v>
      </c>
      <c r="G3275" s="9"/>
      <c r="H3275" s="9"/>
      <c r="I3275" s="9" t="s">
        <v>8651</v>
      </c>
      <c r="J3275" s="9" t="s">
        <v>19344</v>
      </c>
      <c r="K3275" s="15" t="s">
        <v>19345</v>
      </c>
      <c r="L3275" s="9" t="s">
        <v>19346</v>
      </c>
      <c r="M3275" t="str">
        <f>VLOOKUP(A3275,[1]all_info!$A:$N,14,FALSE)</f>
        <v>军工,专精特新,海洋经济</v>
      </c>
    </row>
    <row r="3276" spans="1:13">
      <c r="A3276" s="11" t="s">
        <v>19347</v>
      </c>
      <c r="B3276" s="11" t="s">
        <v>19348</v>
      </c>
      <c r="C3276" s="11" t="s">
        <v>406</v>
      </c>
      <c r="D3276" s="11" t="str">
        <f>VLOOKUP(C3276,研究!A:F,4,FALSE)</f>
        <v>军工</v>
      </c>
      <c r="E3276" s="11" t="str">
        <f>VLOOKUP(C3276,研究!A:F,5,FALSE)</f>
        <v>航海装备</v>
      </c>
      <c r="F3276" s="12">
        <f>VLOOKUP(C3276,研究!A:F,6,FALSE)</f>
        <v>0</v>
      </c>
      <c r="G3276" s="11"/>
      <c r="H3276" s="11" t="s">
        <v>19349</v>
      </c>
      <c r="I3276" s="11" t="s">
        <v>19350</v>
      </c>
      <c r="J3276" s="11" t="s">
        <v>19351</v>
      </c>
      <c r="K3276" s="16" t="s">
        <v>19352</v>
      </c>
      <c r="L3276" s="11" t="s">
        <v>19353</v>
      </c>
      <c r="M3276" t="str">
        <f>VLOOKUP(A3276,[1]all_info!$A:$N,14,FALSE)</f>
        <v>军工,军民融合,海洋经济</v>
      </c>
    </row>
    <row r="3277" spans="1:13">
      <c r="A3277" s="9" t="s">
        <v>19354</v>
      </c>
      <c r="B3277" s="9" t="s">
        <v>19355</v>
      </c>
      <c r="C3277" s="9" t="s">
        <v>408</v>
      </c>
      <c r="D3277" s="9" t="str">
        <f>VLOOKUP(C3277,研究!A:F,4,FALSE)</f>
        <v>军工</v>
      </c>
      <c r="E3277" s="9" t="str">
        <f>VLOOKUP(C3277,研究!A:F,5,FALSE)</f>
        <v>地面兵装</v>
      </c>
      <c r="F3277" s="10">
        <f>VLOOKUP(C3277,研究!A:F,6,FALSE)</f>
        <v>0</v>
      </c>
      <c r="G3277" s="9"/>
      <c r="H3277" s="9" t="s">
        <v>195</v>
      </c>
      <c r="I3277" s="9" t="s">
        <v>1399</v>
      </c>
      <c r="J3277" s="9" t="s">
        <v>1317</v>
      </c>
      <c r="K3277" s="15" t="s">
        <v>19356</v>
      </c>
      <c r="L3277" s="9" t="s">
        <v>19357</v>
      </c>
      <c r="M3277" t="str">
        <f>VLOOKUP(A3277,[1]all_info!$A:$N,14,FALSE)</f>
        <v>地方国资改革,军工,阅兵</v>
      </c>
    </row>
    <row r="3278" spans="1:13">
      <c r="A3278" s="11" t="s">
        <v>19358</v>
      </c>
      <c r="B3278" s="11" t="s">
        <v>19359</v>
      </c>
      <c r="C3278" s="11" t="s">
        <v>408</v>
      </c>
      <c r="D3278" s="11" t="str">
        <f>VLOOKUP(C3278,研究!A:F,4,FALSE)</f>
        <v>军工</v>
      </c>
      <c r="E3278" s="11" t="str">
        <f>VLOOKUP(C3278,研究!A:F,5,FALSE)</f>
        <v>地面兵装</v>
      </c>
      <c r="F3278" s="12">
        <f>VLOOKUP(C3278,研究!A:F,6,FALSE)</f>
        <v>0</v>
      </c>
      <c r="G3278" s="11"/>
      <c r="H3278" s="11" t="s">
        <v>2439</v>
      </c>
      <c r="I3278" s="11"/>
      <c r="J3278" s="11" t="s">
        <v>19360</v>
      </c>
      <c r="K3278" s="16" t="s">
        <v>19361</v>
      </c>
      <c r="L3278" s="11" t="s">
        <v>19362</v>
      </c>
      <c r="M3278" t="str">
        <f>VLOOKUP(A3278,[1]all_info!$A:$N,14,FALSE)</f>
        <v>航天军工,方舱医院,中兵系,地方国资改革,军工,央企国资改革</v>
      </c>
    </row>
    <row r="3279" spans="1:13">
      <c r="A3279" s="9" t="s">
        <v>19363</v>
      </c>
      <c r="B3279" s="9" t="s">
        <v>19364</v>
      </c>
      <c r="C3279" s="9" t="s">
        <v>408</v>
      </c>
      <c r="D3279" s="9" t="str">
        <f>VLOOKUP(C3279,研究!A:F,4,FALSE)</f>
        <v>军工</v>
      </c>
      <c r="E3279" s="9" t="str">
        <f>VLOOKUP(C3279,研究!A:F,5,FALSE)</f>
        <v>地面兵装</v>
      </c>
      <c r="F3279" s="10">
        <f>VLOOKUP(C3279,研究!A:F,6,FALSE)</f>
        <v>0</v>
      </c>
      <c r="G3279" s="9"/>
      <c r="H3279" s="9" t="s">
        <v>61</v>
      </c>
      <c r="I3279" s="9"/>
      <c r="J3279" s="9" t="s">
        <v>19365</v>
      </c>
      <c r="K3279" s="15" t="s">
        <v>19366</v>
      </c>
      <c r="L3279" s="9" t="s">
        <v>19367</v>
      </c>
      <c r="M3279" t="str">
        <f>VLOOKUP(A3279,[1]all_info!$A:$N,14,FALSE)</f>
        <v>航天军工,中兵系,地方国资改革,军工,央企国资改革</v>
      </c>
    </row>
    <row r="3280" spans="1:13">
      <c r="A3280" s="11" t="s">
        <v>19368</v>
      </c>
      <c r="B3280" s="11" t="s">
        <v>19369</v>
      </c>
      <c r="C3280" s="11" t="s">
        <v>408</v>
      </c>
      <c r="D3280" s="11" t="str">
        <f>VLOOKUP(C3280,研究!A:F,4,FALSE)</f>
        <v>军工</v>
      </c>
      <c r="E3280" s="11" t="str">
        <f>VLOOKUP(C3280,研究!A:F,5,FALSE)</f>
        <v>地面兵装</v>
      </c>
      <c r="F3280" s="12">
        <f>VLOOKUP(C3280,研究!A:F,6,FALSE)</f>
        <v>0</v>
      </c>
      <c r="G3280" s="11"/>
      <c r="H3280" s="11" t="s">
        <v>257</v>
      </c>
      <c r="I3280" s="11" t="s">
        <v>257</v>
      </c>
      <c r="J3280" s="11" t="s">
        <v>19370</v>
      </c>
      <c r="K3280" s="16" t="s">
        <v>19371</v>
      </c>
      <c r="L3280" s="11" t="s">
        <v>19372</v>
      </c>
      <c r="M3280" t="str">
        <f>VLOOKUP(A3280,[1]all_info!$A:$N,14,FALSE)</f>
        <v>航天军工,中兵系,地方国资改革,军工,央企国资改革</v>
      </c>
    </row>
    <row r="3281" spans="1:13">
      <c r="A3281" s="9" t="s">
        <v>19373</v>
      </c>
      <c r="B3281" s="9" t="s">
        <v>19374</v>
      </c>
      <c r="C3281" s="9" t="s">
        <v>408</v>
      </c>
      <c r="D3281" s="9" t="str">
        <f>VLOOKUP(C3281,研究!A:F,4,FALSE)</f>
        <v>军工</v>
      </c>
      <c r="E3281" s="9" t="str">
        <f>VLOOKUP(C3281,研究!A:F,5,FALSE)</f>
        <v>地面兵装</v>
      </c>
      <c r="F3281" s="10">
        <f>VLOOKUP(C3281,研究!A:F,6,FALSE)</f>
        <v>0</v>
      </c>
      <c r="G3281" s="9"/>
      <c r="H3281" s="9" t="s">
        <v>331</v>
      </c>
      <c r="I3281" s="9"/>
      <c r="J3281" s="9" t="s">
        <v>1726</v>
      </c>
      <c r="K3281" s="15" t="s">
        <v>19375</v>
      </c>
      <c r="L3281" s="9" t="s">
        <v>19376</v>
      </c>
      <c r="M3281" t="str">
        <f>VLOOKUP(A3281,[1]all_info!$A:$N,14,FALSE)</f>
        <v>军工,专精特新</v>
      </c>
    </row>
    <row r="3282" spans="1:13">
      <c r="A3282" s="11" t="s">
        <v>19377</v>
      </c>
      <c r="B3282" s="11" t="s">
        <v>19378</v>
      </c>
      <c r="C3282" s="11" t="s">
        <v>408</v>
      </c>
      <c r="D3282" s="11" t="str">
        <f>VLOOKUP(C3282,研究!A:F,4,FALSE)</f>
        <v>军工</v>
      </c>
      <c r="E3282" s="11" t="str">
        <f>VLOOKUP(C3282,研究!A:F,5,FALSE)</f>
        <v>地面兵装</v>
      </c>
      <c r="F3282" s="12">
        <f>VLOOKUP(C3282,研究!A:F,6,FALSE)</f>
        <v>0</v>
      </c>
      <c r="G3282" s="11"/>
      <c r="H3282" s="11" t="s">
        <v>19379</v>
      </c>
      <c r="I3282" s="11"/>
      <c r="J3282" s="11" t="s">
        <v>19380</v>
      </c>
      <c r="K3282" s="16" t="s">
        <v>19381</v>
      </c>
      <c r="L3282" s="11" t="s">
        <v>19382</v>
      </c>
      <c r="M3282" t="str">
        <f>VLOOKUP(A3282,[1]all_info!$A:$N,14,FALSE)</f>
        <v>军工,专精特新</v>
      </c>
    </row>
    <row r="3283" spans="1:13">
      <c r="A3283" s="9" t="s">
        <v>19383</v>
      </c>
      <c r="B3283" s="9" t="s">
        <v>19384</v>
      </c>
      <c r="C3283" s="9" t="s">
        <v>408</v>
      </c>
      <c r="D3283" s="9" t="str">
        <f>VLOOKUP(C3283,研究!A:F,4,FALSE)</f>
        <v>军工</v>
      </c>
      <c r="E3283" s="9" t="str">
        <f>VLOOKUP(C3283,研究!A:F,5,FALSE)</f>
        <v>地面兵装</v>
      </c>
      <c r="F3283" s="10">
        <f>VLOOKUP(C3283,研究!A:F,6,FALSE)</f>
        <v>0</v>
      </c>
      <c r="G3283" s="9"/>
      <c r="H3283" s="9" t="s">
        <v>19385</v>
      </c>
      <c r="I3283" s="9"/>
      <c r="J3283" s="9" t="s">
        <v>19386</v>
      </c>
      <c r="K3283" s="15" t="s">
        <v>19387</v>
      </c>
      <c r="L3283" s="9" t="s">
        <v>19388</v>
      </c>
      <c r="M3283" t="str">
        <f>VLOOKUP(A3283,[1]all_info!$A:$N,14,FALSE)</f>
        <v>中船系,地方国资改革,军工,央企国资改革,军民融合</v>
      </c>
    </row>
    <row r="3284" spans="1:13">
      <c r="A3284" s="11" t="s">
        <v>19389</v>
      </c>
      <c r="B3284" s="11" t="s">
        <v>19390</v>
      </c>
      <c r="C3284" s="11" t="s">
        <v>408</v>
      </c>
      <c r="D3284" s="11" t="str">
        <f>VLOOKUP(C3284,研究!A:F,4,FALSE)</f>
        <v>军工</v>
      </c>
      <c r="E3284" s="11" t="str">
        <f>VLOOKUP(C3284,研究!A:F,5,FALSE)</f>
        <v>地面兵装</v>
      </c>
      <c r="F3284" s="12">
        <f>VLOOKUP(C3284,研究!A:F,6,FALSE)</f>
        <v>0</v>
      </c>
      <c r="G3284" s="11"/>
      <c r="H3284" s="11" t="s">
        <v>19391</v>
      </c>
      <c r="I3284" s="11" t="s">
        <v>536</v>
      </c>
      <c r="J3284" s="11" t="s">
        <v>19392</v>
      </c>
      <c r="K3284" s="16" t="s">
        <v>19393</v>
      </c>
      <c r="L3284" s="11" t="s">
        <v>19394</v>
      </c>
      <c r="M3284" t="str">
        <f>VLOOKUP(A3284,[1]all_info!$A:$N,14,FALSE)</f>
        <v>军工</v>
      </c>
    </row>
    <row r="3285" spans="1:13">
      <c r="A3285" s="9" t="s">
        <v>19395</v>
      </c>
      <c r="B3285" s="9" t="s">
        <v>19396</v>
      </c>
      <c r="C3285" s="9" t="s">
        <v>408</v>
      </c>
      <c r="D3285" s="9" t="str">
        <f>VLOOKUP(C3285,研究!A:F,4,FALSE)</f>
        <v>军工</v>
      </c>
      <c r="E3285" s="9" t="str">
        <f>VLOOKUP(C3285,研究!A:F,5,FALSE)</f>
        <v>地面兵装</v>
      </c>
      <c r="F3285" s="10">
        <f>VLOOKUP(C3285,研究!A:F,6,FALSE)</f>
        <v>0</v>
      </c>
      <c r="G3285" s="9"/>
      <c r="H3285" s="9" t="s">
        <v>19397</v>
      </c>
      <c r="I3285" s="9" t="s">
        <v>2286</v>
      </c>
      <c r="J3285" s="9" t="s">
        <v>19398</v>
      </c>
      <c r="K3285" s="15" t="s">
        <v>19399</v>
      </c>
      <c r="L3285" s="9" t="s">
        <v>19400</v>
      </c>
      <c r="M3285" t="str">
        <f>VLOOKUP(A3285,[1]all_info!$A:$N,14,FALSE)</f>
        <v>中兵系,地方国资改革,军工,央企国资改革,军民融合,阅兵</v>
      </c>
    </row>
    <row r="3286" spans="1:13">
      <c r="A3286" s="11" t="s">
        <v>19401</v>
      </c>
      <c r="B3286" s="11" t="s">
        <v>19402</v>
      </c>
      <c r="C3286" s="11" t="s">
        <v>642</v>
      </c>
      <c r="D3286" s="11" t="str">
        <f>VLOOKUP(C3286,研究!A:F,4,FALSE)</f>
        <v>粮食</v>
      </c>
      <c r="E3286" s="11" t="str">
        <f>VLOOKUP(C3286,研究!A:F,5,FALSE)</f>
        <v>饮料</v>
      </c>
      <c r="F3286" s="12" t="str">
        <f>VLOOKUP(C3286,研究!A:F,6,FALSE)</f>
        <v>软饮料</v>
      </c>
      <c r="G3286" s="11" t="s">
        <v>73</v>
      </c>
      <c r="H3286" s="11" t="s">
        <v>150</v>
      </c>
      <c r="I3286" s="11"/>
      <c r="J3286" s="11" t="s">
        <v>19403</v>
      </c>
      <c r="K3286" s="16" t="s">
        <v>19404</v>
      </c>
      <c r="L3286" s="11" t="s">
        <v>19405</v>
      </c>
      <c r="M3286" t="str">
        <f>VLOOKUP(A3286,[1]all_info!$A:$N,14,FALSE)</f>
        <v>杭州亚运会,大消费,新零售</v>
      </c>
    </row>
    <row r="3287" spans="1:13">
      <c r="A3287" s="9" t="s">
        <v>19406</v>
      </c>
      <c r="B3287" s="9" t="s">
        <v>19407</v>
      </c>
      <c r="C3287" s="9" t="s">
        <v>642</v>
      </c>
      <c r="D3287" s="9" t="str">
        <f>VLOOKUP(C3287,研究!A:F,4,FALSE)</f>
        <v>粮食</v>
      </c>
      <c r="E3287" s="9" t="str">
        <f>VLOOKUP(C3287,研究!A:F,5,FALSE)</f>
        <v>饮料</v>
      </c>
      <c r="F3287" s="10" t="str">
        <f>VLOOKUP(C3287,研究!A:F,6,FALSE)</f>
        <v>软饮料</v>
      </c>
      <c r="G3287" s="9" t="s">
        <v>19408</v>
      </c>
      <c r="H3287" s="9"/>
      <c r="I3287" s="9"/>
      <c r="J3287" s="9" t="s">
        <v>19409</v>
      </c>
      <c r="K3287" s="15" t="s">
        <v>19410</v>
      </c>
      <c r="L3287" s="9" t="s">
        <v>19411</v>
      </c>
      <c r="M3287" t="str">
        <f>VLOOKUP(A3287,[1]all_info!$A:$N,14,FALSE)</f>
        <v>三胎,大消费</v>
      </c>
    </row>
    <row r="3288" spans="1:13">
      <c r="A3288" s="11" t="s">
        <v>19412</v>
      </c>
      <c r="B3288" s="11" t="s">
        <v>19413</v>
      </c>
      <c r="C3288" s="11" t="s">
        <v>642</v>
      </c>
      <c r="D3288" s="11" t="str">
        <f>VLOOKUP(C3288,研究!A:F,4,FALSE)</f>
        <v>粮食</v>
      </c>
      <c r="E3288" s="11" t="str">
        <f>VLOOKUP(C3288,研究!A:F,5,FALSE)</f>
        <v>饮料</v>
      </c>
      <c r="F3288" s="12" t="str">
        <f>VLOOKUP(C3288,研究!A:F,6,FALSE)</f>
        <v>软饮料</v>
      </c>
      <c r="G3288" s="11" t="s">
        <v>73</v>
      </c>
      <c r="H3288" s="11"/>
      <c r="I3288" s="11"/>
      <c r="J3288" s="11" t="s">
        <v>19414</v>
      </c>
      <c r="K3288" s="16" t="s">
        <v>19415</v>
      </c>
      <c r="L3288" s="11" t="s">
        <v>19416</v>
      </c>
      <c r="M3288">
        <f>VLOOKUP(A3288,[1]all_info!$A:$N,14,FALSE)</f>
        <v>0</v>
      </c>
    </row>
    <row r="3289" spans="1:13">
      <c r="A3289" s="9" t="s">
        <v>19417</v>
      </c>
      <c r="B3289" s="9" t="s">
        <v>19418</v>
      </c>
      <c r="C3289" s="9" t="s">
        <v>642</v>
      </c>
      <c r="D3289" s="9" t="str">
        <f>VLOOKUP(C3289,研究!A:F,4,FALSE)</f>
        <v>粮食</v>
      </c>
      <c r="E3289" s="9" t="str">
        <f>VLOOKUP(C3289,研究!A:F,5,FALSE)</f>
        <v>饮料</v>
      </c>
      <c r="F3289" s="10" t="str">
        <f>VLOOKUP(C3289,研究!A:F,6,FALSE)</f>
        <v>软饮料</v>
      </c>
      <c r="G3289" s="9" t="s">
        <v>73</v>
      </c>
      <c r="H3289" s="9"/>
      <c r="I3289" s="9" t="s">
        <v>19419</v>
      </c>
      <c r="J3289" s="9"/>
      <c r="K3289" s="15" t="s">
        <v>19420</v>
      </c>
      <c r="L3289" s="9" t="s">
        <v>19421</v>
      </c>
      <c r="M3289" t="str">
        <f>VLOOKUP(A3289,[1]all_info!$A:$N,14,FALSE)</f>
        <v>乡村振兴</v>
      </c>
    </row>
    <row r="3290" spans="1:13">
      <c r="A3290" s="11" t="s">
        <v>19422</v>
      </c>
      <c r="B3290" s="11" t="s">
        <v>19423</v>
      </c>
      <c r="C3290" s="11" t="s">
        <v>642</v>
      </c>
      <c r="D3290" s="11" t="str">
        <f>VLOOKUP(C3290,研究!A:F,4,FALSE)</f>
        <v>粮食</v>
      </c>
      <c r="E3290" s="11" t="str">
        <f>VLOOKUP(C3290,研究!A:F,5,FALSE)</f>
        <v>饮料</v>
      </c>
      <c r="F3290" s="12" t="str">
        <f>VLOOKUP(C3290,研究!A:F,6,FALSE)</f>
        <v>软饮料</v>
      </c>
      <c r="G3290" s="11"/>
      <c r="H3290" s="11" t="s">
        <v>133</v>
      </c>
      <c r="I3290" s="11"/>
      <c r="J3290" s="11" t="s">
        <v>19424</v>
      </c>
      <c r="K3290" s="16" t="s">
        <v>19425</v>
      </c>
      <c r="L3290" s="11" t="s">
        <v>19426</v>
      </c>
      <c r="M3290" t="str">
        <f>VLOOKUP(A3290,[1]all_info!$A:$N,14,FALSE)</f>
        <v>抖音,大消费,社区团购</v>
      </c>
    </row>
    <row r="3291" spans="1:13">
      <c r="A3291" s="9" t="s">
        <v>19427</v>
      </c>
      <c r="B3291" s="9" t="s">
        <v>19428</v>
      </c>
      <c r="C3291" s="9" t="s">
        <v>642</v>
      </c>
      <c r="D3291" s="9" t="str">
        <f>VLOOKUP(C3291,研究!A:F,4,FALSE)</f>
        <v>粮食</v>
      </c>
      <c r="E3291" s="9" t="str">
        <f>VLOOKUP(C3291,研究!A:F,5,FALSE)</f>
        <v>饮料</v>
      </c>
      <c r="F3291" s="10" t="str">
        <f>VLOOKUP(C3291,研究!A:F,6,FALSE)</f>
        <v>软饮料</v>
      </c>
      <c r="G3291" s="9" t="s">
        <v>3080</v>
      </c>
      <c r="H3291" s="9"/>
      <c r="I3291" s="9"/>
      <c r="J3291" s="9" t="s">
        <v>11964</v>
      </c>
      <c r="K3291" s="15" t="s">
        <v>19429</v>
      </c>
      <c r="L3291" s="9" t="s">
        <v>19430</v>
      </c>
      <c r="M3291" t="str">
        <f>VLOOKUP(A3291,[1]all_info!$A:$N,14,FALSE)</f>
        <v>大消费</v>
      </c>
    </row>
    <row r="3292" spans="1:13">
      <c r="A3292" s="11" t="s">
        <v>19431</v>
      </c>
      <c r="B3292" s="11" t="s">
        <v>19432</v>
      </c>
      <c r="C3292" s="11" t="s">
        <v>642</v>
      </c>
      <c r="D3292" s="11" t="str">
        <f>VLOOKUP(C3292,研究!A:F,4,FALSE)</f>
        <v>粮食</v>
      </c>
      <c r="E3292" s="11" t="str">
        <f>VLOOKUP(C3292,研究!A:F,5,FALSE)</f>
        <v>饮料</v>
      </c>
      <c r="F3292" s="12" t="str">
        <f>VLOOKUP(C3292,研究!A:F,6,FALSE)</f>
        <v>软饮料</v>
      </c>
      <c r="G3292" s="11" t="s">
        <v>73</v>
      </c>
      <c r="H3292" s="11"/>
      <c r="I3292" s="11" t="s">
        <v>19419</v>
      </c>
      <c r="J3292" s="11"/>
      <c r="K3292" s="16" t="s">
        <v>19433</v>
      </c>
      <c r="L3292" s="11" t="s">
        <v>19434</v>
      </c>
      <c r="M3292" t="str">
        <f>VLOOKUP(A3292,[1]all_info!$A:$N,14,FALSE)</f>
        <v>地方国资改革,央企国资改革,国投系</v>
      </c>
    </row>
    <row r="3293" spans="1:13">
      <c r="A3293" s="9" t="s">
        <v>19435</v>
      </c>
      <c r="B3293" s="9" t="s">
        <v>19436</v>
      </c>
      <c r="C3293" s="9" t="s">
        <v>642</v>
      </c>
      <c r="D3293" s="9" t="str">
        <f>VLOOKUP(C3293,研究!A:F,4,FALSE)</f>
        <v>粮食</v>
      </c>
      <c r="E3293" s="9" t="str">
        <f>VLOOKUP(C3293,研究!A:F,5,FALSE)</f>
        <v>饮料</v>
      </c>
      <c r="F3293" s="10" t="str">
        <f>VLOOKUP(C3293,研究!A:F,6,FALSE)</f>
        <v>软饮料</v>
      </c>
      <c r="G3293" s="9" t="s">
        <v>3080</v>
      </c>
      <c r="H3293" s="9" t="s">
        <v>19437</v>
      </c>
      <c r="I3293" s="9" t="s">
        <v>530</v>
      </c>
      <c r="J3293" s="9" t="s">
        <v>19438</v>
      </c>
      <c r="K3293" s="15" t="s">
        <v>19439</v>
      </c>
      <c r="L3293" s="9" t="s">
        <v>19440</v>
      </c>
      <c r="M3293" t="str">
        <f>VLOOKUP(A3293,[1]all_info!$A:$N,14,FALSE)</f>
        <v>地方国资改革,抖音小店,大消费</v>
      </c>
    </row>
    <row r="3294" spans="1:13">
      <c r="A3294" s="11" t="s">
        <v>19441</v>
      </c>
      <c r="B3294" s="11" t="s">
        <v>19442</v>
      </c>
      <c r="C3294" s="11" t="s">
        <v>642</v>
      </c>
      <c r="D3294" s="11" t="str">
        <f>VLOOKUP(C3294,研究!A:F,4,FALSE)</f>
        <v>粮食</v>
      </c>
      <c r="E3294" s="11" t="str">
        <f>VLOOKUP(C3294,研究!A:F,5,FALSE)</f>
        <v>饮料</v>
      </c>
      <c r="F3294" s="12" t="str">
        <f>VLOOKUP(C3294,研究!A:F,6,FALSE)</f>
        <v>软饮料</v>
      </c>
      <c r="G3294" s="11"/>
      <c r="H3294" s="11" t="s">
        <v>19443</v>
      </c>
      <c r="I3294" s="11"/>
      <c r="J3294" s="11" t="s">
        <v>19444</v>
      </c>
      <c r="K3294" s="16" t="s">
        <v>19445</v>
      </c>
      <c r="L3294" s="11" t="s">
        <v>19446</v>
      </c>
      <c r="M3294" t="str">
        <f>VLOOKUP(A3294,[1]all_info!$A:$N,14,FALSE)</f>
        <v>碳中和,土地流转,地方国资改革,林场改革,大消费,美丽中国</v>
      </c>
    </row>
    <row r="3295" spans="1:13">
      <c r="A3295" s="9" t="s">
        <v>19447</v>
      </c>
      <c r="B3295" s="9" t="s">
        <v>19448</v>
      </c>
      <c r="C3295" s="9" t="s">
        <v>642</v>
      </c>
      <c r="D3295" s="9" t="str">
        <f>VLOOKUP(C3295,研究!A:F,4,FALSE)</f>
        <v>粮食</v>
      </c>
      <c r="E3295" s="9" t="str">
        <f>VLOOKUP(C3295,研究!A:F,5,FALSE)</f>
        <v>饮料</v>
      </c>
      <c r="F3295" s="10" t="str">
        <f>VLOOKUP(C3295,研究!A:F,6,FALSE)</f>
        <v>软饮料</v>
      </c>
      <c r="G3295" s="9" t="s">
        <v>19449</v>
      </c>
      <c r="H3295" s="9" t="s">
        <v>122</v>
      </c>
      <c r="I3295" s="9"/>
      <c r="J3295" s="9" t="s">
        <v>3347</v>
      </c>
      <c r="K3295" s="15" t="s">
        <v>19450</v>
      </c>
      <c r="L3295" s="9" t="s">
        <v>19451</v>
      </c>
      <c r="M3295" t="str">
        <f>VLOOKUP(A3295,[1]all_info!$A:$N,14,FALSE)</f>
        <v>大消费</v>
      </c>
    </row>
    <row r="3296" spans="1:13">
      <c r="A3296" s="11" t="s">
        <v>19452</v>
      </c>
      <c r="B3296" s="11" t="s">
        <v>19453</v>
      </c>
      <c r="C3296" s="11" t="s">
        <v>642</v>
      </c>
      <c r="D3296" s="11" t="str">
        <f>VLOOKUP(C3296,研究!A:F,4,FALSE)</f>
        <v>粮食</v>
      </c>
      <c r="E3296" s="11" t="str">
        <f>VLOOKUP(C3296,研究!A:F,5,FALSE)</f>
        <v>饮料</v>
      </c>
      <c r="F3296" s="12" t="str">
        <f>VLOOKUP(C3296,研究!A:F,6,FALSE)</f>
        <v>软饮料</v>
      </c>
      <c r="G3296" s="11" t="s">
        <v>3080</v>
      </c>
      <c r="H3296" s="11"/>
      <c r="I3296" s="11"/>
      <c r="J3296" s="11"/>
      <c r="K3296" s="16" t="s">
        <v>19454</v>
      </c>
      <c r="L3296" s="11" t="s">
        <v>19455</v>
      </c>
      <c r="M3296" t="str">
        <f>VLOOKUP(A3296,[1]all_info!$A:$N,14,FALSE)</f>
        <v>大消费</v>
      </c>
    </row>
    <row r="3297" spans="1:13">
      <c r="A3297" s="9" t="s">
        <v>19456</v>
      </c>
      <c r="B3297" s="9" t="s">
        <v>19457</v>
      </c>
      <c r="C3297" s="9" t="s">
        <v>640</v>
      </c>
      <c r="D3297" s="9" t="str">
        <f>VLOOKUP(C3297,研究!A:F,4,FALSE)</f>
        <v>粮食</v>
      </c>
      <c r="E3297" s="9" t="str">
        <f>VLOOKUP(C3297,研究!A:F,5,FALSE)</f>
        <v>饮料</v>
      </c>
      <c r="F3297" s="10" t="str">
        <f>VLOOKUP(C3297,研究!A:F,6,FALSE)</f>
        <v>其他酒</v>
      </c>
      <c r="G3297" s="9" t="s">
        <v>19408</v>
      </c>
      <c r="H3297" s="9"/>
      <c r="I3297" s="9" t="s">
        <v>80</v>
      </c>
      <c r="J3297" s="9"/>
      <c r="K3297" s="15" t="s">
        <v>19458</v>
      </c>
      <c r="L3297" s="9" t="s">
        <v>19459</v>
      </c>
      <c r="M3297" t="str">
        <f>VLOOKUP(A3297,[1]all_info!$A:$N,14,FALSE)</f>
        <v>贸易战受益股,杭州亚运会</v>
      </c>
    </row>
    <row r="3298" spans="1:13">
      <c r="A3298" s="11" t="s">
        <v>19460</v>
      </c>
      <c r="B3298" s="11" t="s">
        <v>19461</v>
      </c>
      <c r="C3298" s="11" t="s">
        <v>640</v>
      </c>
      <c r="D3298" s="11" t="str">
        <f>VLOOKUP(C3298,研究!A:F,4,FALSE)</f>
        <v>粮食</v>
      </c>
      <c r="E3298" s="11" t="str">
        <f>VLOOKUP(C3298,研究!A:F,5,FALSE)</f>
        <v>饮料</v>
      </c>
      <c r="F3298" s="12" t="str">
        <f>VLOOKUP(C3298,研究!A:F,6,FALSE)</f>
        <v>其他酒</v>
      </c>
      <c r="G3298" s="11" t="s">
        <v>80</v>
      </c>
      <c r="H3298" s="11"/>
      <c r="I3298" s="11"/>
      <c r="J3298" s="11" t="s">
        <v>80</v>
      </c>
      <c r="K3298" s="16" t="s">
        <v>19462</v>
      </c>
      <c r="L3298" s="11" t="s">
        <v>19463</v>
      </c>
      <c r="M3298" t="str">
        <f>VLOOKUP(A3298,[1]all_info!$A:$N,14,FALSE)</f>
        <v>杭州亚运会,大消费,新零售</v>
      </c>
    </row>
    <row r="3299" spans="1:13">
      <c r="A3299" s="9" t="s">
        <v>19464</v>
      </c>
      <c r="B3299" s="9" t="s">
        <v>19465</v>
      </c>
      <c r="C3299" s="9" t="s">
        <v>640</v>
      </c>
      <c r="D3299" s="9" t="str">
        <f>VLOOKUP(C3299,研究!A:F,4,FALSE)</f>
        <v>粮食</v>
      </c>
      <c r="E3299" s="9" t="str">
        <f>VLOOKUP(C3299,研究!A:F,5,FALSE)</f>
        <v>饮料</v>
      </c>
      <c r="F3299" s="10" t="str">
        <f>VLOOKUP(C3299,研究!A:F,6,FALSE)</f>
        <v>其他酒</v>
      </c>
      <c r="G3299" s="9" t="s">
        <v>89</v>
      </c>
      <c r="H3299" s="9"/>
      <c r="I3299" s="9"/>
      <c r="J3299" s="9"/>
      <c r="K3299" s="15" t="s">
        <v>19466</v>
      </c>
      <c r="L3299" s="9" t="s">
        <v>19467</v>
      </c>
      <c r="M3299" t="str">
        <f>VLOOKUP(A3299,[1]all_info!$A:$N,14,FALSE)</f>
        <v>地方国资改革</v>
      </c>
    </row>
    <row r="3300" spans="1:13">
      <c r="A3300" s="11" t="s">
        <v>19468</v>
      </c>
      <c r="B3300" s="11" t="s">
        <v>19469</v>
      </c>
      <c r="C3300" s="11" t="s">
        <v>640</v>
      </c>
      <c r="D3300" s="11" t="str">
        <f>VLOOKUP(C3300,研究!A:F,4,FALSE)</f>
        <v>粮食</v>
      </c>
      <c r="E3300" s="11" t="str">
        <f>VLOOKUP(C3300,研究!A:F,5,FALSE)</f>
        <v>饮料</v>
      </c>
      <c r="F3300" s="12" t="str">
        <f>VLOOKUP(C3300,研究!A:F,6,FALSE)</f>
        <v>其他酒</v>
      </c>
      <c r="G3300" s="11"/>
      <c r="H3300" s="11" t="s">
        <v>19470</v>
      </c>
      <c r="I3300" s="11" t="s">
        <v>19471</v>
      </c>
      <c r="J3300" s="11" t="s">
        <v>19472</v>
      </c>
      <c r="K3300" s="16" t="s">
        <v>19473</v>
      </c>
      <c r="L3300" s="11" t="s">
        <v>19474</v>
      </c>
      <c r="M3300" t="str">
        <f>VLOOKUP(A3300,[1]all_info!$A:$N,14,FALSE)</f>
        <v>地方国资改革,贸易战受益股,乡村振兴</v>
      </c>
    </row>
    <row r="3301" spans="1:13">
      <c r="A3301" s="9" t="s">
        <v>19475</v>
      </c>
      <c r="B3301" s="9" t="s">
        <v>19476</v>
      </c>
      <c r="C3301" s="9" t="s">
        <v>640</v>
      </c>
      <c r="D3301" s="9" t="str">
        <f>VLOOKUP(C3301,研究!A:F,4,FALSE)</f>
        <v>粮食</v>
      </c>
      <c r="E3301" s="9" t="str">
        <f>VLOOKUP(C3301,研究!A:F,5,FALSE)</f>
        <v>饮料</v>
      </c>
      <c r="F3301" s="10" t="str">
        <f>VLOOKUP(C3301,研究!A:F,6,FALSE)</f>
        <v>其他酒</v>
      </c>
      <c r="G3301" s="9" t="s">
        <v>19477</v>
      </c>
      <c r="H3301" s="9" t="s">
        <v>19478</v>
      </c>
      <c r="I3301" s="9" t="s">
        <v>19479</v>
      </c>
      <c r="J3301" s="9" t="s">
        <v>19480</v>
      </c>
      <c r="K3301" s="15" t="s">
        <v>19481</v>
      </c>
      <c r="L3301" s="9" t="s">
        <v>19482</v>
      </c>
      <c r="M3301" t="str">
        <f>VLOOKUP(A3301,[1]all_info!$A:$N,14,FALSE)</f>
        <v>大消费</v>
      </c>
    </row>
    <row r="3302" spans="1:13">
      <c r="A3302" s="11" t="s">
        <v>19483</v>
      </c>
      <c r="B3302" s="11" t="s">
        <v>19484</v>
      </c>
      <c r="C3302" s="11" t="s">
        <v>640</v>
      </c>
      <c r="D3302" s="11" t="str">
        <f>VLOOKUP(C3302,研究!A:F,4,FALSE)</f>
        <v>粮食</v>
      </c>
      <c r="E3302" s="11" t="str">
        <f>VLOOKUP(C3302,研究!A:F,5,FALSE)</f>
        <v>饮料</v>
      </c>
      <c r="F3302" s="12" t="str">
        <f>VLOOKUP(C3302,研究!A:F,6,FALSE)</f>
        <v>其他酒</v>
      </c>
      <c r="G3302" s="11" t="s">
        <v>80</v>
      </c>
      <c r="H3302" s="11" t="s">
        <v>170</v>
      </c>
      <c r="I3302" s="11"/>
      <c r="J3302" s="11" t="s">
        <v>19485</v>
      </c>
      <c r="K3302" s="16" t="s">
        <v>19486</v>
      </c>
      <c r="L3302" s="11" t="s">
        <v>19487</v>
      </c>
      <c r="M3302" t="str">
        <f>VLOOKUP(A3302,[1]all_info!$A:$N,14,FALSE)</f>
        <v>乡村振兴</v>
      </c>
    </row>
    <row r="3303" spans="1:13">
      <c r="A3303" s="9" t="s">
        <v>19488</v>
      </c>
      <c r="B3303" s="9" t="s">
        <v>19489</v>
      </c>
      <c r="C3303" s="9" t="s">
        <v>640</v>
      </c>
      <c r="D3303" s="9" t="str">
        <f>VLOOKUP(C3303,研究!A:F,4,FALSE)</f>
        <v>粮食</v>
      </c>
      <c r="E3303" s="9" t="str">
        <f>VLOOKUP(C3303,研究!A:F,5,FALSE)</f>
        <v>饮料</v>
      </c>
      <c r="F3303" s="10" t="str">
        <f>VLOOKUP(C3303,研究!A:F,6,FALSE)</f>
        <v>其他酒</v>
      </c>
      <c r="G3303" s="9"/>
      <c r="H3303" s="9"/>
      <c r="I3303" s="9"/>
      <c r="J3303" s="9"/>
      <c r="K3303" s="15" t="s">
        <v>19490</v>
      </c>
      <c r="L3303" s="9" t="s">
        <v>19491</v>
      </c>
      <c r="M3303" t="str">
        <f>VLOOKUP(A3303,[1]all_info!$A:$N,14,FALSE)</f>
        <v>地方国资改革,杭州亚运会</v>
      </c>
    </row>
    <row r="3304" spans="1:13">
      <c r="A3304" s="11" t="s">
        <v>19492</v>
      </c>
      <c r="B3304" s="11" t="s">
        <v>19493</v>
      </c>
      <c r="C3304" s="11" t="s">
        <v>640</v>
      </c>
      <c r="D3304" s="11" t="str">
        <f>VLOOKUP(C3304,研究!A:F,4,FALSE)</f>
        <v>粮食</v>
      </c>
      <c r="E3304" s="11" t="str">
        <f>VLOOKUP(C3304,研究!A:F,5,FALSE)</f>
        <v>饮料</v>
      </c>
      <c r="F3304" s="12" t="str">
        <f>VLOOKUP(C3304,研究!A:F,6,FALSE)</f>
        <v>其他酒</v>
      </c>
      <c r="G3304" s="11" t="s">
        <v>19494</v>
      </c>
      <c r="H3304" s="11" t="s">
        <v>19495</v>
      </c>
      <c r="I3304" s="11" t="s">
        <v>19496</v>
      </c>
      <c r="J3304" s="11" t="s">
        <v>19497</v>
      </c>
      <c r="K3304" s="16" t="s">
        <v>19498</v>
      </c>
      <c r="L3304" s="11" t="s">
        <v>19499</v>
      </c>
      <c r="M3304">
        <f>VLOOKUP(A3304,[1]all_info!$A:$N,14,FALSE)</f>
        <v>0</v>
      </c>
    </row>
    <row r="3305" spans="1:13">
      <c r="A3305" s="9" t="s">
        <v>19500</v>
      </c>
      <c r="B3305" s="9" t="s">
        <v>19501</v>
      </c>
      <c r="C3305" s="9" t="s">
        <v>640</v>
      </c>
      <c r="D3305" s="9" t="str">
        <f>VLOOKUP(C3305,研究!A:F,4,FALSE)</f>
        <v>粮食</v>
      </c>
      <c r="E3305" s="9" t="str">
        <f>VLOOKUP(C3305,研究!A:F,5,FALSE)</f>
        <v>饮料</v>
      </c>
      <c r="F3305" s="10" t="str">
        <f>VLOOKUP(C3305,研究!A:F,6,FALSE)</f>
        <v>其他酒</v>
      </c>
      <c r="G3305" s="9" t="s">
        <v>73</v>
      </c>
      <c r="H3305" s="9"/>
      <c r="I3305" s="9"/>
      <c r="J3305" s="9" t="s">
        <v>19502</v>
      </c>
      <c r="K3305" s="15" t="s">
        <v>19503</v>
      </c>
      <c r="L3305" s="9" t="s">
        <v>19504</v>
      </c>
      <c r="M3305" t="str">
        <f>VLOOKUP(A3305,[1]all_info!$A:$N,14,FALSE)</f>
        <v>收入改革,贸易战受益股</v>
      </c>
    </row>
    <row r="3306" spans="1:13">
      <c r="A3306" s="11" t="s">
        <v>19505</v>
      </c>
      <c r="B3306" s="11" t="s">
        <v>19506</v>
      </c>
      <c r="C3306" s="11" t="s">
        <v>639</v>
      </c>
      <c r="D3306" s="11" t="str">
        <f>VLOOKUP(C3306,研究!A:F,4,FALSE)</f>
        <v>粮食</v>
      </c>
      <c r="E3306" s="11" t="str">
        <f>VLOOKUP(C3306,研究!A:F,5,FALSE)</f>
        <v>饮料</v>
      </c>
      <c r="F3306" s="12" t="str">
        <f>VLOOKUP(C3306,研究!A:F,6,FALSE)</f>
        <v>啤酒</v>
      </c>
      <c r="G3306" s="11" t="s">
        <v>78</v>
      </c>
      <c r="H3306" s="11"/>
      <c r="I3306" s="11" t="s">
        <v>78</v>
      </c>
      <c r="J3306" s="11" t="s">
        <v>19507</v>
      </c>
      <c r="K3306" s="16" t="s">
        <v>78</v>
      </c>
      <c r="L3306" s="11" t="s">
        <v>78</v>
      </c>
      <c r="M3306" t="str">
        <f>VLOOKUP(A3306,[1]all_info!$A:$N,14,FALSE)</f>
        <v>厄尔尼诺,新零售,世界杯,地方国资改革,商品新零售,大消费</v>
      </c>
    </row>
    <row r="3307" spans="1:13">
      <c r="A3307" s="9" t="s">
        <v>19508</v>
      </c>
      <c r="B3307" s="9" t="s">
        <v>19509</v>
      </c>
      <c r="C3307" s="9" t="s">
        <v>639</v>
      </c>
      <c r="D3307" s="9" t="str">
        <f>VLOOKUP(C3307,研究!A:F,4,FALSE)</f>
        <v>粮食</v>
      </c>
      <c r="E3307" s="9" t="str">
        <f>VLOOKUP(C3307,研究!A:F,5,FALSE)</f>
        <v>饮料</v>
      </c>
      <c r="F3307" s="10" t="str">
        <f>VLOOKUP(C3307,研究!A:F,6,FALSE)</f>
        <v>啤酒</v>
      </c>
      <c r="G3307" s="9" t="s">
        <v>78</v>
      </c>
      <c r="H3307" s="9"/>
      <c r="I3307" s="9" t="s">
        <v>78</v>
      </c>
      <c r="J3307" s="9" t="s">
        <v>78</v>
      </c>
      <c r="K3307" s="15" t="s">
        <v>78</v>
      </c>
      <c r="L3307" s="9" t="s">
        <v>78</v>
      </c>
      <c r="M3307" t="str">
        <f>VLOOKUP(A3307,[1]all_info!$A:$N,14,FALSE)</f>
        <v>地方国资改革,厄尔尼诺,大消费,世界杯</v>
      </c>
    </row>
    <row r="3308" spans="1:13">
      <c r="A3308" s="11" t="s">
        <v>19510</v>
      </c>
      <c r="B3308" s="11" t="s">
        <v>19511</v>
      </c>
      <c r="C3308" s="11" t="s">
        <v>639</v>
      </c>
      <c r="D3308" s="11" t="str">
        <f>VLOOKUP(C3308,研究!A:F,4,FALSE)</f>
        <v>粮食</v>
      </c>
      <c r="E3308" s="11" t="str">
        <f>VLOOKUP(C3308,研究!A:F,5,FALSE)</f>
        <v>饮料</v>
      </c>
      <c r="F3308" s="12" t="str">
        <f>VLOOKUP(C3308,研究!A:F,6,FALSE)</f>
        <v>啤酒</v>
      </c>
      <c r="G3308" s="11" t="s">
        <v>19512</v>
      </c>
      <c r="H3308" s="11"/>
      <c r="I3308" s="11" t="s">
        <v>78</v>
      </c>
      <c r="J3308" s="11" t="s">
        <v>78</v>
      </c>
      <c r="K3308" s="16" t="s">
        <v>19513</v>
      </c>
      <c r="L3308" s="11" t="s">
        <v>78</v>
      </c>
      <c r="M3308" t="str">
        <f>VLOOKUP(A3308,[1]all_info!$A:$N,14,FALSE)</f>
        <v>厄尔尼诺,大消费,世界杯</v>
      </c>
    </row>
    <row r="3309" spans="1:13">
      <c r="A3309" s="9" t="s">
        <v>19514</v>
      </c>
      <c r="B3309" s="9" t="s">
        <v>19515</v>
      </c>
      <c r="C3309" s="9" t="s">
        <v>639</v>
      </c>
      <c r="D3309" s="9" t="str">
        <f>VLOOKUP(C3309,研究!A:F,4,FALSE)</f>
        <v>粮食</v>
      </c>
      <c r="E3309" s="9" t="str">
        <f>VLOOKUP(C3309,研究!A:F,5,FALSE)</f>
        <v>饮料</v>
      </c>
      <c r="F3309" s="10" t="str">
        <f>VLOOKUP(C3309,研究!A:F,6,FALSE)</f>
        <v>啤酒</v>
      </c>
      <c r="G3309" s="9" t="s">
        <v>78</v>
      </c>
      <c r="H3309" s="9"/>
      <c r="I3309" s="9" t="s">
        <v>78</v>
      </c>
      <c r="J3309" s="9" t="s">
        <v>78</v>
      </c>
      <c r="K3309" s="15" t="s">
        <v>78</v>
      </c>
      <c r="L3309" s="9" t="s">
        <v>19516</v>
      </c>
      <c r="M3309" t="str">
        <f>VLOOKUP(A3309,[1]all_info!$A:$N,14,FALSE)</f>
        <v>地方国资改革,商品新零售,世界杯,新零售</v>
      </c>
    </row>
    <row r="3310" spans="1:13">
      <c r="A3310" s="11" t="s">
        <v>19517</v>
      </c>
      <c r="B3310" s="11" t="s">
        <v>19518</v>
      </c>
      <c r="C3310" s="11" t="s">
        <v>639</v>
      </c>
      <c r="D3310" s="11" t="str">
        <f>VLOOKUP(C3310,研究!A:F,4,FALSE)</f>
        <v>粮食</v>
      </c>
      <c r="E3310" s="11" t="str">
        <f>VLOOKUP(C3310,研究!A:F,5,FALSE)</f>
        <v>饮料</v>
      </c>
      <c r="F3310" s="12" t="str">
        <f>VLOOKUP(C3310,研究!A:F,6,FALSE)</f>
        <v>啤酒</v>
      </c>
      <c r="G3310" s="11" t="s">
        <v>19512</v>
      </c>
      <c r="H3310" s="11" t="s">
        <v>384</v>
      </c>
      <c r="I3310" s="11" t="s">
        <v>78</v>
      </c>
      <c r="J3310" s="11" t="s">
        <v>19519</v>
      </c>
      <c r="K3310" s="16" t="s">
        <v>19520</v>
      </c>
      <c r="L3310" s="11" t="s">
        <v>19521</v>
      </c>
      <c r="M3310">
        <f>VLOOKUP(A3310,[1]all_info!$A:$N,14,FALSE)</f>
        <v>0</v>
      </c>
    </row>
    <row r="3311" spans="1:13">
      <c r="A3311" s="9" t="s">
        <v>19522</v>
      </c>
      <c r="B3311" s="9" t="s">
        <v>19523</v>
      </c>
      <c r="C3311" s="9" t="s">
        <v>639</v>
      </c>
      <c r="D3311" s="9" t="str">
        <f>VLOOKUP(C3311,研究!A:F,4,FALSE)</f>
        <v>粮食</v>
      </c>
      <c r="E3311" s="9" t="str">
        <f>VLOOKUP(C3311,研究!A:F,5,FALSE)</f>
        <v>饮料</v>
      </c>
      <c r="F3311" s="10" t="str">
        <f>VLOOKUP(C3311,研究!A:F,6,FALSE)</f>
        <v>啤酒</v>
      </c>
      <c r="G3311" s="9" t="s">
        <v>78</v>
      </c>
      <c r="H3311" s="9"/>
      <c r="I3311" s="9" t="s">
        <v>78</v>
      </c>
      <c r="J3311" s="9" t="s">
        <v>78</v>
      </c>
      <c r="K3311" s="15" t="s">
        <v>19524</v>
      </c>
      <c r="L3311" s="9" t="s">
        <v>78</v>
      </c>
      <c r="M3311" t="str">
        <f>VLOOKUP(A3311,[1]all_info!$A:$N,14,FALSE)</f>
        <v>大消费</v>
      </c>
    </row>
    <row r="3312" spans="1:13">
      <c r="A3312" s="11" t="s">
        <v>19525</v>
      </c>
      <c r="B3312" s="11" t="s">
        <v>19526</v>
      </c>
      <c r="C3312" s="11" t="s">
        <v>639</v>
      </c>
      <c r="D3312" s="11" t="str">
        <f>VLOOKUP(C3312,研究!A:F,4,FALSE)</f>
        <v>粮食</v>
      </c>
      <c r="E3312" s="11" t="str">
        <f>VLOOKUP(C3312,研究!A:F,5,FALSE)</f>
        <v>饮料</v>
      </c>
      <c r="F3312" s="12" t="str">
        <f>VLOOKUP(C3312,研究!A:F,6,FALSE)</f>
        <v>啤酒</v>
      </c>
      <c r="G3312" s="11" t="s">
        <v>78</v>
      </c>
      <c r="H3312" s="11"/>
      <c r="I3312" s="11" t="s">
        <v>78</v>
      </c>
      <c r="J3312" s="11" t="s">
        <v>78</v>
      </c>
      <c r="K3312" s="16" t="s">
        <v>78</v>
      </c>
      <c r="L3312" s="11" t="s">
        <v>78</v>
      </c>
      <c r="M3312" t="str">
        <f>VLOOKUP(A3312,[1]all_info!$A:$N,14,FALSE)</f>
        <v>地方国资改革,冬奥会,世界杯</v>
      </c>
    </row>
    <row r="3313" spans="1:13">
      <c r="A3313" s="9" t="s">
        <v>19527</v>
      </c>
      <c r="B3313" s="9" t="s">
        <v>19528</v>
      </c>
      <c r="C3313" s="9" t="s">
        <v>638</v>
      </c>
      <c r="D3313" s="9" t="str">
        <f>VLOOKUP(C3313,研究!A:F,4,FALSE)</f>
        <v>粮食</v>
      </c>
      <c r="E3313" s="9" t="str">
        <f>VLOOKUP(C3313,研究!A:F,5,FALSE)</f>
        <v>饮料</v>
      </c>
      <c r="F3313" s="10" t="str">
        <f>VLOOKUP(C3313,研究!A:F,6,FALSE)</f>
        <v>白酒</v>
      </c>
      <c r="G3313" s="9" t="s">
        <v>80</v>
      </c>
      <c r="H3313" s="9" t="s">
        <v>447</v>
      </c>
      <c r="I3313" s="9" t="s">
        <v>80</v>
      </c>
      <c r="J3313" s="9" t="s">
        <v>19529</v>
      </c>
      <c r="K3313" s="15" t="s">
        <v>19530</v>
      </c>
      <c r="L3313" s="9" t="s">
        <v>19531</v>
      </c>
      <c r="M3313">
        <f>VLOOKUP(A3313,[1]all_info!$A:$N,14,FALSE)</f>
        <v>0</v>
      </c>
    </row>
    <row r="3314" spans="1:13">
      <c r="A3314" s="11" t="s">
        <v>19532</v>
      </c>
      <c r="B3314" s="11" t="s">
        <v>19533</v>
      </c>
      <c r="C3314" s="11" t="s">
        <v>638</v>
      </c>
      <c r="D3314" s="11" t="str">
        <f>VLOOKUP(C3314,研究!A:F,4,FALSE)</f>
        <v>粮食</v>
      </c>
      <c r="E3314" s="11" t="str">
        <f>VLOOKUP(C3314,研究!A:F,5,FALSE)</f>
        <v>饮料</v>
      </c>
      <c r="F3314" s="12" t="str">
        <f>VLOOKUP(C3314,研究!A:F,6,FALSE)</f>
        <v>白酒</v>
      </c>
      <c r="G3314" s="11" t="s">
        <v>80</v>
      </c>
      <c r="H3314" s="11" t="s">
        <v>127</v>
      </c>
      <c r="I3314" s="11" t="s">
        <v>80</v>
      </c>
      <c r="J3314" s="11" t="s">
        <v>80</v>
      </c>
      <c r="K3314" s="16" t="s">
        <v>19534</v>
      </c>
      <c r="L3314" s="11" t="s">
        <v>19535</v>
      </c>
      <c r="M3314">
        <f>VLOOKUP(A3314,[1]all_info!$A:$N,14,FALSE)</f>
        <v>0</v>
      </c>
    </row>
    <row r="3315" spans="1:13">
      <c r="A3315" s="9" t="s">
        <v>19536</v>
      </c>
      <c r="B3315" s="9" t="s">
        <v>19537</v>
      </c>
      <c r="C3315" s="9" t="s">
        <v>638</v>
      </c>
      <c r="D3315" s="9" t="str">
        <f>VLOOKUP(C3315,研究!A:F,4,FALSE)</f>
        <v>粮食</v>
      </c>
      <c r="E3315" s="9" t="str">
        <f>VLOOKUP(C3315,研究!A:F,5,FALSE)</f>
        <v>饮料</v>
      </c>
      <c r="F3315" s="10" t="str">
        <f>VLOOKUP(C3315,研究!A:F,6,FALSE)</f>
        <v>白酒</v>
      </c>
      <c r="G3315" s="9" t="s">
        <v>80</v>
      </c>
      <c r="H3315" s="9"/>
      <c r="I3315" s="9" t="s">
        <v>80</v>
      </c>
      <c r="J3315" s="9" t="s">
        <v>80</v>
      </c>
      <c r="K3315" s="15" t="s">
        <v>19538</v>
      </c>
      <c r="L3315" s="9" t="s">
        <v>19539</v>
      </c>
      <c r="M3315" t="str">
        <f>VLOOKUP(A3315,[1]all_info!$A:$N,14,FALSE)</f>
        <v>地方国资改革</v>
      </c>
    </row>
    <row r="3316" spans="1:13">
      <c r="A3316" s="11" t="s">
        <v>19540</v>
      </c>
      <c r="B3316" s="11" t="s">
        <v>19541</v>
      </c>
      <c r="C3316" s="11" t="s">
        <v>638</v>
      </c>
      <c r="D3316" s="11" t="str">
        <f>VLOOKUP(C3316,研究!A:F,4,FALSE)</f>
        <v>粮食</v>
      </c>
      <c r="E3316" s="11" t="str">
        <f>VLOOKUP(C3316,研究!A:F,5,FALSE)</f>
        <v>饮料</v>
      </c>
      <c r="F3316" s="12" t="str">
        <f>VLOOKUP(C3316,研究!A:F,6,FALSE)</f>
        <v>白酒</v>
      </c>
      <c r="G3316" s="11" t="s">
        <v>80</v>
      </c>
      <c r="H3316" s="11" t="s">
        <v>150</v>
      </c>
      <c r="I3316" s="11" t="s">
        <v>80</v>
      </c>
      <c r="J3316" s="11" t="s">
        <v>80</v>
      </c>
      <c r="K3316" s="16" t="s">
        <v>19542</v>
      </c>
      <c r="L3316" s="11" t="s">
        <v>19543</v>
      </c>
      <c r="M3316">
        <f>VLOOKUP(A3316,[1]all_info!$A:$N,14,FALSE)</f>
        <v>0</v>
      </c>
    </row>
    <row r="3317" spans="1:13">
      <c r="A3317" s="9" t="s">
        <v>19544</v>
      </c>
      <c r="B3317" s="9" t="s">
        <v>19545</v>
      </c>
      <c r="C3317" s="9" t="s">
        <v>638</v>
      </c>
      <c r="D3317" s="9" t="str">
        <f>VLOOKUP(C3317,研究!A:F,4,FALSE)</f>
        <v>粮食</v>
      </c>
      <c r="E3317" s="9" t="str">
        <f>VLOOKUP(C3317,研究!A:F,5,FALSE)</f>
        <v>饮料</v>
      </c>
      <c r="F3317" s="10" t="str">
        <f>VLOOKUP(C3317,研究!A:F,6,FALSE)</f>
        <v>白酒</v>
      </c>
      <c r="G3317" s="9" t="s">
        <v>19546</v>
      </c>
      <c r="H3317" s="9"/>
      <c r="I3317" s="9" t="s">
        <v>80</v>
      </c>
      <c r="J3317" s="9" t="s">
        <v>80</v>
      </c>
      <c r="K3317" s="15" t="s">
        <v>19547</v>
      </c>
      <c r="L3317" s="9" t="s">
        <v>19548</v>
      </c>
      <c r="M3317" t="str">
        <f>VLOOKUP(A3317,[1]all_info!$A:$N,14,FALSE)</f>
        <v>地方国资改革,大消费</v>
      </c>
    </row>
    <row r="3318" spans="1:13">
      <c r="A3318" s="11" t="s">
        <v>19549</v>
      </c>
      <c r="B3318" s="11" t="s">
        <v>19550</v>
      </c>
      <c r="C3318" s="11" t="s">
        <v>638</v>
      </c>
      <c r="D3318" s="11" t="str">
        <f>VLOOKUP(C3318,研究!A:F,4,FALSE)</f>
        <v>粮食</v>
      </c>
      <c r="E3318" s="11" t="str">
        <f>VLOOKUP(C3318,研究!A:F,5,FALSE)</f>
        <v>饮料</v>
      </c>
      <c r="F3318" s="12" t="str">
        <f>VLOOKUP(C3318,研究!A:F,6,FALSE)</f>
        <v>白酒</v>
      </c>
      <c r="G3318" s="11" t="s">
        <v>80</v>
      </c>
      <c r="H3318" s="11" t="s">
        <v>19551</v>
      </c>
      <c r="I3318" s="11" t="s">
        <v>80</v>
      </c>
      <c r="J3318" s="11" t="s">
        <v>19552</v>
      </c>
      <c r="K3318" s="16" t="s">
        <v>19553</v>
      </c>
      <c r="L3318" s="11" t="s">
        <v>19554</v>
      </c>
      <c r="M3318">
        <f>VLOOKUP(A3318,[1]all_info!$A:$N,14,FALSE)</f>
        <v>0</v>
      </c>
    </row>
    <row r="3319" spans="1:13">
      <c r="A3319" s="9" t="s">
        <v>19555</v>
      </c>
      <c r="B3319" s="9" t="s">
        <v>19556</v>
      </c>
      <c r="C3319" s="9" t="s">
        <v>638</v>
      </c>
      <c r="D3319" s="9" t="str">
        <f>VLOOKUP(C3319,研究!A:F,4,FALSE)</f>
        <v>粮食</v>
      </c>
      <c r="E3319" s="9" t="str">
        <f>VLOOKUP(C3319,研究!A:F,5,FALSE)</f>
        <v>饮料</v>
      </c>
      <c r="F3319" s="10" t="str">
        <f>VLOOKUP(C3319,研究!A:F,6,FALSE)</f>
        <v>白酒</v>
      </c>
      <c r="G3319" s="9" t="s">
        <v>80</v>
      </c>
      <c r="H3319" s="9"/>
      <c r="I3319" s="9" t="s">
        <v>80</v>
      </c>
      <c r="J3319" s="9" t="s">
        <v>19557</v>
      </c>
      <c r="K3319" s="15" t="s">
        <v>19558</v>
      </c>
      <c r="L3319" s="9" t="s">
        <v>19559</v>
      </c>
      <c r="M3319">
        <f>VLOOKUP(A3319,[1]all_info!$A:$N,14,FALSE)</f>
        <v>0</v>
      </c>
    </row>
    <row r="3320" spans="1:13">
      <c r="A3320" s="11" t="s">
        <v>19560</v>
      </c>
      <c r="B3320" s="11" t="s">
        <v>19561</v>
      </c>
      <c r="C3320" s="11" t="s">
        <v>638</v>
      </c>
      <c r="D3320" s="11" t="str">
        <f>VLOOKUP(C3320,研究!A:F,4,FALSE)</f>
        <v>粮食</v>
      </c>
      <c r="E3320" s="11" t="str">
        <f>VLOOKUP(C3320,研究!A:F,5,FALSE)</f>
        <v>饮料</v>
      </c>
      <c r="F3320" s="12" t="str">
        <f>VLOOKUP(C3320,研究!A:F,6,FALSE)</f>
        <v>白酒</v>
      </c>
      <c r="G3320" s="11" t="s">
        <v>80</v>
      </c>
      <c r="H3320" s="11" t="s">
        <v>3394</v>
      </c>
      <c r="I3320" s="11" t="s">
        <v>477</v>
      </c>
      <c r="J3320" s="11" t="s">
        <v>19562</v>
      </c>
      <c r="K3320" s="16" t="s">
        <v>19563</v>
      </c>
      <c r="L3320" s="11" t="s">
        <v>19564</v>
      </c>
      <c r="M3320">
        <f>VLOOKUP(A3320,[1]all_info!$A:$N,14,FALSE)</f>
        <v>0</v>
      </c>
    </row>
    <row r="3321" spans="1:13">
      <c r="A3321" s="9" t="s">
        <v>19565</v>
      </c>
      <c r="B3321" s="9" t="s">
        <v>19566</v>
      </c>
      <c r="C3321" s="9" t="s">
        <v>638</v>
      </c>
      <c r="D3321" s="9" t="str">
        <f>VLOOKUP(C3321,研究!A:F,4,FALSE)</f>
        <v>粮食</v>
      </c>
      <c r="E3321" s="9" t="str">
        <f>VLOOKUP(C3321,研究!A:F,5,FALSE)</f>
        <v>饮料</v>
      </c>
      <c r="F3321" s="10" t="str">
        <f>VLOOKUP(C3321,研究!A:F,6,FALSE)</f>
        <v>白酒</v>
      </c>
      <c r="G3321" s="9" t="s">
        <v>80</v>
      </c>
      <c r="H3321" s="9" t="s">
        <v>175</v>
      </c>
      <c r="I3321" s="9" t="s">
        <v>14597</v>
      </c>
      <c r="J3321" s="9" t="s">
        <v>80</v>
      </c>
      <c r="K3321" s="15" t="s">
        <v>19567</v>
      </c>
      <c r="L3321" s="9" t="s">
        <v>19568</v>
      </c>
      <c r="M3321" t="str">
        <f>VLOOKUP(A3321,[1]all_info!$A:$N,14,FALSE)</f>
        <v>地方国资改革</v>
      </c>
    </row>
    <row r="3322" spans="1:13">
      <c r="A3322" s="11" t="s">
        <v>19569</v>
      </c>
      <c r="B3322" s="11" t="s">
        <v>19570</v>
      </c>
      <c r="C3322" s="11" t="s">
        <v>638</v>
      </c>
      <c r="D3322" s="11" t="str">
        <f>VLOOKUP(C3322,研究!A:F,4,FALSE)</f>
        <v>粮食</v>
      </c>
      <c r="E3322" s="11" t="str">
        <f>VLOOKUP(C3322,研究!A:F,5,FALSE)</f>
        <v>饮料</v>
      </c>
      <c r="F3322" s="12" t="str">
        <f>VLOOKUP(C3322,研究!A:F,6,FALSE)</f>
        <v>白酒</v>
      </c>
      <c r="G3322" s="11" t="s">
        <v>80</v>
      </c>
      <c r="H3322" s="11"/>
      <c r="I3322" s="11"/>
      <c r="J3322" s="11" t="s">
        <v>19571</v>
      </c>
      <c r="K3322" s="16" t="s">
        <v>19572</v>
      </c>
      <c r="L3322" s="11" t="s">
        <v>19573</v>
      </c>
      <c r="M3322" t="str">
        <f>VLOOKUP(A3322,[1]all_info!$A:$N,14,FALSE)</f>
        <v>地方国资改革,收入改革,大消费</v>
      </c>
    </row>
    <row r="3323" spans="1:13">
      <c r="A3323" s="9" t="s">
        <v>19574</v>
      </c>
      <c r="B3323" s="9" t="s">
        <v>19575</v>
      </c>
      <c r="C3323" s="9" t="s">
        <v>638</v>
      </c>
      <c r="D3323" s="9" t="str">
        <f>VLOOKUP(C3323,研究!A:F,4,FALSE)</f>
        <v>粮食</v>
      </c>
      <c r="E3323" s="9" t="str">
        <f>VLOOKUP(C3323,研究!A:F,5,FALSE)</f>
        <v>饮料</v>
      </c>
      <c r="F3323" s="10" t="str">
        <f>VLOOKUP(C3323,研究!A:F,6,FALSE)</f>
        <v>白酒</v>
      </c>
      <c r="G3323" s="9" t="s">
        <v>80</v>
      </c>
      <c r="H3323" s="9" t="s">
        <v>34</v>
      </c>
      <c r="I3323" s="9" t="s">
        <v>80</v>
      </c>
      <c r="J3323" s="9" t="s">
        <v>80</v>
      </c>
      <c r="K3323" s="15" t="s">
        <v>19576</v>
      </c>
      <c r="L3323" s="9" t="s">
        <v>80</v>
      </c>
      <c r="M3323" t="str">
        <f>VLOOKUP(A3323,[1]all_info!$A:$N,14,FALSE)</f>
        <v>地方国资改革,收入改革</v>
      </c>
    </row>
    <row r="3324" spans="1:13">
      <c r="A3324" s="11" t="s">
        <v>19577</v>
      </c>
      <c r="B3324" s="11" t="s">
        <v>19578</v>
      </c>
      <c r="C3324" s="11" t="s">
        <v>638</v>
      </c>
      <c r="D3324" s="11" t="str">
        <f>VLOOKUP(C3324,研究!A:F,4,FALSE)</f>
        <v>粮食</v>
      </c>
      <c r="E3324" s="11" t="str">
        <f>VLOOKUP(C3324,研究!A:F,5,FALSE)</f>
        <v>饮料</v>
      </c>
      <c r="F3324" s="12" t="str">
        <f>VLOOKUP(C3324,研究!A:F,6,FALSE)</f>
        <v>白酒</v>
      </c>
      <c r="G3324" s="11" t="s">
        <v>80</v>
      </c>
      <c r="H3324" s="11" t="s">
        <v>108</v>
      </c>
      <c r="I3324" s="11" t="s">
        <v>80</v>
      </c>
      <c r="J3324" s="11" t="s">
        <v>80</v>
      </c>
      <c r="K3324" s="16" t="s">
        <v>19579</v>
      </c>
      <c r="L3324" s="11" t="s">
        <v>19580</v>
      </c>
      <c r="M3324" t="str">
        <f>VLOOKUP(A3324,[1]all_info!$A:$N,14,FALSE)</f>
        <v>地方国资改革,大消费</v>
      </c>
    </row>
    <row r="3325" spans="1:13">
      <c r="A3325" s="9" t="s">
        <v>19581</v>
      </c>
      <c r="B3325" s="9" t="s">
        <v>19582</v>
      </c>
      <c r="C3325" s="9" t="s">
        <v>638</v>
      </c>
      <c r="D3325" s="9" t="str">
        <f>VLOOKUP(C3325,研究!A:F,4,FALSE)</f>
        <v>粮食</v>
      </c>
      <c r="E3325" s="9" t="str">
        <f>VLOOKUP(C3325,研究!A:F,5,FALSE)</f>
        <v>饮料</v>
      </c>
      <c r="F3325" s="10" t="str">
        <f>VLOOKUP(C3325,研究!A:F,6,FALSE)</f>
        <v>白酒</v>
      </c>
      <c r="G3325" s="9" t="s">
        <v>19408</v>
      </c>
      <c r="H3325" s="9"/>
      <c r="I3325" s="9" t="s">
        <v>19583</v>
      </c>
      <c r="J3325" s="9" t="s">
        <v>19584</v>
      </c>
      <c r="K3325" s="15" t="s">
        <v>19585</v>
      </c>
      <c r="L3325" s="9" t="s">
        <v>19586</v>
      </c>
      <c r="M3325">
        <f>VLOOKUP(A3325,[1]all_info!$A:$N,14,FALSE)</f>
        <v>0</v>
      </c>
    </row>
    <row r="3326" spans="1:13">
      <c r="A3326" s="11" t="s">
        <v>19587</v>
      </c>
      <c r="B3326" s="11" t="s">
        <v>19588</v>
      </c>
      <c r="C3326" s="11" t="s">
        <v>638</v>
      </c>
      <c r="D3326" s="11" t="str">
        <f>VLOOKUP(C3326,研究!A:F,4,FALSE)</f>
        <v>粮食</v>
      </c>
      <c r="E3326" s="11" t="str">
        <f>VLOOKUP(C3326,研究!A:F,5,FALSE)</f>
        <v>饮料</v>
      </c>
      <c r="F3326" s="12" t="str">
        <f>VLOOKUP(C3326,研究!A:F,6,FALSE)</f>
        <v>白酒</v>
      </c>
      <c r="G3326" s="11" t="s">
        <v>80</v>
      </c>
      <c r="H3326" s="11"/>
      <c r="I3326" s="11" t="s">
        <v>80</v>
      </c>
      <c r="J3326" s="11" t="s">
        <v>19571</v>
      </c>
      <c r="K3326" s="16" t="s">
        <v>19589</v>
      </c>
      <c r="L3326" s="11" t="s">
        <v>19590</v>
      </c>
      <c r="M3326" t="str">
        <f>VLOOKUP(A3326,[1]all_info!$A:$N,14,FALSE)</f>
        <v>地方国资改革,大消费</v>
      </c>
    </row>
    <row r="3327" spans="1:13">
      <c r="A3327" s="9" t="s">
        <v>19591</v>
      </c>
      <c r="B3327" s="9" t="s">
        <v>19592</v>
      </c>
      <c r="C3327" s="9" t="s">
        <v>638</v>
      </c>
      <c r="D3327" s="9" t="str">
        <f>VLOOKUP(C3327,研究!A:F,4,FALSE)</f>
        <v>粮食</v>
      </c>
      <c r="E3327" s="9" t="str">
        <f>VLOOKUP(C3327,研究!A:F,5,FALSE)</f>
        <v>饮料</v>
      </c>
      <c r="F3327" s="10" t="str">
        <f>VLOOKUP(C3327,研究!A:F,6,FALSE)</f>
        <v>白酒</v>
      </c>
      <c r="G3327" s="9" t="s">
        <v>19593</v>
      </c>
      <c r="H3327" s="9"/>
      <c r="I3327" s="9" t="s">
        <v>19594</v>
      </c>
      <c r="J3327" s="9" t="s">
        <v>80</v>
      </c>
      <c r="K3327" s="15" t="s">
        <v>19595</v>
      </c>
      <c r="L3327" s="9" t="s">
        <v>19596</v>
      </c>
      <c r="M3327">
        <f>VLOOKUP(A3327,[1]all_info!$A:$N,14,FALSE)</f>
        <v>0</v>
      </c>
    </row>
    <row r="3328" spans="1:13">
      <c r="A3328" s="11" t="s">
        <v>19597</v>
      </c>
      <c r="B3328" s="11" t="s">
        <v>19598</v>
      </c>
      <c r="C3328" s="11" t="s">
        <v>638</v>
      </c>
      <c r="D3328" s="11" t="str">
        <f>VLOOKUP(C3328,研究!A:F,4,FALSE)</f>
        <v>粮食</v>
      </c>
      <c r="E3328" s="11" t="str">
        <f>VLOOKUP(C3328,研究!A:F,5,FALSE)</f>
        <v>饮料</v>
      </c>
      <c r="F3328" s="12" t="str">
        <f>VLOOKUP(C3328,研究!A:F,6,FALSE)</f>
        <v>白酒</v>
      </c>
      <c r="G3328" s="11" t="s">
        <v>19408</v>
      </c>
      <c r="H3328" s="11" t="s">
        <v>19599</v>
      </c>
      <c r="I3328" s="11" t="s">
        <v>19600</v>
      </c>
      <c r="J3328" s="11" t="s">
        <v>19600</v>
      </c>
      <c r="K3328" s="16" t="s">
        <v>19601</v>
      </c>
      <c r="L3328" s="11" t="s">
        <v>19602</v>
      </c>
      <c r="M3328" t="str">
        <f>VLOOKUP(A3328,[1]all_info!$A:$N,14,FALSE)</f>
        <v>地方国资改革,冬奥会,猪肉收储</v>
      </c>
    </row>
    <row r="3329" spans="1:13">
      <c r="A3329" s="9" t="s">
        <v>19603</v>
      </c>
      <c r="B3329" s="9" t="s">
        <v>19604</v>
      </c>
      <c r="C3329" s="9" t="s">
        <v>638</v>
      </c>
      <c r="D3329" s="9" t="str">
        <f>VLOOKUP(C3329,研究!A:F,4,FALSE)</f>
        <v>粮食</v>
      </c>
      <c r="E3329" s="9" t="str">
        <f>VLOOKUP(C3329,研究!A:F,5,FALSE)</f>
        <v>饮料</v>
      </c>
      <c r="F3329" s="10" t="str">
        <f>VLOOKUP(C3329,研究!A:F,6,FALSE)</f>
        <v>白酒</v>
      </c>
      <c r="G3329" s="9" t="s">
        <v>80</v>
      </c>
      <c r="H3329" s="9"/>
      <c r="I3329" s="9"/>
      <c r="J3329" s="9" t="s">
        <v>19605</v>
      </c>
      <c r="K3329" s="15" t="s">
        <v>19606</v>
      </c>
      <c r="L3329" s="9" t="s">
        <v>19607</v>
      </c>
      <c r="M3329" t="str">
        <f>VLOOKUP(A3329,[1]all_info!$A:$N,14,FALSE)</f>
        <v>地方国资改革,循环经济,大消费,新零售</v>
      </c>
    </row>
    <row r="3330" spans="1:13">
      <c r="A3330" s="11" t="s">
        <v>19608</v>
      </c>
      <c r="B3330" s="11" t="s">
        <v>19609</v>
      </c>
      <c r="C3330" s="11" t="s">
        <v>638</v>
      </c>
      <c r="D3330" s="11" t="str">
        <f>VLOOKUP(C3330,研究!A:F,4,FALSE)</f>
        <v>粮食</v>
      </c>
      <c r="E3330" s="11" t="str">
        <f>VLOOKUP(C3330,研究!A:F,5,FALSE)</f>
        <v>饮料</v>
      </c>
      <c r="F3330" s="12" t="str">
        <f>VLOOKUP(C3330,研究!A:F,6,FALSE)</f>
        <v>白酒</v>
      </c>
      <c r="G3330" s="11" t="s">
        <v>80</v>
      </c>
      <c r="H3330" s="11"/>
      <c r="I3330" s="11"/>
      <c r="J3330" s="11" t="s">
        <v>80</v>
      </c>
      <c r="K3330" s="16" t="s">
        <v>19610</v>
      </c>
      <c r="L3330" s="11" t="s">
        <v>19609</v>
      </c>
      <c r="M3330" t="str">
        <f>VLOOKUP(A3330,[1]all_info!$A:$N,14,FALSE)</f>
        <v>中粮系,收入改革,中粮系国企改革,地方国资改革,央企国资改革</v>
      </c>
    </row>
    <row r="3331" spans="1:13">
      <c r="A3331" s="9" t="s">
        <v>19611</v>
      </c>
      <c r="B3331" s="9" t="s">
        <v>19612</v>
      </c>
      <c r="C3331" s="9" t="s">
        <v>638</v>
      </c>
      <c r="D3331" s="9" t="str">
        <f>VLOOKUP(C3331,研究!A:F,4,FALSE)</f>
        <v>粮食</v>
      </c>
      <c r="E3331" s="9" t="str">
        <f>VLOOKUP(C3331,研究!A:F,5,FALSE)</f>
        <v>饮料</v>
      </c>
      <c r="F3331" s="10" t="str">
        <f>VLOOKUP(C3331,研究!A:F,6,FALSE)</f>
        <v>白酒</v>
      </c>
      <c r="G3331" s="9" t="s">
        <v>80</v>
      </c>
      <c r="H3331" s="9" t="s">
        <v>164</v>
      </c>
      <c r="I3331" s="9" t="s">
        <v>80</v>
      </c>
      <c r="J3331" s="9" t="s">
        <v>19613</v>
      </c>
      <c r="K3331" s="15" t="s">
        <v>80</v>
      </c>
      <c r="L3331" s="9" t="s">
        <v>80</v>
      </c>
      <c r="M3331" t="str">
        <f>VLOOKUP(A3331,[1]all_info!$A:$N,14,FALSE)</f>
        <v>地方国资改革,大消费</v>
      </c>
    </row>
    <row r="3332" spans="1:13">
      <c r="A3332" s="11" t="s">
        <v>19614</v>
      </c>
      <c r="B3332" s="11" t="s">
        <v>19615</v>
      </c>
      <c r="C3332" s="11" t="s">
        <v>638</v>
      </c>
      <c r="D3332" s="11" t="str">
        <f>VLOOKUP(C3332,研究!A:F,4,FALSE)</f>
        <v>粮食</v>
      </c>
      <c r="E3332" s="11" t="str">
        <f>VLOOKUP(C3332,研究!A:F,5,FALSE)</f>
        <v>饮料</v>
      </c>
      <c r="F3332" s="12" t="str">
        <f>VLOOKUP(C3332,研究!A:F,6,FALSE)</f>
        <v>白酒</v>
      </c>
      <c r="G3332" s="11" t="s">
        <v>80</v>
      </c>
      <c r="H3332" s="11"/>
      <c r="I3332" s="11"/>
      <c r="J3332" s="11" t="s">
        <v>19571</v>
      </c>
      <c r="K3332" s="16" t="s">
        <v>19616</v>
      </c>
      <c r="L3332" s="11" t="s">
        <v>19617</v>
      </c>
      <c r="M3332" t="str">
        <f>VLOOKUP(A3332,[1]all_info!$A:$N,14,FALSE)</f>
        <v>地方国资改革,收入改革,大消费</v>
      </c>
    </row>
    <row r="3333" spans="1:13">
      <c r="A3333" s="9" t="s">
        <v>19618</v>
      </c>
      <c r="B3333" s="9" t="s">
        <v>19619</v>
      </c>
      <c r="C3333" s="9" t="s">
        <v>655</v>
      </c>
      <c r="D3333" s="9" t="str">
        <f>VLOOKUP(C3333,研究!A:F,4,FALSE)</f>
        <v>粮食</v>
      </c>
      <c r="E3333" s="9" t="str">
        <f>VLOOKUP(C3333,研究!A:F,5,FALSE)</f>
        <v>食品</v>
      </c>
      <c r="F3333" s="10" t="str">
        <f>VLOOKUP(C3333,研究!A:F,6,FALSE)</f>
        <v>零食</v>
      </c>
      <c r="G3333" s="9"/>
      <c r="H3333" s="9"/>
      <c r="I3333" s="9"/>
      <c r="J3333" s="9"/>
      <c r="K3333" s="15" t="s">
        <v>19620</v>
      </c>
      <c r="L3333" s="9" t="s">
        <v>19621</v>
      </c>
      <c r="M3333" t="str">
        <f>VLOOKUP(A3333,[1]all_info!$A:$N,14,FALSE)</f>
        <v>大消费</v>
      </c>
    </row>
    <row r="3334" spans="1:13">
      <c r="A3334" s="11" t="s">
        <v>19622</v>
      </c>
      <c r="B3334" s="11" t="s">
        <v>19623</v>
      </c>
      <c r="C3334" s="11" t="s">
        <v>655</v>
      </c>
      <c r="D3334" s="11" t="str">
        <f>VLOOKUP(C3334,研究!A:F,4,FALSE)</f>
        <v>粮食</v>
      </c>
      <c r="E3334" s="11" t="str">
        <f>VLOOKUP(C3334,研究!A:F,5,FALSE)</f>
        <v>食品</v>
      </c>
      <c r="F3334" s="12" t="str">
        <f>VLOOKUP(C3334,研究!A:F,6,FALSE)</f>
        <v>零食</v>
      </c>
      <c r="G3334" s="11" t="s">
        <v>89</v>
      </c>
      <c r="H3334" s="11"/>
      <c r="I3334" s="11" t="s">
        <v>19624</v>
      </c>
      <c r="J3334" s="11" t="s">
        <v>19624</v>
      </c>
      <c r="K3334" s="16" t="s">
        <v>19625</v>
      </c>
      <c r="L3334" s="11" t="s">
        <v>19626</v>
      </c>
      <c r="M3334" t="str">
        <f>VLOOKUP(A3334,[1]all_info!$A:$N,14,FALSE)</f>
        <v>大消费</v>
      </c>
    </row>
    <row r="3335" spans="1:13">
      <c r="A3335" s="9" t="s">
        <v>19627</v>
      </c>
      <c r="B3335" s="9" t="s">
        <v>19628</v>
      </c>
      <c r="C3335" s="9" t="s">
        <v>655</v>
      </c>
      <c r="D3335" s="9" t="str">
        <f>VLOOKUP(C3335,研究!A:F,4,FALSE)</f>
        <v>粮食</v>
      </c>
      <c r="E3335" s="9" t="str">
        <f>VLOOKUP(C3335,研究!A:F,5,FALSE)</f>
        <v>食品</v>
      </c>
      <c r="F3335" s="10" t="str">
        <f>VLOOKUP(C3335,研究!A:F,6,FALSE)</f>
        <v>零食</v>
      </c>
      <c r="G3335" s="9" t="s">
        <v>89</v>
      </c>
      <c r="H3335" s="9"/>
      <c r="I3335" s="9" t="s">
        <v>19624</v>
      </c>
      <c r="J3335" s="9"/>
      <c r="K3335" s="15" t="s">
        <v>19629</v>
      </c>
      <c r="L3335" s="9" t="s">
        <v>19630</v>
      </c>
      <c r="M3335">
        <f>VLOOKUP(A3335,[1]all_info!$A:$N,14,FALSE)</f>
        <v>0</v>
      </c>
    </row>
    <row r="3336" spans="1:13">
      <c r="A3336" s="11" t="s">
        <v>19631</v>
      </c>
      <c r="B3336" s="11" t="s">
        <v>19632</v>
      </c>
      <c r="C3336" s="11" t="s">
        <v>655</v>
      </c>
      <c r="D3336" s="11" t="str">
        <f>VLOOKUP(C3336,研究!A:F,4,FALSE)</f>
        <v>粮食</v>
      </c>
      <c r="E3336" s="11" t="str">
        <f>VLOOKUP(C3336,研究!A:F,5,FALSE)</f>
        <v>食品</v>
      </c>
      <c r="F3336" s="12" t="str">
        <f>VLOOKUP(C3336,研究!A:F,6,FALSE)</f>
        <v>零食</v>
      </c>
      <c r="G3336" s="11" t="s">
        <v>19633</v>
      </c>
      <c r="H3336" s="11" t="s">
        <v>19634</v>
      </c>
      <c r="I3336" s="11" t="s">
        <v>19635</v>
      </c>
      <c r="J3336" s="11" t="s">
        <v>19636</v>
      </c>
      <c r="K3336" s="16" t="s">
        <v>19637</v>
      </c>
      <c r="L3336" s="11" t="s">
        <v>19638</v>
      </c>
      <c r="M3336" t="str">
        <f>VLOOKUP(A3336,[1]all_info!$A:$N,14,FALSE)</f>
        <v>商品新零售,大消费,社区团购,新零售</v>
      </c>
    </row>
    <row r="3337" spans="1:13">
      <c r="A3337" s="9" t="s">
        <v>19639</v>
      </c>
      <c r="B3337" s="9" t="s">
        <v>19640</v>
      </c>
      <c r="C3337" s="9" t="s">
        <v>655</v>
      </c>
      <c r="D3337" s="9" t="str">
        <f>VLOOKUP(C3337,研究!A:F,4,FALSE)</f>
        <v>粮食</v>
      </c>
      <c r="E3337" s="9" t="str">
        <f>VLOOKUP(C3337,研究!A:F,5,FALSE)</f>
        <v>食品</v>
      </c>
      <c r="F3337" s="10" t="str">
        <f>VLOOKUP(C3337,研究!A:F,6,FALSE)</f>
        <v>零食</v>
      </c>
      <c r="G3337" s="9" t="s">
        <v>19641</v>
      </c>
      <c r="H3337" s="9" t="s">
        <v>19642</v>
      </c>
      <c r="I3337" s="9" t="s">
        <v>3634</v>
      </c>
      <c r="J3337" s="9" t="s">
        <v>3634</v>
      </c>
      <c r="K3337" s="15" t="s">
        <v>19643</v>
      </c>
      <c r="L3337" s="9" t="s">
        <v>19644</v>
      </c>
      <c r="M3337" t="str">
        <f>VLOOKUP(A3337,[1]all_info!$A:$N,14,FALSE)</f>
        <v>大消费,网红经济,新零售</v>
      </c>
    </row>
    <row r="3338" spans="1:13">
      <c r="A3338" s="11" t="s">
        <v>19645</v>
      </c>
      <c r="B3338" s="11" t="s">
        <v>19646</v>
      </c>
      <c r="C3338" s="11" t="s">
        <v>655</v>
      </c>
      <c r="D3338" s="11" t="str">
        <f>VLOOKUP(C3338,研究!A:F,4,FALSE)</f>
        <v>粮食</v>
      </c>
      <c r="E3338" s="11" t="str">
        <f>VLOOKUP(C3338,研究!A:F,5,FALSE)</f>
        <v>食品</v>
      </c>
      <c r="F3338" s="12" t="str">
        <f>VLOOKUP(C3338,研究!A:F,6,FALSE)</f>
        <v>零食</v>
      </c>
      <c r="G3338" s="11" t="s">
        <v>19647</v>
      </c>
      <c r="H3338" s="11"/>
      <c r="I3338" s="11"/>
      <c r="J3338" s="11" t="s">
        <v>19424</v>
      </c>
      <c r="K3338" s="16" t="s">
        <v>19648</v>
      </c>
      <c r="L3338" s="11" t="s">
        <v>19649</v>
      </c>
      <c r="M3338" t="str">
        <f>VLOOKUP(A3338,[1]all_info!$A:$N,14,FALSE)</f>
        <v>大消费</v>
      </c>
    </row>
    <row r="3339" spans="1:13">
      <c r="A3339" s="9" t="s">
        <v>19650</v>
      </c>
      <c r="B3339" s="9" t="s">
        <v>19651</v>
      </c>
      <c r="C3339" s="9" t="s">
        <v>655</v>
      </c>
      <c r="D3339" s="9" t="str">
        <f>VLOOKUP(C3339,研究!A:F,4,FALSE)</f>
        <v>粮食</v>
      </c>
      <c r="E3339" s="9" t="str">
        <f>VLOOKUP(C3339,研究!A:F,5,FALSE)</f>
        <v>食品</v>
      </c>
      <c r="F3339" s="10" t="str">
        <f>VLOOKUP(C3339,研究!A:F,6,FALSE)</f>
        <v>零食</v>
      </c>
      <c r="G3339" s="9" t="s">
        <v>89</v>
      </c>
      <c r="H3339" s="9" t="s">
        <v>164</v>
      </c>
      <c r="I3339" s="9"/>
      <c r="J3339" s="9" t="s">
        <v>19424</v>
      </c>
      <c r="K3339" s="15" t="s">
        <v>19652</v>
      </c>
      <c r="L3339" s="9" t="s">
        <v>19653</v>
      </c>
      <c r="M3339" t="str">
        <f>VLOOKUP(A3339,[1]all_info!$A:$N,14,FALSE)</f>
        <v>世界杯</v>
      </c>
    </row>
    <row r="3340" spans="1:13">
      <c r="A3340" s="11" t="s">
        <v>19654</v>
      </c>
      <c r="B3340" s="11" t="s">
        <v>19655</v>
      </c>
      <c r="C3340" s="11" t="s">
        <v>655</v>
      </c>
      <c r="D3340" s="11" t="str">
        <f>VLOOKUP(C3340,研究!A:F,4,FALSE)</f>
        <v>粮食</v>
      </c>
      <c r="E3340" s="11" t="str">
        <f>VLOOKUP(C3340,研究!A:F,5,FALSE)</f>
        <v>食品</v>
      </c>
      <c r="F3340" s="12" t="str">
        <f>VLOOKUP(C3340,研究!A:F,6,FALSE)</f>
        <v>零食</v>
      </c>
      <c r="G3340" s="11" t="s">
        <v>19656</v>
      </c>
      <c r="H3340" s="11" t="s">
        <v>19657</v>
      </c>
      <c r="I3340" s="11" t="s">
        <v>19624</v>
      </c>
      <c r="J3340" s="11" t="s">
        <v>19658</v>
      </c>
      <c r="K3340" s="16" t="s">
        <v>19659</v>
      </c>
      <c r="L3340" s="11" t="s">
        <v>19660</v>
      </c>
      <c r="M3340" t="str">
        <f>VLOOKUP(A3340,[1]all_info!$A:$N,14,FALSE)</f>
        <v>地方国资改革</v>
      </c>
    </row>
    <row r="3341" spans="1:13">
      <c r="A3341" s="9" t="s">
        <v>19661</v>
      </c>
      <c r="B3341" s="9" t="s">
        <v>19662</v>
      </c>
      <c r="C3341" s="9" t="s">
        <v>655</v>
      </c>
      <c r="D3341" s="9" t="str">
        <f>VLOOKUP(C3341,研究!A:F,4,FALSE)</f>
        <v>粮食</v>
      </c>
      <c r="E3341" s="9" t="str">
        <f>VLOOKUP(C3341,研究!A:F,5,FALSE)</f>
        <v>食品</v>
      </c>
      <c r="F3341" s="10" t="str">
        <f>VLOOKUP(C3341,研究!A:F,6,FALSE)</f>
        <v>零食</v>
      </c>
      <c r="G3341" s="9" t="s">
        <v>19641</v>
      </c>
      <c r="H3341" s="9"/>
      <c r="I3341" s="9"/>
      <c r="J3341" s="9"/>
      <c r="K3341" s="15" t="s">
        <v>19663</v>
      </c>
      <c r="L3341" s="9" t="s">
        <v>19664</v>
      </c>
      <c r="M3341">
        <f>VLOOKUP(A3341,[1]all_info!$A:$N,14,FALSE)</f>
        <v>0</v>
      </c>
    </row>
    <row r="3342" spans="1:13">
      <c r="A3342" s="11" t="s">
        <v>19665</v>
      </c>
      <c r="B3342" s="11" t="s">
        <v>19666</v>
      </c>
      <c r="C3342" s="11" t="s">
        <v>655</v>
      </c>
      <c r="D3342" s="11" t="str">
        <f>VLOOKUP(C3342,研究!A:F,4,FALSE)</f>
        <v>粮食</v>
      </c>
      <c r="E3342" s="11" t="str">
        <f>VLOOKUP(C3342,研究!A:F,5,FALSE)</f>
        <v>食品</v>
      </c>
      <c r="F3342" s="12" t="str">
        <f>VLOOKUP(C3342,研究!A:F,6,FALSE)</f>
        <v>零食</v>
      </c>
      <c r="G3342" s="11" t="s">
        <v>19641</v>
      </c>
      <c r="H3342" s="11"/>
      <c r="I3342" s="11"/>
      <c r="J3342" s="11" t="s">
        <v>19667</v>
      </c>
      <c r="K3342" s="16" t="s">
        <v>19668</v>
      </c>
      <c r="L3342" s="11" t="s">
        <v>19669</v>
      </c>
      <c r="M3342" t="str">
        <f>VLOOKUP(A3342,[1]all_info!$A:$N,14,FALSE)</f>
        <v>食品安全,三胎,宠物经济,新零售,专精特新,网红经济,大消费</v>
      </c>
    </row>
    <row r="3343" spans="1:13">
      <c r="A3343" s="9" t="s">
        <v>19670</v>
      </c>
      <c r="B3343" s="9" t="s">
        <v>19671</v>
      </c>
      <c r="C3343" s="9" t="s">
        <v>655</v>
      </c>
      <c r="D3343" s="9" t="str">
        <f>VLOOKUP(C3343,研究!A:F,4,FALSE)</f>
        <v>粮食</v>
      </c>
      <c r="E3343" s="9" t="str">
        <f>VLOOKUP(C3343,研究!A:F,5,FALSE)</f>
        <v>食品</v>
      </c>
      <c r="F3343" s="10" t="str">
        <f>VLOOKUP(C3343,研究!A:F,6,FALSE)</f>
        <v>零食</v>
      </c>
      <c r="G3343" s="9" t="s">
        <v>19647</v>
      </c>
      <c r="H3343" s="9"/>
      <c r="I3343" s="9"/>
      <c r="J3343" s="9" t="s">
        <v>19424</v>
      </c>
      <c r="K3343" s="15" t="s">
        <v>19672</v>
      </c>
      <c r="L3343" s="9" t="s">
        <v>19673</v>
      </c>
      <c r="M3343">
        <f>VLOOKUP(A3343,[1]all_info!$A:$N,14,FALSE)</f>
        <v>0</v>
      </c>
    </row>
    <row r="3344" spans="1:13">
      <c r="A3344" s="11" t="s">
        <v>19674</v>
      </c>
      <c r="B3344" s="11" t="s">
        <v>19675</v>
      </c>
      <c r="C3344" s="11" t="s">
        <v>655</v>
      </c>
      <c r="D3344" s="11" t="str">
        <f>VLOOKUP(C3344,研究!A:F,4,FALSE)</f>
        <v>粮食</v>
      </c>
      <c r="E3344" s="11" t="str">
        <f>VLOOKUP(C3344,研究!A:F,5,FALSE)</f>
        <v>食品</v>
      </c>
      <c r="F3344" s="12" t="str">
        <f>VLOOKUP(C3344,研究!A:F,6,FALSE)</f>
        <v>零食</v>
      </c>
      <c r="G3344" s="11" t="s">
        <v>19641</v>
      </c>
      <c r="H3344" s="11"/>
      <c r="I3344" s="11"/>
      <c r="J3344" s="11"/>
      <c r="K3344" s="16" t="s">
        <v>19676</v>
      </c>
      <c r="L3344" s="11" t="s">
        <v>19677</v>
      </c>
      <c r="M3344" t="str">
        <f>VLOOKUP(A3344,[1]all_info!$A:$N,14,FALSE)</f>
        <v>大消费,社区团购</v>
      </c>
    </row>
    <row r="3345" spans="1:13">
      <c r="A3345" s="9" t="s">
        <v>19678</v>
      </c>
      <c r="B3345" s="9" t="s">
        <v>19679</v>
      </c>
      <c r="C3345" s="9" t="s">
        <v>655</v>
      </c>
      <c r="D3345" s="9" t="str">
        <f>VLOOKUP(C3345,研究!A:F,4,FALSE)</f>
        <v>粮食</v>
      </c>
      <c r="E3345" s="9" t="str">
        <f>VLOOKUP(C3345,研究!A:F,5,FALSE)</f>
        <v>食品</v>
      </c>
      <c r="F3345" s="10" t="str">
        <f>VLOOKUP(C3345,研究!A:F,6,FALSE)</f>
        <v>零食</v>
      </c>
      <c r="G3345" s="9" t="s">
        <v>89</v>
      </c>
      <c r="H3345" s="9"/>
      <c r="I3345" s="9"/>
      <c r="J3345" s="9" t="s">
        <v>19680</v>
      </c>
      <c r="K3345" s="15" t="s">
        <v>19681</v>
      </c>
      <c r="L3345" s="9" t="s">
        <v>19682</v>
      </c>
      <c r="M3345" t="str">
        <f>VLOOKUP(A3345,[1]all_info!$A:$N,14,FALSE)</f>
        <v>大消费,新零售</v>
      </c>
    </row>
    <row r="3346" spans="1:13">
      <c r="A3346" s="11" t="s">
        <v>19683</v>
      </c>
      <c r="B3346" s="11" t="s">
        <v>19684</v>
      </c>
      <c r="C3346" s="11" t="s">
        <v>655</v>
      </c>
      <c r="D3346" s="11" t="str">
        <f>VLOOKUP(C3346,研究!A:F,4,FALSE)</f>
        <v>粮食</v>
      </c>
      <c r="E3346" s="11" t="str">
        <f>VLOOKUP(C3346,研究!A:F,5,FALSE)</f>
        <v>食品</v>
      </c>
      <c r="F3346" s="12" t="str">
        <f>VLOOKUP(C3346,研究!A:F,6,FALSE)</f>
        <v>零食</v>
      </c>
      <c r="G3346" s="11" t="s">
        <v>19641</v>
      </c>
      <c r="H3346" s="11"/>
      <c r="I3346" s="11"/>
      <c r="J3346" s="11" t="s">
        <v>19685</v>
      </c>
      <c r="K3346" s="16" t="s">
        <v>19686</v>
      </c>
      <c r="L3346" s="11" t="s">
        <v>19687</v>
      </c>
      <c r="M3346">
        <f>VLOOKUP(A3346,[1]all_info!$A:$N,14,FALSE)</f>
        <v>0</v>
      </c>
    </row>
    <row r="3347" spans="1:13">
      <c r="A3347" s="9" t="s">
        <v>19688</v>
      </c>
      <c r="B3347" s="9" t="s">
        <v>19689</v>
      </c>
      <c r="C3347" s="9" t="s">
        <v>655</v>
      </c>
      <c r="D3347" s="9" t="str">
        <f>VLOOKUP(C3347,研究!A:F,4,FALSE)</f>
        <v>粮食</v>
      </c>
      <c r="E3347" s="9" t="str">
        <f>VLOOKUP(C3347,研究!A:F,5,FALSE)</f>
        <v>食品</v>
      </c>
      <c r="F3347" s="10" t="str">
        <f>VLOOKUP(C3347,研究!A:F,6,FALSE)</f>
        <v>零食</v>
      </c>
      <c r="G3347" s="9" t="s">
        <v>19641</v>
      </c>
      <c r="H3347" s="9"/>
      <c r="I3347" s="9"/>
      <c r="J3347" s="9" t="s">
        <v>19685</v>
      </c>
      <c r="K3347" s="15" t="s">
        <v>19690</v>
      </c>
      <c r="L3347" s="9" t="s">
        <v>19691</v>
      </c>
      <c r="M3347" t="str">
        <f>VLOOKUP(A3347,[1]all_info!$A:$N,14,FALSE)</f>
        <v>地方国资改革,新零售</v>
      </c>
    </row>
    <row r="3348" spans="1:13">
      <c r="A3348" s="11" t="s">
        <v>19692</v>
      </c>
      <c r="B3348" s="11" t="s">
        <v>19693</v>
      </c>
      <c r="C3348" s="11" t="s">
        <v>655</v>
      </c>
      <c r="D3348" s="11" t="str">
        <f>VLOOKUP(C3348,研究!A:F,4,FALSE)</f>
        <v>粮食</v>
      </c>
      <c r="E3348" s="11" t="str">
        <f>VLOOKUP(C3348,研究!A:F,5,FALSE)</f>
        <v>食品</v>
      </c>
      <c r="F3348" s="12" t="str">
        <f>VLOOKUP(C3348,研究!A:F,6,FALSE)</f>
        <v>零食</v>
      </c>
      <c r="G3348" s="11" t="s">
        <v>19656</v>
      </c>
      <c r="H3348" s="11" t="s">
        <v>214</v>
      </c>
      <c r="I3348" s="11"/>
      <c r="J3348" s="11" t="s">
        <v>19694</v>
      </c>
      <c r="K3348" s="16" t="s">
        <v>19695</v>
      </c>
      <c r="L3348" s="11" t="s">
        <v>19696</v>
      </c>
      <c r="M3348" t="str">
        <f>VLOOKUP(A3348,[1]all_info!$A:$N,14,FALSE)</f>
        <v>社区团购</v>
      </c>
    </row>
    <row r="3349" spans="1:13">
      <c r="A3349" s="9" t="s">
        <v>19697</v>
      </c>
      <c r="B3349" s="9" t="s">
        <v>19698</v>
      </c>
      <c r="C3349" s="9" t="s">
        <v>655</v>
      </c>
      <c r="D3349" s="9" t="str">
        <f>VLOOKUP(C3349,研究!A:F,4,FALSE)</f>
        <v>粮食</v>
      </c>
      <c r="E3349" s="9" t="str">
        <f>VLOOKUP(C3349,研究!A:F,5,FALSE)</f>
        <v>食品</v>
      </c>
      <c r="F3349" s="10" t="str">
        <f>VLOOKUP(C3349,研究!A:F,6,FALSE)</f>
        <v>零食</v>
      </c>
      <c r="G3349" s="9" t="s">
        <v>3080</v>
      </c>
      <c r="H3349" s="9" t="s">
        <v>19699</v>
      </c>
      <c r="I3349" s="9" t="s">
        <v>19700</v>
      </c>
      <c r="J3349" s="9" t="s">
        <v>19701</v>
      </c>
      <c r="K3349" s="15" t="s">
        <v>19702</v>
      </c>
      <c r="L3349" s="9" t="s">
        <v>19703</v>
      </c>
      <c r="M3349" t="str">
        <f>VLOOKUP(A3349,[1]all_info!$A:$N,14,FALSE)</f>
        <v>社区团购,抖音小店,新零售,商品新零售,网红经济,乡村振兴,快手,抖音,大消费,特色小镇</v>
      </c>
    </row>
    <row r="3350" spans="1:13">
      <c r="A3350" s="11" t="s">
        <v>19704</v>
      </c>
      <c r="B3350" s="11" t="s">
        <v>19705</v>
      </c>
      <c r="C3350" s="11" t="s">
        <v>655</v>
      </c>
      <c r="D3350" s="11" t="str">
        <f>VLOOKUP(C3350,研究!A:F,4,FALSE)</f>
        <v>粮食</v>
      </c>
      <c r="E3350" s="11" t="str">
        <f>VLOOKUP(C3350,研究!A:F,5,FALSE)</f>
        <v>食品</v>
      </c>
      <c r="F3350" s="12" t="str">
        <f>VLOOKUP(C3350,研究!A:F,6,FALSE)</f>
        <v>零食</v>
      </c>
      <c r="G3350" s="11" t="s">
        <v>19641</v>
      </c>
      <c r="H3350" s="11" t="s">
        <v>19706</v>
      </c>
      <c r="I3350" s="11"/>
      <c r="J3350" s="11" t="s">
        <v>19707</v>
      </c>
      <c r="K3350" s="16" t="s">
        <v>19708</v>
      </c>
      <c r="L3350" s="11" t="s">
        <v>19709</v>
      </c>
      <c r="M3350">
        <f>VLOOKUP(A3350,[1]all_info!$A:$N,14,FALSE)</f>
        <v>0</v>
      </c>
    </row>
    <row r="3351" spans="1:13">
      <c r="A3351" s="9" t="s">
        <v>19710</v>
      </c>
      <c r="B3351" s="9" t="s">
        <v>19711</v>
      </c>
      <c r="C3351" s="9" t="s">
        <v>655</v>
      </c>
      <c r="D3351" s="9" t="str">
        <f>VLOOKUP(C3351,研究!A:F,4,FALSE)</f>
        <v>粮食</v>
      </c>
      <c r="E3351" s="9" t="str">
        <f>VLOOKUP(C3351,研究!A:F,5,FALSE)</f>
        <v>食品</v>
      </c>
      <c r="F3351" s="10" t="str">
        <f>VLOOKUP(C3351,研究!A:F,6,FALSE)</f>
        <v>零食</v>
      </c>
      <c r="G3351" s="9" t="s">
        <v>19641</v>
      </c>
      <c r="H3351" s="9"/>
      <c r="I3351" s="9"/>
      <c r="J3351" s="9" t="s">
        <v>19685</v>
      </c>
      <c r="K3351" s="15" t="s">
        <v>19712</v>
      </c>
      <c r="L3351" s="9" t="s">
        <v>19713</v>
      </c>
      <c r="M3351" t="str">
        <f>VLOOKUP(A3351,[1]all_info!$A:$N,14,FALSE)</f>
        <v>地方国资改革,大消费</v>
      </c>
    </row>
    <row r="3352" spans="1:13">
      <c r="A3352" s="11" t="s">
        <v>19714</v>
      </c>
      <c r="B3352" s="11" t="s">
        <v>19715</v>
      </c>
      <c r="C3352" s="11" t="s">
        <v>655</v>
      </c>
      <c r="D3352" s="11" t="str">
        <f>VLOOKUP(C3352,研究!A:F,4,FALSE)</f>
        <v>粮食</v>
      </c>
      <c r="E3352" s="11" t="str">
        <f>VLOOKUP(C3352,研究!A:F,5,FALSE)</f>
        <v>食品</v>
      </c>
      <c r="F3352" s="12" t="str">
        <f>VLOOKUP(C3352,研究!A:F,6,FALSE)</f>
        <v>零食</v>
      </c>
      <c r="G3352" s="11" t="s">
        <v>3080</v>
      </c>
      <c r="H3352" s="11" t="s">
        <v>19716</v>
      </c>
      <c r="I3352" s="11"/>
      <c r="J3352" s="11" t="s">
        <v>19717</v>
      </c>
      <c r="K3352" s="16" t="s">
        <v>19718</v>
      </c>
      <c r="L3352" s="11" t="s">
        <v>19719</v>
      </c>
      <c r="M3352" t="str">
        <f>VLOOKUP(A3352,[1]all_info!$A:$N,14,FALSE)</f>
        <v>网红经济,乡村振兴</v>
      </c>
    </row>
    <row r="3353" spans="1:13">
      <c r="A3353" s="9" t="s">
        <v>19720</v>
      </c>
      <c r="B3353" s="9" t="s">
        <v>19721</v>
      </c>
      <c r="C3353" s="9" t="s">
        <v>654</v>
      </c>
      <c r="D3353" s="9" t="str">
        <f>VLOOKUP(C3353,研究!A:F,4,FALSE)</f>
        <v>粮食</v>
      </c>
      <c r="E3353" s="9" t="str">
        <f>VLOOKUP(C3353,研究!A:F,5,FALSE)</f>
        <v>食品</v>
      </c>
      <c r="F3353" s="10" t="str">
        <f>VLOOKUP(C3353,研究!A:F,6,FALSE)</f>
        <v>乳品</v>
      </c>
      <c r="G3353" s="9" t="s">
        <v>3080</v>
      </c>
      <c r="H3353" s="9" t="s">
        <v>19722</v>
      </c>
      <c r="I3353" s="9"/>
      <c r="J3353" s="9" t="s">
        <v>19723</v>
      </c>
      <c r="K3353" s="15" t="s">
        <v>19724</v>
      </c>
      <c r="L3353" s="9" t="s">
        <v>19725</v>
      </c>
      <c r="M3353" t="str">
        <f>VLOOKUP(A3353,[1]all_info!$A:$N,14,FALSE)</f>
        <v>大消费</v>
      </c>
    </row>
    <row r="3354" spans="1:13">
      <c r="A3354" s="11" t="s">
        <v>19726</v>
      </c>
      <c r="B3354" s="11" t="s">
        <v>19727</v>
      </c>
      <c r="C3354" s="11" t="s">
        <v>654</v>
      </c>
      <c r="D3354" s="11" t="str">
        <f>VLOOKUP(C3354,研究!A:F,4,FALSE)</f>
        <v>粮食</v>
      </c>
      <c r="E3354" s="11" t="str">
        <f>VLOOKUP(C3354,研究!A:F,5,FALSE)</f>
        <v>食品</v>
      </c>
      <c r="F3354" s="12" t="str">
        <f>VLOOKUP(C3354,研究!A:F,6,FALSE)</f>
        <v>乳品</v>
      </c>
      <c r="G3354" s="11" t="s">
        <v>19728</v>
      </c>
      <c r="H3354" s="11" t="s">
        <v>19729</v>
      </c>
      <c r="I3354" s="11"/>
      <c r="J3354" s="11" t="s">
        <v>19414</v>
      </c>
      <c r="K3354" s="16" t="s">
        <v>19730</v>
      </c>
      <c r="L3354" s="11" t="s">
        <v>19731</v>
      </c>
      <c r="M3354">
        <f>VLOOKUP(A3354,[1]all_info!$A:$N,14,FALSE)</f>
        <v>0</v>
      </c>
    </row>
    <row r="3355" spans="1:13">
      <c r="A3355" s="9" t="s">
        <v>19732</v>
      </c>
      <c r="B3355" s="9" t="s">
        <v>19733</v>
      </c>
      <c r="C3355" s="9" t="s">
        <v>654</v>
      </c>
      <c r="D3355" s="9" t="str">
        <f>VLOOKUP(C3355,研究!A:F,4,FALSE)</f>
        <v>粮食</v>
      </c>
      <c r="E3355" s="9" t="str">
        <f>VLOOKUP(C3355,研究!A:F,5,FALSE)</f>
        <v>食品</v>
      </c>
      <c r="F3355" s="10" t="str">
        <f>VLOOKUP(C3355,研究!A:F,6,FALSE)</f>
        <v>乳品</v>
      </c>
      <c r="G3355" s="9" t="s">
        <v>89</v>
      </c>
      <c r="H3355" s="9" t="s">
        <v>175</v>
      </c>
      <c r="I3355" s="9" t="s">
        <v>175</v>
      </c>
      <c r="J3355" s="9" t="s">
        <v>19734</v>
      </c>
      <c r="K3355" s="15" t="s">
        <v>19735</v>
      </c>
      <c r="L3355" s="9" t="s">
        <v>19736</v>
      </c>
      <c r="M3355" t="str">
        <f>VLOOKUP(A3355,[1]all_info!$A:$N,14,FALSE)</f>
        <v>两会,三胎,大消费</v>
      </c>
    </row>
    <row r="3356" spans="1:13">
      <c r="A3356" s="11" t="s">
        <v>19737</v>
      </c>
      <c r="B3356" s="11" t="s">
        <v>19738</v>
      </c>
      <c r="C3356" s="11" t="s">
        <v>654</v>
      </c>
      <c r="D3356" s="11" t="str">
        <f>VLOOKUP(C3356,研究!A:F,4,FALSE)</f>
        <v>粮食</v>
      </c>
      <c r="E3356" s="11" t="str">
        <f>VLOOKUP(C3356,研究!A:F,5,FALSE)</f>
        <v>食品</v>
      </c>
      <c r="F3356" s="12" t="str">
        <f>VLOOKUP(C3356,研究!A:F,6,FALSE)</f>
        <v>乳品</v>
      </c>
      <c r="G3356" s="11"/>
      <c r="H3356" s="11"/>
      <c r="I3356" s="11"/>
      <c r="J3356" s="11" t="s">
        <v>19739</v>
      </c>
      <c r="K3356" s="16" t="s">
        <v>19740</v>
      </c>
      <c r="L3356" s="11" t="s">
        <v>19741</v>
      </c>
      <c r="M3356">
        <f>VLOOKUP(A3356,[1]all_info!$A:$N,14,FALSE)</f>
        <v>0</v>
      </c>
    </row>
    <row r="3357" spans="1:13">
      <c r="A3357" s="9" t="s">
        <v>19742</v>
      </c>
      <c r="B3357" s="9" t="s">
        <v>19743</v>
      </c>
      <c r="C3357" s="9" t="s">
        <v>654</v>
      </c>
      <c r="D3357" s="9" t="str">
        <f>VLOOKUP(C3357,研究!A:F,4,FALSE)</f>
        <v>粮食</v>
      </c>
      <c r="E3357" s="9" t="str">
        <f>VLOOKUP(C3357,研究!A:F,5,FALSE)</f>
        <v>食品</v>
      </c>
      <c r="F3357" s="10" t="str">
        <f>VLOOKUP(C3357,研究!A:F,6,FALSE)</f>
        <v>乳品</v>
      </c>
      <c r="G3357" s="9"/>
      <c r="H3357" s="9" t="s">
        <v>214</v>
      </c>
      <c r="I3357" s="9"/>
      <c r="J3357" s="9" t="s">
        <v>19744</v>
      </c>
      <c r="K3357" s="15" t="s">
        <v>19745</v>
      </c>
      <c r="L3357" s="9" t="s">
        <v>19746</v>
      </c>
      <c r="M3357" t="str">
        <f>VLOOKUP(A3357,[1]all_info!$A:$N,14,FALSE)</f>
        <v>进口博览会,两会,三胎,新零售,地方国资改革,商品新零售,社区团购</v>
      </c>
    </row>
    <row r="3358" spans="1:13">
      <c r="A3358" s="11" t="s">
        <v>19747</v>
      </c>
      <c r="B3358" s="11" t="s">
        <v>19748</v>
      </c>
      <c r="C3358" s="11" t="s">
        <v>654</v>
      </c>
      <c r="D3358" s="11" t="str">
        <f>VLOOKUP(C3358,研究!A:F,4,FALSE)</f>
        <v>粮食</v>
      </c>
      <c r="E3358" s="11" t="str">
        <f>VLOOKUP(C3358,研究!A:F,5,FALSE)</f>
        <v>食品</v>
      </c>
      <c r="F3358" s="12" t="str">
        <f>VLOOKUP(C3358,研究!A:F,6,FALSE)</f>
        <v>乳品</v>
      </c>
      <c r="G3358" s="11"/>
      <c r="H3358" s="11" t="s">
        <v>133</v>
      </c>
      <c r="I3358" s="11"/>
      <c r="J3358" s="11" t="s">
        <v>19749</v>
      </c>
      <c r="K3358" s="16" t="s">
        <v>19750</v>
      </c>
      <c r="L3358" s="11" t="s">
        <v>19751</v>
      </c>
      <c r="M3358" t="str">
        <f>VLOOKUP(A3358,[1]all_info!$A:$N,14,FALSE)</f>
        <v>地方国资改革,三胎</v>
      </c>
    </row>
    <row r="3359" spans="1:13">
      <c r="A3359" s="9" t="s">
        <v>19752</v>
      </c>
      <c r="B3359" s="9" t="s">
        <v>19753</v>
      </c>
      <c r="C3359" s="9" t="s">
        <v>654</v>
      </c>
      <c r="D3359" s="9" t="str">
        <f>VLOOKUP(C3359,研究!A:F,4,FALSE)</f>
        <v>粮食</v>
      </c>
      <c r="E3359" s="9" t="str">
        <f>VLOOKUP(C3359,研究!A:F,5,FALSE)</f>
        <v>食品</v>
      </c>
      <c r="F3359" s="10" t="str">
        <f>VLOOKUP(C3359,研究!A:F,6,FALSE)</f>
        <v>乳品</v>
      </c>
      <c r="G3359" s="9" t="s">
        <v>19754</v>
      </c>
      <c r="H3359" s="9" t="s">
        <v>19755</v>
      </c>
      <c r="I3359" s="9" t="s">
        <v>1560</v>
      </c>
      <c r="J3359" s="9" t="s">
        <v>19756</v>
      </c>
      <c r="K3359" s="15" t="s">
        <v>19757</v>
      </c>
      <c r="L3359" s="9" t="s">
        <v>19758</v>
      </c>
      <c r="M3359" t="str">
        <f>VLOOKUP(A3359,[1]all_info!$A:$N,14,FALSE)</f>
        <v>地方国资改革,两会</v>
      </c>
    </row>
    <row r="3360" spans="1:13">
      <c r="A3360" s="11" t="s">
        <v>19759</v>
      </c>
      <c r="B3360" s="11" t="s">
        <v>19760</v>
      </c>
      <c r="C3360" s="11" t="s">
        <v>654</v>
      </c>
      <c r="D3360" s="11" t="str">
        <f>VLOOKUP(C3360,研究!A:F,4,FALSE)</f>
        <v>粮食</v>
      </c>
      <c r="E3360" s="11" t="str">
        <f>VLOOKUP(C3360,研究!A:F,5,FALSE)</f>
        <v>食品</v>
      </c>
      <c r="F3360" s="12" t="str">
        <f>VLOOKUP(C3360,研究!A:F,6,FALSE)</f>
        <v>乳品</v>
      </c>
      <c r="G3360" s="11" t="s">
        <v>89</v>
      </c>
      <c r="H3360" s="11"/>
      <c r="I3360" s="11"/>
      <c r="J3360" s="11"/>
      <c r="K3360" s="16" t="s">
        <v>19761</v>
      </c>
      <c r="L3360" s="11" t="s">
        <v>19762</v>
      </c>
      <c r="M3360" t="str">
        <f>VLOOKUP(A3360,[1]all_info!$A:$N,14,FALSE)</f>
        <v>大消费</v>
      </c>
    </row>
    <row r="3361" spans="1:13">
      <c r="A3361" s="9" t="s">
        <v>19763</v>
      </c>
      <c r="B3361" s="9" t="s">
        <v>19764</v>
      </c>
      <c r="C3361" s="9" t="s">
        <v>654</v>
      </c>
      <c r="D3361" s="9" t="str">
        <f>VLOOKUP(C3361,研究!A:F,4,FALSE)</f>
        <v>粮食</v>
      </c>
      <c r="E3361" s="9" t="str">
        <f>VLOOKUP(C3361,研究!A:F,5,FALSE)</f>
        <v>食品</v>
      </c>
      <c r="F3361" s="10" t="str">
        <f>VLOOKUP(C3361,研究!A:F,6,FALSE)</f>
        <v>乳品</v>
      </c>
      <c r="G3361" s="9" t="s">
        <v>85</v>
      </c>
      <c r="H3361" s="9"/>
      <c r="I3361" s="9"/>
      <c r="J3361" s="9" t="s">
        <v>19765</v>
      </c>
      <c r="K3361" s="15" t="s">
        <v>19766</v>
      </c>
      <c r="L3361" s="9" t="s">
        <v>19767</v>
      </c>
      <c r="M3361" t="str">
        <f>VLOOKUP(A3361,[1]all_info!$A:$N,14,FALSE)</f>
        <v>大消费</v>
      </c>
    </row>
    <row r="3362" spans="1:13">
      <c r="A3362" s="11" t="s">
        <v>19768</v>
      </c>
      <c r="B3362" s="11" t="s">
        <v>19769</v>
      </c>
      <c r="C3362" s="11" t="s">
        <v>654</v>
      </c>
      <c r="D3362" s="11" t="str">
        <f>VLOOKUP(C3362,研究!A:F,4,FALSE)</f>
        <v>粮食</v>
      </c>
      <c r="E3362" s="11" t="str">
        <f>VLOOKUP(C3362,研究!A:F,5,FALSE)</f>
        <v>食品</v>
      </c>
      <c r="F3362" s="12" t="str">
        <f>VLOOKUP(C3362,研究!A:F,6,FALSE)</f>
        <v>乳品</v>
      </c>
      <c r="G3362" s="11" t="s">
        <v>19770</v>
      </c>
      <c r="H3362" s="11" t="s">
        <v>19771</v>
      </c>
      <c r="I3362" s="11" t="s">
        <v>78</v>
      </c>
      <c r="J3362" s="11" t="s">
        <v>19772</v>
      </c>
      <c r="K3362" s="16" t="s">
        <v>19773</v>
      </c>
      <c r="L3362" s="11" t="s">
        <v>19774</v>
      </c>
      <c r="M3362" t="str">
        <f>VLOOKUP(A3362,[1]all_info!$A:$N,14,FALSE)</f>
        <v>大消费,社区团购,新零售</v>
      </c>
    </row>
    <row r="3363" spans="1:13">
      <c r="A3363" s="9" t="s">
        <v>19775</v>
      </c>
      <c r="B3363" s="9" t="s">
        <v>19776</v>
      </c>
      <c r="C3363" s="9" t="s">
        <v>654</v>
      </c>
      <c r="D3363" s="9" t="str">
        <f>VLOOKUP(C3363,研究!A:F,4,FALSE)</f>
        <v>粮食</v>
      </c>
      <c r="E3363" s="9" t="str">
        <f>VLOOKUP(C3363,研究!A:F,5,FALSE)</f>
        <v>食品</v>
      </c>
      <c r="F3363" s="10" t="str">
        <f>VLOOKUP(C3363,研究!A:F,6,FALSE)</f>
        <v>乳品</v>
      </c>
      <c r="G3363" s="9" t="s">
        <v>89</v>
      </c>
      <c r="H3363" s="9" t="s">
        <v>175</v>
      </c>
      <c r="I3363" s="9" t="s">
        <v>19777</v>
      </c>
      <c r="J3363" s="9" t="s">
        <v>19778</v>
      </c>
      <c r="K3363" s="15" t="s">
        <v>19779</v>
      </c>
      <c r="L3363" s="9" t="s">
        <v>19780</v>
      </c>
      <c r="M3363" t="str">
        <f>VLOOKUP(A3363,[1]all_info!$A:$N,14,FALSE)</f>
        <v>地方国资改革,三胎,家庭农场</v>
      </c>
    </row>
    <row r="3364" spans="1:13">
      <c r="A3364" s="11" t="s">
        <v>19781</v>
      </c>
      <c r="B3364" s="11" t="s">
        <v>19782</v>
      </c>
      <c r="C3364" s="11" t="s">
        <v>654</v>
      </c>
      <c r="D3364" s="11" t="str">
        <f>VLOOKUP(C3364,研究!A:F,4,FALSE)</f>
        <v>粮食</v>
      </c>
      <c r="E3364" s="11" t="str">
        <f>VLOOKUP(C3364,研究!A:F,5,FALSE)</f>
        <v>食品</v>
      </c>
      <c r="F3364" s="12" t="str">
        <f>VLOOKUP(C3364,研究!A:F,6,FALSE)</f>
        <v>乳品</v>
      </c>
      <c r="G3364" s="11" t="s">
        <v>73</v>
      </c>
      <c r="H3364" s="11"/>
      <c r="I3364" s="11"/>
      <c r="J3364" s="11" t="s">
        <v>19765</v>
      </c>
      <c r="K3364" s="16" t="s">
        <v>19783</v>
      </c>
      <c r="L3364" s="11" t="s">
        <v>19784</v>
      </c>
      <c r="M3364" t="str">
        <f>VLOOKUP(A3364,[1]all_info!$A:$N,14,FALSE)</f>
        <v>新零售</v>
      </c>
    </row>
    <row r="3365" spans="1:13">
      <c r="A3365" s="9" t="s">
        <v>19785</v>
      </c>
      <c r="B3365" s="9" t="s">
        <v>19786</v>
      </c>
      <c r="C3365" s="9" t="s">
        <v>654</v>
      </c>
      <c r="D3365" s="9" t="str">
        <f>VLOOKUP(C3365,研究!A:F,4,FALSE)</f>
        <v>粮食</v>
      </c>
      <c r="E3365" s="9" t="str">
        <f>VLOOKUP(C3365,研究!A:F,5,FALSE)</f>
        <v>食品</v>
      </c>
      <c r="F3365" s="10" t="str">
        <f>VLOOKUP(C3365,研究!A:F,6,FALSE)</f>
        <v>乳品</v>
      </c>
      <c r="G3365" s="9" t="s">
        <v>19787</v>
      </c>
      <c r="H3365" s="9" t="s">
        <v>19788</v>
      </c>
      <c r="I3365" s="9" t="s">
        <v>19789</v>
      </c>
      <c r="J3365" s="9" t="s">
        <v>19790</v>
      </c>
      <c r="K3365" s="15" t="s">
        <v>19791</v>
      </c>
      <c r="L3365" s="9" t="s">
        <v>19792</v>
      </c>
      <c r="M3365" t="str">
        <f>VLOOKUP(A3365,[1]all_info!$A:$N,14,FALSE)</f>
        <v>地方国资改革</v>
      </c>
    </row>
    <row r="3366" spans="1:13">
      <c r="A3366" s="11" t="s">
        <v>19793</v>
      </c>
      <c r="B3366" s="11" t="s">
        <v>19794</v>
      </c>
      <c r="C3366" s="11" t="s">
        <v>654</v>
      </c>
      <c r="D3366" s="11" t="str">
        <f>VLOOKUP(C3366,研究!A:F,4,FALSE)</f>
        <v>粮食</v>
      </c>
      <c r="E3366" s="11" t="str">
        <f>VLOOKUP(C3366,研究!A:F,5,FALSE)</f>
        <v>食品</v>
      </c>
      <c r="F3366" s="12" t="str">
        <f>VLOOKUP(C3366,研究!A:F,6,FALSE)</f>
        <v>乳品</v>
      </c>
      <c r="G3366" s="11" t="s">
        <v>3080</v>
      </c>
      <c r="H3366" s="11" t="s">
        <v>19795</v>
      </c>
      <c r="I3366" s="11"/>
      <c r="J3366" s="11" t="s">
        <v>19796</v>
      </c>
      <c r="K3366" s="16" t="s">
        <v>19797</v>
      </c>
      <c r="L3366" s="11" t="s">
        <v>19798</v>
      </c>
      <c r="M3366" t="str">
        <f>VLOOKUP(A3366,[1]all_info!$A:$N,14,FALSE)</f>
        <v>央企国资改革</v>
      </c>
    </row>
    <row r="3367" spans="1:13">
      <c r="A3367" s="9" t="s">
        <v>19799</v>
      </c>
      <c r="B3367" s="9" t="s">
        <v>19800</v>
      </c>
      <c r="C3367" s="9" t="s">
        <v>654</v>
      </c>
      <c r="D3367" s="9" t="str">
        <f>VLOOKUP(C3367,研究!A:F,4,FALSE)</f>
        <v>粮食</v>
      </c>
      <c r="E3367" s="9" t="str">
        <f>VLOOKUP(C3367,研究!A:F,5,FALSE)</f>
        <v>食品</v>
      </c>
      <c r="F3367" s="10" t="str">
        <f>VLOOKUP(C3367,研究!A:F,6,FALSE)</f>
        <v>乳品</v>
      </c>
      <c r="G3367" s="9" t="s">
        <v>3080</v>
      </c>
      <c r="H3367" s="9" t="s">
        <v>123</v>
      </c>
      <c r="I3367" s="9"/>
      <c r="J3367" s="9" t="s">
        <v>19801</v>
      </c>
      <c r="K3367" s="15" t="s">
        <v>19802</v>
      </c>
      <c r="L3367" s="9" t="s">
        <v>19803</v>
      </c>
      <c r="M3367">
        <f>VLOOKUP(A3367,[1]all_info!$A:$N,14,FALSE)</f>
        <v>0</v>
      </c>
    </row>
    <row r="3368" spans="1:13">
      <c r="A3368" s="11" t="s">
        <v>19804</v>
      </c>
      <c r="B3368" s="11" t="s">
        <v>19805</v>
      </c>
      <c r="C3368" s="11" t="s">
        <v>654</v>
      </c>
      <c r="D3368" s="11" t="str">
        <f>VLOOKUP(C3368,研究!A:F,4,FALSE)</f>
        <v>粮食</v>
      </c>
      <c r="E3368" s="11" t="str">
        <f>VLOOKUP(C3368,研究!A:F,5,FALSE)</f>
        <v>食品</v>
      </c>
      <c r="F3368" s="12" t="str">
        <f>VLOOKUP(C3368,研究!A:F,6,FALSE)</f>
        <v>乳品</v>
      </c>
      <c r="G3368" s="11" t="s">
        <v>89</v>
      </c>
      <c r="H3368" s="11"/>
      <c r="I3368" s="11"/>
      <c r="J3368" s="11" t="s">
        <v>19806</v>
      </c>
      <c r="K3368" s="16" t="s">
        <v>19807</v>
      </c>
      <c r="L3368" s="11" t="s">
        <v>19808</v>
      </c>
      <c r="M3368" t="str">
        <f>VLOOKUP(A3368,[1]all_info!$A:$N,14,FALSE)</f>
        <v>两会,三胎,网红经济,新零售</v>
      </c>
    </row>
    <row r="3369" spans="1:13">
      <c r="A3369" s="9" t="s">
        <v>19809</v>
      </c>
      <c r="B3369" s="9" t="s">
        <v>19810</v>
      </c>
      <c r="C3369" s="9" t="s">
        <v>654</v>
      </c>
      <c r="D3369" s="9" t="str">
        <f>VLOOKUP(C3369,研究!A:F,4,FALSE)</f>
        <v>粮食</v>
      </c>
      <c r="E3369" s="9" t="str">
        <f>VLOOKUP(C3369,研究!A:F,5,FALSE)</f>
        <v>食品</v>
      </c>
      <c r="F3369" s="10" t="str">
        <f>VLOOKUP(C3369,研究!A:F,6,FALSE)</f>
        <v>乳品</v>
      </c>
      <c r="G3369" s="9" t="s">
        <v>19811</v>
      </c>
      <c r="H3369" s="9" t="s">
        <v>19812</v>
      </c>
      <c r="I3369" s="9" t="s">
        <v>19813</v>
      </c>
      <c r="J3369" s="9" t="s">
        <v>19814</v>
      </c>
      <c r="K3369" s="15" t="s">
        <v>19815</v>
      </c>
      <c r="L3369" s="9" t="s">
        <v>19816</v>
      </c>
      <c r="M3369" t="str">
        <f>VLOOKUP(A3369,[1]all_info!$A:$N,14,FALSE)</f>
        <v>两会,商汤科技,智慧城市</v>
      </c>
    </row>
    <row r="3370" spans="1:13">
      <c r="A3370" s="11" t="s">
        <v>19817</v>
      </c>
      <c r="B3370" s="11" t="s">
        <v>19818</v>
      </c>
      <c r="C3370" s="11" t="s">
        <v>654</v>
      </c>
      <c r="D3370" s="11" t="str">
        <f>VLOOKUP(C3370,研究!A:F,4,FALSE)</f>
        <v>粮食</v>
      </c>
      <c r="E3370" s="11" t="str">
        <f>VLOOKUP(C3370,研究!A:F,5,FALSE)</f>
        <v>食品</v>
      </c>
      <c r="F3370" s="12" t="str">
        <f>VLOOKUP(C3370,研究!A:F,6,FALSE)</f>
        <v>乳品</v>
      </c>
      <c r="G3370" s="11" t="s">
        <v>3080</v>
      </c>
      <c r="H3370" s="11" t="s">
        <v>19795</v>
      </c>
      <c r="I3370" s="11"/>
      <c r="J3370" s="11" t="s">
        <v>19796</v>
      </c>
      <c r="K3370" s="16" t="s">
        <v>19819</v>
      </c>
      <c r="L3370" s="11" t="s">
        <v>19820</v>
      </c>
      <c r="M3370">
        <f>VLOOKUP(A3370,[1]all_info!$A:$N,14,FALSE)</f>
        <v>0</v>
      </c>
    </row>
    <row r="3371" spans="1:13">
      <c r="A3371" s="9" t="s">
        <v>19821</v>
      </c>
      <c r="B3371" s="9" t="s">
        <v>19822</v>
      </c>
      <c r="C3371" s="9" t="s">
        <v>652</v>
      </c>
      <c r="D3371" s="9" t="str">
        <f>VLOOKUP(C3371,研究!A:F,4,FALSE)</f>
        <v>粮食</v>
      </c>
      <c r="E3371" s="9" t="str">
        <f>VLOOKUP(C3371,研究!A:F,5,FALSE)</f>
        <v>食品</v>
      </c>
      <c r="F3371" s="10" t="str">
        <f>VLOOKUP(C3371,研究!A:F,6,FALSE)</f>
        <v>肉制品</v>
      </c>
      <c r="G3371" s="9" t="s">
        <v>19656</v>
      </c>
      <c r="H3371" s="9" t="s">
        <v>19823</v>
      </c>
      <c r="I3371" s="9"/>
      <c r="J3371" s="9" t="s">
        <v>19824</v>
      </c>
      <c r="K3371" s="15" t="s">
        <v>19825</v>
      </c>
      <c r="L3371" s="9" t="s">
        <v>19826</v>
      </c>
      <c r="M3371">
        <f>VLOOKUP(A3371,[1]all_info!$A:$N,14,FALSE)</f>
        <v>0</v>
      </c>
    </row>
    <row r="3372" spans="1:13">
      <c r="A3372" s="11" t="s">
        <v>19827</v>
      </c>
      <c r="B3372" s="11" t="s">
        <v>19828</v>
      </c>
      <c r="C3372" s="11" t="s">
        <v>652</v>
      </c>
      <c r="D3372" s="11" t="str">
        <f>VLOOKUP(C3372,研究!A:F,4,FALSE)</f>
        <v>粮食</v>
      </c>
      <c r="E3372" s="11" t="str">
        <f>VLOOKUP(C3372,研究!A:F,5,FALSE)</f>
        <v>食品</v>
      </c>
      <c r="F3372" s="12" t="str">
        <f>VLOOKUP(C3372,研究!A:F,6,FALSE)</f>
        <v>肉制品</v>
      </c>
      <c r="G3372" s="11" t="s">
        <v>89</v>
      </c>
      <c r="H3372" s="11" t="s">
        <v>167</v>
      </c>
      <c r="I3372" s="11" t="s">
        <v>19829</v>
      </c>
      <c r="J3372" s="11" t="s">
        <v>19830</v>
      </c>
      <c r="K3372" s="16" t="s">
        <v>19831</v>
      </c>
      <c r="L3372" s="11" t="s">
        <v>19832</v>
      </c>
      <c r="M3372" t="str">
        <f>VLOOKUP(A3372,[1]all_info!$A:$N,14,FALSE)</f>
        <v>地方国资改革,进口博览会</v>
      </c>
    </row>
    <row r="3373" spans="1:13">
      <c r="A3373" s="9" t="s">
        <v>19833</v>
      </c>
      <c r="B3373" s="9" t="s">
        <v>19834</v>
      </c>
      <c r="C3373" s="9" t="s">
        <v>652</v>
      </c>
      <c r="D3373" s="9" t="str">
        <f>VLOOKUP(C3373,研究!A:F,4,FALSE)</f>
        <v>粮食</v>
      </c>
      <c r="E3373" s="9" t="str">
        <f>VLOOKUP(C3373,研究!A:F,5,FALSE)</f>
        <v>食品</v>
      </c>
      <c r="F3373" s="10" t="str">
        <f>VLOOKUP(C3373,研究!A:F,6,FALSE)</f>
        <v>肉制品</v>
      </c>
      <c r="G3373" s="9"/>
      <c r="H3373" s="9" t="s">
        <v>19835</v>
      </c>
      <c r="I3373" s="9" t="s">
        <v>175</v>
      </c>
      <c r="J3373" s="9" t="s">
        <v>19824</v>
      </c>
      <c r="K3373" s="15" t="s">
        <v>19836</v>
      </c>
      <c r="L3373" s="9" t="s">
        <v>19837</v>
      </c>
      <c r="M3373" t="str">
        <f>VLOOKUP(A3373,[1]all_info!$A:$N,14,FALSE)</f>
        <v>乡村振兴</v>
      </c>
    </row>
    <row r="3374" spans="1:13">
      <c r="A3374" s="11" t="s">
        <v>19838</v>
      </c>
      <c r="B3374" s="11" t="s">
        <v>19839</v>
      </c>
      <c r="C3374" s="11" t="s">
        <v>652</v>
      </c>
      <c r="D3374" s="11" t="str">
        <f>VLOOKUP(C3374,研究!A:F,4,FALSE)</f>
        <v>粮食</v>
      </c>
      <c r="E3374" s="11" t="str">
        <f>VLOOKUP(C3374,研究!A:F,5,FALSE)</f>
        <v>食品</v>
      </c>
      <c r="F3374" s="12" t="str">
        <f>VLOOKUP(C3374,研究!A:F,6,FALSE)</f>
        <v>肉制品</v>
      </c>
      <c r="G3374" s="11"/>
      <c r="H3374" s="11" t="s">
        <v>19840</v>
      </c>
      <c r="I3374" s="11" t="s">
        <v>19841</v>
      </c>
      <c r="J3374" s="11" t="s">
        <v>19842</v>
      </c>
      <c r="K3374" s="16" t="s">
        <v>19843</v>
      </c>
      <c r="L3374" s="11" t="s">
        <v>19844</v>
      </c>
      <c r="M3374" t="str">
        <f>VLOOKUP(A3374,[1]all_info!$A:$N,14,FALSE)</f>
        <v>碳中和</v>
      </c>
    </row>
    <row r="3375" spans="1:13">
      <c r="A3375" s="9" t="s">
        <v>19845</v>
      </c>
      <c r="B3375" s="9" t="s">
        <v>19846</v>
      </c>
      <c r="C3375" s="9" t="s">
        <v>652</v>
      </c>
      <c r="D3375" s="9" t="str">
        <f>VLOOKUP(C3375,研究!A:F,4,FALSE)</f>
        <v>粮食</v>
      </c>
      <c r="E3375" s="9" t="str">
        <f>VLOOKUP(C3375,研究!A:F,5,FALSE)</f>
        <v>食品</v>
      </c>
      <c r="F3375" s="10" t="str">
        <f>VLOOKUP(C3375,研究!A:F,6,FALSE)</f>
        <v>肉制品</v>
      </c>
      <c r="G3375" s="9" t="s">
        <v>89</v>
      </c>
      <c r="H3375" s="9" t="s">
        <v>19847</v>
      </c>
      <c r="I3375" s="9" t="s">
        <v>19848</v>
      </c>
      <c r="J3375" s="9" t="s">
        <v>19849</v>
      </c>
      <c r="K3375" s="15" t="s">
        <v>19850</v>
      </c>
      <c r="L3375" s="9" t="s">
        <v>19851</v>
      </c>
      <c r="M3375">
        <f>VLOOKUP(A3375,[1]all_info!$A:$N,14,FALSE)</f>
        <v>0</v>
      </c>
    </row>
    <row r="3376" spans="1:13">
      <c r="A3376" s="11" t="s">
        <v>19852</v>
      </c>
      <c r="B3376" s="11" t="s">
        <v>19853</v>
      </c>
      <c r="C3376" s="11" t="s">
        <v>652</v>
      </c>
      <c r="D3376" s="11" t="str">
        <f>VLOOKUP(C3376,研究!A:F,4,FALSE)</f>
        <v>粮食</v>
      </c>
      <c r="E3376" s="11" t="str">
        <f>VLOOKUP(C3376,研究!A:F,5,FALSE)</f>
        <v>食品</v>
      </c>
      <c r="F3376" s="12" t="str">
        <f>VLOOKUP(C3376,研究!A:F,6,FALSE)</f>
        <v>肉制品</v>
      </c>
      <c r="G3376" s="11" t="s">
        <v>92</v>
      </c>
      <c r="H3376" s="11"/>
      <c r="I3376" s="11"/>
      <c r="J3376" s="11" t="s">
        <v>19854</v>
      </c>
      <c r="K3376" s="16" t="s">
        <v>19855</v>
      </c>
      <c r="L3376" s="11" t="s">
        <v>19856</v>
      </c>
      <c r="M3376" t="str">
        <f>VLOOKUP(A3376,[1]all_info!$A:$N,14,FALSE)</f>
        <v>收入改革,网红经济</v>
      </c>
    </row>
    <row r="3377" spans="1:13">
      <c r="A3377" s="9" t="s">
        <v>19857</v>
      </c>
      <c r="B3377" s="9" t="s">
        <v>19858</v>
      </c>
      <c r="C3377" s="9" t="s">
        <v>652</v>
      </c>
      <c r="D3377" s="9" t="str">
        <f>VLOOKUP(C3377,研究!A:F,4,FALSE)</f>
        <v>粮食</v>
      </c>
      <c r="E3377" s="9" t="str">
        <f>VLOOKUP(C3377,研究!A:F,5,FALSE)</f>
        <v>食品</v>
      </c>
      <c r="F3377" s="10" t="str">
        <f>VLOOKUP(C3377,研究!A:F,6,FALSE)</f>
        <v>肉制品</v>
      </c>
      <c r="G3377" s="9" t="s">
        <v>19656</v>
      </c>
      <c r="H3377" s="9" t="s">
        <v>19859</v>
      </c>
      <c r="I3377" s="9" t="s">
        <v>19848</v>
      </c>
      <c r="J3377" s="9" t="s">
        <v>19860</v>
      </c>
      <c r="K3377" s="15" t="s">
        <v>19861</v>
      </c>
      <c r="L3377" s="9" t="s">
        <v>19862</v>
      </c>
      <c r="M3377" t="str">
        <f>VLOOKUP(A3377,[1]all_info!$A:$N,14,FALSE)</f>
        <v>新零售</v>
      </c>
    </row>
    <row r="3378" spans="1:13">
      <c r="A3378" s="11" t="s">
        <v>19863</v>
      </c>
      <c r="B3378" s="11" t="s">
        <v>19864</v>
      </c>
      <c r="C3378" s="11" t="s">
        <v>652</v>
      </c>
      <c r="D3378" s="11" t="str">
        <f>VLOOKUP(C3378,研究!A:F,4,FALSE)</f>
        <v>粮食</v>
      </c>
      <c r="E3378" s="11" t="str">
        <f>VLOOKUP(C3378,研究!A:F,5,FALSE)</f>
        <v>食品</v>
      </c>
      <c r="F3378" s="12" t="str">
        <f>VLOOKUP(C3378,研究!A:F,6,FALSE)</f>
        <v>肉制品</v>
      </c>
      <c r="G3378" s="11"/>
      <c r="H3378" s="11" t="s">
        <v>19865</v>
      </c>
      <c r="I3378" s="11"/>
      <c r="J3378" s="11" t="s">
        <v>19866</v>
      </c>
      <c r="K3378" s="16" t="s">
        <v>19867</v>
      </c>
      <c r="L3378" s="11" t="s">
        <v>19868</v>
      </c>
      <c r="M3378" t="str">
        <f>VLOOKUP(A3378,[1]all_info!$A:$N,14,FALSE)</f>
        <v>收入改革,大消费,猪肉收储</v>
      </c>
    </row>
    <row r="3379" spans="1:13">
      <c r="A3379" s="9" t="s">
        <v>19869</v>
      </c>
      <c r="B3379" s="9" t="s">
        <v>19870</v>
      </c>
      <c r="C3379" s="9" t="s">
        <v>651</v>
      </c>
      <c r="D3379" s="9" t="str">
        <f>VLOOKUP(C3379,研究!A:F,4,FALSE)</f>
        <v>粮食</v>
      </c>
      <c r="E3379" s="9" t="str">
        <f>VLOOKUP(C3379,研究!A:F,5,FALSE)</f>
        <v>食品</v>
      </c>
      <c r="F3379" s="10" t="s">
        <v>650</v>
      </c>
      <c r="G3379" s="9" t="s">
        <v>91</v>
      </c>
      <c r="H3379" s="9"/>
      <c r="I3379" s="9" t="s">
        <v>650</v>
      </c>
      <c r="J3379" s="9" t="s">
        <v>19848</v>
      </c>
      <c r="K3379" s="15" t="s">
        <v>19871</v>
      </c>
      <c r="L3379" s="9" t="s">
        <v>19872</v>
      </c>
      <c r="M3379">
        <f>VLOOKUP(A3379,[1]all_info!$A:$N,14,FALSE)</f>
        <v>0</v>
      </c>
    </row>
    <row r="3380" spans="1:13">
      <c r="A3380" s="11" t="s">
        <v>19873</v>
      </c>
      <c r="B3380" s="11" t="s">
        <v>19874</v>
      </c>
      <c r="C3380" s="11" t="s">
        <v>651</v>
      </c>
      <c r="D3380" s="11" t="str">
        <f>VLOOKUP(C3380,研究!A:F,4,FALSE)</f>
        <v>粮食</v>
      </c>
      <c r="E3380" s="11" t="str">
        <f>VLOOKUP(C3380,研究!A:F,5,FALSE)</f>
        <v>食品</v>
      </c>
      <c r="F3380" s="12" t="s">
        <v>19875</v>
      </c>
      <c r="G3380" s="11" t="s">
        <v>89</v>
      </c>
      <c r="H3380" s="11" t="s">
        <v>19876</v>
      </c>
      <c r="I3380" s="11"/>
      <c r="J3380" s="11" t="s">
        <v>19877</v>
      </c>
      <c r="K3380" s="16" t="s">
        <v>19878</v>
      </c>
      <c r="L3380" s="11" t="s">
        <v>19879</v>
      </c>
      <c r="M3380" t="str">
        <f>VLOOKUP(A3380,[1]all_info!$A:$N,14,FALSE)</f>
        <v>大消费</v>
      </c>
    </row>
    <row r="3381" spans="1:13">
      <c r="A3381" s="9" t="s">
        <v>19880</v>
      </c>
      <c r="B3381" s="9" t="s">
        <v>19881</v>
      </c>
      <c r="C3381" s="9" t="s">
        <v>651</v>
      </c>
      <c r="D3381" s="9" t="str">
        <f>VLOOKUP(C3381,研究!A:F,4,FALSE)</f>
        <v>粮食</v>
      </c>
      <c r="E3381" s="9" t="str">
        <f>VLOOKUP(C3381,研究!A:F,5,FALSE)</f>
        <v>食品</v>
      </c>
      <c r="F3381" s="10" t="s">
        <v>653</v>
      </c>
      <c r="G3381" s="9"/>
      <c r="H3381" s="9" t="s">
        <v>167</v>
      </c>
      <c r="I3381" s="9" t="s">
        <v>19882</v>
      </c>
      <c r="J3381" s="9" t="s">
        <v>19848</v>
      </c>
      <c r="K3381" s="15" t="s">
        <v>19883</v>
      </c>
      <c r="L3381" s="9" t="s">
        <v>19884</v>
      </c>
      <c r="M3381" t="str">
        <f>VLOOKUP(A3381,[1]all_info!$A:$N,14,FALSE)</f>
        <v>大消费</v>
      </c>
    </row>
    <row r="3382" spans="1:13">
      <c r="A3382" s="11" t="s">
        <v>19885</v>
      </c>
      <c r="B3382" s="11" t="s">
        <v>19886</v>
      </c>
      <c r="C3382" s="11" t="s">
        <v>651</v>
      </c>
      <c r="D3382" s="11" t="str">
        <f>VLOOKUP(C3382,研究!A:F,4,FALSE)</f>
        <v>粮食</v>
      </c>
      <c r="E3382" s="11" t="str">
        <f>VLOOKUP(C3382,研究!A:F,5,FALSE)</f>
        <v>食品</v>
      </c>
      <c r="F3382" s="12" t="s">
        <v>19875</v>
      </c>
      <c r="G3382" s="11" t="s">
        <v>89</v>
      </c>
      <c r="H3382" s="11" t="s">
        <v>19887</v>
      </c>
      <c r="I3382" s="11"/>
      <c r="J3382" s="11" t="s">
        <v>19848</v>
      </c>
      <c r="K3382" s="16" t="s">
        <v>19888</v>
      </c>
      <c r="L3382" s="11" t="s">
        <v>19889</v>
      </c>
      <c r="M3382">
        <f>VLOOKUP(A3382,[1]all_info!$A:$N,14,FALSE)</f>
        <v>0</v>
      </c>
    </row>
    <row r="3383" spans="1:13">
      <c r="A3383" s="9" t="s">
        <v>19890</v>
      </c>
      <c r="B3383" s="9" t="s">
        <v>19891</v>
      </c>
      <c r="C3383" s="9" t="s">
        <v>651</v>
      </c>
      <c r="D3383" s="9" t="str">
        <f>VLOOKUP(C3383,研究!A:F,4,FALSE)</f>
        <v>粮食</v>
      </c>
      <c r="E3383" s="9" t="str">
        <f>VLOOKUP(C3383,研究!A:F,5,FALSE)</f>
        <v>食品</v>
      </c>
      <c r="F3383" s="12" t="s">
        <v>19875</v>
      </c>
      <c r="G3383" s="9" t="s">
        <v>89</v>
      </c>
      <c r="H3383" s="9"/>
      <c r="I3383" s="9"/>
      <c r="J3383" s="9" t="s">
        <v>19892</v>
      </c>
      <c r="K3383" s="15" t="s">
        <v>19893</v>
      </c>
      <c r="L3383" s="9" t="s">
        <v>19894</v>
      </c>
      <c r="M3383">
        <f>VLOOKUP(A3383,[1]all_info!$A:$N,14,FALSE)</f>
        <v>0</v>
      </c>
    </row>
    <row r="3384" spans="1:13">
      <c r="A3384" s="11" t="s">
        <v>19895</v>
      </c>
      <c r="B3384" s="11" t="s">
        <v>19896</v>
      </c>
      <c r="C3384" s="11" t="s">
        <v>651</v>
      </c>
      <c r="D3384" s="11" t="str">
        <f>VLOOKUP(C3384,研究!A:F,4,FALSE)</f>
        <v>粮食</v>
      </c>
      <c r="E3384" s="11" t="str">
        <f>VLOOKUP(C3384,研究!A:F,5,FALSE)</f>
        <v>食品</v>
      </c>
      <c r="F3384" s="12" t="s">
        <v>19875</v>
      </c>
      <c r="G3384" s="11"/>
      <c r="H3384" s="11"/>
      <c r="I3384" s="11"/>
      <c r="J3384" s="11"/>
      <c r="K3384" s="16"/>
      <c r="L3384" s="11"/>
      <c r="M3384" t="e">
        <f>VLOOKUP(A3384,[1]all_info!$A:$N,14,FALSE)</f>
        <v>#N/A</v>
      </c>
    </row>
    <row r="3385" spans="1:13">
      <c r="A3385" s="9" t="s">
        <v>19897</v>
      </c>
      <c r="B3385" s="9" t="s">
        <v>19898</v>
      </c>
      <c r="C3385" s="9" t="s">
        <v>651</v>
      </c>
      <c r="D3385" s="9" t="str">
        <f>VLOOKUP(C3385,研究!A:F,4,FALSE)</f>
        <v>粮食</v>
      </c>
      <c r="E3385" s="9" t="str">
        <f>VLOOKUP(C3385,研究!A:F,5,FALSE)</f>
        <v>食品</v>
      </c>
      <c r="F3385" s="10" t="s">
        <v>1560</v>
      </c>
      <c r="G3385" s="9" t="s">
        <v>89</v>
      </c>
      <c r="H3385" s="9"/>
      <c r="I3385" s="9"/>
      <c r="J3385" s="9" t="s">
        <v>19899</v>
      </c>
      <c r="K3385" s="15" t="s">
        <v>19900</v>
      </c>
      <c r="L3385" s="9" t="s">
        <v>19901</v>
      </c>
      <c r="M3385">
        <f>VLOOKUP(A3385,[1]all_info!$A:$N,14,FALSE)</f>
        <v>0</v>
      </c>
    </row>
    <row r="3386" spans="1:13">
      <c r="A3386" s="11" t="s">
        <v>19902</v>
      </c>
      <c r="B3386" s="11" t="s">
        <v>19903</v>
      </c>
      <c r="C3386" s="11" t="s">
        <v>651</v>
      </c>
      <c r="D3386" s="11" t="str">
        <f>VLOOKUP(C3386,研究!A:F,4,FALSE)</f>
        <v>粮食</v>
      </c>
      <c r="E3386" s="11" t="str">
        <f>VLOOKUP(C3386,研究!A:F,5,FALSE)</f>
        <v>食品</v>
      </c>
      <c r="F3386" s="12" t="s">
        <v>1560</v>
      </c>
      <c r="G3386" s="11" t="s">
        <v>89</v>
      </c>
      <c r="H3386" s="11"/>
      <c r="I3386" s="11" t="s">
        <v>1560</v>
      </c>
      <c r="J3386" s="11" t="s">
        <v>19904</v>
      </c>
      <c r="K3386" s="16" t="s">
        <v>19905</v>
      </c>
      <c r="L3386" s="11" t="s">
        <v>19906</v>
      </c>
      <c r="M3386">
        <f>VLOOKUP(A3386,[1]all_info!$A:$N,14,FALSE)</f>
        <v>0</v>
      </c>
    </row>
    <row r="3387" spans="1:13">
      <c r="A3387" s="9" t="s">
        <v>19907</v>
      </c>
      <c r="B3387" s="9" t="s">
        <v>19908</v>
      </c>
      <c r="C3387" s="9" t="s">
        <v>651</v>
      </c>
      <c r="D3387" s="9" t="str">
        <f>VLOOKUP(C3387,研究!A:F,4,FALSE)</f>
        <v>粮食</v>
      </c>
      <c r="E3387" s="9" t="str">
        <f>VLOOKUP(C3387,研究!A:F,5,FALSE)</f>
        <v>食品</v>
      </c>
      <c r="F3387" s="10" t="s">
        <v>1560</v>
      </c>
      <c r="G3387" s="9" t="s">
        <v>19546</v>
      </c>
      <c r="H3387" s="9" t="s">
        <v>19909</v>
      </c>
      <c r="I3387" s="9" t="s">
        <v>19910</v>
      </c>
      <c r="J3387" s="9" t="s">
        <v>19911</v>
      </c>
      <c r="K3387" s="15" t="s">
        <v>19912</v>
      </c>
      <c r="L3387" s="9" t="s">
        <v>19913</v>
      </c>
      <c r="M3387">
        <f>VLOOKUP(A3387,[1]all_info!$A:$N,14,FALSE)</f>
        <v>0</v>
      </c>
    </row>
    <row r="3388" spans="1:13">
      <c r="A3388" s="11" t="s">
        <v>19914</v>
      </c>
      <c r="B3388" s="11" t="s">
        <v>19915</v>
      </c>
      <c r="C3388" s="11" t="s">
        <v>651</v>
      </c>
      <c r="D3388" s="11" t="str">
        <f>VLOOKUP(C3388,研究!A:F,4,FALSE)</f>
        <v>粮食</v>
      </c>
      <c r="E3388" s="11" t="str">
        <f>VLOOKUP(C3388,研究!A:F,5,FALSE)</f>
        <v>食品</v>
      </c>
      <c r="F3388" s="12" t="s">
        <v>1560</v>
      </c>
      <c r="G3388" s="11" t="s">
        <v>89</v>
      </c>
      <c r="H3388" s="11"/>
      <c r="I3388" s="11" t="s">
        <v>19916</v>
      </c>
      <c r="J3388" s="11" t="s">
        <v>19917</v>
      </c>
      <c r="K3388" s="16" t="s">
        <v>19918</v>
      </c>
      <c r="L3388" s="11" t="s">
        <v>19919</v>
      </c>
      <c r="M3388">
        <f>VLOOKUP(A3388,[1]all_info!$A:$N,14,FALSE)</f>
        <v>0</v>
      </c>
    </row>
    <row r="3389" spans="1:13">
      <c r="A3389" s="9" t="s">
        <v>19920</v>
      </c>
      <c r="B3389" s="9" t="s">
        <v>19921</v>
      </c>
      <c r="C3389" s="9" t="s">
        <v>651</v>
      </c>
      <c r="D3389" s="9" t="str">
        <f>VLOOKUP(C3389,研究!A:F,4,FALSE)</f>
        <v>粮食</v>
      </c>
      <c r="E3389" s="9" t="str">
        <f>VLOOKUP(C3389,研究!A:F,5,FALSE)</f>
        <v>食品</v>
      </c>
      <c r="F3389" s="10" t="s">
        <v>1560</v>
      </c>
      <c r="G3389" s="9"/>
      <c r="H3389" s="9" t="s">
        <v>19922</v>
      </c>
      <c r="I3389" s="9" t="s">
        <v>19923</v>
      </c>
      <c r="J3389" s="9" t="s">
        <v>19924</v>
      </c>
      <c r="K3389" s="15" t="s">
        <v>19925</v>
      </c>
      <c r="L3389" s="9" t="s">
        <v>19926</v>
      </c>
      <c r="M3389" t="str">
        <f>VLOOKUP(A3389,[1]all_info!$A:$N,14,FALSE)</f>
        <v>迪士尼</v>
      </c>
    </row>
    <row r="3390" spans="1:13">
      <c r="A3390" s="11" t="s">
        <v>19927</v>
      </c>
      <c r="B3390" s="11" t="s">
        <v>19928</v>
      </c>
      <c r="C3390" s="11" t="s">
        <v>651</v>
      </c>
      <c r="D3390" s="11" t="str">
        <f>VLOOKUP(C3390,研究!A:F,4,FALSE)</f>
        <v>粮食</v>
      </c>
      <c r="E3390" s="11" t="str">
        <f>VLOOKUP(C3390,研究!A:F,5,FALSE)</f>
        <v>食品</v>
      </c>
      <c r="F3390" s="12" t="s">
        <v>653</v>
      </c>
      <c r="G3390" s="11" t="s">
        <v>19647</v>
      </c>
      <c r="H3390" s="11"/>
      <c r="I3390" s="11" t="s">
        <v>12441</v>
      </c>
      <c r="J3390" s="11" t="s">
        <v>19892</v>
      </c>
      <c r="K3390" s="16" t="s">
        <v>19929</v>
      </c>
      <c r="L3390" s="11" t="s">
        <v>19930</v>
      </c>
      <c r="M3390" t="str">
        <f>VLOOKUP(A3390,[1]all_info!$A:$N,14,FALSE)</f>
        <v>大消费</v>
      </c>
    </row>
    <row r="3391" spans="1:13">
      <c r="A3391" s="9" t="s">
        <v>19931</v>
      </c>
      <c r="B3391" s="9" t="s">
        <v>19932</v>
      </c>
      <c r="C3391" s="9" t="s">
        <v>651</v>
      </c>
      <c r="D3391" s="9" t="str">
        <f>VLOOKUP(C3391,研究!A:F,4,FALSE)</f>
        <v>粮食</v>
      </c>
      <c r="E3391" s="9" t="str">
        <f>VLOOKUP(C3391,研究!A:F,5,FALSE)</f>
        <v>食品</v>
      </c>
      <c r="F3391" s="10" t="s">
        <v>1560</v>
      </c>
      <c r="G3391" s="9" t="s">
        <v>89</v>
      </c>
      <c r="H3391" s="9" t="s">
        <v>184</v>
      </c>
      <c r="I3391" s="9" t="s">
        <v>19917</v>
      </c>
      <c r="J3391" s="9" t="s">
        <v>19933</v>
      </c>
      <c r="K3391" s="15" t="s">
        <v>19934</v>
      </c>
      <c r="L3391" s="9" t="s">
        <v>19935</v>
      </c>
      <c r="M3391" t="str">
        <f>VLOOKUP(A3391,[1]all_info!$A:$N,14,FALSE)</f>
        <v>新冠治疗</v>
      </c>
    </row>
    <row r="3392" spans="1:13">
      <c r="A3392" s="11" t="s">
        <v>19936</v>
      </c>
      <c r="B3392" s="11" t="s">
        <v>19937</v>
      </c>
      <c r="C3392" s="11" t="s">
        <v>651</v>
      </c>
      <c r="D3392" s="11" t="str">
        <f>VLOOKUP(C3392,研究!A:F,4,FALSE)</f>
        <v>粮食</v>
      </c>
      <c r="E3392" s="11" t="str">
        <f>VLOOKUP(C3392,研究!A:F,5,FALSE)</f>
        <v>食品</v>
      </c>
      <c r="F3392" s="12" t="s">
        <v>19875</v>
      </c>
      <c r="G3392" s="11" t="s">
        <v>89</v>
      </c>
      <c r="H3392" s="11" t="s">
        <v>19938</v>
      </c>
      <c r="I3392" s="11"/>
      <c r="J3392" s="11" t="s">
        <v>19939</v>
      </c>
      <c r="K3392" s="16" t="s">
        <v>19940</v>
      </c>
      <c r="L3392" s="11" t="s">
        <v>19941</v>
      </c>
      <c r="M3392">
        <f>VLOOKUP(A3392,[1]all_info!$A:$N,14,FALSE)</f>
        <v>0</v>
      </c>
    </row>
    <row r="3393" spans="1:13">
      <c r="A3393" s="9" t="s">
        <v>19942</v>
      </c>
      <c r="B3393" s="9" t="s">
        <v>19943</v>
      </c>
      <c r="C3393" s="9" t="s">
        <v>651</v>
      </c>
      <c r="D3393" s="9" t="str">
        <f>VLOOKUP(C3393,研究!A:F,4,FALSE)</f>
        <v>粮食</v>
      </c>
      <c r="E3393" s="9" t="str">
        <f>VLOOKUP(C3393,研究!A:F,5,FALSE)</f>
        <v>食品</v>
      </c>
      <c r="F3393" s="12" t="s">
        <v>19875</v>
      </c>
      <c r="G3393" s="9" t="s">
        <v>89</v>
      </c>
      <c r="H3393" s="9" t="s">
        <v>15674</v>
      </c>
      <c r="I3393" s="9"/>
      <c r="J3393" s="9" t="s">
        <v>19848</v>
      </c>
      <c r="K3393" s="15" t="s">
        <v>19944</v>
      </c>
      <c r="L3393" s="9" t="s">
        <v>19945</v>
      </c>
      <c r="M3393">
        <f>VLOOKUP(A3393,[1]all_info!$A:$N,14,FALSE)</f>
        <v>0</v>
      </c>
    </row>
    <row r="3394" spans="1:13">
      <c r="A3394" s="11" t="s">
        <v>19946</v>
      </c>
      <c r="B3394" s="11" t="s">
        <v>19947</v>
      </c>
      <c r="C3394" s="11" t="s">
        <v>651</v>
      </c>
      <c r="D3394" s="11" t="str">
        <f>VLOOKUP(C3394,研究!A:F,4,FALSE)</f>
        <v>粮食</v>
      </c>
      <c r="E3394" s="11" t="str">
        <f>VLOOKUP(C3394,研究!A:F,5,FALSE)</f>
        <v>食品</v>
      </c>
      <c r="F3394" s="12" t="s">
        <v>1560</v>
      </c>
      <c r="G3394" s="11" t="s">
        <v>19656</v>
      </c>
      <c r="H3394" s="11" t="s">
        <v>106</v>
      </c>
      <c r="I3394" s="11" t="s">
        <v>19948</v>
      </c>
      <c r="J3394" s="11" t="s">
        <v>19949</v>
      </c>
      <c r="K3394" s="16" t="s">
        <v>19950</v>
      </c>
      <c r="L3394" s="11" t="s">
        <v>19951</v>
      </c>
      <c r="M3394" t="str">
        <f>VLOOKUP(A3394,[1]all_info!$A:$N,14,FALSE)</f>
        <v>阿里巴巴,商品新零售,健康中国,新零售</v>
      </c>
    </row>
    <row r="3395" spans="1:13">
      <c r="A3395" s="9" t="s">
        <v>19952</v>
      </c>
      <c r="B3395" s="9" t="s">
        <v>19953</v>
      </c>
      <c r="C3395" s="9" t="s">
        <v>649</v>
      </c>
      <c r="D3395" s="9" t="str">
        <f>VLOOKUP(C3395,研究!A:F,4,FALSE)</f>
        <v>粮食</v>
      </c>
      <c r="E3395" s="9" t="str">
        <f>VLOOKUP(C3395,研究!A:F,5,FALSE)</f>
        <v>食品</v>
      </c>
      <c r="F3395" s="10" t="str">
        <f>VLOOKUP(C3395,研究!A:F,6,FALSE)</f>
        <v>调味品</v>
      </c>
      <c r="G3395" s="9"/>
      <c r="H3395" s="9"/>
      <c r="I3395" s="9"/>
      <c r="J3395" s="9"/>
      <c r="K3395" s="15" t="s">
        <v>19954</v>
      </c>
      <c r="L3395" s="9" t="s">
        <v>19955</v>
      </c>
      <c r="M3395">
        <f>VLOOKUP(A3395,[1]all_info!$A:$N,14,FALSE)</f>
        <v>0</v>
      </c>
    </row>
    <row r="3396" spans="1:13">
      <c r="A3396" s="11" t="s">
        <v>19956</v>
      </c>
      <c r="B3396" s="11" t="s">
        <v>19957</v>
      </c>
      <c r="C3396" s="11" t="s">
        <v>649</v>
      </c>
      <c r="D3396" s="11" t="str">
        <f>VLOOKUP(C3396,研究!A:F,4,FALSE)</f>
        <v>粮食</v>
      </c>
      <c r="E3396" s="11" t="str">
        <f>VLOOKUP(C3396,研究!A:F,5,FALSE)</f>
        <v>食品</v>
      </c>
      <c r="F3396" s="12" t="str">
        <f>VLOOKUP(C3396,研究!A:F,6,FALSE)</f>
        <v>调味品</v>
      </c>
      <c r="G3396" s="11" t="s">
        <v>19958</v>
      </c>
      <c r="H3396" s="11" t="s">
        <v>19959</v>
      </c>
      <c r="I3396" s="11"/>
      <c r="J3396" s="11" t="s">
        <v>650</v>
      </c>
      <c r="K3396" s="16" t="s">
        <v>19960</v>
      </c>
      <c r="L3396" s="11" t="s">
        <v>19961</v>
      </c>
      <c r="M3396" t="str">
        <f>VLOOKUP(A3396,[1]all_info!$A:$N,14,FALSE)</f>
        <v>大消费</v>
      </c>
    </row>
    <row r="3397" spans="1:13">
      <c r="A3397" s="9" t="s">
        <v>19962</v>
      </c>
      <c r="B3397" s="9" t="s">
        <v>19963</v>
      </c>
      <c r="C3397" s="9" t="s">
        <v>649</v>
      </c>
      <c r="D3397" s="9" t="str">
        <f>VLOOKUP(C3397,研究!A:F,4,FALSE)</f>
        <v>粮食</v>
      </c>
      <c r="E3397" s="9" t="str">
        <f>VLOOKUP(C3397,研究!A:F,5,FALSE)</f>
        <v>食品</v>
      </c>
      <c r="F3397" s="10" t="str">
        <f>VLOOKUP(C3397,研究!A:F,6,FALSE)</f>
        <v>调味品</v>
      </c>
      <c r="G3397" s="9" t="s">
        <v>19964</v>
      </c>
      <c r="H3397" s="9"/>
      <c r="I3397" s="9" t="s">
        <v>650</v>
      </c>
      <c r="J3397" s="9" t="s">
        <v>650</v>
      </c>
      <c r="K3397" s="15" t="s">
        <v>19965</v>
      </c>
      <c r="L3397" s="9" t="s">
        <v>19966</v>
      </c>
      <c r="M3397">
        <f>VLOOKUP(A3397,[1]all_info!$A:$N,14,FALSE)</f>
        <v>0</v>
      </c>
    </row>
    <row r="3398" spans="1:13">
      <c r="A3398" s="11" t="s">
        <v>19967</v>
      </c>
      <c r="B3398" s="11" t="s">
        <v>19968</v>
      </c>
      <c r="C3398" s="11" t="s">
        <v>649</v>
      </c>
      <c r="D3398" s="11" t="str">
        <f>VLOOKUP(C3398,研究!A:F,4,FALSE)</f>
        <v>粮食</v>
      </c>
      <c r="E3398" s="11" t="str">
        <f>VLOOKUP(C3398,研究!A:F,5,FALSE)</f>
        <v>食品</v>
      </c>
      <c r="F3398" s="12" t="str">
        <f>VLOOKUP(C3398,研究!A:F,6,FALSE)</f>
        <v>调味品</v>
      </c>
      <c r="G3398" s="11" t="s">
        <v>19964</v>
      </c>
      <c r="H3398" s="11" t="s">
        <v>133</v>
      </c>
      <c r="I3398" s="11"/>
      <c r="J3398" s="11" t="s">
        <v>650</v>
      </c>
      <c r="K3398" s="16" t="s">
        <v>19969</v>
      </c>
      <c r="L3398" s="11" t="s">
        <v>19970</v>
      </c>
      <c r="M3398">
        <f>VLOOKUP(A3398,[1]all_info!$A:$N,14,FALSE)</f>
        <v>0</v>
      </c>
    </row>
    <row r="3399" spans="1:13">
      <c r="A3399" s="9" t="s">
        <v>19971</v>
      </c>
      <c r="B3399" s="9" t="s">
        <v>19972</v>
      </c>
      <c r="C3399" s="9" t="s">
        <v>649</v>
      </c>
      <c r="D3399" s="9" t="str">
        <f>VLOOKUP(C3399,研究!A:F,4,FALSE)</f>
        <v>粮食</v>
      </c>
      <c r="E3399" s="9" t="str">
        <f>VLOOKUP(C3399,研究!A:F,5,FALSE)</f>
        <v>食品</v>
      </c>
      <c r="F3399" s="10" t="str">
        <f>VLOOKUP(C3399,研究!A:F,6,FALSE)</f>
        <v>调味品</v>
      </c>
      <c r="G3399" s="9" t="s">
        <v>19964</v>
      </c>
      <c r="H3399" s="9" t="s">
        <v>164</v>
      </c>
      <c r="I3399" s="9" t="s">
        <v>19973</v>
      </c>
      <c r="J3399" s="9" t="s">
        <v>19974</v>
      </c>
      <c r="K3399" s="15" t="s">
        <v>19975</v>
      </c>
      <c r="L3399" s="9" t="s">
        <v>19976</v>
      </c>
      <c r="M3399" t="str">
        <f>VLOOKUP(A3399,[1]all_info!$A:$N,14,FALSE)</f>
        <v>大消费</v>
      </c>
    </row>
    <row r="3400" spans="1:13">
      <c r="A3400" s="11" t="s">
        <v>19977</v>
      </c>
      <c r="B3400" s="11" t="s">
        <v>19978</v>
      </c>
      <c r="C3400" s="11" t="s">
        <v>649</v>
      </c>
      <c r="D3400" s="11" t="str">
        <f>VLOOKUP(C3400,研究!A:F,4,FALSE)</f>
        <v>粮食</v>
      </c>
      <c r="E3400" s="11" t="str">
        <f>VLOOKUP(C3400,研究!A:F,5,FALSE)</f>
        <v>食品</v>
      </c>
      <c r="F3400" s="12" t="str">
        <f>VLOOKUP(C3400,研究!A:F,6,FALSE)</f>
        <v>调味品</v>
      </c>
      <c r="G3400" s="11" t="s">
        <v>91</v>
      </c>
      <c r="H3400" s="11"/>
      <c r="I3400" s="11"/>
      <c r="J3400" s="11" t="s">
        <v>19979</v>
      </c>
      <c r="K3400" s="16" t="s">
        <v>19980</v>
      </c>
      <c r="L3400" s="11"/>
      <c r="M3400">
        <f>VLOOKUP(A3400,[1]all_info!$A:$N,14,FALSE)</f>
        <v>0</v>
      </c>
    </row>
    <row r="3401" spans="1:13">
      <c r="A3401" s="9" t="s">
        <v>19981</v>
      </c>
      <c r="B3401" s="9" t="s">
        <v>19982</v>
      </c>
      <c r="C3401" s="9" t="s">
        <v>649</v>
      </c>
      <c r="D3401" s="9" t="str">
        <f>VLOOKUP(C3401,研究!A:F,4,FALSE)</f>
        <v>粮食</v>
      </c>
      <c r="E3401" s="9" t="str">
        <f>VLOOKUP(C3401,研究!A:F,5,FALSE)</f>
        <v>食品</v>
      </c>
      <c r="F3401" s="10" t="str">
        <f>VLOOKUP(C3401,研究!A:F,6,FALSE)</f>
        <v>调味品</v>
      </c>
      <c r="G3401" s="9" t="s">
        <v>19964</v>
      </c>
      <c r="H3401" s="9" t="s">
        <v>290</v>
      </c>
      <c r="I3401" s="9" t="s">
        <v>650</v>
      </c>
      <c r="J3401" s="9" t="s">
        <v>650</v>
      </c>
      <c r="K3401" s="15" t="s">
        <v>19983</v>
      </c>
      <c r="L3401" s="9" t="s">
        <v>19984</v>
      </c>
      <c r="M3401">
        <f>VLOOKUP(A3401,[1]all_info!$A:$N,14,FALSE)</f>
        <v>0</v>
      </c>
    </row>
    <row r="3402" spans="1:13">
      <c r="A3402" s="11" t="s">
        <v>19985</v>
      </c>
      <c r="B3402" s="11" t="s">
        <v>19986</v>
      </c>
      <c r="C3402" s="11" t="s">
        <v>649</v>
      </c>
      <c r="D3402" s="11" t="str">
        <f>VLOOKUP(C3402,研究!A:F,4,FALSE)</f>
        <v>粮食</v>
      </c>
      <c r="E3402" s="11" t="str">
        <f>VLOOKUP(C3402,研究!A:F,5,FALSE)</f>
        <v>食品</v>
      </c>
      <c r="F3402" s="12" t="str">
        <f>VLOOKUP(C3402,研究!A:F,6,FALSE)</f>
        <v>调味品</v>
      </c>
      <c r="G3402" s="11" t="s">
        <v>91</v>
      </c>
      <c r="H3402" s="11" t="s">
        <v>19987</v>
      </c>
      <c r="I3402" s="11" t="s">
        <v>19988</v>
      </c>
      <c r="J3402" s="11" t="s">
        <v>19989</v>
      </c>
      <c r="K3402" s="16" t="s">
        <v>19990</v>
      </c>
      <c r="L3402" s="11" t="s">
        <v>19991</v>
      </c>
      <c r="M3402">
        <f>VLOOKUP(A3402,[1]all_info!$A:$N,14,FALSE)</f>
        <v>0</v>
      </c>
    </row>
    <row r="3403" spans="1:13">
      <c r="A3403" s="9" t="s">
        <v>19992</v>
      </c>
      <c r="B3403" s="9" t="s">
        <v>19993</v>
      </c>
      <c r="C3403" s="9" t="s">
        <v>649</v>
      </c>
      <c r="D3403" s="9" t="str">
        <f>VLOOKUP(C3403,研究!A:F,4,FALSE)</f>
        <v>粮食</v>
      </c>
      <c r="E3403" s="9" t="str">
        <f>VLOOKUP(C3403,研究!A:F,5,FALSE)</f>
        <v>食品</v>
      </c>
      <c r="F3403" s="10" t="str">
        <f>VLOOKUP(C3403,研究!A:F,6,FALSE)</f>
        <v>调味品</v>
      </c>
      <c r="G3403" s="9" t="s">
        <v>91</v>
      </c>
      <c r="H3403" s="9" t="s">
        <v>19994</v>
      </c>
      <c r="I3403" s="9" t="s">
        <v>650</v>
      </c>
      <c r="J3403" s="9" t="s">
        <v>19974</v>
      </c>
      <c r="K3403" s="15" t="s">
        <v>19995</v>
      </c>
      <c r="L3403" s="9" t="s">
        <v>19996</v>
      </c>
      <c r="M3403" t="str">
        <f>VLOOKUP(A3403,[1]all_info!$A:$N,14,FALSE)</f>
        <v>地方国资改革,大消费</v>
      </c>
    </row>
    <row r="3404" spans="1:13">
      <c r="A3404" s="11" t="s">
        <v>19997</v>
      </c>
      <c r="B3404" s="11" t="s">
        <v>19998</v>
      </c>
      <c r="C3404" s="11" t="s">
        <v>649</v>
      </c>
      <c r="D3404" s="11" t="str">
        <f>VLOOKUP(C3404,研究!A:F,4,FALSE)</f>
        <v>粮食</v>
      </c>
      <c r="E3404" s="11" t="str">
        <f>VLOOKUP(C3404,研究!A:F,5,FALSE)</f>
        <v>食品</v>
      </c>
      <c r="F3404" s="12" t="str">
        <f>VLOOKUP(C3404,研究!A:F,6,FALSE)</f>
        <v>调味品</v>
      </c>
      <c r="G3404" s="11" t="s">
        <v>19964</v>
      </c>
      <c r="H3404" s="11" t="s">
        <v>19999</v>
      </c>
      <c r="I3404" s="11" t="s">
        <v>650</v>
      </c>
      <c r="J3404" s="11" t="s">
        <v>20000</v>
      </c>
      <c r="K3404" s="16" t="s">
        <v>20001</v>
      </c>
      <c r="L3404" s="11" t="s">
        <v>20002</v>
      </c>
      <c r="M3404" t="str">
        <f>VLOOKUP(A3404,[1]all_info!$A:$N,14,FALSE)</f>
        <v>地方国资改革</v>
      </c>
    </row>
    <row r="3405" spans="1:13">
      <c r="A3405" s="9" t="s">
        <v>20003</v>
      </c>
      <c r="B3405" s="9" t="s">
        <v>20004</v>
      </c>
      <c r="C3405" s="9" t="s">
        <v>649</v>
      </c>
      <c r="D3405" s="9" t="str">
        <f>VLOOKUP(C3405,研究!A:F,4,FALSE)</f>
        <v>粮食</v>
      </c>
      <c r="E3405" s="9" t="str">
        <f>VLOOKUP(C3405,研究!A:F,5,FALSE)</f>
        <v>食品</v>
      </c>
      <c r="F3405" s="10" t="str">
        <f>VLOOKUP(C3405,研究!A:F,6,FALSE)</f>
        <v>调味品</v>
      </c>
      <c r="G3405" s="9" t="s">
        <v>91</v>
      </c>
      <c r="H3405" s="9" t="s">
        <v>20005</v>
      </c>
      <c r="I3405" s="9" t="s">
        <v>20006</v>
      </c>
      <c r="J3405" s="9" t="s">
        <v>20007</v>
      </c>
      <c r="K3405" s="15" t="s">
        <v>20008</v>
      </c>
      <c r="L3405" s="9" t="s">
        <v>20009</v>
      </c>
      <c r="M3405" t="str">
        <f>VLOOKUP(A3405,[1]all_info!$A:$N,14,FALSE)</f>
        <v>大消费</v>
      </c>
    </row>
    <row r="3406" spans="1:13">
      <c r="A3406" s="11" t="s">
        <v>20010</v>
      </c>
      <c r="B3406" s="11" t="s">
        <v>20011</v>
      </c>
      <c r="C3406" s="11" t="s">
        <v>649</v>
      </c>
      <c r="D3406" s="11" t="str">
        <f>VLOOKUP(C3406,研究!A:F,4,FALSE)</f>
        <v>粮食</v>
      </c>
      <c r="E3406" s="11" t="str">
        <f>VLOOKUP(C3406,研究!A:F,5,FALSE)</f>
        <v>食品</v>
      </c>
      <c r="F3406" s="12" t="str">
        <f>VLOOKUP(C3406,研究!A:F,6,FALSE)</f>
        <v>调味品</v>
      </c>
      <c r="G3406" s="11" t="s">
        <v>19964</v>
      </c>
      <c r="H3406" s="11" t="s">
        <v>170</v>
      </c>
      <c r="I3406" s="11"/>
      <c r="J3406" s="11" t="s">
        <v>20012</v>
      </c>
      <c r="K3406" s="16" t="s">
        <v>20013</v>
      </c>
      <c r="L3406" s="11" t="s">
        <v>20014</v>
      </c>
      <c r="M3406" t="str">
        <f>VLOOKUP(A3406,[1]all_info!$A:$N,14,FALSE)</f>
        <v>大消费,乡村振兴</v>
      </c>
    </row>
    <row r="3407" spans="1:13">
      <c r="A3407" s="9" t="s">
        <v>20015</v>
      </c>
      <c r="B3407" s="9" t="s">
        <v>20016</v>
      </c>
      <c r="C3407" s="9" t="s">
        <v>649</v>
      </c>
      <c r="D3407" s="9" t="str">
        <f>VLOOKUP(C3407,研究!A:F,4,FALSE)</f>
        <v>粮食</v>
      </c>
      <c r="E3407" s="9" t="str">
        <f>VLOOKUP(C3407,研究!A:F,5,FALSE)</f>
        <v>食品</v>
      </c>
      <c r="F3407" s="10" t="str">
        <f>VLOOKUP(C3407,研究!A:F,6,FALSE)</f>
        <v>调味品</v>
      </c>
      <c r="G3407" s="9" t="s">
        <v>19964</v>
      </c>
      <c r="H3407" s="9" t="s">
        <v>20017</v>
      </c>
      <c r="I3407" s="9" t="s">
        <v>19973</v>
      </c>
      <c r="J3407" s="9" t="s">
        <v>650</v>
      </c>
      <c r="K3407" s="15" t="s">
        <v>20018</v>
      </c>
      <c r="L3407" s="9" t="s">
        <v>20019</v>
      </c>
      <c r="M3407">
        <f>VLOOKUP(A3407,[1]all_info!$A:$N,14,FALSE)</f>
        <v>0</v>
      </c>
    </row>
    <row r="3408" spans="1:13">
      <c r="A3408" s="11" t="s">
        <v>20020</v>
      </c>
      <c r="B3408" s="11" t="s">
        <v>20021</v>
      </c>
      <c r="C3408" s="11" t="s">
        <v>649</v>
      </c>
      <c r="D3408" s="11" t="str">
        <f>VLOOKUP(C3408,研究!A:F,4,FALSE)</f>
        <v>粮食</v>
      </c>
      <c r="E3408" s="11" t="str">
        <f>VLOOKUP(C3408,研究!A:F,5,FALSE)</f>
        <v>食品</v>
      </c>
      <c r="F3408" s="12" t="str">
        <f>VLOOKUP(C3408,研究!A:F,6,FALSE)</f>
        <v>调味品</v>
      </c>
      <c r="G3408" s="11" t="s">
        <v>19958</v>
      </c>
      <c r="H3408" s="11"/>
      <c r="I3408" s="11"/>
      <c r="J3408" s="11" t="s">
        <v>20022</v>
      </c>
      <c r="K3408" s="16" t="s">
        <v>20023</v>
      </c>
      <c r="L3408" s="11" t="s">
        <v>20024</v>
      </c>
      <c r="M3408" t="str">
        <f>VLOOKUP(A3408,[1]all_info!$A:$N,14,FALSE)</f>
        <v>地方国资改革,大消费</v>
      </c>
    </row>
    <row r="3409" spans="1:13">
      <c r="A3409" s="9" t="s">
        <v>20025</v>
      </c>
      <c r="B3409" s="9" t="s">
        <v>20026</v>
      </c>
      <c r="C3409" s="9" t="s">
        <v>649</v>
      </c>
      <c r="D3409" s="9" t="str">
        <f>VLOOKUP(C3409,研究!A:F,4,FALSE)</f>
        <v>粮食</v>
      </c>
      <c r="E3409" s="9" t="str">
        <f>VLOOKUP(C3409,研究!A:F,5,FALSE)</f>
        <v>食品</v>
      </c>
      <c r="F3409" s="10" t="str">
        <f>VLOOKUP(C3409,研究!A:F,6,FALSE)</f>
        <v>调味品</v>
      </c>
      <c r="G3409" s="9" t="s">
        <v>91</v>
      </c>
      <c r="H3409" s="9" t="s">
        <v>164</v>
      </c>
      <c r="I3409" s="9" t="s">
        <v>650</v>
      </c>
      <c r="J3409" s="9" t="s">
        <v>20027</v>
      </c>
      <c r="K3409" s="15" t="s">
        <v>20028</v>
      </c>
      <c r="L3409" s="9" t="s">
        <v>20029</v>
      </c>
      <c r="M3409" t="str">
        <f>VLOOKUP(A3409,[1]all_info!$A:$N,14,FALSE)</f>
        <v>大消费</v>
      </c>
    </row>
    <row r="3410" spans="1:13">
      <c r="A3410" s="9" t="s">
        <v>20030</v>
      </c>
      <c r="B3410" s="9" t="s">
        <v>20031</v>
      </c>
      <c r="C3410" s="9" t="s">
        <v>101</v>
      </c>
      <c r="D3410" s="9" t="s">
        <v>530</v>
      </c>
      <c r="E3410" s="9" t="s">
        <v>89</v>
      </c>
      <c r="F3410" s="10" t="s">
        <v>180</v>
      </c>
      <c r="G3410" s="9"/>
      <c r="H3410" s="9" t="s">
        <v>20032</v>
      </c>
      <c r="I3410" s="9"/>
      <c r="J3410" s="9" t="s">
        <v>20033</v>
      </c>
      <c r="K3410" s="15" t="s">
        <v>20034</v>
      </c>
      <c r="L3410" s="9" t="s">
        <v>20035</v>
      </c>
      <c r="M3410" t="str">
        <f>VLOOKUP(A3410,[1]all_info!$A:$N,14,FALSE)</f>
        <v>农垦改革,土地流转,央企国资改革,乡村振兴</v>
      </c>
    </row>
    <row r="3411" spans="1:13">
      <c r="A3411" s="9" t="s">
        <v>20036</v>
      </c>
      <c r="B3411" s="9" t="s">
        <v>20037</v>
      </c>
      <c r="C3411" s="9" t="s">
        <v>151</v>
      </c>
      <c r="D3411" s="9" t="str">
        <f>VLOOKUP(C3411,研究!A:F,4,FALSE)</f>
        <v>粮食</v>
      </c>
      <c r="E3411" s="9" t="str">
        <f>VLOOKUP(C3411,研究!A:F,5,FALSE)</f>
        <v>种植</v>
      </c>
      <c r="F3411" s="10" t="str">
        <f>VLOOKUP(C3411,研究!A:F,6,FALSE)</f>
        <v>种子</v>
      </c>
      <c r="G3411" s="9" t="s">
        <v>170</v>
      </c>
      <c r="H3411" s="9" t="s">
        <v>20038</v>
      </c>
      <c r="I3411" s="9" t="s">
        <v>20039</v>
      </c>
      <c r="J3411" s="9" t="s">
        <v>20040</v>
      </c>
      <c r="K3411" s="15" t="s">
        <v>20041</v>
      </c>
      <c r="L3411" s="9" t="s">
        <v>20042</v>
      </c>
      <c r="M3411" t="str">
        <f>VLOOKUP(A3411,[1]all_info!$A:$N,14,FALSE)</f>
        <v>农业供给侧改革,三农,贸易战受益股,乡村振兴</v>
      </c>
    </row>
    <row r="3412" spans="1:13">
      <c r="A3412" s="11" t="s">
        <v>20043</v>
      </c>
      <c r="B3412" s="11" t="s">
        <v>20044</v>
      </c>
      <c r="C3412" s="11" t="s">
        <v>151</v>
      </c>
      <c r="D3412" s="11" t="str">
        <f>VLOOKUP(C3412,研究!A:F,4,FALSE)</f>
        <v>粮食</v>
      </c>
      <c r="E3412" s="11" t="str">
        <f>VLOOKUP(C3412,研究!A:F,5,FALSE)</f>
        <v>种植</v>
      </c>
      <c r="F3412" s="12" t="str">
        <f>VLOOKUP(C3412,研究!A:F,6,FALSE)</f>
        <v>种子</v>
      </c>
      <c r="G3412" s="11" t="s">
        <v>20045</v>
      </c>
      <c r="H3412" s="11" t="s">
        <v>20046</v>
      </c>
      <c r="I3412" s="11" t="s">
        <v>20047</v>
      </c>
      <c r="J3412" s="11" t="s">
        <v>20048</v>
      </c>
      <c r="K3412" s="16" t="s">
        <v>20049</v>
      </c>
      <c r="L3412" s="11" t="s">
        <v>20050</v>
      </c>
      <c r="M3412" t="str">
        <f>VLOOKUP(A3412,[1]all_info!$A:$N,14,FALSE)</f>
        <v>贸易战受益股,农业供给侧改革,三农,乡村振兴,地方国资改革</v>
      </c>
    </row>
    <row r="3413" spans="1:13">
      <c r="A3413" s="9" t="s">
        <v>20051</v>
      </c>
      <c r="B3413" s="9" t="s">
        <v>20052</v>
      </c>
      <c r="C3413" s="9" t="s">
        <v>151</v>
      </c>
      <c r="D3413" s="9" t="str">
        <f>VLOOKUP(C3413,研究!A:F,4,FALSE)</f>
        <v>粮食</v>
      </c>
      <c r="E3413" s="9" t="str">
        <f>VLOOKUP(C3413,研究!A:F,5,FALSE)</f>
        <v>种植</v>
      </c>
      <c r="F3413" s="10" t="str">
        <f>VLOOKUP(C3413,研究!A:F,6,FALSE)</f>
        <v>种子</v>
      </c>
      <c r="G3413" s="9" t="s">
        <v>170</v>
      </c>
      <c r="H3413" s="9" t="s">
        <v>20053</v>
      </c>
      <c r="I3413" s="9" t="s">
        <v>20054</v>
      </c>
      <c r="J3413" s="9" t="s">
        <v>20055</v>
      </c>
      <c r="K3413" s="15" t="s">
        <v>20056</v>
      </c>
      <c r="L3413" s="9" t="s">
        <v>20057</v>
      </c>
      <c r="M3413" t="str">
        <f>VLOOKUP(A3413,[1]all_info!$A:$N,14,FALSE)</f>
        <v>农垦改革,贸易战受益股,乡村振兴,地方国资改革,央企国资改革</v>
      </c>
    </row>
    <row r="3414" spans="1:13">
      <c r="A3414" s="11" t="s">
        <v>20058</v>
      </c>
      <c r="B3414" s="11" t="s">
        <v>20059</v>
      </c>
      <c r="C3414" s="11" t="s">
        <v>151</v>
      </c>
      <c r="D3414" s="11" t="str">
        <f>VLOOKUP(C3414,研究!A:F,4,FALSE)</f>
        <v>粮食</v>
      </c>
      <c r="E3414" s="11" t="str">
        <f>VLOOKUP(C3414,研究!A:F,5,FALSE)</f>
        <v>种植</v>
      </c>
      <c r="F3414" s="12" t="str">
        <f>VLOOKUP(C3414,研究!A:F,6,FALSE)</f>
        <v>种子</v>
      </c>
      <c r="G3414" s="11" t="s">
        <v>170</v>
      </c>
      <c r="H3414" s="11"/>
      <c r="I3414" s="11" t="s">
        <v>20047</v>
      </c>
      <c r="J3414" s="11" t="s">
        <v>20060</v>
      </c>
      <c r="K3414" s="16" t="s">
        <v>20061</v>
      </c>
      <c r="L3414" s="11" t="s">
        <v>20062</v>
      </c>
      <c r="M3414" t="str">
        <f>VLOOKUP(A3414,[1]all_info!$A:$N,14,FALSE)</f>
        <v>俄乌冲突,土地流转,农垦改革,乡村振兴</v>
      </c>
    </row>
    <row r="3415" spans="1:13">
      <c r="A3415" s="9" t="s">
        <v>20063</v>
      </c>
      <c r="B3415" s="9" t="s">
        <v>20064</v>
      </c>
      <c r="C3415" s="9" t="s">
        <v>151</v>
      </c>
      <c r="D3415" s="9" t="str">
        <f>VLOOKUP(C3415,研究!A:F,4,FALSE)</f>
        <v>粮食</v>
      </c>
      <c r="E3415" s="9" t="str">
        <f>VLOOKUP(C3415,研究!A:F,5,FALSE)</f>
        <v>种植</v>
      </c>
      <c r="F3415" s="10" t="str">
        <f>VLOOKUP(C3415,研究!A:F,6,FALSE)</f>
        <v>种子</v>
      </c>
      <c r="G3415" s="9" t="s">
        <v>170</v>
      </c>
      <c r="H3415" s="9" t="s">
        <v>50</v>
      </c>
      <c r="I3415" s="9" t="s">
        <v>20065</v>
      </c>
      <c r="J3415" s="9" t="s">
        <v>20066</v>
      </c>
      <c r="K3415" s="15" t="s">
        <v>20067</v>
      </c>
      <c r="L3415" s="9" t="s">
        <v>20068</v>
      </c>
      <c r="M3415" t="str">
        <f>VLOOKUP(A3415,[1]all_info!$A:$N,14,FALSE)</f>
        <v>农业供给侧改革,三农,乡村振兴,地方国资改革,央企国资改革,俄乌冲突</v>
      </c>
    </row>
    <row r="3416" spans="1:13">
      <c r="A3416" s="11" t="s">
        <v>20069</v>
      </c>
      <c r="B3416" s="11" t="s">
        <v>20070</v>
      </c>
      <c r="C3416" s="11" t="s">
        <v>151</v>
      </c>
      <c r="D3416" s="11" t="str">
        <f>VLOOKUP(C3416,研究!A:F,4,FALSE)</f>
        <v>粮食</v>
      </c>
      <c r="E3416" s="11" t="str">
        <f>VLOOKUP(C3416,研究!A:F,5,FALSE)</f>
        <v>种植</v>
      </c>
      <c r="F3416" s="12" t="str">
        <f>VLOOKUP(C3416,研究!A:F,6,FALSE)</f>
        <v>种子</v>
      </c>
      <c r="G3416" s="11" t="s">
        <v>170</v>
      </c>
      <c r="H3416" s="11"/>
      <c r="I3416" s="11" t="s">
        <v>20041</v>
      </c>
      <c r="J3416" s="11" t="s">
        <v>20071</v>
      </c>
      <c r="K3416" s="16" t="s">
        <v>20072</v>
      </c>
      <c r="L3416" s="11" t="s">
        <v>20073</v>
      </c>
      <c r="M3416" t="str">
        <f>VLOOKUP(A3416,[1]all_info!$A:$N,14,FALSE)</f>
        <v>农垦改革,贸易战受益股,三农,乡村振兴,俄乌冲突</v>
      </c>
    </row>
    <row r="3417" spans="1:13">
      <c r="A3417" s="9" t="s">
        <v>20074</v>
      </c>
      <c r="B3417" s="9" t="s">
        <v>20075</v>
      </c>
      <c r="C3417" s="9" t="s">
        <v>151</v>
      </c>
      <c r="D3417" s="9" t="str">
        <f>VLOOKUP(C3417,研究!A:F,4,FALSE)</f>
        <v>粮食</v>
      </c>
      <c r="E3417" s="9" t="str">
        <f>VLOOKUP(C3417,研究!A:F,5,FALSE)</f>
        <v>种植</v>
      </c>
      <c r="F3417" s="10" t="str">
        <f>VLOOKUP(C3417,研究!A:F,6,FALSE)</f>
        <v>种子</v>
      </c>
      <c r="G3417" s="9" t="s">
        <v>170</v>
      </c>
      <c r="H3417" s="9"/>
      <c r="I3417" s="9" t="s">
        <v>20047</v>
      </c>
      <c r="J3417" s="9" t="s">
        <v>20076</v>
      </c>
      <c r="K3417" s="15" t="s">
        <v>20077</v>
      </c>
      <c r="L3417" s="9" t="s">
        <v>20078</v>
      </c>
      <c r="M3417" t="str">
        <f>VLOOKUP(A3417,[1]all_info!$A:$N,14,FALSE)</f>
        <v>俄乌冲突,三农,央企国资改革,乡村振兴</v>
      </c>
    </row>
    <row r="3418" spans="1:13">
      <c r="A3418" s="11" t="s">
        <v>20079</v>
      </c>
      <c r="B3418" s="11" t="s">
        <v>20080</v>
      </c>
      <c r="C3418" s="11" t="s">
        <v>151</v>
      </c>
      <c r="D3418" s="11" t="str">
        <f>VLOOKUP(C3418,研究!A:F,4,FALSE)</f>
        <v>粮食</v>
      </c>
      <c r="E3418" s="11" t="str">
        <f>VLOOKUP(C3418,研究!A:F,5,FALSE)</f>
        <v>种植</v>
      </c>
      <c r="F3418" s="12" t="str">
        <f>VLOOKUP(C3418,研究!A:F,6,FALSE)</f>
        <v>种子</v>
      </c>
      <c r="G3418" s="11" t="s">
        <v>170</v>
      </c>
      <c r="H3418" s="11" t="s">
        <v>20081</v>
      </c>
      <c r="I3418" s="11" t="s">
        <v>20041</v>
      </c>
      <c r="J3418" s="11" t="s">
        <v>20082</v>
      </c>
      <c r="K3418" s="16" t="s">
        <v>20083</v>
      </c>
      <c r="L3418" s="11" t="s">
        <v>20084</v>
      </c>
      <c r="M3418" t="str">
        <f>VLOOKUP(A3418,[1]all_info!$A:$N,14,FALSE)</f>
        <v>贸易战受益股,农业供给侧改革,三农,乡村振兴,地方国资改革,农村电商,俄乌冲突</v>
      </c>
    </row>
    <row r="3419" spans="1:13">
      <c r="A3419" s="9" t="s">
        <v>20085</v>
      </c>
      <c r="B3419" s="9" t="s">
        <v>20086</v>
      </c>
      <c r="C3419" s="9" t="s">
        <v>637</v>
      </c>
      <c r="D3419" s="9" t="str">
        <f>VLOOKUP(C3419,研究!A:F,4,FALSE)</f>
        <v>粮食</v>
      </c>
      <c r="E3419" s="9" t="str">
        <f>VLOOKUP(C3419,研究!A:F,5,FALSE)</f>
        <v>种植</v>
      </c>
      <c r="F3419" s="10" t="s">
        <v>327</v>
      </c>
      <c r="G3419" s="9" t="s">
        <v>170</v>
      </c>
      <c r="H3419" s="9" t="s">
        <v>20087</v>
      </c>
      <c r="I3419" s="9" t="s">
        <v>327</v>
      </c>
      <c r="J3419" s="9" t="s">
        <v>20088</v>
      </c>
      <c r="K3419" s="15" t="s">
        <v>20089</v>
      </c>
      <c r="L3419" s="9" t="s">
        <v>20090</v>
      </c>
      <c r="M3419" t="str">
        <f>VLOOKUP(A3419,[1]all_info!$A:$N,14,FALSE)</f>
        <v>农垦改革,碳中和,循环经济,厄尔尼诺,乡村振兴,地方国资改革,军工</v>
      </c>
    </row>
    <row r="3420" spans="1:13">
      <c r="A3420" s="11" t="s">
        <v>20091</v>
      </c>
      <c r="B3420" s="11" t="s">
        <v>20092</v>
      </c>
      <c r="C3420" s="11" t="s">
        <v>637</v>
      </c>
      <c r="D3420" s="11" t="str">
        <f>VLOOKUP(C3420,研究!A:F,4,FALSE)</f>
        <v>粮食</v>
      </c>
      <c r="E3420" s="11" t="str">
        <f>VLOOKUP(C3420,研究!A:F,5,FALSE)</f>
        <v>种植</v>
      </c>
      <c r="F3420" s="12" t="s">
        <v>20093</v>
      </c>
      <c r="G3420" s="11"/>
      <c r="H3420" s="11" t="s">
        <v>248</v>
      </c>
      <c r="I3420" s="11" t="s">
        <v>248</v>
      </c>
      <c r="J3420" s="11" t="s">
        <v>248</v>
      </c>
      <c r="K3420" s="16" t="s">
        <v>20094</v>
      </c>
      <c r="L3420" s="11" t="s">
        <v>20095</v>
      </c>
      <c r="M3420">
        <f>VLOOKUP(A3420,[1]all_info!$A:$N,14,FALSE)</f>
        <v>0</v>
      </c>
    </row>
    <row r="3421" spans="1:13">
      <c r="A3421" s="9" t="s">
        <v>20096</v>
      </c>
      <c r="B3421" s="9" t="s">
        <v>20097</v>
      </c>
      <c r="C3421" s="9" t="s">
        <v>637</v>
      </c>
      <c r="D3421" s="9" t="str">
        <f>VLOOKUP(C3421,研究!A:F,4,FALSE)</f>
        <v>粮食</v>
      </c>
      <c r="E3421" s="9" t="str">
        <f>VLOOKUP(C3421,研究!A:F,5,FALSE)</f>
        <v>种植</v>
      </c>
      <c r="F3421" s="10" t="s">
        <v>20098</v>
      </c>
      <c r="G3421" s="9" t="s">
        <v>170</v>
      </c>
      <c r="H3421" s="9" t="s">
        <v>20099</v>
      </c>
      <c r="I3421" s="9" t="s">
        <v>11959</v>
      </c>
      <c r="J3421" s="9" t="s">
        <v>20100</v>
      </c>
      <c r="K3421" s="15" t="s">
        <v>20101</v>
      </c>
      <c r="L3421" s="9" t="s">
        <v>20102</v>
      </c>
      <c r="M3421" t="str">
        <f>VLOOKUP(A3421,[1]all_info!$A:$N,14,FALSE)</f>
        <v>地方国资改革,乡村振兴,贸易战受益股,一带一路</v>
      </c>
    </row>
    <row r="3422" spans="1:13">
      <c r="A3422" s="11" t="s">
        <v>20103</v>
      </c>
      <c r="B3422" s="11" t="s">
        <v>20104</v>
      </c>
      <c r="C3422" s="11" t="s">
        <v>637</v>
      </c>
      <c r="D3422" s="11" t="str">
        <f>VLOOKUP(C3422,研究!A:F,4,FALSE)</f>
        <v>粮食</v>
      </c>
      <c r="E3422" s="11" t="str">
        <f>VLOOKUP(C3422,研究!A:F,5,FALSE)</f>
        <v>种植</v>
      </c>
      <c r="F3422" s="12" t="s">
        <v>20098</v>
      </c>
      <c r="G3422" s="11" t="s">
        <v>170</v>
      </c>
      <c r="H3422" s="11"/>
      <c r="I3422" s="11" t="s">
        <v>20105</v>
      </c>
      <c r="J3422" s="11" t="s">
        <v>20106</v>
      </c>
      <c r="K3422" s="16" t="s">
        <v>20107</v>
      </c>
      <c r="L3422" s="11" t="s">
        <v>20098</v>
      </c>
      <c r="M3422" t="str">
        <f>VLOOKUP(A3422,[1]all_info!$A:$N,14,FALSE)</f>
        <v>农垦改革,土地流转,乡村振兴,地方国资改革,农村电商</v>
      </c>
    </row>
    <row r="3423" spans="1:13">
      <c r="A3423" s="9" t="s">
        <v>20108</v>
      </c>
      <c r="B3423" s="9" t="s">
        <v>20109</v>
      </c>
      <c r="C3423" s="9" t="s">
        <v>637</v>
      </c>
      <c r="D3423" s="9" t="str">
        <f>VLOOKUP(C3423,研究!A:F,4,FALSE)</f>
        <v>粮食</v>
      </c>
      <c r="E3423" s="9" t="str">
        <f>VLOOKUP(C3423,研究!A:F,5,FALSE)</f>
        <v>种植</v>
      </c>
      <c r="F3423" s="10" t="s">
        <v>20041</v>
      </c>
      <c r="G3423" s="9" t="s">
        <v>170</v>
      </c>
      <c r="H3423" s="9" t="s">
        <v>20110</v>
      </c>
      <c r="I3423" s="9" t="s">
        <v>20041</v>
      </c>
      <c r="J3423" s="9" t="s">
        <v>20111</v>
      </c>
      <c r="K3423" s="15" t="s">
        <v>20112</v>
      </c>
      <c r="L3423" s="9" t="s">
        <v>20113</v>
      </c>
      <c r="M3423" t="str">
        <f>VLOOKUP(A3423,[1]all_info!$A:$N,14,FALSE)</f>
        <v>农垦改革,土地流转,土地增值,家庭农场,乡村振兴,地方国资改革</v>
      </c>
    </row>
    <row r="3424" spans="1:13">
      <c r="A3424" s="11" t="s">
        <v>20114</v>
      </c>
      <c r="B3424" s="11" t="s">
        <v>20115</v>
      </c>
      <c r="C3424" s="11" t="s">
        <v>637</v>
      </c>
      <c r="D3424" s="11" t="str">
        <f>VLOOKUP(C3424,研究!A:F,4,FALSE)</f>
        <v>粮食</v>
      </c>
      <c r="E3424" s="11" t="str">
        <f>VLOOKUP(C3424,研究!A:F,5,FALSE)</f>
        <v>种植</v>
      </c>
      <c r="F3424" s="12" t="s">
        <v>20093</v>
      </c>
      <c r="G3424" s="11" t="s">
        <v>20116</v>
      </c>
      <c r="H3424" s="11"/>
      <c r="I3424" s="11" t="s">
        <v>19471</v>
      </c>
      <c r="J3424" s="11" t="s">
        <v>19471</v>
      </c>
      <c r="K3424" s="16" t="s">
        <v>20117</v>
      </c>
      <c r="L3424" s="11" t="s">
        <v>20118</v>
      </c>
      <c r="M3424" t="str">
        <f>VLOOKUP(A3424,[1]all_info!$A:$N,14,FALSE)</f>
        <v>乡村振兴</v>
      </c>
    </row>
    <row r="3425" spans="1:13">
      <c r="A3425" s="9" t="s">
        <v>20119</v>
      </c>
      <c r="B3425" s="9" t="s">
        <v>20120</v>
      </c>
      <c r="C3425" s="9" t="s">
        <v>637</v>
      </c>
      <c r="D3425" s="9" t="str">
        <f>VLOOKUP(C3425,研究!A:F,4,FALSE)</f>
        <v>粮食</v>
      </c>
      <c r="E3425" s="9" t="str">
        <f>VLOOKUP(C3425,研究!A:F,5,FALSE)</f>
        <v>种植</v>
      </c>
      <c r="F3425" s="10" t="s">
        <v>20093</v>
      </c>
      <c r="G3425" s="9" t="s">
        <v>170</v>
      </c>
      <c r="H3425" s="9"/>
      <c r="I3425" s="9"/>
      <c r="J3425" s="9" t="s">
        <v>19471</v>
      </c>
      <c r="K3425" s="15" t="s">
        <v>20121</v>
      </c>
      <c r="L3425" s="9" t="s">
        <v>20122</v>
      </c>
      <c r="M3425" t="str">
        <f>VLOOKUP(A3425,[1]all_info!$A:$N,14,FALSE)</f>
        <v>乡村振兴</v>
      </c>
    </row>
    <row r="3426" spans="1:13">
      <c r="A3426" s="11" t="s">
        <v>20123</v>
      </c>
      <c r="B3426" s="11" t="s">
        <v>20124</v>
      </c>
      <c r="C3426" s="11" t="s">
        <v>637</v>
      </c>
      <c r="D3426" s="11" t="str">
        <f>VLOOKUP(C3426,研究!A:F,4,FALSE)</f>
        <v>粮食</v>
      </c>
      <c r="E3426" s="11" t="str">
        <f>VLOOKUP(C3426,研究!A:F,5,FALSE)</f>
        <v>种植</v>
      </c>
      <c r="F3426" s="12" t="s">
        <v>20093</v>
      </c>
      <c r="G3426" s="11" t="s">
        <v>170</v>
      </c>
      <c r="H3426" s="11" t="s">
        <v>20125</v>
      </c>
      <c r="I3426" s="11"/>
      <c r="J3426" s="11" t="s">
        <v>20126</v>
      </c>
      <c r="K3426" s="16" t="s">
        <v>20127</v>
      </c>
      <c r="L3426" s="11" t="s">
        <v>20128</v>
      </c>
      <c r="M3426" t="str">
        <f>VLOOKUP(A3426,[1]all_info!$A:$N,14,FALSE)</f>
        <v>乡村振兴</v>
      </c>
    </row>
    <row r="3427" spans="1:13">
      <c r="A3427" s="9" t="s">
        <v>20129</v>
      </c>
      <c r="B3427" s="9" t="s">
        <v>20130</v>
      </c>
      <c r="C3427" s="9" t="s">
        <v>637</v>
      </c>
      <c r="D3427" s="9" t="str">
        <f>VLOOKUP(C3427,研究!A:F,4,FALSE)</f>
        <v>粮食</v>
      </c>
      <c r="E3427" s="9" t="str">
        <f>VLOOKUP(C3427,研究!A:F,5,FALSE)</f>
        <v>种植</v>
      </c>
      <c r="F3427" s="10" t="s">
        <v>20093</v>
      </c>
      <c r="G3427" s="9" t="s">
        <v>20116</v>
      </c>
      <c r="H3427" s="9"/>
      <c r="I3427" s="9" t="s">
        <v>19471</v>
      </c>
      <c r="J3427" s="9" t="s">
        <v>19471</v>
      </c>
      <c r="K3427" s="15" t="s">
        <v>20131</v>
      </c>
      <c r="L3427" s="9" t="s">
        <v>20132</v>
      </c>
      <c r="M3427" t="str">
        <f>VLOOKUP(A3427,[1]all_info!$A:$N,14,FALSE)</f>
        <v>乡村振兴</v>
      </c>
    </row>
    <row r="3428" spans="1:13">
      <c r="A3428" s="11" t="s">
        <v>20133</v>
      </c>
      <c r="B3428" s="11" t="s">
        <v>20134</v>
      </c>
      <c r="C3428" s="11" t="s">
        <v>158</v>
      </c>
      <c r="D3428" s="11" t="str">
        <f>VLOOKUP(C3428,研究!A:F,4,FALSE)</f>
        <v>粮食</v>
      </c>
      <c r="E3428" s="11" t="str">
        <f>VLOOKUP(C3428,研究!A:F,5,FALSE)</f>
        <v>种植</v>
      </c>
      <c r="F3428" s="12" t="str">
        <f>VLOOKUP(C3428,研究!A:F,6,FALSE)</f>
        <v>种子</v>
      </c>
      <c r="G3428" s="11" t="s">
        <v>20135</v>
      </c>
      <c r="H3428" s="11" t="s">
        <v>120</v>
      </c>
      <c r="I3428" s="11" t="s">
        <v>19948</v>
      </c>
      <c r="J3428" s="11" t="s">
        <v>20136</v>
      </c>
      <c r="K3428" s="16" t="s">
        <v>20137</v>
      </c>
      <c r="L3428" s="11" t="s">
        <v>20138</v>
      </c>
      <c r="M3428" t="str">
        <f>VLOOKUP(A3428,[1]all_info!$A:$N,14,FALSE)</f>
        <v>农垦改革,土地流转,农业供给侧改革,乡村振兴,地方国资改革</v>
      </c>
    </row>
    <row r="3429" spans="1:13">
      <c r="A3429" s="9" t="s">
        <v>20139</v>
      </c>
      <c r="B3429" s="9" t="s">
        <v>20140</v>
      </c>
      <c r="C3429" s="9" t="s">
        <v>158</v>
      </c>
      <c r="D3429" s="9" t="str">
        <f>VLOOKUP(C3429,研究!A:F,4,FALSE)</f>
        <v>粮食</v>
      </c>
      <c r="E3429" s="9" t="str">
        <f>VLOOKUP(C3429,研究!A:F,5,FALSE)</f>
        <v>种植</v>
      </c>
      <c r="F3429" s="10" t="str">
        <f>VLOOKUP(C3429,研究!A:F,6,FALSE)</f>
        <v>种子</v>
      </c>
      <c r="G3429" s="9" t="s">
        <v>20116</v>
      </c>
      <c r="H3429" s="9" t="s">
        <v>20141</v>
      </c>
      <c r="I3429" s="9"/>
      <c r="J3429" s="9" t="s">
        <v>20142</v>
      </c>
      <c r="K3429" s="15" t="s">
        <v>20143</v>
      </c>
      <c r="L3429" s="9" t="s">
        <v>20144</v>
      </c>
      <c r="M3429" t="str">
        <f>VLOOKUP(A3429,[1]all_info!$A:$N,14,FALSE)</f>
        <v>农垦改革,土地流转,土地增值,贸易战受益股,农业供给侧改革,乡村振兴,央企国资改革,俄乌冲突</v>
      </c>
    </row>
    <row r="3430" spans="1:13">
      <c r="A3430" s="11" t="s">
        <v>20145</v>
      </c>
      <c r="B3430" s="11" t="s">
        <v>20146</v>
      </c>
      <c r="C3430" s="11" t="s">
        <v>160</v>
      </c>
      <c r="D3430" s="11" t="str">
        <f>VLOOKUP(C3430,研究!A:F,4,FALSE)</f>
        <v>粮食</v>
      </c>
      <c r="E3430" s="11" t="str">
        <f>VLOOKUP(C3430,研究!A:F,5,FALSE)</f>
        <v>养殖</v>
      </c>
      <c r="F3430" s="12" t="str">
        <f>VLOOKUP(C3430,研究!A:F,6,FALSE)</f>
        <v>水产</v>
      </c>
      <c r="G3430" s="11" t="s">
        <v>161</v>
      </c>
      <c r="H3430" s="11" t="s">
        <v>19656</v>
      </c>
      <c r="I3430" s="11"/>
      <c r="J3430" s="11" t="s">
        <v>20147</v>
      </c>
      <c r="K3430" s="16" t="s">
        <v>20148</v>
      </c>
      <c r="L3430" s="11" t="s">
        <v>20149</v>
      </c>
      <c r="M3430" t="str">
        <f>VLOOKUP(A3430,[1]all_info!$A:$N,14,FALSE)</f>
        <v>水域改革,海洋经济,乡村振兴</v>
      </c>
    </row>
    <row r="3431" spans="1:13">
      <c r="A3431" s="9" t="s">
        <v>20150</v>
      </c>
      <c r="B3431" s="9" t="s">
        <v>20151</v>
      </c>
      <c r="C3431" s="9" t="s">
        <v>160</v>
      </c>
      <c r="D3431" s="9" t="str">
        <f>VLOOKUP(C3431,研究!A:F,4,FALSE)</f>
        <v>粮食</v>
      </c>
      <c r="E3431" s="9" t="str">
        <f>VLOOKUP(C3431,研究!A:F,5,FALSE)</f>
        <v>养殖</v>
      </c>
      <c r="F3431" s="10" t="str">
        <f>VLOOKUP(C3431,研究!A:F,6,FALSE)</f>
        <v>水产</v>
      </c>
      <c r="G3431" s="9" t="s">
        <v>170</v>
      </c>
      <c r="H3431" s="9" t="s">
        <v>20152</v>
      </c>
      <c r="I3431" s="9" t="s">
        <v>20153</v>
      </c>
      <c r="J3431" s="9" t="s">
        <v>20154</v>
      </c>
      <c r="K3431" s="15" t="s">
        <v>20155</v>
      </c>
      <c r="L3431" s="9" t="s">
        <v>20156</v>
      </c>
      <c r="M3431" t="str">
        <f>VLOOKUP(A3431,[1]all_info!$A:$N,14,FALSE)</f>
        <v>民营医院,水域改革,健康中国,海洋经济</v>
      </c>
    </row>
    <row r="3432" spans="1:13">
      <c r="A3432" s="11" t="s">
        <v>20157</v>
      </c>
      <c r="B3432" s="11" t="s">
        <v>20158</v>
      </c>
      <c r="C3432" s="11" t="s">
        <v>160</v>
      </c>
      <c r="D3432" s="11" t="str">
        <f>VLOOKUP(C3432,研究!A:F,4,FALSE)</f>
        <v>粮食</v>
      </c>
      <c r="E3432" s="11" t="str">
        <f>VLOOKUP(C3432,研究!A:F,5,FALSE)</f>
        <v>养殖</v>
      </c>
      <c r="F3432" s="12" t="str">
        <f>VLOOKUP(C3432,研究!A:F,6,FALSE)</f>
        <v>水产</v>
      </c>
      <c r="G3432" s="11" t="s">
        <v>175</v>
      </c>
      <c r="H3432" s="11" t="s">
        <v>89</v>
      </c>
      <c r="I3432" s="11" t="s">
        <v>175</v>
      </c>
      <c r="J3432" s="11" t="s">
        <v>20159</v>
      </c>
      <c r="K3432" s="16" t="s">
        <v>20160</v>
      </c>
      <c r="L3432" s="11" t="s">
        <v>20161</v>
      </c>
      <c r="M3432" t="str">
        <f>VLOOKUP(A3432,[1]all_info!$A:$N,14,FALSE)</f>
        <v>水域改革,海洋经济,新零售,网红经济,商品新零售,社区团购</v>
      </c>
    </row>
    <row r="3433" spans="1:13">
      <c r="A3433" s="9" t="s">
        <v>20162</v>
      </c>
      <c r="B3433" s="9" t="s">
        <v>20163</v>
      </c>
      <c r="C3433" s="9" t="s">
        <v>160</v>
      </c>
      <c r="D3433" s="9" t="str">
        <f>VLOOKUP(C3433,研究!A:F,4,FALSE)</f>
        <v>粮食</v>
      </c>
      <c r="E3433" s="9" t="str">
        <f>VLOOKUP(C3433,研究!A:F,5,FALSE)</f>
        <v>养殖</v>
      </c>
      <c r="F3433" s="10" t="str">
        <f>VLOOKUP(C3433,研究!A:F,6,FALSE)</f>
        <v>水产</v>
      </c>
      <c r="G3433" s="9" t="s">
        <v>20164</v>
      </c>
      <c r="H3433" s="9"/>
      <c r="I3433" s="9"/>
      <c r="J3433" s="9" t="s">
        <v>20165</v>
      </c>
      <c r="K3433" s="15" t="s">
        <v>20166</v>
      </c>
      <c r="L3433" s="9" t="s">
        <v>20167</v>
      </c>
      <c r="M3433" t="str">
        <f>VLOOKUP(A3433,[1]all_info!$A:$N,14,FALSE)</f>
        <v>地方国资改革,水域改革,海洋经济,乡村振兴</v>
      </c>
    </row>
    <row r="3434" spans="1:13">
      <c r="A3434" s="11" t="s">
        <v>20168</v>
      </c>
      <c r="B3434" s="11" t="s">
        <v>20169</v>
      </c>
      <c r="C3434" s="11" t="s">
        <v>163</v>
      </c>
      <c r="D3434" s="11" t="str">
        <f>VLOOKUP(C3434,研究!A:F,4,FALSE)</f>
        <v>粮食</v>
      </c>
      <c r="E3434" s="11" t="str">
        <f>VLOOKUP(C3434,研究!A:F,5,FALSE)</f>
        <v>养殖</v>
      </c>
      <c r="F3434" s="12" t="str">
        <f>VLOOKUP(C3434,研究!A:F,6,FALSE)</f>
        <v>水产</v>
      </c>
      <c r="G3434" s="11" t="s">
        <v>165</v>
      </c>
      <c r="H3434" s="11" t="s">
        <v>20170</v>
      </c>
      <c r="I3434" s="11" t="s">
        <v>19635</v>
      </c>
      <c r="J3434" s="11" t="s">
        <v>19635</v>
      </c>
      <c r="K3434" s="16" t="s">
        <v>20171</v>
      </c>
      <c r="L3434" s="11" t="s">
        <v>20172</v>
      </c>
      <c r="M3434" t="str">
        <f>VLOOKUP(A3434,[1]all_info!$A:$N,14,FALSE)</f>
        <v>地方国资改革,进口博览会,海洋经济</v>
      </c>
    </row>
    <row r="3435" spans="1:13">
      <c r="A3435" s="9" t="s">
        <v>20173</v>
      </c>
      <c r="B3435" s="9" t="s">
        <v>20174</v>
      </c>
      <c r="C3435" s="9" t="s">
        <v>163</v>
      </c>
      <c r="D3435" s="9" t="str">
        <f>VLOOKUP(C3435,研究!A:F,4,FALSE)</f>
        <v>粮食</v>
      </c>
      <c r="E3435" s="9" t="str">
        <f>VLOOKUP(C3435,研究!A:F,5,FALSE)</f>
        <v>养殖</v>
      </c>
      <c r="F3435" s="10" t="str">
        <f>VLOOKUP(C3435,研究!A:F,6,FALSE)</f>
        <v>水产</v>
      </c>
      <c r="G3435" s="9"/>
      <c r="H3435" s="9" t="s">
        <v>122</v>
      </c>
      <c r="I3435" s="9" t="s">
        <v>19635</v>
      </c>
      <c r="J3435" s="9" t="s">
        <v>20147</v>
      </c>
      <c r="K3435" s="15" t="s">
        <v>20175</v>
      </c>
      <c r="L3435" s="9" t="s">
        <v>20176</v>
      </c>
      <c r="M3435" t="str">
        <f>VLOOKUP(A3435,[1]all_info!$A:$N,14,FALSE)</f>
        <v>地方国资改革,央企国资改革,海洋经济</v>
      </c>
    </row>
    <row r="3436" spans="1:13">
      <c r="A3436" s="11" t="s">
        <v>20177</v>
      </c>
      <c r="B3436" s="11" t="s">
        <v>20178</v>
      </c>
      <c r="C3436" s="11" t="s">
        <v>166</v>
      </c>
      <c r="D3436" s="11" t="str">
        <f>VLOOKUP(C3436,研究!A:F,4,FALSE)</f>
        <v>粮食</v>
      </c>
      <c r="E3436" s="11" t="str">
        <f>VLOOKUP(C3436,研究!A:F,5,FALSE)</f>
        <v>养殖</v>
      </c>
      <c r="F3436" s="12" t="str">
        <f>VLOOKUP(C3436,研究!A:F,6,FALSE)</f>
        <v>畜禽</v>
      </c>
      <c r="G3436" s="11" t="s">
        <v>19847</v>
      </c>
      <c r="H3436" s="11" t="s">
        <v>89</v>
      </c>
      <c r="I3436" s="11" t="s">
        <v>19841</v>
      </c>
      <c r="J3436" s="11" t="s">
        <v>19841</v>
      </c>
      <c r="K3436" s="16" t="s">
        <v>20179</v>
      </c>
      <c r="L3436" s="11" t="s">
        <v>20180</v>
      </c>
      <c r="M3436">
        <f>VLOOKUP(A3436,[1]all_info!$A:$N,14,FALSE)</f>
        <v>0</v>
      </c>
    </row>
    <row r="3437" spans="1:13">
      <c r="A3437" s="9" t="s">
        <v>20181</v>
      </c>
      <c r="B3437" s="9" t="s">
        <v>20182</v>
      </c>
      <c r="C3437" s="9" t="s">
        <v>166</v>
      </c>
      <c r="D3437" s="9" t="str">
        <f>VLOOKUP(C3437,研究!A:F,4,FALSE)</f>
        <v>粮食</v>
      </c>
      <c r="E3437" s="9" t="str">
        <f>VLOOKUP(C3437,研究!A:F,5,FALSE)</f>
        <v>养殖</v>
      </c>
      <c r="F3437" s="10" t="str">
        <f>VLOOKUP(C3437,研究!A:F,6,FALSE)</f>
        <v>畜禽</v>
      </c>
      <c r="G3437" s="9" t="s">
        <v>20183</v>
      </c>
      <c r="H3437" s="9" t="s">
        <v>195</v>
      </c>
      <c r="I3437" s="9" t="s">
        <v>175</v>
      </c>
      <c r="J3437" s="9" t="s">
        <v>20184</v>
      </c>
      <c r="K3437" s="15" t="s">
        <v>20185</v>
      </c>
      <c r="L3437" s="9" t="s">
        <v>20186</v>
      </c>
      <c r="M3437" t="str">
        <f>VLOOKUP(A3437,[1]all_info!$A:$N,14,FALSE)</f>
        <v>比亚迪</v>
      </c>
    </row>
    <row r="3438" spans="1:13">
      <c r="A3438" s="11" t="s">
        <v>20187</v>
      </c>
      <c r="B3438" s="11" t="s">
        <v>20188</v>
      </c>
      <c r="C3438" s="11" t="s">
        <v>166</v>
      </c>
      <c r="D3438" s="11" t="str">
        <f>VLOOKUP(C3438,研究!A:F,4,FALSE)</f>
        <v>粮食</v>
      </c>
      <c r="E3438" s="11" t="str">
        <f>VLOOKUP(C3438,研究!A:F,5,FALSE)</f>
        <v>养殖</v>
      </c>
      <c r="F3438" s="12" t="str">
        <f>VLOOKUP(C3438,研究!A:F,6,FALSE)</f>
        <v>畜禽</v>
      </c>
      <c r="G3438" s="11" t="s">
        <v>19847</v>
      </c>
      <c r="H3438" s="11" t="s">
        <v>885</v>
      </c>
      <c r="I3438" s="11" t="s">
        <v>175</v>
      </c>
      <c r="J3438" s="11" t="s">
        <v>20189</v>
      </c>
      <c r="K3438" s="16" t="s">
        <v>20190</v>
      </c>
      <c r="L3438" s="11" t="s">
        <v>20191</v>
      </c>
      <c r="M3438" t="str">
        <f>VLOOKUP(A3438,[1]all_info!$A:$N,14,FALSE)</f>
        <v>地方国资改革,贸易战受益股</v>
      </c>
    </row>
    <row r="3439" spans="1:13">
      <c r="A3439" s="9" t="s">
        <v>20192</v>
      </c>
      <c r="B3439" s="9" t="s">
        <v>20193</v>
      </c>
      <c r="C3439" s="9" t="s">
        <v>166</v>
      </c>
      <c r="D3439" s="9" t="str">
        <f>VLOOKUP(C3439,研究!A:F,4,FALSE)</f>
        <v>粮食</v>
      </c>
      <c r="E3439" s="9" t="str">
        <f>VLOOKUP(C3439,研究!A:F,5,FALSE)</f>
        <v>养殖</v>
      </c>
      <c r="F3439" s="10" t="str">
        <f>VLOOKUP(C3439,研究!A:F,6,FALSE)</f>
        <v>畜禽</v>
      </c>
      <c r="G3439" s="9" t="s">
        <v>168</v>
      </c>
      <c r="H3439" s="9" t="s">
        <v>20194</v>
      </c>
      <c r="I3439" s="9"/>
      <c r="J3439" s="9" t="s">
        <v>20195</v>
      </c>
      <c r="K3439" s="15" t="s">
        <v>20196</v>
      </c>
      <c r="L3439" s="9" t="s">
        <v>20197</v>
      </c>
      <c r="M3439">
        <f>VLOOKUP(A3439,[1]all_info!$A:$N,14,FALSE)</f>
        <v>0</v>
      </c>
    </row>
    <row r="3440" spans="1:13">
      <c r="A3440" s="11" t="s">
        <v>20198</v>
      </c>
      <c r="B3440" s="11" t="s">
        <v>20199</v>
      </c>
      <c r="C3440" s="11" t="s">
        <v>166</v>
      </c>
      <c r="D3440" s="11" t="str">
        <f>VLOOKUP(C3440,研究!A:F,4,FALSE)</f>
        <v>粮食</v>
      </c>
      <c r="E3440" s="11" t="str">
        <f>VLOOKUP(C3440,研究!A:F,5,FALSE)</f>
        <v>养殖</v>
      </c>
      <c r="F3440" s="12" t="str">
        <f>VLOOKUP(C3440,研究!A:F,6,FALSE)</f>
        <v>畜禽</v>
      </c>
      <c r="G3440" s="11" t="s">
        <v>20200</v>
      </c>
      <c r="H3440" s="11"/>
      <c r="I3440" s="11"/>
      <c r="J3440" s="11" t="s">
        <v>20201</v>
      </c>
      <c r="K3440" s="16" t="s">
        <v>20202</v>
      </c>
      <c r="L3440" s="11" t="s">
        <v>20203</v>
      </c>
      <c r="M3440" t="str">
        <f>VLOOKUP(A3440,[1]all_info!$A:$N,14,FALSE)</f>
        <v>乡村振兴</v>
      </c>
    </row>
    <row r="3441" spans="1:13">
      <c r="A3441" s="9" t="s">
        <v>20204</v>
      </c>
      <c r="B3441" s="9" t="s">
        <v>20205</v>
      </c>
      <c r="C3441" s="9" t="s">
        <v>166</v>
      </c>
      <c r="D3441" s="9" t="str">
        <f>VLOOKUP(C3441,研究!A:F,4,FALSE)</f>
        <v>粮食</v>
      </c>
      <c r="E3441" s="9" t="str">
        <f>VLOOKUP(C3441,研究!A:F,5,FALSE)</f>
        <v>养殖</v>
      </c>
      <c r="F3441" s="10" t="str">
        <f>VLOOKUP(C3441,研究!A:F,6,FALSE)</f>
        <v>畜禽</v>
      </c>
      <c r="G3441" s="9" t="s">
        <v>20206</v>
      </c>
      <c r="H3441" s="9"/>
      <c r="I3441" s="9"/>
      <c r="J3441" s="9" t="s">
        <v>20207</v>
      </c>
      <c r="K3441" s="15" t="s">
        <v>20208</v>
      </c>
      <c r="L3441" s="9" t="s">
        <v>20209</v>
      </c>
      <c r="M3441" t="str">
        <f>VLOOKUP(A3441,[1]all_info!$A:$N,14,FALSE)</f>
        <v>食品安全</v>
      </c>
    </row>
    <row r="3442" spans="1:13">
      <c r="A3442" s="11" t="s">
        <v>20210</v>
      </c>
      <c r="B3442" s="11" t="s">
        <v>20211</v>
      </c>
      <c r="C3442" s="11" t="s">
        <v>166</v>
      </c>
      <c r="D3442" s="11" t="str">
        <f>VLOOKUP(C3442,研究!A:F,4,FALSE)</f>
        <v>粮食</v>
      </c>
      <c r="E3442" s="11" t="str">
        <f>VLOOKUP(C3442,研究!A:F,5,FALSE)</f>
        <v>养殖</v>
      </c>
      <c r="F3442" s="12" t="str">
        <f>VLOOKUP(C3442,研究!A:F,6,FALSE)</f>
        <v>畜禽</v>
      </c>
      <c r="G3442" s="11" t="s">
        <v>20212</v>
      </c>
      <c r="H3442" s="11" t="s">
        <v>19656</v>
      </c>
      <c r="I3442" s="11"/>
      <c r="J3442" s="11" t="s">
        <v>20213</v>
      </c>
      <c r="K3442" s="16" t="s">
        <v>20214</v>
      </c>
      <c r="L3442" s="11" t="s">
        <v>20215</v>
      </c>
      <c r="M3442" t="str">
        <f>VLOOKUP(A3442,[1]all_info!$A:$N,14,FALSE)</f>
        <v>家庭农场</v>
      </c>
    </row>
    <row r="3443" spans="1:13">
      <c r="A3443" s="9" t="s">
        <v>20216</v>
      </c>
      <c r="B3443" s="9" t="s">
        <v>20217</v>
      </c>
      <c r="C3443" s="9" t="s">
        <v>166</v>
      </c>
      <c r="D3443" s="9" t="str">
        <f>VLOOKUP(C3443,研究!A:F,4,FALSE)</f>
        <v>粮食</v>
      </c>
      <c r="E3443" s="9" t="str">
        <f>VLOOKUP(C3443,研究!A:F,5,FALSE)</f>
        <v>养殖</v>
      </c>
      <c r="F3443" s="10" t="str">
        <f>VLOOKUP(C3443,研究!A:F,6,FALSE)</f>
        <v>畜禽</v>
      </c>
      <c r="G3443" s="9"/>
      <c r="H3443" s="9" t="s">
        <v>50</v>
      </c>
      <c r="I3443" s="9"/>
      <c r="J3443" s="9" t="s">
        <v>20218</v>
      </c>
      <c r="K3443" s="15" t="s">
        <v>20219</v>
      </c>
      <c r="L3443" s="9" t="s">
        <v>20220</v>
      </c>
      <c r="M3443">
        <f>VLOOKUP(A3443,[1]all_info!$A:$N,14,FALSE)</f>
        <v>0</v>
      </c>
    </row>
    <row r="3444" spans="1:13">
      <c r="A3444" s="11" t="s">
        <v>20221</v>
      </c>
      <c r="B3444" s="11" t="s">
        <v>20222</v>
      </c>
      <c r="C3444" s="11" t="s">
        <v>166</v>
      </c>
      <c r="D3444" s="11" t="str">
        <f>VLOOKUP(C3444,研究!A:F,4,FALSE)</f>
        <v>粮食</v>
      </c>
      <c r="E3444" s="11" t="str">
        <f>VLOOKUP(C3444,研究!A:F,5,FALSE)</f>
        <v>养殖</v>
      </c>
      <c r="F3444" s="12" t="str">
        <f>VLOOKUP(C3444,研究!A:F,6,FALSE)</f>
        <v>畜禽</v>
      </c>
      <c r="G3444" s="11" t="s">
        <v>20223</v>
      </c>
      <c r="H3444" s="11" t="s">
        <v>20224</v>
      </c>
      <c r="I3444" s="11" t="s">
        <v>175</v>
      </c>
      <c r="J3444" s="11" t="s">
        <v>20225</v>
      </c>
      <c r="K3444" s="16" t="s">
        <v>20226</v>
      </c>
      <c r="L3444" s="11" t="s">
        <v>20227</v>
      </c>
      <c r="M3444" t="str">
        <f>VLOOKUP(A3444,[1]all_info!$A:$N,14,FALSE)</f>
        <v>乡村振兴</v>
      </c>
    </row>
    <row r="3445" spans="1:13">
      <c r="A3445" s="9" t="s">
        <v>20228</v>
      </c>
      <c r="B3445" s="9" t="s">
        <v>20229</v>
      </c>
      <c r="C3445" s="9" t="s">
        <v>166</v>
      </c>
      <c r="D3445" s="9" t="str">
        <f>VLOOKUP(C3445,研究!A:F,4,FALSE)</f>
        <v>粮食</v>
      </c>
      <c r="E3445" s="9" t="str">
        <f>VLOOKUP(C3445,研究!A:F,5,FALSE)</f>
        <v>养殖</v>
      </c>
      <c r="F3445" s="10" t="str">
        <f>VLOOKUP(C3445,研究!A:F,6,FALSE)</f>
        <v>畜禽</v>
      </c>
      <c r="G3445" s="9" t="s">
        <v>19823</v>
      </c>
      <c r="H3445" s="9" t="s">
        <v>19656</v>
      </c>
      <c r="I3445" s="9" t="s">
        <v>175</v>
      </c>
      <c r="J3445" s="9" t="s">
        <v>19824</v>
      </c>
      <c r="K3445" s="15" t="s">
        <v>20230</v>
      </c>
      <c r="L3445" s="9" t="s">
        <v>20231</v>
      </c>
      <c r="M3445">
        <f>VLOOKUP(A3445,[1]all_info!$A:$N,14,FALSE)</f>
        <v>0</v>
      </c>
    </row>
    <row r="3446" spans="1:13">
      <c r="A3446" s="11" t="s">
        <v>20232</v>
      </c>
      <c r="B3446" s="11" t="s">
        <v>20233</v>
      </c>
      <c r="C3446" s="11" t="s">
        <v>166</v>
      </c>
      <c r="D3446" s="11" t="str">
        <f>VLOOKUP(C3446,研究!A:F,4,FALSE)</f>
        <v>粮食</v>
      </c>
      <c r="E3446" s="11" t="str">
        <f>VLOOKUP(C3446,研究!A:F,5,FALSE)</f>
        <v>养殖</v>
      </c>
      <c r="F3446" s="12" t="str">
        <f>VLOOKUP(C3446,研究!A:F,6,FALSE)</f>
        <v>畜禽</v>
      </c>
      <c r="G3446" s="11" t="s">
        <v>20234</v>
      </c>
      <c r="H3446" s="11"/>
      <c r="I3446" s="11"/>
      <c r="J3446" s="11" t="s">
        <v>19841</v>
      </c>
      <c r="K3446" s="16" t="s">
        <v>20235</v>
      </c>
      <c r="L3446" s="11" t="s">
        <v>20236</v>
      </c>
      <c r="M3446">
        <f>VLOOKUP(A3446,[1]all_info!$A:$N,14,FALSE)</f>
        <v>0</v>
      </c>
    </row>
    <row r="3447" spans="1:13">
      <c r="A3447" s="9" t="s">
        <v>20237</v>
      </c>
      <c r="B3447" s="9" t="s">
        <v>20238</v>
      </c>
      <c r="C3447" s="9" t="s">
        <v>166</v>
      </c>
      <c r="D3447" s="9" t="str">
        <f>VLOOKUP(C3447,研究!A:F,4,FALSE)</f>
        <v>粮食</v>
      </c>
      <c r="E3447" s="9" t="str">
        <f>VLOOKUP(C3447,研究!A:F,5,FALSE)</f>
        <v>养殖</v>
      </c>
      <c r="F3447" s="10" t="str">
        <f>VLOOKUP(C3447,研究!A:F,6,FALSE)</f>
        <v>畜禽</v>
      </c>
      <c r="G3447" s="9" t="s">
        <v>20183</v>
      </c>
      <c r="H3447" s="9"/>
      <c r="I3447" s="9" t="s">
        <v>175</v>
      </c>
      <c r="J3447" s="9" t="s">
        <v>20239</v>
      </c>
      <c r="K3447" s="15" t="s">
        <v>20240</v>
      </c>
      <c r="L3447" s="9" t="s">
        <v>20241</v>
      </c>
      <c r="M3447">
        <f>VLOOKUP(A3447,[1]all_info!$A:$N,14,FALSE)</f>
        <v>0</v>
      </c>
    </row>
    <row r="3448" spans="1:13">
      <c r="A3448" s="11" t="s">
        <v>20242</v>
      </c>
      <c r="B3448" s="11" t="s">
        <v>20243</v>
      </c>
      <c r="C3448" s="11" t="s">
        <v>166</v>
      </c>
      <c r="D3448" s="11" t="str">
        <f>VLOOKUP(C3448,研究!A:F,4,FALSE)</f>
        <v>粮食</v>
      </c>
      <c r="E3448" s="11" t="str">
        <f>VLOOKUP(C3448,研究!A:F,5,FALSE)</f>
        <v>养殖</v>
      </c>
      <c r="F3448" s="12" t="str">
        <f>VLOOKUP(C3448,研究!A:F,6,FALSE)</f>
        <v>畜禽</v>
      </c>
      <c r="G3448" s="11" t="s">
        <v>20244</v>
      </c>
      <c r="H3448" s="11"/>
      <c r="I3448" s="11" t="s">
        <v>175</v>
      </c>
      <c r="J3448" s="11" t="s">
        <v>20245</v>
      </c>
      <c r="K3448" s="16" t="s">
        <v>20246</v>
      </c>
      <c r="L3448" s="11" t="s">
        <v>20247</v>
      </c>
      <c r="M3448" t="str">
        <f>VLOOKUP(A3448,[1]all_info!$A:$N,14,FALSE)</f>
        <v>农垦改革,土地流转,食品安全,新零售,家庭农场,乡村振兴,农村电商,农信社改革</v>
      </c>
    </row>
    <row r="3449" spans="1:13">
      <c r="A3449" s="9" t="s">
        <v>20248</v>
      </c>
      <c r="B3449" s="9" t="s">
        <v>20249</v>
      </c>
      <c r="C3449" s="9" t="s">
        <v>166</v>
      </c>
      <c r="D3449" s="9" t="str">
        <f>VLOOKUP(C3449,研究!A:F,4,FALSE)</f>
        <v>粮食</v>
      </c>
      <c r="E3449" s="9" t="str">
        <f>VLOOKUP(C3449,研究!A:F,5,FALSE)</f>
        <v>养殖</v>
      </c>
      <c r="F3449" s="10" t="str">
        <f>VLOOKUP(C3449,研究!A:F,6,FALSE)</f>
        <v>畜禽</v>
      </c>
      <c r="G3449" s="9" t="s">
        <v>164</v>
      </c>
      <c r="H3449" s="9" t="s">
        <v>20250</v>
      </c>
      <c r="I3449" s="9"/>
      <c r="J3449" s="9" t="s">
        <v>20251</v>
      </c>
      <c r="K3449" s="15" t="s">
        <v>20252</v>
      </c>
      <c r="L3449" s="9" t="s">
        <v>20253</v>
      </c>
      <c r="M3449" t="str">
        <f>VLOOKUP(A3449,[1]all_info!$A:$N,14,FALSE)</f>
        <v>三农,食品安全</v>
      </c>
    </row>
    <row r="3450" spans="1:13">
      <c r="A3450" s="11" t="s">
        <v>20254</v>
      </c>
      <c r="B3450" s="11" t="s">
        <v>20255</v>
      </c>
      <c r="C3450" s="11" t="s">
        <v>166</v>
      </c>
      <c r="D3450" s="11" t="str">
        <f>VLOOKUP(C3450,研究!A:F,4,FALSE)</f>
        <v>粮食</v>
      </c>
      <c r="E3450" s="11" t="str">
        <f>VLOOKUP(C3450,研究!A:F,5,FALSE)</f>
        <v>养殖</v>
      </c>
      <c r="F3450" s="12" t="str">
        <f>VLOOKUP(C3450,研究!A:F,6,FALSE)</f>
        <v>畜禽</v>
      </c>
      <c r="G3450" s="11" t="s">
        <v>20244</v>
      </c>
      <c r="H3450" s="11" t="s">
        <v>6107</v>
      </c>
      <c r="I3450" s="11" t="s">
        <v>175</v>
      </c>
      <c r="J3450" s="11" t="s">
        <v>20256</v>
      </c>
      <c r="K3450" s="16" t="s">
        <v>20257</v>
      </c>
      <c r="L3450" s="11" t="s">
        <v>20258</v>
      </c>
      <c r="M3450" t="str">
        <f>VLOOKUP(A3450,[1]all_info!$A:$N,14,FALSE)</f>
        <v>循环经济</v>
      </c>
    </row>
    <row r="3451" spans="1:13">
      <c r="A3451" s="9" t="s">
        <v>20259</v>
      </c>
      <c r="B3451" s="9" t="s">
        <v>20260</v>
      </c>
      <c r="C3451" s="9" t="s">
        <v>166</v>
      </c>
      <c r="D3451" s="9" t="str">
        <f>VLOOKUP(C3451,研究!A:F,4,FALSE)</f>
        <v>粮食</v>
      </c>
      <c r="E3451" s="9" t="str">
        <f>VLOOKUP(C3451,研究!A:F,5,FALSE)</f>
        <v>养殖</v>
      </c>
      <c r="F3451" s="10" t="str">
        <f>VLOOKUP(C3451,研究!A:F,6,FALSE)</f>
        <v>畜禽</v>
      </c>
      <c r="G3451" s="9" t="s">
        <v>19847</v>
      </c>
      <c r="H3451" s="9" t="s">
        <v>417</v>
      </c>
      <c r="I3451" s="9" t="s">
        <v>175</v>
      </c>
      <c r="J3451" s="9" t="s">
        <v>20261</v>
      </c>
      <c r="K3451" s="15" t="s">
        <v>20262</v>
      </c>
      <c r="L3451" s="9" t="s">
        <v>20263</v>
      </c>
      <c r="M3451" t="str">
        <f>VLOOKUP(A3451,[1]all_info!$A:$N,14,FALSE)</f>
        <v>土地流转,碳中和,三农,猪肉收储</v>
      </c>
    </row>
    <row r="3452" spans="1:13">
      <c r="A3452" s="11" t="s">
        <v>20264</v>
      </c>
      <c r="B3452" s="11" t="s">
        <v>20265</v>
      </c>
      <c r="C3452" s="11" t="s">
        <v>166</v>
      </c>
      <c r="D3452" s="11" t="str">
        <f>VLOOKUP(C3452,研究!A:F,4,FALSE)</f>
        <v>粮食</v>
      </c>
      <c r="E3452" s="11" t="str">
        <f>VLOOKUP(C3452,研究!A:F,5,FALSE)</f>
        <v>养殖</v>
      </c>
      <c r="F3452" s="12" t="str">
        <f>VLOOKUP(C3452,研究!A:F,6,FALSE)</f>
        <v>畜禽</v>
      </c>
      <c r="G3452" s="11" t="s">
        <v>20266</v>
      </c>
      <c r="H3452" s="11" t="s">
        <v>19656</v>
      </c>
      <c r="I3452" s="11" t="s">
        <v>175</v>
      </c>
      <c r="J3452" s="11" t="s">
        <v>20267</v>
      </c>
      <c r="K3452" s="16" t="s">
        <v>20268</v>
      </c>
      <c r="L3452" s="11" t="s">
        <v>20269</v>
      </c>
      <c r="M3452" t="str">
        <f>VLOOKUP(A3452,[1]all_info!$A:$N,14,FALSE)</f>
        <v>抖音小店,禽流感</v>
      </c>
    </row>
    <row r="3453" spans="1:13">
      <c r="A3453" s="9" t="s">
        <v>20270</v>
      </c>
      <c r="B3453" s="9" t="s">
        <v>20271</v>
      </c>
      <c r="C3453" s="9" t="s">
        <v>166</v>
      </c>
      <c r="D3453" s="9" t="str">
        <f>VLOOKUP(C3453,研究!A:F,4,FALSE)</f>
        <v>粮食</v>
      </c>
      <c r="E3453" s="9" t="str">
        <f>VLOOKUP(C3453,研究!A:F,5,FALSE)</f>
        <v>养殖</v>
      </c>
      <c r="F3453" s="10" t="str">
        <f>VLOOKUP(C3453,研究!A:F,6,FALSE)</f>
        <v>畜禽</v>
      </c>
      <c r="G3453" s="9" t="s">
        <v>19847</v>
      </c>
      <c r="H3453" s="9"/>
      <c r="I3453" s="9" t="s">
        <v>175</v>
      </c>
      <c r="J3453" s="9" t="s">
        <v>19841</v>
      </c>
      <c r="K3453" s="15" t="s">
        <v>20272</v>
      </c>
      <c r="L3453" s="9" t="s">
        <v>20273</v>
      </c>
      <c r="M3453">
        <f>VLOOKUP(A3453,[1]all_info!$A:$N,14,FALSE)</f>
        <v>0</v>
      </c>
    </row>
    <row r="3454" spans="1:13">
      <c r="A3454" s="11" t="s">
        <v>20274</v>
      </c>
      <c r="B3454" s="11" t="s">
        <v>20275</v>
      </c>
      <c r="C3454" s="11" t="s">
        <v>166</v>
      </c>
      <c r="D3454" s="11" t="str">
        <f>VLOOKUP(C3454,研究!A:F,4,FALSE)</f>
        <v>粮食</v>
      </c>
      <c r="E3454" s="11" t="str">
        <f>VLOOKUP(C3454,研究!A:F,5,FALSE)</f>
        <v>养殖</v>
      </c>
      <c r="F3454" s="12" t="str">
        <f>VLOOKUP(C3454,研究!A:F,6,FALSE)</f>
        <v>畜禽</v>
      </c>
      <c r="G3454" s="11" t="s">
        <v>20276</v>
      </c>
      <c r="H3454" s="11" t="s">
        <v>20277</v>
      </c>
      <c r="I3454" s="11" t="s">
        <v>1971</v>
      </c>
      <c r="J3454" s="11" t="s">
        <v>20278</v>
      </c>
      <c r="K3454" s="16" t="s">
        <v>20279</v>
      </c>
      <c r="L3454" s="11" t="s">
        <v>20280</v>
      </c>
      <c r="M3454" t="str">
        <f>VLOOKUP(A3454,[1]all_info!$A:$N,14,FALSE)</f>
        <v>农垦改革,土地流转,土地增值,乡村振兴,金改,统一大市场</v>
      </c>
    </row>
    <row r="3455" spans="1:13">
      <c r="A3455" s="9" t="s">
        <v>20281</v>
      </c>
      <c r="B3455" s="9" t="s">
        <v>20282</v>
      </c>
      <c r="C3455" s="9" t="s">
        <v>636</v>
      </c>
      <c r="D3455" s="9" t="str">
        <f>VLOOKUP(C3455,研究!A:F,4,FALSE)</f>
        <v>粮食</v>
      </c>
      <c r="E3455" s="9" t="str">
        <f>VLOOKUP(C3455,研究!A:F,5,FALSE)</f>
        <v>种植</v>
      </c>
      <c r="F3455" s="10">
        <f>VLOOKUP(C3455,研究!A:F,6,FALSE)</f>
        <v>0</v>
      </c>
      <c r="G3455" s="9"/>
      <c r="H3455" s="9" t="s">
        <v>254</v>
      </c>
      <c r="I3455" s="9" t="s">
        <v>20283</v>
      </c>
      <c r="J3455" s="9"/>
      <c r="K3455" s="15" t="s">
        <v>20284</v>
      </c>
      <c r="L3455" s="9" t="s">
        <v>20285</v>
      </c>
      <c r="M3455">
        <f>VLOOKUP(A3455,[1]all_info!$A:$N,14,FALSE)</f>
        <v>0</v>
      </c>
    </row>
    <row r="3456" spans="1:13">
      <c r="A3456" s="11" t="s">
        <v>20286</v>
      </c>
      <c r="B3456" s="11" t="s">
        <v>20287</v>
      </c>
      <c r="C3456" s="11" t="s">
        <v>636</v>
      </c>
      <c r="D3456" s="11" t="str">
        <f>VLOOKUP(C3456,研究!A:F,4,FALSE)</f>
        <v>粮食</v>
      </c>
      <c r="E3456" s="11" t="str">
        <f>VLOOKUP(C3456,研究!A:F,5,FALSE)</f>
        <v>种植</v>
      </c>
      <c r="F3456" s="12">
        <f>VLOOKUP(C3456,研究!A:F,6,FALSE)</f>
        <v>0</v>
      </c>
      <c r="G3456" s="11" t="s">
        <v>170</v>
      </c>
      <c r="H3456" s="11" t="s">
        <v>20288</v>
      </c>
      <c r="I3456" s="11" t="s">
        <v>20289</v>
      </c>
      <c r="J3456" s="11" t="s">
        <v>20290</v>
      </c>
      <c r="K3456" s="16" t="s">
        <v>20291</v>
      </c>
      <c r="L3456" s="11" t="s">
        <v>20292</v>
      </c>
      <c r="M3456" t="str">
        <f>VLOOKUP(A3456,[1]all_info!$A:$N,14,FALSE)</f>
        <v>土地流转,水域改革,PPP,数字乡村,乡村振兴,华为,美丽中国</v>
      </c>
    </row>
    <row r="3457" spans="1:13">
      <c r="A3457" s="9" t="s">
        <v>20293</v>
      </c>
      <c r="B3457" s="9" t="s">
        <v>20294</v>
      </c>
      <c r="C3457" s="9" t="s">
        <v>636</v>
      </c>
      <c r="D3457" s="9" t="str">
        <f>VLOOKUP(C3457,研究!A:F,4,FALSE)</f>
        <v>粮食</v>
      </c>
      <c r="E3457" s="9" t="str">
        <f>VLOOKUP(C3457,研究!A:F,5,FALSE)</f>
        <v>种植</v>
      </c>
      <c r="F3457" s="10">
        <f>VLOOKUP(C3457,研究!A:F,6,FALSE)</f>
        <v>0</v>
      </c>
      <c r="G3457" s="9"/>
      <c r="H3457" s="9" t="s">
        <v>20295</v>
      </c>
      <c r="I3457" s="9" t="s">
        <v>629</v>
      </c>
      <c r="J3457" s="9" t="s">
        <v>20296</v>
      </c>
      <c r="K3457" s="15" t="s">
        <v>20297</v>
      </c>
      <c r="L3457" s="9" t="s">
        <v>20298</v>
      </c>
      <c r="M3457" t="str">
        <f>VLOOKUP(A3457,[1]all_info!$A:$N,14,FALSE)</f>
        <v>农垦改革,土地流转,农业信息化,土地增值,家庭农场,乡村振兴,农村电商,农信社改革</v>
      </c>
    </row>
    <row r="3458" spans="1:13">
      <c r="A3458" s="11" t="s">
        <v>20299</v>
      </c>
      <c r="B3458" s="11" t="s">
        <v>20300</v>
      </c>
      <c r="C3458" s="11" t="s">
        <v>171</v>
      </c>
      <c r="D3458" s="11" t="str">
        <f>VLOOKUP(C3458,研究!A:F,4,FALSE)</f>
        <v>粮食</v>
      </c>
      <c r="E3458" s="11" t="str">
        <f>VLOOKUP(C3458,研究!A:F,5,FALSE)</f>
        <v>养殖</v>
      </c>
      <c r="F3458" s="12" t="str">
        <f>VLOOKUP(C3458,研究!A:F,6,FALSE)</f>
        <v>兽药</v>
      </c>
      <c r="G3458" s="11"/>
      <c r="H3458" s="11" t="s">
        <v>5920</v>
      </c>
      <c r="I3458" s="11" t="s">
        <v>20301</v>
      </c>
      <c r="J3458" s="11"/>
      <c r="K3458" s="16" t="s">
        <v>20302</v>
      </c>
      <c r="L3458" s="11" t="s">
        <v>20303</v>
      </c>
      <c r="M3458">
        <f>VLOOKUP(A3458,[1]all_info!$A:$N,14,FALSE)</f>
        <v>0</v>
      </c>
    </row>
    <row r="3459" spans="1:13">
      <c r="A3459" s="9" t="s">
        <v>20304</v>
      </c>
      <c r="B3459" s="9" t="s">
        <v>20305</v>
      </c>
      <c r="C3459" s="9" t="s">
        <v>171</v>
      </c>
      <c r="D3459" s="9" t="str">
        <f>VLOOKUP(C3459,研究!A:F,4,FALSE)</f>
        <v>粮食</v>
      </c>
      <c r="E3459" s="9" t="str">
        <f>VLOOKUP(C3459,研究!A:F,5,FALSE)</f>
        <v>养殖</v>
      </c>
      <c r="F3459" s="10" t="str">
        <f>VLOOKUP(C3459,研究!A:F,6,FALSE)</f>
        <v>兽药</v>
      </c>
      <c r="G3459" s="9"/>
      <c r="H3459" s="9"/>
      <c r="I3459" s="9"/>
      <c r="J3459" s="9"/>
      <c r="K3459" s="15" t="s">
        <v>20306</v>
      </c>
      <c r="L3459" s="9" t="s">
        <v>20307</v>
      </c>
      <c r="M3459">
        <f>VLOOKUP(A3459,[1]all_info!$A:$N,14,FALSE)</f>
        <v>0</v>
      </c>
    </row>
    <row r="3460" spans="1:13">
      <c r="A3460" s="11" t="s">
        <v>20308</v>
      </c>
      <c r="B3460" s="11" t="s">
        <v>20309</v>
      </c>
      <c r="C3460" s="11" t="s">
        <v>171</v>
      </c>
      <c r="D3460" s="11" t="str">
        <f>VLOOKUP(C3460,研究!A:F,4,FALSE)</f>
        <v>粮食</v>
      </c>
      <c r="E3460" s="11" t="str">
        <f>VLOOKUP(C3460,研究!A:F,5,FALSE)</f>
        <v>养殖</v>
      </c>
      <c r="F3460" s="12" t="str">
        <f>VLOOKUP(C3460,研究!A:F,6,FALSE)</f>
        <v>兽药</v>
      </c>
      <c r="G3460" s="11"/>
      <c r="H3460" s="11" t="s">
        <v>20310</v>
      </c>
      <c r="I3460" s="11"/>
      <c r="J3460" s="11" t="s">
        <v>20311</v>
      </c>
      <c r="K3460" s="16" t="s">
        <v>20312</v>
      </c>
      <c r="L3460" s="11" t="s">
        <v>20313</v>
      </c>
      <c r="M3460">
        <f>VLOOKUP(A3460,[1]all_info!$A:$N,14,FALSE)</f>
        <v>0</v>
      </c>
    </row>
    <row r="3461" spans="1:13">
      <c r="A3461" s="9" t="s">
        <v>20314</v>
      </c>
      <c r="B3461" s="9" t="s">
        <v>20315</v>
      </c>
      <c r="C3461" s="9" t="s">
        <v>171</v>
      </c>
      <c r="D3461" s="9" t="str">
        <f>VLOOKUP(C3461,研究!A:F,4,FALSE)</f>
        <v>粮食</v>
      </c>
      <c r="E3461" s="9" t="str">
        <f>VLOOKUP(C3461,研究!A:F,5,FALSE)</f>
        <v>养殖</v>
      </c>
      <c r="F3461" s="10" t="str">
        <f>VLOOKUP(C3461,研究!A:F,6,FALSE)</f>
        <v>兽药</v>
      </c>
      <c r="G3461" s="9"/>
      <c r="H3461" s="9" t="s">
        <v>5920</v>
      </c>
      <c r="I3461" s="9"/>
      <c r="J3461" s="9" t="s">
        <v>666</v>
      </c>
      <c r="K3461" s="15" t="s">
        <v>20316</v>
      </c>
      <c r="L3461" s="9" t="s">
        <v>20317</v>
      </c>
      <c r="M3461">
        <f>VLOOKUP(A3461,[1]all_info!$A:$N,14,FALSE)</f>
        <v>0</v>
      </c>
    </row>
    <row r="3462" spans="1:13">
      <c r="A3462" s="11" t="s">
        <v>20318</v>
      </c>
      <c r="B3462" s="11" t="s">
        <v>20319</v>
      </c>
      <c r="C3462" s="11" t="s">
        <v>171</v>
      </c>
      <c r="D3462" s="11" t="str">
        <f>VLOOKUP(C3462,研究!A:F,4,FALSE)</f>
        <v>粮食</v>
      </c>
      <c r="E3462" s="11" t="str">
        <f>VLOOKUP(C3462,研究!A:F,5,FALSE)</f>
        <v>养殖</v>
      </c>
      <c r="F3462" s="12" t="str">
        <f>VLOOKUP(C3462,研究!A:F,6,FALSE)</f>
        <v>兽药</v>
      </c>
      <c r="G3462" s="11"/>
      <c r="H3462" s="11" t="s">
        <v>20320</v>
      </c>
      <c r="I3462" s="11" t="s">
        <v>20321</v>
      </c>
      <c r="J3462" s="11" t="s">
        <v>20322</v>
      </c>
      <c r="K3462" s="16" t="s">
        <v>20323</v>
      </c>
      <c r="L3462" s="11" t="s">
        <v>20324</v>
      </c>
      <c r="M3462" t="str">
        <f>VLOOKUP(A3462,[1]all_info!$A:$N,14,FALSE)</f>
        <v>新冠检测,猪瘟疫情</v>
      </c>
    </row>
    <row r="3463" spans="1:13">
      <c r="A3463" s="9" t="s">
        <v>20325</v>
      </c>
      <c r="B3463" s="9" t="s">
        <v>20326</v>
      </c>
      <c r="C3463" s="9" t="s">
        <v>171</v>
      </c>
      <c r="D3463" s="9" t="str">
        <f>VLOOKUP(C3463,研究!A:F,4,FALSE)</f>
        <v>粮食</v>
      </c>
      <c r="E3463" s="9" t="str">
        <f>VLOOKUP(C3463,研究!A:F,5,FALSE)</f>
        <v>养殖</v>
      </c>
      <c r="F3463" s="10" t="str">
        <f>VLOOKUP(C3463,研究!A:F,6,FALSE)</f>
        <v>兽药</v>
      </c>
      <c r="G3463" s="9"/>
      <c r="H3463" s="9" t="s">
        <v>20327</v>
      </c>
      <c r="I3463" s="9"/>
      <c r="J3463" s="9" t="s">
        <v>20328</v>
      </c>
      <c r="K3463" s="15" t="s">
        <v>20329</v>
      </c>
      <c r="L3463" s="9" t="s">
        <v>20330</v>
      </c>
      <c r="M3463" t="str">
        <f>VLOOKUP(A3463,[1]all_info!$A:$N,14,FALSE)</f>
        <v>猪瘟疫情,宠物经济,禽流感</v>
      </c>
    </row>
    <row r="3464" spans="1:13">
      <c r="A3464" s="11" t="s">
        <v>20331</v>
      </c>
      <c r="B3464" s="11" t="s">
        <v>20332</v>
      </c>
      <c r="C3464" s="11" t="s">
        <v>171</v>
      </c>
      <c r="D3464" s="11" t="str">
        <f>VLOOKUP(C3464,研究!A:F,4,FALSE)</f>
        <v>粮食</v>
      </c>
      <c r="E3464" s="11" t="str">
        <f>VLOOKUP(C3464,研究!A:F,5,FALSE)</f>
        <v>养殖</v>
      </c>
      <c r="F3464" s="12" t="str">
        <f>VLOOKUP(C3464,研究!A:F,6,FALSE)</f>
        <v>兽药</v>
      </c>
      <c r="G3464" s="11"/>
      <c r="H3464" s="11" t="s">
        <v>5920</v>
      </c>
      <c r="I3464" s="11"/>
      <c r="J3464" s="11" t="s">
        <v>20333</v>
      </c>
      <c r="K3464" s="16" t="s">
        <v>20334</v>
      </c>
      <c r="L3464" s="11" t="s">
        <v>20335</v>
      </c>
      <c r="M3464" t="str">
        <f>VLOOKUP(A3464,[1]all_info!$A:$N,14,FALSE)</f>
        <v>流感,猪瘟疫情,禽流感</v>
      </c>
    </row>
    <row r="3465" spans="1:13">
      <c r="A3465" s="9" t="s">
        <v>20336</v>
      </c>
      <c r="B3465" s="9" t="s">
        <v>20337</v>
      </c>
      <c r="C3465" s="9" t="s">
        <v>171</v>
      </c>
      <c r="D3465" s="9" t="str">
        <f>VLOOKUP(C3465,研究!A:F,4,FALSE)</f>
        <v>粮食</v>
      </c>
      <c r="E3465" s="9" t="str">
        <f>VLOOKUP(C3465,研究!A:F,5,FALSE)</f>
        <v>养殖</v>
      </c>
      <c r="F3465" s="10" t="str">
        <f>VLOOKUP(C3465,研究!A:F,6,FALSE)</f>
        <v>兽药</v>
      </c>
      <c r="G3465" s="9" t="s">
        <v>20338</v>
      </c>
      <c r="H3465" s="9" t="s">
        <v>5920</v>
      </c>
      <c r="I3465" s="9" t="s">
        <v>20339</v>
      </c>
      <c r="J3465" s="9" t="s">
        <v>20340</v>
      </c>
      <c r="K3465" s="15" t="s">
        <v>20341</v>
      </c>
      <c r="L3465" s="9" t="s">
        <v>20342</v>
      </c>
      <c r="M3465" t="str">
        <f>VLOOKUP(A3465,[1]all_info!$A:$N,14,FALSE)</f>
        <v>猪瘟疫情,医保目录,流感,西尼罗病毒,禽流感,地方国资改革,央企国资改革</v>
      </c>
    </row>
    <row r="3466" spans="1:13">
      <c r="A3466" s="11" t="s">
        <v>20343</v>
      </c>
      <c r="B3466" s="11" t="s">
        <v>20344</v>
      </c>
      <c r="C3466" s="11" t="s">
        <v>171</v>
      </c>
      <c r="D3466" s="11" t="str">
        <f>VLOOKUP(C3466,研究!A:F,4,FALSE)</f>
        <v>粮食</v>
      </c>
      <c r="E3466" s="11" t="str">
        <f>VLOOKUP(C3466,研究!A:F,5,FALSE)</f>
        <v>养殖</v>
      </c>
      <c r="F3466" s="12" t="str">
        <f>VLOOKUP(C3466,研究!A:F,6,FALSE)</f>
        <v>兽药</v>
      </c>
      <c r="G3466" s="11" t="s">
        <v>175</v>
      </c>
      <c r="H3466" s="11" t="s">
        <v>20345</v>
      </c>
      <c r="I3466" s="11" t="s">
        <v>175</v>
      </c>
      <c r="J3466" s="11" t="s">
        <v>20339</v>
      </c>
      <c r="K3466" s="16" t="s">
        <v>20346</v>
      </c>
      <c r="L3466" s="11" t="s">
        <v>20347</v>
      </c>
      <c r="M3466" t="str">
        <f>VLOOKUP(A3466,[1]all_info!$A:$N,14,FALSE)</f>
        <v>宠物经济</v>
      </c>
    </row>
    <row r="3467" spans="1:13">
      <c r="A3467" s="9" t="s">
        <v>20348</v>
      </c>
      <c r="B3467" s="9" t="s">
        <v>20349</v>
      </c>
      <c r="C3467" s="9" t="s">
        <v>171</v>
      </c>
      <c r="D3467" s="9" t="str">
        <f>VLOOKUP(C3467,研究!A:F,4,FALSE)</f>
        <v>粮食</v>
      </c>
      <c r="E3467" s="9" t="str">
        <f>VLOOKUP(C3467,研究!A:F,5,FALSE)</f>
        <v>养殖</v>
      </c>
      <c r="F3467" s="10" t="str">
        <f>VLOOKUP(C3467,研究!A:F,6,FALSE)</f>
        <v>兽药</v>
      </c>
      <c r="G3467" s="9" t="s">
        <v>175</v>
      </c>
      <c r="H3467" s="9" t="s">
        <v>20350</v>
      </c>
      <c r="I3467" s="9"/>
      <c r="J3467" s="9" t="s">
        <v>20351</v>
      </c>
      <c r="K3467" s="15" t="s">
        <v>20352</v>
      </c>
      <c r="L3467" s="9" t="s">
        <v>20353</v>
      </c>
      <c r="M3467" t="str">
        <f>VLOOKUP(A3467,[1]all_info!$A:$N,14,FALSE)</f>
        <v>猪瘟疫情,宠物经济,西尼罗病毒,禽流感,霍乱</v>
      </c>
    </row>
    <row r="3468" spans="1:13">
      <c r="A3468" s="11" t="s">
        <v>20354</v>
      </c>
      <c r="B3468" s="11" t="s">
        <v>20355</v>
      </c>
      <c r="C3468" s="11" t="s">
        <v>171</v>
      </c>
      <c r="D3468" s="11" t="str">
        <f>VLOOKUP(C3468,研究!A:F,4,FALSE)</f>
        <v>粮食</v>
      </c>
      <c r="E3468" s="11" t="str">
        <f>VLOOKUP(C3468,研究!A:F,5,FALSE)</f>
        <v>养殖</v>
      </c>
      <c r="F3468" s="12" t="str">
        <f>VLOOKUP(C3468,研究!A:F,6,FALSE)</f>
        <v>兽药</v>
      </c>
      <c r="G3468" s="11"/>
      <c r="H3468" s="11" t="s">
        <v>20356</v>
      </c>
      <c r="I3468" s="11" t="s">
        <v>644</v>
      </c>
      <c r="J3468" s="11" t="s">
        <v>644</v>
      </c>
      <c r="K3468" s="16" t="s">
        <v>20357</v>
      </c>
      <c r="L3468" s="11" t="s">
        <v>20358</v>
      </c>
      <c r="M3468" t="str">
        <f>VLOOKUP(A3468,[1]all_info!$A:$N,14,FALSE)</f>
        <v>宠物经济,郭台铭</v>
      </c>
    </row>
    <row r="3469" spans="1:13">
      <c r="A3469" s="9" t="s">
        <v>20359</v>
      </c>
      <c r="B3469" s="9" t="s">
        <v>20360</v>
      </c>
      <c r="C3469" s="9" t="s">
        <v>171</v>
      </c>
      <c r="D3469" s="9" t="str">
        <f>VLOOKUP(C3469,研究!A:F,4,FALSE)</f>
        <v>粮食</v>
      </c>
      <c r="E3469" s="9" t="str">
        <f>VLOOKUP(C3469,研究!A:F,5,FALSE)</f>
        <v>养殖</v>
      </c>
      <c r="F3469" s="10" t="str">
        <f>VLOOKUP(C3469,研究!A:F,6,FALSE)</f>
        <v>兽药</v>
      </c>
      <c r="G3469" s="9" t="s">
        <v>175</v>
      </c>
      <c r="H3469" s="9" t="s">
        <v>20361</v>
      </c>
      <c r="I3469" s="9" t="s">
        <v>20362</v>
      </c>
      <c r="J3469" s="9" t="s">
        <v>20363</v>
      </c>
      <c r="K3469" s="15" t="s">
        <v>20364</v>
      </c>
      <c r="L3469" s="9" t="s">
        <v>20365</v>
      </c>
      <c r="M3469" t="str">
        <f>VLOOKUP(A3469,[1]all_info!$A:$N,14,FALSE)</f>
        <v>猪瘟疫情,宠物经济,禽流感</v>
      </c>
    </row>
    <row r="3470" spans="1:13">
      <c r="A3470" s="11" t="s">
        <v>20366</v>
      </c>
      <c r="B3470" s="11" t="s">
        <v>20367</v>
      </c>
      <c r="C3470" s="11" t="s">
        <v>173</v>
      </c>
      <c r="D3470" s="11" t="str">
        <f>VLOOKUP(C3470,研究!A:F,4,FALSE)</f>
        <v>粮食</v>
      </c>
      <c r="E3470" s="11" t="str">
        <f>VLOOKUP(C3470,研究!A:F,5,FALSE)</f>
        <v>养殖</v>
      </c>
      <c r="F3470" s="12" t="str">
        <f>VLOOKUP(C3470,研究!A:F,6,FALSE)</f>
        <v>饲料</v>
      </c>
      <c r="G3470" s="11" t="s">
        <v>175</v>
      </c>
      <c r="H3470" s="11" t="s">
        <v>89</v>
      </c>
      <c r="I3470" s="11" t="s">
        <v>175</v>
      </c>
      <c r="J3470" s="11"/>
      <c r="K3470" s="16" t="s">
        <v>20368</v>
      </c>
      <c r="L3470" s="11" t="s">
        <v>20369</v>
      </c>
      <c r="M3470">
        <f>VLOOKUP(A3470,[1]all_info!$A:$N,14,FALSE)</f>
        <v>0</v>
      </c>
    </row>
    <row r="3471" spans="1:13">
      <c r="A3471" s="9" t="s">
        <v>20370</v>
      </c>
      <c r="B3471" s="9" t="s">
        <v>20371</v>
      </c>
      <c r="C3471" s="9" t="s">
        <v>173</v>
      </c>
      <c r="D3471" s="9" t="str">
        <f>VLOOKUP(C3471,研究!A:F,4,FALSE)</f>
        <v>粮食</v>
      </c>
      <c r="E3471" s="9" t="str">
        <f>VLOOKUP(C3471,研究!A:F,5,FALSE)</f>
        <v>养殖</v>
      </c>
      <c r="F3471" s="10" t="str">
        <f>VLOOKUP(C3471,研究!A:F,6,FALSE)</f>
        <v>饲料</v>
      </c>
      <c r="G3471" s="9" t="s">
        <v>19835</v>
      </c>
      <c r="H3471" s="9"/>
      <c r="I3471" s="9" t="s">
        <v>175</v>
      </c>
      <c r="J3471" s="9" t="s">
        <v>20372</v>
      </c>
      <c r="K3471" s="15" t="s">
        <v>20373</v>
      </c>
      <c r="L3471" s="9" t="s">
        <v>20374</v>
      </c>
      <c r="M3471">
        <f>VLOOKUP(A3471,[1]all_info!$A:$N,14,FALSE)</f>
        <v>0</v>
      </c>
    </row>
    <row r="3472" spans="1:13">
      <c r="A3472" s="11" t="s">
        <v>20375</v>
      </c>
      <c r="B3472" s="11" t="s">
        <v>20376</v>
      </c>
      <c r="C3472" s="11" t="s">
        <v>173</v>
      </c>
      <c r="D3472" s="11" t="str">
        <f>VLOOKUP(C3472,研究!A:F,4,FALSE)</f>
        <v>粮食</v>
      </c>
      <c r="E3472" s="11" t="str">
        <f>VLOOKUP(C3472,研究!A:F,5,FALSE)</f>
        <v>养殖</v>
      </c>
      <c r="F3472" s="12" t="str">
        <f>VLOOKUP(C3472,研究!A:F,6,FALSE)</f>
        <v>饲料</v>
      </c>
      <c r="G3472" s="11" t="s">
        <v>20377</v>
      </c>
      <c r="H3472" s="11" t="s">
        <v>120</v>
      </c>
      <c r="I3472" s="11" t="s">
        <v>175</v>
      </c>
      <c r="J3472" s="11" t="s">
        <v>20378</v>
      </c>
      <c r="K3472" s="16" t="s">
        <v>20379</v>
      </c>
      <c r="L3472" s="11" t="s">
        <v>20380</v>
      </c>
      <c r="M3472" t="str">
        <f>VLOOKUP(A3472,[1]all_info!$A:$N,14,FALSE)</f>
        <v>宠物经济</v>
      </c>
    </row>
    <row r="3473" spans="1:13">
      <c r="A3473" s="9" t="s">
        <v>20381</v>
      </c>
      <c r="B3473" s="9" t="s">
        <v>20382</v>
      </c>
      <c r="C3473" s="9" t="s">
        <v>173</v>
      </c>
      <c r="D3473" s="9" t="str">
        <f>VLOOKUP(C3473,研究!A:F,4,FALSE)</f>
        <v>粮食</v>
      </c>
      <c r="E3473" s="9" t="str">
        <f>VLOOKUP(C3473,研究!A:F,5,FALSE)</f>
        <v>养殖</v>
      </c>
      <c r="F3473" s="10" t="str">
        <f>VLOOKUP(C3473,研究!A:F,6,FALSE)</f>
        <v>饲料</v>
      </c>
      <c r="G3473" s="9" t="s">
        <v>19847</v>
      </c>
      <c r="H3473" s="9" t="s">
        <v>20383</v>
      </c>
      <c r="I3473" s="9" t="s">
        <v>20339</v>
      </c>
      <c r="J3473" s="9" t="s">
        <v>20384</v>
      </c>
      <c r="K3473" s="15" t="s">
        <v>20385</v>
      </c>
      <c r="L3473" s="9" t="s">
        <v>20386</v>
      </c>
      <c r="M3473" t="str">
        <f>VLOOKUP(A3473,[1]all_info!$A:$N,14,FALSE)</f>
        <v>贸易战受益股,郭台铭</v>
      </c>
    </row>
    <row r="3474" spans="1:13">
      <c r="A3474" s="11" t="s">
        <v>20387</v>
      </c>
      <c r="B3474" s="11" t="s">
        <v>20388</v>
      </c>
      <c r="C3474" s="11" t="s">
        <v>173</v>
      </c>
      <c r="D3474" s="11" t="str">
        <f>VLOOKUP(C3474,研究!A:F,4,FALSE)</f>
        <v>粮食</v>
      </c>
      <c r="E3474" s="11" t="str">
        <f>VLOOKUP(C3474,研究!A:F,5,FALSE)</f>
        <v>养殖</v>
      </c>
      <c r="F3474" s="12" t="str">
        <f>VLOOKUP(C3474,研究!A:F,6,FALSE)</f>
        <v>饲料</v>
      </c>
      <c r="G3474" s="11"/>
      <c r="H3474" s="11" t="s">
        <v>20389</v>
      </c>
      <c r="I3474" s="11"/>
      <c r="J3474" s="11" t="s">
        <v>3634</v>
      </c>
      <c r="K3474" s="16" t="s">
        <v>20390</v>
      </c>
      <c r="L3474" s="11" t="s">
        <v>20391</v>
      </c>
      <c r="M3474" t="str">
        <f>VLOOKUP(A3474,[1]all_info!$A:$N,14,FALSE)</f>
        <v>宠物经济</v>
      </c>
    </row>
    <row r="3475" spans="1:13">
      <c r="A3475" s="9" t="s">
        <v>20392</v>
      </c>
      <c r="B3475" s="9" t="s">
        <v>20393</v>
      </c>
      <c r="C3475" s="9" t="s">
        <v>173</v>
      </c>
      <c r="D3475" s="9" t="str">
        <f>VLOOKUP(C3475,研究!A:F,4,FALSE)</f>
        <v>粮食</v>
      </c>
      <c r="E3475" s="9" t="str">
        <f>VLOOKUP(C3475,研究!A:F,5,FALSE)</f>
        <v>养殖</v>
      </c>
      <c r="F3475" s="10" t="str">
        <f>VLOOKUP(C3475,研究!A:F,6,FALSE)</f>
        <v>饲料</v>
      </c>
      <c r="G3475" s="9"/>
      <c r="H3475" s="9" t="s">
        <v>89</v>
      </c>
      <c r="I3475" s="9"/>
      <c r="J3475" s="9"/>
      <c r="K3475" s="15" t="s">
        <v>20394</v>
      </c>
      <c r="L3475" s="9" t="s">
        <v>20395</v>
      </c>
      <c r="M3475" t="str">
        <f>VLOOKUP(A3475,[1]all_info!$A:$N,14,FALSE)</f>
        <v>宠物经济</v>
      </c>
    </row>
    <row r="3476" spans="1:13">
      <c r="A3476" s="11" t="s">
        <v>20396</v>
      </c>
      <c r="B3476" s="11" t="s">
        <v>20397</v>
      </c>
      <c r="C3476" s="11" t="s">
        <v>173</v>
      </c>
      <c r="D3476" s="11" t="str">
        <f>VLOOKUP(C3476,研究!A:F,4,FALSE)</f>
        <v>粮食</v>
      </c>
      <c r="E3476" s="11" t="str">
        <f>VLOOKUP(C3476,研究!A:F,5,FALSE)</f>
        <v>养殖</v>
      </c>
      <c r="F3476" s="12" t="str">
        <f>VLOOKUP(C3476,研究!A:F,6,FALSE)</f>
        <v>饲料</v>
      </c>
      <c r="G3476" s="11" t="s">
        <v>175</v>
      </c>
      <c r="H3476" s="11" t="s">
        <v>20398</v>
      </c>
      <c r="I3476" s="11" t="s">
        <v>175</v>
      </c>
      <c r="J3476" s="11" t="s">
        <v>20399</v>
      </c>
      <c r="K3476" s="16" t="s">
        <v>20400</v>
      </c>
      <c r="L3476" s="11" t="s">
        <v>20401</v>
      </c>
      <c r="M3476" t="str">
        <f>VLOOKUP(A3476,[1]all_info!$A:$N,14,FALSE)</f>
        <v>地方国资改革,水域改革,乡村振兴</v>
      </c>
    </row>
    <row r="3477" spans="1:13">
      <c r="A3477" s="9" t="s">
        <v>20402</v>
      </c>
      <c r="B3477" s="9" t="s">
        <v>20403</v>
      </c>
      <c r="C3477" s="9" t="s">
        <v>173</v>
      </c>
      <c r="D3477" s="9" t="str">
        <f>VLOOKUP(C3477,研究!A:F,4,FALSE)</f>
        <v>粮食</v>
      </c>
      <c r="E3477" s="9" t="str">
        <f>VLOOKUP(C3477,研究!A:F,5,FALSE)</f>
        <v>养殖</v>
      </c>
      <c r="F3477" s="10" t="str">
        <f>VLOOKUP(C3477,研究!A:F,6,FALSE)</f>
        <v>饲料</v>
      </c>
      <c r="G3477" s="9" t="s">
        <v>20404</v>
      </c>
      <c r="H3477" s="9" t="s">
        <v>87</v>
      </c>
      <c r="I3477" s="9" t="s">
        <v>20405</v>
      </c>
      <c r="J3477" s="9" t="s">
        <v>20406</v>
      </c>
      <c r="K3477" s="15" t="s">
        <v>20407</v>
      </c>
      <c r="L3477" s="9" t="s">
        <v>20408</v>
      </c>
      <c r="M3477">
        <f>VLOOKUP(A3477,[1]all_info!$A:$N,14,FALSE)</f>
        <v>0</v>
      </c>
    </row>
    <row r="3478" spans="1:13">
      <c r="A3478" s="11" t="s">
        <v>20409</v>
      </c>
      <c r="B3478" s="11" t="s">
        <v>20410</v>
      </c>
      <c r="C3478" s="11" t="s">
        <v>173</v>
      </c>
      <c r="D3478" s="11" t="str">
        <f>VLOOKUP(C3478,研究!A:F,4,FALSE)</f>
        <v>粮食</v>
      </c>
      <c r="E3478" s="11" t="str">
        <f>VLOOKUP(C3478,研究!A:F,5,FALSE)</f>
        <v>养殖</v>
      </c>
      <c r="F3478" s="12" t="str">
        <f>VLOOKUP(C3478,研究!A:F,6,FALSE)</f>
        <v>饲料</v>
      </c>
      <c r="G3478" s="11" t="s">
        <v>20411</v>
      </c>
      <c r="H3478" s="11"/>
      <c r="I3478" s="11" t="s">
        <v>175</v>
      </c>
      <c r="J3478" s="11" t="s">
        <v>20412</v>
      </c>
      <c r="K3478" s="16" t="s">
        <v>20413</v>
      </c>
      <c r="L3478" s="11" t="s">
        <v>20414</v>
      </c>
      <c r="M3478" t="str">
        <f>VLOOKUP(A3478,[1]all_info!$A:$N,14,FALSE)</f>
        <v>家庭农场</v>
      </c>
    </row>
    <row r="3479" spans="1:13">
      <c r="A3479" s="9" t="s">
        <v>20415</v>
      </c>
      <c r="B3479" s="9" t="s">
        <v>20416</v>
      </c>
      <c r="C3479" s="9" t="s">
        <v>173</v>
      </c>
      <c r="D3479" s="9" t="str">
        <f>VLOOKUP(C3479,研究!A:F,4,FALSE)</f>
        <v>粮食</v>
      </c>
      <c r="E3479" s="9" t="str">
        <f>VLOOKUP(C3479,研究!A:F,5,FALSE)</f>
        <v>养殖</v>
      </c>
      <c r="F3479" s="10" t="str">
        <f>VLOOKUP(C3479,研究!A:F,6,FALSE)</f>
        <v>饲料</v>
      </c>
      <c r="G3479" s="9" t="s">
        <v>20417</v>
      </c>
      <c r="H3479" s="9" t="s">
        <v>20418</v>
      </c>
      <c r="I3479" s="9" t="s">
        <v>175</v>
      </c>
      <c r="J3479" s="9" t="s">
        <v>20419</v>
      </c>
      <c r="K3479" s="15" t="s">
        <v>20420</v>
      </c>
      <c r="L3479" s="9" t="s">
        <v>20421</v>
      </c>
      <c r="M3479" t="str">
        <f>VLOOKUP(A3479,[1]all_info!$A:$N,14,FALSE)</f>
        <v>猪瘟疫情,APEC会议,三农,数字乡村,乡村振兴,农村电商,俄乌冲突</v>
      </c>
    </row>
    <row r="3480" spans="1:13">
      <c r="A3480" s="11" t="s">
        <v>20422</v>
      </c>
      <c r="B3480" s="11" t="s">
        <v>20423</v>
      </c>
      <c r="C3480" s="11" t="s">
        <v>173</v>
      </c>
      <c r="D3480" s="11" t="str">
        <f>VLOOKUP(C3480,研究!A:F,4,FALSE)</f>
        <v>粮食</v>
      </c>
      <c r="E3480" s="11" t="str">
        <f>VLOOKUP(C3480,研究!A:F,5,FALSE)</f>
        <v>养殖</v>
      </c>
      <c r="F3480" s="12" t="str">
        <f>VLOOKUP(C3480,研究!A:F,6,FALSE)</f>
        <v>饲料</v>
      </c>
      <c r="G3480" s="11" t="s">
        <v>20411</v>
      </c>
      <c r="H3480" s="11"/>
      <c r="I3480" s="11" t="s">
        <v>175</v>
      </c>
      <c r="J3480" s="11" t="s">
        <v>20424</v>
      </c>
      <c r="K3480" s="16" t="s">
        <v>20425</v>
      </c>
      <c r="L3480" s="11" t="s">
        <v>20426</v>
      </c>
      <c r="M3480" t="str">
        <f>VLOOKUP(A3480,[1]all_info!$A:$N,14,FALSE)</f>
        <v>宠物经济,国家科技大会</v>
      </c>
    </row>
    <row r="3481" spans="1:13">
      <c r="A3481" s="9" t="s">
        <v>20427</v>
      </c>
      <c r="B3481" s="9" t="s">
        <v>20428</v>
      </c>
      <c r="C3481" s="9" t="s">
        <v>173</v>
      </c>
      <c r="D3481" s="9" t="str">
        <f>VLOOKUP(C3481,研究!A:F,4,FALSE)</f>
        <v>粮食</v>
      </c>
      <c r="E3481" s="9" t="str">
        <f>VLOOKUP(C3481,研究!A:F,5,FALSE)</f>
        <v>养殖</v>
      </c>
      <c r="F3481" s="10" t="str">
        <f>VLOOKUP(C3481,研究!A:F,6,FALSE)</f>
        <v>饲料</v>
      </c>
      <c r="G3481" s="9" t="s">
        <v>20183</v>
      </c>
      <c r="H3481" s="9" t="s">
        <v>20429</v>
      </c>
      <c r="I3481" s="9" t="s">
        <v>20430</v>
      </c>
      <c r="J3481" s="9" t="s">
        <v>20431</v>
      </c>
      <c r="K3481" s="15" t="s">
        <v>20432</v>
      </c>
      <c r="L3481" s="9" t="s">
        <v>20433</v>
      </c>
      <c r="M3481" t="str">
        <f>VLOOKUP(A3481,[1]all_info!$A:$N,14,FALSE)</f>
        <v>禽流感,猪瘟疫情,西尼罗病毒,大消费</v>
      </c>
    </row>
    <row r="3482" spans="1:13">
      <c r="A3482" s="11" t="s">
        <v>20434</v>
      </c>
      <c r="B3482" s="11" t="s">
        <v>20435</v>
      </c>
      <c r="C3482" s="11" t="s">
        <v>173</v>
      </c>
      <c r="D3482" s="11" t="str">
        <f>VLOOKUP(C3482,研究!A:F,4,FALSE)</f>
        <v>粮食</v>
      </c>
      <c r="E3482" s="11" t="str">
        <f>VLOOKUP(C3482,研究!A:F,5,FALSE)</f>
        <v>养殖</v>
      </c>
      <c r="F3482" s="12" t="str">
        <f>VLOOKUP(C3482,研究!A:F,6,FALSE)</f>
        <v>饲料</v>
      </c>
      <c r="G3482" s="11" t="s">
        <v>175</v>
      </c>
      <c r="H3482" s="11"/>
      <c r="I3482" s="11" t="s">
        <v>175</v>
      </c>
      <c r="J3482" s="11" t="s">
        <v>20436</v>
      </c>
      <c r="K3482" s="16" t="s">
        <v>175</v>
      </c>
      <c r="L3482" s="11" t="s">
        <v>20437</v>
      </c>
      <c r="M3482" t="str">
        <f>VLOOKUP(A3482,[1]all_info!$A:$N,14,FALSE)</f>
        <v>海洋经济</v>
      </c>
    </row>
    <row r="3483" spans="1:13">
      <c r="A3483" s="9" t="s">
        <v>20438</v>
      </c>
      <c r="B3483" s="9" t="s">
        <v>20439</v>
      </c>
      <c r="C3483" s="9" t="s">
        <v>173</v>
      </c>
      <c r="D3483" s="9" t="str">
        <f>VLOOKUP(C3483,研究!A:F,4,FALSE)</f>
        <v>粮食</v>
      </c>
      <c r="E3483" s="9" t="str">
        <f>VLOOKUP(C3483,研究!A:F,5,FALSE)</f>
        <v>养殖</v>
      </c>
      <c r="F3483" s="10" t="str">
        <f>VLOOKUP(C3483,研究!A:F,6,FALSE)</f>
        <v>饲料</v>
      </c>
      <c r="G3483" s="9" t="s">
        <v>20183</v>
      </c>
      <c r="H3483" s="9" t="s">
        <v>20440</v>
      </c>
      <c r="I3483" s="9" t="s">
        <v>175</v>
      </c>
      <c r="J3483" s="9" t="s">
        <v>20441</v>
      </c>
      <c r="K3483" s="15" t="s">
        <v>20442</v>
      </c>
      <c r="L3483" s="9" t="s">
        <v>20443</v>
      </c>
      <c r="M3483" t="str">
        <f>VLOOKUP(A3483,[1]all_info!$A:$N,14,FALSE)</f>
        <v>农村电商,三农,乡村振兴</v>
      </c>
    </row>
    <row r="3484" spans="1:13">
      <c r="A3484" s="11" t="s">
        <v>20444</v>
      </c>
      <c r="B3484" s="11" t="s">
        <v>20445</v>
      </c>
      <c r="C3484" s="11" t="s">
        <v>173</v>
      </c>
      <c r="D3484" s="11" t="str">
        <f>VLOOKUP(C3484,研究!A:F,4,FALSE)</f>
        <v>粮食</v>
      </c>
      <c r="E3484" s="11" t="str">
        <f>VLOOKUP(C3484,研究!A:F,5,FALSE)</f>
        <v>养殖</v>
      </c>
      <c r="F3484" s="12" t="str">
        <f>VLOOKUP(C3484,研究!A:F,6,FALSE)</f>
        <v>饲料</v>
      </c>
      <c r="G3484" s="11" t="s">
        <v>19847</v>
      </c>
      <c r="H3484" s="11" t="s">
        <v>89</v>
      </c>
      <c r="I3484" s="11" t="s">
        <v>175</v>
      </c>
      <c r="J3484" s="11" t="s">
        <v>167</v>
      </c>
      <c r="K3484" s="16" t="s">
        <v>20446</v>
      </c>
      <c r="L3484" s="11" t="s">
        <v>20447</v>
      </c>
      <c r="M3484" t="str">
        <f>VLOOKUP(A3484,[1]all_info!$A:$N,14,FALSE)</f>
        <v>地方国资改革,阿里巴巴</v>
      </c>
    </row>
    <row r="3485" spans="1:13">
      <c r="A3485" s="9" t="s">
        <v>20448</v>
      </c>
      <c r="B3485" s="9" t="s">
        <v>20449</v>
      </c>
      <c r="C3485" s="9" t="s">
        <v>173</v>
      </c>
      <c r="D3485" s="9" t="str">
        <f>VLOOKUP(C3485,研究!A:F,4,FALSE)</f>
        <v>粮食</v>
      </c>
      <c r="E3485" s="9" t="str">
        <f>VLOOKUP(C3485,研究!A:F,5,FALSE)</f>
        <v>养殖</v>
      </c>
      <c r="F3485" s="10" t="str">
        <f>VLOOKUP(C3485,研究!A:F,6,FALSE)</f>
        <v>饲料</v>
      </c>
      <c r="G3485" s="9" t="s">
        <v>20223</v>
      </c>
      <c r="H3485" s="9" t="s">
        <v>20450</v>
      </c>
      <c r="I3485" s="9" t="s">
        <v>175</v>
      </c>
      <c r="J3485" s="9" t="s">
        <v>20184</v>
      </c>
      <c r="K3485" s="15" t="s">
        <v>20451</v>
      </c>
      <c r="L3485" s="9" t="s">
        <v>20452</v>
      </c>
      <c r="M3485" t="str">
        <f>VLOOKUP(A3485,[1]all_info!$A:$N,14,FALSE)</f>
        <v>土地增值</v>
      </c>
    </row>
    <row r="3486" spans="1:13">
      <c r="A3486" s="11" t="s">
        <v>20453</v>
      </c>
      <c r="B3486" s="11" t="s">
        <v>20454</v>
      </c>
      <c r="C3486" s="11" t="s">
        <v>648</v>
      </c>
      <c r="D3486" s="11" t="str">
        <f>VLOOKUP(C3486,研究!A:F,4,FALSE)</f>
        <v>粮食</v>
      </c>
      <c r="E3486" s="11" t="str">
        <f>VLOOKUP(C3486,研究!A:F,5,FALSE)</f>
        <v>食品</v>
      </c>
      <c r="F3486" s="10" t="s">
        <v>650</v>
      </c>
      <c r="G3486" s="11" t="s">
        <v>170</v>
      </c>
      <c r="H3486" s="11" t="s">
        <v>20455</v>
      </c>
      <c r="I3486" s="11" t="s">
        <v>248</v>
      </c>
      <c r="J3486" s="11" t="s">
        <v>20456</v>
      </c>
      <c r="K3486" s="16" t="s">
        <v>20457</v>
      </c>
      <c r="L3486" s="11" t="s">
        <v>20458</v>
      </c>
      <c r="M3486" t="str">
        <f>VLOOKUP(A3486,[1]all_info!$A:$N,14,FALSE)</f>
        <v>中粮系,厄尔尼诺,中粮系国企改革,乡村振兴,地方国资改革,央企国资改革</v>
      </c>
    </row>
    <row r="3487" spans="1:13">
      <c r="A3487" s="9" t="s">
        <v>20459</v>
      </c>
      <c r="B3487" s="9" t="s">
        <v>20460</v>
      </c>
      <c r="C3487" s="9" t="s">
        <v>648</v>
      </c>
      <c r="D3487" s="9" t="str">
        <f>VLOOKUP(C3487,研究!A:F,4,FALSE)</f>
        <v>粮食</v>
      </c>
      <c r="E3487" s="9" t="str">
        <f>VLOOKUP(C3487,研究!A:F,5,FALSE)</f>
        <v>食品</v>
      </c>
      <c r="F3487" s="10" t="s">
        <v>650</v>
      </c>
      <c r="G3487" s="9"/>
      <c r="H3487" s="9" t="s">
        <v>20461</v>
      </c>
      <c r="I3487" s="9" t="s">
        <v>20462</v>
      </c>
      <c r="J3487" s="9" t="s">
        <v>20463</v>
      </c>
      <c r="K3487" s="15" t="s">
        <v>20464</v>
      </c>
      <c r="L3487" s="9" t="s">
        <v>20465</v>
      </c>
      <c r="M3487">
        <f>VLOOKUP(A3487,[1]all_info!$A:$N,14,FALSE)</f>
        <v>0</v>
      </c>
    </row>
    <row r="3488" spans="1:13">
      <c r="A3488" s="11" t="s">
        <v>20466</v>
      </c>
      <c r="B3488" s="11" t="s">
        <v>20467</v>
      </c>
      <c r="C3488" s="11" t="s">
        <v>648</v>
      </c>
      <c r="D3488" s="11" t="str">
        <f>VLOOKUP(C3488,研究!A:F,4,FALSE)</f>
        <v>粮食</v>
      </c>
      <c r="E3488" s="11" t="str">
        <f>VLOOKUP(C3488,研究!A:F,5,FALSE)</f>
        <v>食品</v>
      </c>
      <c r="F3488" s="10" t="s">
        <v>653</v>
      </c>
      <c r="G3488" s="11"/>
      <c r="H3488" s="11" t="s">
        <v>120</v>
      </c>
      <c r="I3488" s="11" t="s">
        <v>20468</v>
      </c>
      <c r="J3488" s="11" t="s">
        <v>20469</v>
      </c>
      <c r="K3488" s="16" t="s">
        <v>20470</v>
      </c>
      <c r="L3488" s="11" t="s">
        <v>20471</v>
      </c>
      <c r="M3488" t="str">
        <f>VLOOKUP(A3488,[1]all_info!$A:$N,14,FALSE)</f>
        <v>大消费,联想</v>
      </c>
    </row>
    <row r="3489" spans="1:13">
      <c r="A3489" s="9" t="s">
        <v>20472</v>
      </c>
      <c r="B3489" s="9" t="s">
        <v>20473</v>
      </c>
      <c r="C3489" s="9" t="s">
        <v>648</v>
      </c>
      <c r="D3489" s="9" t="str">
        <f>VLOOKUP(C3489,研究!A:F,4,FALSE)</f>
        <v>粮食</v>
      </c>
      <c r="E3489" s="9" t="str">
        <f>VLOOKUP(C3489,研究!A:F,5,FALSE)</f>
        <v>食品</v>
      </c>
      <c r="F3489" s="10" t="s">
        <v>650</v>
      </c>
      <c r="G3489" s="9" t="s">
        <v>170</v>
      </c>
      <c r="H3489" s="9" t="s">
        <v>91</v>
      </c>
      <c r="I3489" s="9" t="s">
        <v>11959</v>
      </c>
      <c r="J3489" s="9" t="s">
        <v>20474</v>
      </c>
      <c r="K3489" s="15" t="s">
        <v>20475</v>
      </c>
      <c r="L3489" s="9" t="s">
        <v>20476</v>
      </c>
      <c r="M3489" t="str">
        <f>VLOOKUP(A3489,[1]all_info!$A:$N,14,FALSE)</f>
        <v>乡村振兴</v>
      </c>
    </row>
    <row r="3490" spans="1:13">
      <c r="A3490" s="11" t="s">
        <v>20477</v>
      </c>
      <c r="B3490" s="11" t="s">
        <v>20478</v>
      </c>
      <c r="C3490" s="11" t="s">
        <v>648</v>
      </c>
      <c r="D3490" s="11" t="str">
        <f>VLOOKUP(C3490,研究!A:F,4,FALSE)</f>
        <v>粮食</v>
      </c>
      <c r="E3490" s="11" t="str">
        <f>VLOOKUP(C3490,研究!A:F,5,FALSE)</f>
        <v>食品</v>
      </c>
      <c r="F3490" s="12" t="s">
        <v>656</v>
      </c>
      <c r="G3490" s="11"/>
      <c r="H3490" s="11" t="s">
        <v>20479</v>
      </c>
      <c r="I3490" s="11"/>
      <c r="J3490" s="11" t="s">
        <v>20480</v>
      </c>
      <c r="K3490" s="16" t="s">
        <v>20481</v>
      </c>
      <c r="L3490" s="11" t="s">
        <v>20482</v>
      </c>
      <c r="M3490" t="str">
        <f>VLOOKUP(A3490,[1]all_info!$A:$N,14,FALSE)</f>
        <v>杭州亚运会,抖音小店,宠物经济,新零售,大消费,社区团购</v>
      </c>
    </row>
    <row r="3491" spans="1:13">
      <c r="A3491" s="9" t="s">
        <v>20483</v>
      </c>
      <c r="B3491" s="9" t="s">
        <v>20484</v>
      </c>
      <c r="C3491" s="9" t="s">
        <v>648</v>
      </c>
      <c r="D3491" s="9" t="str">
        <f>VLOOKUP(C3491,研究!A:F,4,FALSE)</f>
        <v>粮食</v>
      </c>
      <c r="E3491" s="9" t="str">
        <f>VLOOKUP(C3491,研究!A:F,5,FALSE)</f>
        <v>食品</v>
      </c>
      <c r="F3491" s="10" t="s">
        <v>19875</v>
      </c>
      <c r="G3491" s="9"/>
      <c r="H3491" s="9" t="s">
        <v>19656</v>
      </c>
      <c r="I3491" s="9" t="s">
        <v>20485</v>
      </c>
      <c r="J3491" s="9" t="s">
        <v>20486</v>
      </c>
      <c r="K3491" s="15" t="s">
        <v>20487</v>
      </c>
      <c r="L3491" s="9" t="s">
        <v>20488</v>
      </c>
      <c r="M3491" t="str">
        <f>VLOOKUP(A3491,[1]all_info!$A:$N,14,FALSE)</f>
        <v>大消费</v>
      </c>
    </row>
    <row r="3492" spans="1:13">
      <c r="A3492" s="11" t="s">
        <v>20489</v>
      </c>
      <c r="B3492" s="11" t="s">
        <v>20490</v>
      </c>
      <c r="C3492" s="11" t="s">
        <v>648</v>
      </c>
      <c r="D3492" s="11" t="str">
        <f>VLOOKUP(C3492,研究!A:F,4,FALSE)</f>
        <v>粮食</v>
      </c>
      <c r="E3492" s="11" t="str">
        <f>VLOOKUP(C3492,研究!A:F,5,FALSE)</f>
        <v>食品</v>
      </c>
      <c r="F3492" s="12" t="s">
        <v>19875</v>
      </c>
      <c r="G3492" s="11"/>
      <c r="H3492" s="11" t="s">
        <v>20491</v>
      </c>
      <c r="I3492" s="11" t="s">
        <v>20492</v>
      </c>
      <c r="J3492" s="11" t="s">
        <v>20493</v>
      </c>
      <c r="K3492" s="16" t="s">
        <v>20494</v>
      </c>
      <c r="L3492" s="11" t="s">
        <v>20495</v>
      </c>
      <c r="M3492" t="str">
        <f>VLOOKUP(A3492,[1]all_info!$A:$N,14,FALSE)</f>
        <v>地方国资改革</v>
      </c>
    </row>
    <row r="3493" spans="1:13">
      <c r="A3493" s="9" t="s">
        <v>20496</v>
      </c>
      <c r="B3493" s="9" t="s">
        <v>20497</v>
      </c>
      <c r="C3493" s="9" t="s">
        <v>648</v>
      </c>
      <c r="D3493" s="9" t="str">
        <f>VLOOKUP(C3493,研究!A:F,4,FALSE)</f>
        <v>粮食</v>
      </c>
      <c r="E3493" s="9" t="str">
        <f>VLOOKUP(C3493,研究!A:F,5,FALSE)</f>
        <v>食品</v>
      </c>
      <c r="F3493" s="10" t="s">
        <v>650</v>
      </c>
      <c r="G3493" s="9" t="s">
        <v>175</v>
      </c>
      <c r="H3493" s="9" t="s">
        <v>20498</v>
      </c>
      <c r="I3493" s="9" t="s">
        <v>20499</v>
      </c>
      <c r="J3493" s="9" t="s">
        <v>20500</v>
      </c>
      <c r="K3493" s="15" t="s">
        <v>20501</v>
      </c>
      <c r="L3493" s="9" t="s">
        <v>20502</v>
      </c>
      <c r="M3493" t="str">
        <f>VLOOKUP(A3493,[1]all_info!$A:$N,14,FALSE)</f>
        <v>厄尔尼诺,健康中国</v>
      </c>
    </row>
    <row r="3494" spans="1:13">
      <c r="A3494" s="11" t="s">
        <v>20503</v>
      </c>
      <c r="B3494" s="11" t="s">
        <v>20504</v>
      </c>
      <c r="C3494" s="11" t="s">
        <v>648</v>
      </c>
      <c r="D3494" s="11" t="str">
        <f>VLOOKUP(C3494,研究!A:F,4,FALSE)</f>
        <v>粮食</v>
      </c>
      <c r="E3494" s="11" t="str">
        <f>VLOOKUP(C3494,研究!A:F,5,FALSE)</f>
        <v>食品</v>
      </c>
      <c r="F3494" s="12" t="s">
        <v>650</v>
      </c>
      <c r="G3494" s="11" t="s">
        <v>20338</v>
      </c>
      <c r="H3494" s="11" t="s">
        <v>20505</v>
      </c>
      <c r="I3494" s="11" t="s">
        <v>20506</v>
      </c>
      <c r="J3494" s="11" t="s">
        <v>20507</v>
      </c>
      <c r="K3494" s="16" t="s">
        <v>20508</v>
      </c>
      <c r="L3494" s="11" t="s">
        <v>20509</v>
      </c>
      <c r="M3494" t="str">
        <f>VLOOKUP(A3494,[1]all_info!$A:$N,14,FALSE)</f>
        <v>地方国资改革,中粮系国企改革,央企国资改革,中粮系</v>
      </c>
    </row>
    <row r="3495" spans="1:13">
      <c r="A3495" s="9" t="s">
        <v>20510</v>
      </c>
      <c r="B3495" s="9" t="s">
        <v>20511</v>
      </c>
      <c r="C3495" s="9" t="s">
        <v>648</v>
      </c>
      <c r="D3495" s="9" t="str">
        <f>VLOOKUP(C3495,研究!A:F,4,FALSE)</f>
        <v>粮食</v>
      </c>
      <c r="E3495" s="9" t="str">
        <f>VLOOKUP(C3495,研究!A:F,5,FALSE)</f>
        <v>食品</v>
      </c>
      <c r="F3495" s="10" t="s">
        <v>650</v>
      </c>
      <c r="G3495" s="9"/>
      <c r="H3495" s="9" t="s">
        <v>20512</v>
      </c>
      <c r="I3495" s="9"/>
      <c r="J3495" s="9" t="s">
        <v>20513</v>
      </c>
      <c r="K3495" s="15" t="s">
        <v>20514</v>
      </c>
      <c r="L3495" s="9" t="s">
        <v>20515</v>
      </c>
      <c r="M3495" t="str">
        <f>VLOOKUP(A3495,[1]all_info!$A:$N,14,FALSE)</f>
        <v>地方国资改革,土地流转,厄尔尼诺</v>
      </c>
    </row>
    <row r="3496" spans="1:13">
      <c r="A3496" s="11" t="s">
        <v>20516</v>
      </c>
      <c r="B3496" s="11" t="s">
        <v>20517</v>
      </c>
      <c r="C3496" s="11" t="s">
        <v>177</v>
      </c>
      <c r="D3496" s="11" t="str">
        <f>VLOOKUP(C3496,研究!A:F,4,FALSE)</f>
        <v>粮食</v>
      </c>
      <c r="E3496" s="11" t="str">
        <f>VLOOKUP(C3496,研究!A:F,5,FALSE)</f>
        <v>食品</v>
      </c>
      <c r="F3496" s="12" t="str">
        <f>VLOOKUP(C3496,研究!A:F,6,FALSE)</f>
        <v>粮油</v>
      </c>
      <c r="G3496" s="11"/>
      <c r="H3496" s="11"/>
      <c r="I3496" s="11"/>
      <c r="J3496" s="11" t="s">
        <v>20518</v>
      </c>
      <c r="K3496" s="16"/>
      <c r="L3496" s="11"/>
      <c r="M3496" t="e">
        <f>VLOOKUP(A3496,[1]all_info!$A:$N,14,FALSE)</f>
        <v>#N/A</v>
      </c>
    </row>
    <row r="3497" spans="1:13">
      <c r="A3497" s="9" t="s">
        <v>20519</v>
      </c>
      <c r="B3497" s="9" t="s">
        <v>20520</v>
      </c>
      <c r="C3497" s="9" t="s">
        <v>177</v>
      </c>
      <c r="D3497" s="9" t="str">
        <f>VLOOKUP(C3497,研究!A:F,4,FALSE)</f>
        <v>粮食</v>
      </c>
      <c r="E3497" s="9" t="str">
        <f>VLOOKUP(C3497,研究!A:F,5,FALSE)</f>
        <v>食品</v>
      </c>
      <c r="F3497" s="10" t="str">
        <f>VLOOKUP(C3497,研究!A:F,6,FALSE)</f>
        <v>粮油</v>
      </c>
      <c r="G3497" s="9" t="s">
        <v>170</v>
      </c>
      <c r="H3497" s="9" t="s">
        <v>20521</v>
      </c>
      <c r="I3497" s="9"/>
      <c r="J3497" s="9" t="s">
        <v>20522</v>
      </c>
      <c r="K3497" s="15" t="s">
        <v>20523</v>
      </c>
      <c r="L3497" s="9" t="s">
        <v>20524</v>
      </c>
      <c r="M3497" t="str">
        <f>VLOOKUP(A3497,[1]all_info!$A:$N,14,FALSE)</f>
        <v>贸易战受益股,新型城镇化,电子身份证,乡村振兴,俄乌冲突</v>
      </c>
    </row>
    <row r="3498" spans="1:13">
      <c r="A3498" s="11" t="s">
        <v>20525</v>
      </c>
      <c r="B3498" s="11" t="s">
        <v>20526</v>
      </c>
      <c r="C3498" s="11" t="s">
        <v>177</v>
      </c>
      <c r="D3498" s="11" t="str">
        <f>VLOOKUP(C3498,研究!A:F,4,FALSE)</f>
        <v>粮食</v>
      </c>
      <c r="E3498" s="11" t="str">
        <f>VLOOKUP(C3498,研究!A:F,5,FALSE)</f>
        <v>食品</v>
      </c>
      <c r="F3498" s="12" t="str">
        <f>VLOOKUP(C3498,研究!A:F,6,FALSE)</f>
        <v>粮油</v>
      </c>
      <c r="G3498" s="11" t="s">
        <v>178</v>
      </c>
      <c r="H3498" s="11" t="s">
        <v>20479</v>
      </c>
      <c r="I3498" s="11" t="s">
        <v>20527</v>
      </c>
      <c r="J3498" s="11" t="s">
        <v>20528</v>
      </c>
      <c r="K3498" s="16" t="s">
        <v>20529</v>
      </c>
      <c r="L3498" s="11" t="s">
        <v>20530</v>
      </c>
      <c r="M3498" t="str">
        <f>VLOOKUP(A3498,[1]all_info!$A:$N,14,FALSE)</f>
        <v>循环经济,新零售,乡村振兴,地方国资改革,俄乌冲突</v>
      </c>
    </row>
    <row r="3499" spans="1:13">
      <c r="A3499" s="9" t="s">
        <v>20531</v>
      </c>
      <c r="B3499" s="9" t="s">
        <v>20532</v>
      </c>
      <c r="C3499" s="9" t="s">
        <v>177</v>
      </c>
      <c r="D3499" s="9" t="str">
        <f>VLOOKUP(C3499,研究!A:F,4,FALSE)</f>
        <v>粮食</v>
      </c>
      <c r="E3499" s="9" t="str">
        <f>VLOOKUP(C3499,研究!A:F,5,FALSE)</f>
        <v>食品</v>
      </c>
      <c r="F3499" s="10" t="str">
        <f>VLOOKUP(C3499,研究!A:F,6,FALSE)</f>
        <v>粮油</v>
      </c>
      <c r="G3499" s="9" t="s">
        <v>175</v>
      </c>
      <c r="H3499" s="9" t="s">
        <v>19958</v>
      </c>
      <c r="I3499" s="9" t="s">
        <v>175</v>
      </c>
      <c r="J3499" s="9" t="s">
        <v>20533</v>
      </c>
      <c r="K3499" s="15" t="s">
        <v>20534</v>
      </c>
      <c r="L3499" s="9" t="s">
        <v>20535</v>
      </c>
      <c r="M3499" t="str">
        <f>VLOOKUP(A3499,[1]all_info!$A:$N,14,FALSE)</f>
        <v>冬奥会,大消费</v>
      </c>
    </row>
    <row r="3500" spans="1:13">
      <c r="A3500" s="11" t="s">
        <v>20536</v>
      </c>
      <c r="B3500" s="11" t="s">
        <v>20537</v>
      </c>
      <c r="C3500" s="11" t="s">
        <v>177</v>
      </c>
      <c r="D3500" s="11" t="str">
        <f>VLOOKUP(C3500,研究!A:F,4,FALSE)</f>
        <v>粮食</v>
      </c>
      <c r="E3500" s="11" t="str">
        <f>VLOOKUP(C3500,研究!A:F,5,FALSE)</f>
        <v>食品</v>
      </c>
      <c r="F3500" s="12" t="str">
        <f>VLOOKUP(C3500,研究!A:F,6,FALSE)</f>
        <v>粮油</v>
      </c>
      <c r="G3500" s="11"/>
      <c r="H3500" s="11" t="s">
        <v>20538</v>
      </c>
      <c r="I3500" s="11" t="s">
        <v>20539</v>
      </c>
      <c r="J3500" s="11" t="s">
        <v>20540</v>
      </c>
      <c r="K3500" s="16" t="s">
        <v>20541</v>
      </c>
      <c r="L3500" s="11" t="s">
        <v>20542</v>
      </c>
      <c r="M3500">
        <f>VLOOKUP(A3500,[1]all_info!$A:$N,14,FALSE)</f>
        <v>0</v>
      </c>
    </row>
    <row r="3501" spans="1:13">
      <c r="A3501" s="9" t="s">
        <v>20543</v>
      </c>
      <c r="B3501" s="9" t="s">
        <v>20544</v>
      </c>
      <c r="C3501" s="9" t="s">
        <v>177</v>
      </c>
      <c r="D3501" s="9" t="str">
        <f>VLOOKUP(C3501,研究!A:F,4,FALSE)</f>
        <v>粮食</v>
      </c>
      <c r="E3501" s="9" t="str">
        <f>VLOOKUP(C3501,研究!A:F,5,FALSE)</f>
        <v>食品</v>
      </c>
      <c r="F3501" s="10" t="str">
        <f>VLOOKUP(C3501,研究!A:F,6,FALSE)</f>
        <v>粮油</v>
      </c>
      <c r="G3501" s="9"/>
      <c r="H3501" s="9" t="s">
        <v>20170</v>
      </c>
      <c r="I3501" s="9"/>
      <c r="J3501" s="9"/>
      <c r="K3501" s="15" t="s">
        <v>20545</v>
      </c>
      <c r="L3501" s="9" t="s">
        <v>20546</v>
      </c>
      <c r="M3501" t="str">
        <f>VLOOKUP(A3501,[1]all_info!$A:$N,14,FALSE)</f>
        <v>地方国资改革,网红经济</v>
      </c>
    </row>
    <row r="3502" spans="1:13">
      <c r="A3502" s="11" t="s">
        <v>20547</v>
      </c>
      <c r="B3502" s="11" t="s">
        <v>20548</v>
      </c>
      <c r="C3502" s="11" t="s">
        <v>177</v>
      </c>
      <c r="D3502" s="11" t="str">
        <f>VLOOKUP(C3502,研究!A:F,4,FALSE)</f>
        <v>粮食</v>
      </c>
      <c r="E3502" s="11" t="str">
        <f>VLOOKUP(C3502,研究!A:F,5,FALSE)</f>
        <v>食品</v>
      </c>
      <c r="F3502" s="12" t="str">
        <f>VLOOKUP(C3502,研究!A:F,6,FALSE)</f>
        <v>粮油</v>
      </c>
      <c r="G3502" s="11" t="s">
        <v>178</v>
      </c>
      <c r="H3502" s="11" t="s">
        <v>20549</v>
      </c>
      <c r="I3502" s="11"/>
      <c r="J3502" s="11" t="s">
        <v>20550</v>
      </c>
      <c r="K3502" s="16" t="s">
        <v>20551</v>
      </c>
      <c r="L3502" s="11" t="s">
        <v>20552</v>
      </c>
      <c r="M3502" t="str">
        <f>VLOOKUP(A3502,[1]all_info!$A:$N,14,FALSE)</f>
        <v>地方国资改革,数字乡村,一带一路</v>
      </c>
    </row>
    <row r="3503" spans="1:13">
      <c r="A3503" s="9" t="s">
        <v>20553</v>
      </c>
      <c r="B3503" s="9" t="s">
        <v>20554</v>
      </c>
      <c r="C3503" s="9" t="s">
        <v>179</v>
      </c>
      <c r="D3503" s="9" t="str">
        <f>VLOOKUP(C3503,研究!A:F,4,FALSE)</f>
        <v>粮食</v>
      </c>
      <c r="E3503" s="9" t="str">
        <f>VLOOKUP(C3503,研究!A:F,5,FALSE)</f>
        <v>食品</v>
      </c>
      <c r="F3503" s="10" t="str">
        <f>VLOOKUP(C3503,研究!A:F,6,FALSE)</f>
        <v>果蔬</v>
      </c>
      <c r="G3503" s="9" t="s">
        <v>20555</v>
      </c>
      <c r="H3503" s="9" t="s">
        <v>20556</v>
      </c>
      <c r="I3503" s="9" t="s">
        <v>19635</v>
      </c>
      <c r="J3503" s="9" t="s">
        <v>20557</v>
      </c>
      <c r="K3503" s="15" t="s">
        <v>20558</v>
      </c>
      <c r="L3503" s="9" t="s">
        <v>20559</v>
      </c>
      <c r="M3503" t="str">
        <f>VLOOKUP(A3503,[1]all_info!$A:$N,14,FALSE)</f>
        <v>新零售,社区团购,贸易战受益股,乡村振兴</v>
      </c>
    </row>
    <row r="3504" spans="1:13">
      <c r="A3504" s="11" t="s">
        <v>20560</v>
      </c>
      <c r="B3504" s="11" t="s">
        <v>20561</v>
      </c>
      <c r="C3504" s="11" t="s">
        <v>179</v>
      </c>
      <c r="D3504" s="11" t="str">
        <f>VLOOKUP(C3504,研究!A:F,4,FALSE)</f>
        <v>粮食</v>
      </c>
      <c r="E3504" s="11" t="str">
        <f>VLOOKUP(C3504,研究!A:F,5,FALSE)</f>
        <v>食品</v>
      </c>
      <c r="F3504" s="12" t="str">
        <f>VLOOKUP(C3504,研究!A:F,6,FALSE)</f>
        <v>果蔬</v>
      </c>
      <c r="G3504" s="11" t="s">
        <v>20562</v>
      </c>
      <c r="H3504" s="11" t="s">
        <v>302</v>
      </c>
      <c r="I3504" s="11" t="s">
        <v>11959</v>
      </c>
      <c r="J3504" s="11" t="s">
        <v>20563</v>
      </c>
      <c r="K3504" s="16" t="s">
        <v>20564</v>
      </c>
      <c r="L3504" s="11" t="s">
        <v>20565</v>
      </c>
      <c r="M3504" t="str">
        <f>VLOOKUP(A3504,[1]all_info!$A:$N,14,FALSE)</f>
        <v>食品安全,数字乡村,国家科技大会,乡村振兴,地方国资改革,农村电商</v>
      </c>
    </row>
    <row r="3505" spans="1:13">
      <c r="A3505" s="9" t="s">
        <v>20566</v>
      </c>
      <c r="B3505" s="9" t="s">
        <v>20567</v>
      </c>
      <c r="C3505" s="9" t="s">
        <v>179</v>
      </c>
      <c r="D3505" s="9" t="str">
        <f>VLOOKUP(C3505,研究!A:F,4,FALSE)</f>
        <v>粮食</v>
      </c>
      <c r="E3505" s="9" t="str">
        <f>VLOOKUP(C3505,研究!A:F,5,FALSE)</f>
        <v>食品</v>
      </c>
      <c r="F3505" s="10" t="str">
        <f>VLOOKUP(C3505,研究!A:F,6,FALSE)</f>
        <v>果蔬</v>
      </c>
      <c r="G3505" s="9" t="s">
        <v>174</v>
      </c>
      <c r="H3505" s="9"/>
      <c r="I3505" s="9" t="s">
        <v>19419</v>
      </c>
      <c r="J3505" s="9" t="s">
        <v>20568</v>
      </c>
      <c r="K3505" s="15" t="s">
        <v>20569</v>
      </c>
      <c r="L3505" s="9" t="s">
        <v>20570</v>
      </c>
      <c r="M3505" t="str">
        <f>VLOOKUP(A3505,[1]all_info!$A:$N,14,FALSE)</f>
        <v>土地流转,贸易战受益股</v>
      </c>
    </row>
    <row r="3506" spans="1:13">
      <c r="A3506" s="11" t="s">
        <v>20571</v>
      </c>
      <c r="B3506" s="11" t="s">
        <v>20572</v>
      </c>
      <c r="C3506" s="11" t="s">
        <v>179</v>
      </c>
      <c r="D3506" s="11" t="str">
        <f>VLOOKUP(C3506,研究!A:F,4,FALSE)</f>
        <v>粮食</v>
      </c>
      <c r="E3506" s="11" t="str">
        <f>VLOOKUP(C3506,研究!A:F,5,FALSE)</f>
        <v>食品</v>
      </c>
      <c r="F3506" s="12" t="str">
        <f>VLOOKUP(C3506,研究!A:F,6,FALSE)</f>
        <v>果蔬</v>
      </c>
      <c r="G3506" s="11"/>
      <c r="H3506" s="11" t="s">
        <v>39</v>
      </c>
      <c r="I3506" s="11" t="s">
        <v>20573</v>
      </c>
      <c r="J3506" s="11" t="s">
        <v>20574</v>
      </c>
      <c r="K3506" s="16" t="s">
        <v>20575</v>
      </c>
      <c r="L3506" s="11" t="s">
        <v>20576</v>
      </c>
      <c r="M3506" t="str">
        <f>VLOOKUP(A3506,[1]all_info!$A:$N,14,FALSE)</f>
        <v>地方国资改革</v>
      </c>
    </row>
    <row r="3507" spans="1:13">
      <c r="A3507" s="11" t="s">
        <v>20577</v>
      </c>
      <c r="B3507" s="11" t="s">
        <v>20578</v>
      </c>
      <c r="C3507" s="11" t="s">
        <v>647</v>
      </c>
      <c r="D3507" s="11" t="str">
        <f>VLOOKUP(C3507,研究!A:F,4,FALSE)</f>
        <v>粮食</v>
      </c>
      <c r="E3507" s="11" t="s">
        <v>643</v>
      </c>
      <c r="F3507" s="12" t="s">
        <v>175</v>
      </c>
      <c r="G3507" s="11" t="s">
        <v>290</v>
      </c>
      <c r="H3507" s="11" t="s">
        <v>175</v>
      </c>
      <c r="I3507" s="11" t="s">
        <v>20339</v>
      </c>
      <c r="J3507" s="11"/>
      <c r="K3507" s="16" t="s">
        <v>20579</v>
      </c>
      <c r="L3507" s="11" t="s">
        <v>20580</v>
      </c>
      <c r="M3507">
        <f>VLOOKUP(A3507,[1]all_info!$A:$N,14,FALSE)</f>
        <v>0</v>
      </c>
    </row>
    <row r="3508" spans="1:13">
      <c r="A3508" s="9" t="s">
        <v>20581</v>
      </c>
      <c r="B3508" s="9" t="s">
        <v>20582</v>
      </c>
      <c r="C3508" s="9" t="s">
        <v>647</v>
      </c>
      <c r="D3508" s="9" t="str">
        <f>VLOOKUP(C3508,研究!A:F,4,FALSE)</f>
        <v>粮食</v>
      </c>
      <c r="E3508" s="9" t="str">
        <f>VLOOKUP(C3508,研究!A:F,5,FALSE)</f>
        <v>食品</v>
      </c>
      <c r="F3508" s="10" t="str">
        <f>VLOOKUP(C3508,研究!A:F,6,FALSE)</f>
        <v>添加剂</v>
      </c>
      <c r="G3508" s="9"/>
      <c r="H3508" s="9" t="s">
        <v>50</v>
      </c>
      <c r="I3508" s="9"/>
      <c r="J3508" s="9"/>
      <c r="K3508" s="15" t="s">
        <v>20583</v>
      </c>
      <c r="L3508" s="9" t="s">
        <v>20584</v>
      </c>
      <c r="M3508">
        <f>VLOOKUP(A3508,[1]all_info!$A:$N,14,FALSE)</f>
        <v>0</v>
      </c>
    </row>
    <row r="3509" spans="1:13">
      <c r="A3509" s="11" t="s">
        <v>20585</v>
      </c>
      <c r="B3509" s="11" t="s">
        <v>20586</v>
      </c>
      <c r="C3509" s="11" t="s">
        <v>647</v>
      </c>
      <c r="D3509" s="11" t="str">
        <f>VLOOKUP(C3509,研究!A:F,4,FALSE)</f>
        <v>粮食</v>
      </c>
      <c r="E3509" s="11" t="str">
        <f>VLOOKUP(C3509,研究!A:F,5,FALSE)</f>
        <v>食品</v>
      </c>
      <c r="F3509" s="12" t="str">
        <f>VLOOKUP(C3509,研究!A:F,6,FALSE)</f>
        <v>添加剂</v>
      </c>
      <c r="G3509" s="11"/>
      <c r="H3509" s="11" t="s">
        <v>89</v>
      </c>
      <c r="I3509" s="11"/>
      <c r="J3509" s="11" t="s">
        <v>20587</v>
      </c>
      <c r="K3509" s="16" t="s">
        <v>20588</v>
      </c>
      <c r="L3509" s="11" t="s">
        <v>20589</v>
      </c>
      <c r="M3509" t="str">
        <f>VLOOKUP(A3509,[1]all_info!$A:$N,14,FALSE)</f>
        <v>三胎</v>
      </c>
    </row>
    <row r="3510" spans="1:13">
      <c r="A3510" s="9" t="s">
        <v>20590</v>
      </c>
      <c r="B3510" s="9" t="s">
        <v>20591</v>
      </c>
      <c r="C3510" s="9" t="s">
        <v>647</v>
      </c>
      <c r="D3510" s="9" t="str">
        <f>VLOOKUP(C3510,研究!A:F,4,FALSE)</f>
        <v>粮食</v>
      </c>
      <c r="E3510" s="9" t="str">
        <f>VLOOKUP(C3510,研究!A:F,5,FALSE)</f>
        <v>食品</v>
      </c>
      <c r="F3510" s="10" t="str">
        <f>VLOOKUP(C3510,研究!A:F,6,FALSE)</f>
        <v>添加剂</v>
      </c>
      <c r="G3510" s="9"/>
      <c r="H3510" s="9" t="s">
        <v>19656</v>
      </c>
      <c r="I3510" s="9" t="s">
        <v>20492</v>
      </c>
      <c r="J3510" s="9" t="s">
        <v>19723</v>
      </c>
      <c r="K3510" s="15" t="s">
        <v>20592</v>
      </c>
      <c r="L3510" s="9" t="s">
        <v>20593</v>
      </c>
      <c r="M3510" t="str">
        <f>VLOOKUP(A3510,[1]all_info!$A:$N,14,FALSE)</f>
        <v>大消费</v>
      </c>
    </row>
    <row r="3511" spans="1:13">
      <c r="A3511" s="11" t="s">
        <v>20594</v>
      </c>
      <c r="B3511" s="11" t="s">
        <v>20595</v>
      </c>
      <c r="C3511" s="11" t="s">
        <v>647</v>
      </c>
      <c r="D3511" s="11" t="str">
        <f>VLOOKUP(C3511,研究!A:F,4,FALSE)</f>
        <v>粮食</v>
      </c>
      <c r="E3511" s="11" t="str">
        <f>VLOOKUP(C3511,研究!A:F,5,FALSE)</f>
        <v>食品</v>
      </c>
      <c r="F3511" s="12" t="str">
        <f>VLOOKUP(C3511,研究!A:F,6,FALSE)</f>
        <v>添加剂</v>
      </c>
      <c r="G3511" s="11" t="s">
        <v>329</v>
      </c>
      <c r="H3511" s="11" t="s">
        <v>89</v>
      </c>
      <c r="I3511" s="11" t="s">
        <v>20492</v>
      </c>
      <c r="J3511" s="11" t="s">
        <v>19723</v>
      </c>
      <c r="K3511" s="16" t="s">
        <v>20596</v>
      </c>
      <c r="L3511" s="11" t="s">
        <v>20597</v>
      </c>
      <c r="M3511" t="str">
        <f>VLOOKUP(A3511,[1]all_info!$A:$N,14,FALSE)</f>
        <v>专精特新</v>
      </c>
    </row>
    <row r="3512" spans="1:13">
      <c r="A3512" s="9" t="s">
        <v>20598</v>
      </c>
      <c r="B3512" s="9" t="s">
        <v>20599</v>
      </c>
      <c r="C3512" s="9" t="s">
        <v>647</v>
      </c>
      <c r="D3512" s="9" t="str">
        <f>VLOOKUP(C3512,研究!A:F,4,FALSE)</f>
        <v>粮食</v>
      </c>
      <c r="E3512" s="9" t="str">
        <f>VLOOKUP(C3512,研究!A:F,5,FALSE)</f>
        <v>食品</v>
      </c>
      <c r="F3512" s="10" t="str">
        <f>VLOOKUP(C3512,研究!A:F,6,FALSE)</f>
        <v>添加剂</v>
      </c>
      <c r="G3512" s="9" t="s">
        <v>20600</v>
      </c>
      <c r="H3512" s="9" t="s">
        <v>20601</v>
      </c>
      <c r="I3512" s="9" t="s">
        <v>20602</v>
      </c>
      <c r="J3512" s="9" t="s">
        <v>20603</v>
      </c>
      <c r="K3512" s="15" t="s">
        <v>20604</v>
      </c>
      <c r="L3512" s="9" t="s">
        <v>20605</v>
      </c>
      <c r="M3512">
        <f>VLOOKUP(A3512,[1]all_info!$A:$N,14,FALSE)</f>
        <v>0</v>
      </c>
    </row>
    <row r="3513" spans="1:13">
      <c r="A3513" s="11" t="s">
        <v>20606</v>
      </c>
      <c r="B3513" s="11" t="s">
        <v>20607</v>
      </c>
      <c r="C3513" s="11" t="s">
        <v>647</v>
      </c>
      <c r="D3513" s="11" t="str">
        <f>VLOOKUP(C3513,研究!A:F,4,FALSE)</f>
        <v>粮食</v>
      </c>
      <c r="E3513" s="11" t="s">
        <v>643</v>
      </c>
      <c r="F3513" s="12" t="s">
        <v>175</v>
      </c>
      <c r="G3513" s="11"/>
      <c r="H3513" s="11" t="s">
        <v>20608</v>
      </c>
      <c r="I3513" s="11" t="s">
        <v>1560</v>
      </c>
      <c r="J3513" s="11" t="s">
        <v>20609</v>
      </c>
      <c r="K3513" s="16" t="s">
        <v>20610</v>
      </c>
      <c r="L3513" s="11" t="s">
        <v>20611</v>
      </c>
      <c r="M3513">
        <f>VLOOKUP(A3513,[1]all_info!$A:$N,14,FALSE)</f>
        <v>0</v>
      </c>
    </row>
    <row r="3514" spans="1:13">
      <c r="A3514" s="9" t="s">
        <v>20612</v>
      </c>
      <c r="B3514" s="9" t="s">
        <v>20613</v>
      </c>
      <c r="C3514" s="9" t="s">
        <v>647</v>
      </c>
      <c r="D3514" s="9" t="str">
        <f>VLOOKUP(C3514,研究!A:F,4,FALSE)</f>
        <v>粮食</v>
      </c>
      <c r="E3514" s="9" t="str">
        <f>VLOOKUP(C3514,研究!A:F,5,FALSE)</f>
        <v>食品</v>
      </c>
      <c r="F3514" s="10" t="str">
        <f>VLOOKUP(C3514,研究!A:F,6,FALSE)</f>
        <v>添加剂</v>
      </c>
      <c r="G3514" s="9" t="s">
        <v>290</v>
      </c>
      <c r="H3514" s="9" t="s">
        <v>20614</v>
      </c>
      <c r="I3514" s="9" t="s">
        <v>20615</v>
      </c>
      <c r="J3514" s="9" t="s">
        <v>19916</v>
      </c>
      <c r="K3514" s="15" t="s">
        <v>20616</v>
      </c>
      <c r="L3514" s="9" t="s">
        <v>20617</v>
      </c>
      <c r="M3514" t="str">
        <f>VLOOKUP(A3514,[1]all_info!$A:$N,14,FALSE)</f>
        <v>专精特新</v>
      </c>
    </row>
    <row r="3515" spans="1:13">
      <c r="A3515" s="11" t="s">
        <v>20618</v>
      </c>
      <c r="B3515" s="11" t="s">
        <v>20619</v>
      </c>
      <c r="C3515" s="11" t="s">
        <v>647</v>
      </c>
      <c r="D3515" s="11" t="str">
        <f>VLOOKUP(C3515,研究!A:F,4,FALSE)</f>
        <v>粮食</v>
      </c>
      <c r="E3515" s="11" t="str">
        <f>VLOOKUP(C3515,研究!A:F,5,FALSE)</f>
        <v>食品</v>
      </c>
      <c r="F3515" s="12" t="str">
        <f>VLOOKUP(C3515,研究!A:F,6,FALSE)</f>
        <v>添加剂</v>
      </c>
      <c r="G3515" s="11"/>
      <c r="H3515" s="11" t="s">
        <v>89</v>
      </c>
      <c r="I3515" s="11" t="s">
        <v>670</v>
      </c>
      <c r="J3515" s="11" t="s">
        <v>20620</v>
      </c>
      <c r="K3515" s="16" t="s">
        <v>20621</v>
      </c>
      <c r="L3515" s="11" t="s">
        <v>20622</v>
      </c>
      <c r="M3515">
        <f>VLOOKUP(A3515,[1]all_info!$A:$N,14,FALSE)</f>
        <v>0</v>
      </c>
    </row>
    <row r="3516" spans="1:13">
      <c r="A3516" s="9" t="s">
        <v>20623</v>
      </c>
      <c r="B3516" s="9" t="s">
        <v>20624</v>
      </c>
      <c r="C3516" s="9" t="s">
        <v>647</v>
      </c>
      <c r="D3516" s="9" t="str">
        <f>VLOOKUP(C3516,研究!A:F,4,FALSE)</f>
        <v>粮食</v>
      </c>
      <c r="E3516" s="9" t="str">
        <f>VLOOKUP(C3516,研究!A:F,5,FALSE)</f>
        <v>食品</v>
      </c>
      <c r="F3516" s="10" t="str">
        <f>VLOOKUP(C3516,研究!A:F,6,FALSE)</f>
        <v>添加剂</v>
      </c>
      <c r="G3516" s="9"/>
      <c r="H3516" s="9" t="s">
        <v>20625</v>
      </c>
      <c r="I3516" s="9" t="s">
        <v>20626</v>
      </c>
      <c r="J3516" s="9" t="s">
        <v>20627</v>
      </c>
      <c r="K3516" s="15" t="s">
        <v>20628</v>
      </c>
      <c r="L3516" s="9" t="s">
        <v>20629</v>
      </c>
      <c r="M3516">
        <f>VLOOKUP(A3516,[1]all_info!$A:$N,14,FALSE)</f>
        <v>0</v>
      </c>
    </row>
    <row r="3517" spans="1:13">
      <c r="A3517" s="11" t="s">
        <v>20630</v>
      </c>
      <c r="B3517" s="11" t="s">
        <v>20631</v>
      </c>
      <c r="C3517" s="11" t="s">
        <v>647</v>
      </c>
      <c r="D3517" s="11" t="str">
        <f>VLOOKUP(C3517,研究!A:F,4,FALSE)</f>
        <v>粮食</v>
      </c>
      <c r="E3517" s="11" t="str">
        <f>VLOOKUP(C3517,研究!A:F,5,FALSE)</f>
        <v>食品</v>
      </c>
      <c r="F3517" s="12" t="str">
        <f>VLOOKUP(C3517,研究!A:F,6,FALSE)</f>
        <v>添加剂</v>
      </c>
      <c r="G3517" s="11" t="s">
        <v>290</v>
      </c>
      <c r="H3517" s="11" t="s">
        <v>20632</v>
      </c>
      <c r="I3517" s="11" t="s">
        <v>20633</v>
      </c>
      <c r="J3517" s="11" t="s">
        <v>20634</v>
      </c>
      <c r="K3517" s="16" t="s">
        <v>20635</v>
      </c>
      <c r="L3517" s="11" t="s">
        <v>20636</v>
      </c>
      <c r="M3517" t="str">
        <f>VLOOKUP(A3517,[1]all_info!$A:$N,14,FALSE)</f>
        <v>地方国资改革</v>
      </c>
    </row>
    <row r="3518" spans="1:13">
      <c r="A3518" s="9" t="s">
        <v>20637</v>
      </c>
      <c r="B3518" s="9" t="s">
        <v>20638</v>
      </c>
      <c r="C3518" s="9" t="s">
        <v>647</v>
      </c>
      <c r="D3518" s="9" t="str">
        <f>VLOOKUP(C3518,研究!A:F,4,FALSE)</f>
        <v>粮食</v>
      </c>
      <c r="E3518" s="9" t="str">
        <f>VLOOKUP(C3518,研究!A:F,5,FALSE)</f>
        <v>食品</v>
      </c>
      <c r="F3518" s="10" t="str">
        <f>VLOOKUP(C3518,研究!A:F,6,FALSE)</f>
        <v>添加剂</v>
      </c>
      <c r="G3518" s="9" t="s">
        <v>285</v>
      </c>
      <c r="H3518" s="9" t="s">
        <v>175</v>
      </c>
      <c r="I3518" s="9" t="s">
        <v>20639</v>
      </c>
      <c r="J3518" s="9" t="s">
        <v>20615</v>
      </c>
      <c r="K3518" s="15" t="s">
        <v>20640</v>
      </c>
      <c r="L3518" s="9" t="s">
        <v>20641</v>
      </c>
      <c r="M3518" t="str">
        <f>VLOOKUP(A3518,[1]all_info!$A:$N,14,FALSE)</f>
        <v>地方国资改革,央企国资改革</v>
      </c>
    </row>
    <row r="3519" spans="1:13">
      <c r="A3519" s="11" t="s">
        <v>20642</v>
      </c>
      <c r="B3519" s="11" t="s">
        <v>20643</v>
      </c>
      <c r="C3519" s="11" t="s">
        <v>647</v>
      </c>
      <c r="D3519" s="11" t="str">
        <f>VLOOKUP(C3519,研究!A:F,4,FALSE)</f>
        <v>粮食</v>
      </c>
      <c r="E3519" s="11" t="str">
        <f>VLOOKUP(C3519,研究!A:F,5,FALSE)</f>
        <v>食品</v>
      </c>
      <c r="F3519" s="12" t="str">
        <f>VLOOKUP(C3519,研究!A:F,6,FALSE)</f>
        <v>添加剂</v>
      </c>
      <c r="G3519" s="11"/>
      <c r="H3519" s="11"/>
      <c r="I3519" s="11"/>
      <c r="J3519" s="11" t="s">
        <v>670</v>
      </c>
      <c r="K3519" s="16" t="s">
        <v>20644</v>
      </c>
      <c r="L3519" s="11" t="s">
        <v>20645</v>
      </c>
      <c r="M3519" t="str">
        <f>VLOOKUP(A3519,[1]all_info!$A:$N,14,FALSE)</f>
        <v>外贸受益</v>
      </c>
    </row>
    <row r="3520" spans="1:13">
      <c r="A3520" s="9" t="s">
        <v>20646</v>
      </c>
      <c r="B3520" s="9" t="s">
        <v>20647</v>
      </c>
      <c r="C3520" s="9" t="s">
        <v>647</v>
      </c>
      <c r="D3520" s="9" t="str">
        <f>VLOOKUP(C3520,研究!A:F,4,FALSE)</f>
        <v>粮食</v>
      </c>
      <c r="E3520" s="9" t="str">
        <f>VLOOKUP(C3520,研究!A:F,5,FALSE)</f>
        <v>食品</v>
      </c>
      <c r="F3520" s="10" t="str">
        <f>VLOOKUP(C3520,研究!A:F,6,FALSE)</f>
        <v>添加剂</v>
      </c>
      <c r="G3520" s="9" t="s">
        <v>290</v>
      </c>
      <c r="H3520" s="9" t="s">
        <v>10349</v>
      </c>
      <c r="I3520" s="9" t="s">
        <v>20492</v>
      </c>
      <c r="J3520" s="9" t="s">
        <v>20648</v>
      </c>
      <c r="K3520" s="15" t="s">
        <v>20649</v>
      </c>
      <c r="L3520" s="9" t="s">
        <v>20650</v>
      </c>
      <c r="M3520" t="str">
        <f>VLOOKUP(A3520,[1]all_info!$A:$N,14,FALSE)</f>
        <v>专精特新,大消费</v>
      </c>
    </row>
    <row r="3521" spans="1:13">
      <c r="A3521" s="11" t="s">
        <v>20651</v>
      </c>
      <c r="B3521" s="11" t="s">
        <v>20652</v>
      </c>
      <c r="C3521" s="11" t="s">
        <v>647</v>
      </c>
      <c r="D3521" s="11" t="str">
        <f>VLOOKUP(C3521,研究!A:F,4,FALSE)</f>
        <v>粮食</v>
      </c>
      <c r="E3521" s="11" t="s">
        <v>643</v>
      </c>
      <c r="F3521" s="12" t="s">
        <v>175</v>
      </c>
      <c r="G3521" s="11" t="s">
        <v>290</v>
      </c>
      <c r="H3521" s="11" t="s">
        <v>175</v>
      </c>
      <c r="I3521" s="11" t="s">
        <v>175</v>
      </c>
      <c r="J3521" s="11" t="s">
        <v>175</v>
      </c>
      <c r="K3521" s="16" t="s">
        <v>20653</v>
      </c>
      <c r="L3521" s="11"/>
      <c r="M3521" t="str">
        <f>VLOOKUP(A3521,[1]all_info!$A:$N,14,FALSE)</f>
        <v>俄乌冲突</v>
      </c>
    </row>
    <row r="3522" spans="1:13">
      <c r="A3522" s="9" t="s">
        <v>20654</v>
      </c>
      <c r="B3522" s="9" t="s">
        <v>20655</v>
      </c>
      <c r="C3522" s="9" t="s">
        <v>647</v>
      </c>
      <c r="D3522" s="9" t="str">
        <f>VLOOKUP(C3522,研究!A:F,4,FALSE)</f>
        <v>粮食</v>
      </c>
      <c r="E3522" s="9" t="str">
        <f>VLOOKUP(C3522,研究!A:F,5,FALSE)</f>
        <v>食品</v>
      </c>
      <c r="F3522" s="10" t="str">
        <f>VLOOKUP(C3522,研究!A:F,6,FALSE)</f>
        <v>添加剂</v>
      </c>
      <c r="G3522" s="9" t="s">
        <v>290</v>
      </c>
      <c r="H3522" s="9" t="s">
        <v>20656</v>
      </c>
      <c r="I3522" s="9"/>
      <c r="J3522" s="9" t="s">
        <v>20657</v>
      </c>
      <c r="K3522" s="15" t="s">
        <v>20658</v>
      </c>
      <c r="L3522" s="9" t="s">
        <v>20659</v>
      </c>
      <c r="M3522">
        <f>VLOOKUP(A3522,[1]all_info!$A:$N,14,FALSE)</f>
        <v>0</v>
      </c>
    </row>
    <row r="3523" spans="1:13">
      <c r="A3523" s="11" t="s">
        <v>20660</v>
      </c>
      <c r="B3523" s="11" t="s">
        <v>20661</v>
      </c>
      <c r="C3523" s="11" t="s">
        <v>647</v>
      </c>
      <c r="D3523" s="11" t="str">
        <f>VLOOKUP(C3523,研究!A:F,4,FALSE)</f>
        <v>粮食</v>
      </c>
      <c r="E3523" s="11" t="str">
        <f>VLOOKUP(C3523,研究!A:F,5,FALSE)</f>
        <v>食品</v>
      </c>
      <c r="F3523" s="12" t="str">
        <f>VLOOKUP(C3523,研究!A:F,6,FALSE)</f>
        <v>添加剂</v>
      </c>
      <c r="G3523" s="11" t="s">
        <v>331</v>
      </c>
      <c r="H3523" s="11" t="s">
        <v>20662</v>
      </c>
      <c r="I3523" s="11"/>
      <c r="J3523" s="11" t="s">
        <v>20663</v>
      </c>
      <c r="K3523" s="16" t="s">
        <v>20664</v>
      </c>
      <c r="L3523" s="11" t="s">
        <v>20665</v>
      </c>
      <c r="M3523" t="str">
        <f>VLOOKUP(A3523,[1]all_info!$A:$N,14,FALSE)</f>
        <v>乡村振兴</v>
      </c>
    </row>
    <row r="3524" spans="1:13">
      <c r="A3524" s="9" t="s">
        <v>20666</v>
      </c>
      <c r="B3524" s="9" t="s">
        <v>20667</v>
      </c>
      <c r="C3524" s="9" t="s">
        <v>647</v>
      </c>
      <c r="D3524" s="9" t="str">
        <f>VLOOKUP(C3524,研究!A:F,4,FALSE)</f>
        <v>粮食</v>
      </c>
      <c r="E3524" s="9" t="str">
        <f>VLOOKUP(C3524,研究!A:F,5,FALSE)</f>
        <v>食品</v>
      </c>
      <c r="F3524" s="10" t="str">
        <f>VLOOKUP(C3524,研究!A:F,6,FALSE)</f>
        <v>添加剂</v>
      </c>
      <c r="G3524" s="9"/>
      <c r="H3524" s="9" t="s">
        <v>20668</v>
      </c>
      <c r="I3524" s="9"/>
      <c r="J3524" s="9" t="s">
        <v>20669</v>
      </c>
      <c r="K3524" s="15" t="s">
        <v>20670</v>
      </c>
      <c r="L3524" s="9" t="s">
        <v>20671</v>
      </c>
      <c r="M3524">
        <f>VLOOKUP(A3524,[1]all_info!$A:$N,14,FALSE)</f>
        <v>0</v>
      </c>
    </row>
    <row r="3525" spans="1:13">
      <c r="A3525" s="11" t="s">
        <v>20672</v>
      </c>
      <c r="B3525" s="11" t="s">
        <v>20673</v>
      </c>
      <c r="C3525" s="11" t="s">
        <v>647</v>
      </c>
      <c r="D3525" s="11" t="str">
        <f>VLOOKUP(C3525,研究!A:F,4,FALSE)</f>
        <v>粮食</v>
      </c>
      <c r="E3525" s="11" t="str">
        <f>VLOOKUP(C3525,研究!A:F,5,FALSE)</f>
        <v>食品</v>
      </c>
      <c r="F3525" s="12" t="str">
        <f>VLOOKUP(C3525,研究!A:F,6,FALSE)</f>
        <v>添加剂</v>
      </c>
      <c r="G3525" s="11" t="s">
        <v>20674</v>
      </c>
      <c r="H3525" s="11" t="s">
        <v>20675</v>
      </c>
      <c r="I3525" s="11" t="s">
        <v>1040</v>
      </c>
      <c r="J3525" s="11" t="s">
        <v>20676</v>
      </c>
      <c r="K3525" s="16" t="s">
        <v>20677</v>
      </c>
      <c r="L3525" s="11" t="s">
        <v>20678</v>
      </c>
      <c r="M3525" t="str">
        <f>VLOOKUP(A3525,[1]all_info!$A:$N,14,FALSE)</f>
        <v>循环经济</v>
      </c>
    </row>
    <row r="3526" spans="1:13">
      <c r="A3526" s="9" t="s">
        <v>20679</v>
      </c>
      <c r="B3526" s="9" t="s">
        <v>20680</v>
      </c>
      <c r="C3526" s="9" t="s">
        <v>647</v>
      </c>
      <c r="D3526" s="9" t="str">
        <f>VLOOKUP(C3526,研究!A:F,4,FALSE)</f>
        <v>粮食</v>
      </c>
      <c r="E3526" s="9" t="str">
        <f>VLOOKUP(C3526,研究!A:F,5,FALSE)</f>
        <v>食品</v>
      </c>
      <c r="F3526" s="10" t="str">
        <f>VLOOKUP(C3526,研究!A:F,6,FALSE)</f>
        <v>添加剂</v>
      </c>
      <c r="G3526" s="9" t="s">
        <v>284</v>
      </c>
      <c r="H3526" s="9" t="s">
        <v>13095</v>
      </c>
      <c r="I3526" s="9" t="s">
        <v>19916</v>
      </c>
      <c r="J3526" s="9" t="s">
        <v>20681</v>
      </c>
      <c r="K3526" s="15" t="s">
        <v>20682</v>
      </c>
      <c r="L3526" s="9" t="s">
        <v>20683</v>
      </c>
      <c r="M3526">
        <f>VLOOKUP(A3526,[1]all_info!$A:$N,14,FALSE)</f>
        <v>0</v>
      </c>
    </row>
    <row r="3527" spans="1:13">
      <c r="A3527" s="9" t="s">
        <v>20684</v>
      </c>
      <c r="B3527" s="9" t="s">
        <v>20685</v>
      </c>
      <c r="C3527" s="9" t="s">
        <v>633</v>
      </c>
      <c r="D3527" s="9" t="str">
        <f>VLOOKUP(C3527,研究!A:F,4,FALSE)</f>
        <v>粮食</v>
      </c>
      <c r="E3527" s="9" t="str">
        <f>VLOOKUP(C3527,研究!A:F,5,FALSE)</f>
        <v>种植</v>
      </c>
      <c r="F3527" s="10" t="str">
        <f>VLOOKUP(C3527,研究!A:F,6,FALSE)</f>
        <v>农药</v>
      </c>
      <c r="G3527" s="9" t="s">
        <v>293</v>
      </c>
      <c r="H3527" s="9" t="s">
        <v>50</v>
      </c>
      <c r="I3527" s="9"/>
      <c r="J3527" s="9"/>
      <c r="K3527" s="15" t="s">
        <v>20686</v>
      </c>
      <c r="L3527" s="9" t="s">
        <v>20687</v>
      </c>
      <c r="M3527">
        <f>VLOOKUP(A3527,[1]all_info!$A:$N,14,FALSE)</f>
        <v>0</v>
      </c>
    </row>
    <row r="3528" spans="1:13">
      <c r="A3528" s="11" t="s">
        <v>20688</v>
      </c>
      <c r="B3528" s="11" t="s">
        <v>20689</v>
      </c>
      <c r="C3528" s="11" t="s">
        <v>633</v>
      </c>
      <c r="D3528" s="11" t="str">
        <f>VLOOKUP(C3528,研究!A:F,4,FALSE)</f>
        <v>粮食</v>
      </c>
      <c r="E3528" s="11" t="str">
        <f>VLOOKUP(C3528,研究!A:F,5,FALSE)</f>
        <v>种植</v>
      </c>
      <c r="F3528" s="12" t="str">
        <f>VLOOKUP(C3528,研究!A:F,6,FALSE)</f>
        <v>农药</v>
      </c>
      <c r="G3528" s="11" t="s">
        <v>293</v>
      </c>
      <c r="H3528" s="11"/>
      <c r="I3528" s="11"/>
      <c r="J3528" s="11"/>
      <c r="K3528" s="16" t="s">
        <v>20690</v>
      </c>
      <c r="L3528" s="11" t="s">
        <v>20691</v>
      </c>
      <c r="M3528">
        <f>VLOOKUP(A3528,[1]all_info!$A:$N,14,FALSE)</f>
        <v>0</v>
      </c>
    </row>
    <row r="3529" spans="1:13">
      <c r="A3529" s="9" t="s">
        <v>20692</v>
      </c>
      <c r="B3529" s="9" t="s">
        <v>20693</v>
      </c>
      <c r="C3529" s="9" t="s">
        <v>633</v>
      </c>
      <c r="D3529" s="9" t="str">
        <f>VLOOKUP(C3529,研究!A:F,4,FALSE)</f>
        <v>粮食</v>
      </c>
      <c r="E3529" s="9" t="str">
        <f>VLOOKUP(C3529,研究!A:F,5,FALSE)</f>
        <v>种植</v>
      </c>
      <c r="F3529" s="10" t="str">
        <f>VLOOKUP(C3529,研究!A:F,6,FALSE)</f>
        <v>农药</v>
      </c>
      <c r="G3529" s="9" t="s">
        <v>293</v>
      </c>
      <c r="H3529" s="9"/>
      <c r="I3529" s="9"/>
      <c r="J3529" s="9" t="s">
        <v>20694</v>
      </c>
      <c r="K3529" s="15" t="s">
        <v>20695</v>
      </c>
      <c r="L3529" s="9" t="s">
        <v>20696</v>
      </c>
      <c r="M3529" t="str">
        <f>VLOOKUP(A3529,[1]all_info!$A:$N,14,FALSE)</f>
        <v>乡村振兴,一带一路</v>
      </c>
    </row>
    <row r="3530" spans="1:13">
      <c r="A3530" s="11" t="s">
        <v>20697</v>
      </c>
      <c r="B3530" s="11" t="s">
        <v>20698</v>
      </c>
      <c r="C3530" s="11" t="s">
        <v>633</v>
      </c>
      <c r="D3530" s="11" t="str">
        <f>VLOOKUP(C3530,研究!A:F,4,FALSE)</f>
        <v>粮食</v>
      </c>
      <c r="E3530" s="11" t="str">
        <f>VLOOKUP(C3530,研究!A:F,5,FALSE)</f>
        <v>种植</v>
      </c>
      <c r="F3530" s="12" t="str">
        <f>VLOOKUP(C3530,研究!A:F,6,FALSE)</f>
        <v>农药</v>
      </c>
      <c r="G3530" s="11" t="s">
        <v>293</v>
      </c>
      <c r="H3530" s="11" t="s">
        <v>443</v>
      </c>
      <c r="I3530" s="11"/>
      <c r="J3530" s="11" t="s">
        <v>20699</v>
      </c>
      <c r="K3530" s="16" t="s">
        <v>20700</v>
      </c>
      <c r="L3530" s="11" t="s">
        <v>20701</v>
      </c>
      <c r="M3530">
        <f>VLOOKUP(A3530,[1]all_info!$A:$N,14,FALSE)</f>
        <v>0</v>
      </c>
    </row>
    <row r="3531" spans="1:13">
      <c r="A3531" s="9" t="s">
        <v>20702</v>
      </c>
      <c r="B3531" s="9" t="s">
        <v>20703</v>
      </c>
      <c r="C3531" s="9" t="s">
        <v>633</v>
      </c>
      <c r="D3531" s="9" t="str">
        <f>VLOOKUP(C3531,研究!A:F,4,FALSE)</f>
        <v>粮食</v>
      </c>
      <c r="E3531" s="9" t="str">
        <f>VLOOKUP(C3531,研究!A:F,5,FALSE)</f>
        <v>种植</v>
      </c>
      <c r="F3531" s="10" t="str">
        <f>VLOOKUP(C3531,研究!A:F,6,FALSE)</f>
        <v>农药</v>
      </c>
      <c r="G3531" s="9" t="s">
        <v>293</v>
      </c>
      <c r="H3531" s="9"/>
      <c r="I3531" s="9"/>
      <c r="J3531" s="9" t="s">
        <v>20704</v>
      </c>
      <c r="K3531" s="15" t="s">
        <v>20705</v>
      </c>
      <c r="L3531" s="9" t="s">
        <v>20706</v>
      </c>
      <c r="M3531" t="str">
        <f>VLOOKUP(A3531,[1]all_info!$A:$N,14,FALSE)</f>
        <v>一带一路</v>
      </c>
    </row>
    <row r="3532" spans="1:13">
      <c r="A3532" s="11" t="s">
        <v>20707</v>
      </c>
      <c r="B3532" s="11" t="s">
        <v>20708</v>
      </c>
      <c r="C3532" s="11" t="s">
        <v>633</v>
      </c>
      <c r="D3532" s="11" t="str">
        <f>VLOOKUP(C3532,研究!A:F,4,FALSE)</f>
        <v>粮食</v>
      </c>
      <c r="E3532" s="11" t="str">
        <f>VLOOKUP(C3532,研究!A:F,5,FALSE)</f>
        <v>种植</v>
      </c>
      <c r="F3532" s="12" t="str">
        <f>VLOOKUP(C3532,研究!A:F,6,FALSE)</f>
        <v>农药</v>
      </c>
      <c r="G3532" s="11" t="s">
        <v>293</v>
      </c>
      <c r="H3532" s="11"/>
      <c r="I3532" s="11" t="s">
        <v>20709</v>
      </c>
      <c r="J3532" s="11" t="s">
        <v>20710</v>
      </c>
      <c r="K3532" s="16" t="s">
        <v>20711</v>
      </c>
      <c r="L3532" s="11" t="s">
        <v>20712</v>
      </c>
      <c r="M3532">
        <f>VLOOKUP(A3532,[1]all_info!$A:$N,14,FALSE)</f>
        <v>0</v>
      </c>
    </row>
    <row r="3533" spans="1:13">
      <c r="A3533" s="9" t="s">
        <v>20713</v>
      </c>
      <c r="B3533" s="9" t="s">
        <v>20714</v>
      </c>
      <c r="C3533" s="9" t="s">
        <v>633</v>
      </c>
      <c r="D3533" s="9" t="str">
        <f>VLOOKUP(C3533,研究!A:F,4,FALSE)</f>
        <v>粮食</v>
      </c>
      <c r="E3533" s="9" t="str">
        <f>VLOOKUP(C3533,研究!A:F,5,FALSE)</f>
        <v>种植</v>
      </c>
      <c r="F3533" s="10" t="str">
        <f>VLOOKUP(C3533,研究!A:F,6,FALSE)</f>
        <v>农药</v>
      </c>
      <c r="G3533" s="9" t="s">
        <v>20715</v>
      </c>
      <c r="H3533" s="9"/>
      <c r="I3533" s="9"/>
      <c r="J3533" s="9"/>
      <c r="K3533" s="15" t="s">
        <v>20716</v>
      </c>
      <c r="L3533" s="9" t="s">
        <v>20717</v>
      </c>
      <c r="M3533">
        <f>VLOOKUP(A3533,[1]all_info!$A:$N,14,FALSE)</f>
        <v>0</v>
      </c>
    </row>
    <row r="3534" spans="1:13">
      <c r="A3534" s="11" t="s">
        <v>20718</v>
      </c>
      <c r="B3534" s="11" t="s">
        <v>20719</v>
      </c>
      <c r="C3534" s="11" t="s">
        <v>633</v>
      </c>
      <c r="D3534" s="11" t="str">
        <f>VLOOKUP(C3534,研究!A:F,4,FALSE)</f>
        <v>粮食</v>
      </c>
      <c r="E3534" s="11" t="str">
        <f>VLOOKUP(C3534,研究!A:F,5,FALSE)</f>
        <v>种植</v>
      </c>
      <c r="F3534" s="12" t="str">
        <f>VLOOKUP(C3534,研究!A:F,6,FALSE)</f>
        <v>农药</v>
      </c>
      <c r="G3534" s="11" t="s">
        <v>12945</v>
      </c>
      <c r="H3534" s="11" t="s">
        <v>279</v>
      </c>
      <c r="I3534" s="11"/>
      <c r="J3534" s="11" t="s">
        <v>13630</v>
      </c>
      <c r="K3534" s="16" t="s">
        <v>20720</v>
      </c>
      <c r="L3534" s="11" t="s">
        <v>20721</v>
      </c>
      <c r="M3534">
        <f>VLOOKUP(A3534,[1]all_info!$A:$N,14,FALSE)</f>
        <v>0</v>
      </c>
    </row>
    <row r="3535" spans="1:13">
      <c r="A3535" s="9" t="s">
        <v>20722</v>
      </c>
      <c r="B3535" s="9" t="s">
        <v>20723</v>
      </c>
      <c r="C3535" s="9" t="s">
        <v>633</v>
      </c>
      <c r="D3535" s="9" t="str">
        <f>VLOOKUP(C3535,研究!A:F,4,FALSE)</f>
        <v>粮食</v>
      </c>
      <c r="E3535" s="9" t="str">
        <f>VLOOKUP(C3535,研究!A:F,5,FALSE)</f>
        <v>种植</v>
      </c>
      <c r="F3535" s="10" t="str">
        <f>VLOOKUP(C3535,研究!A:F,6,FALSE)</f>
        <v>农药</v>
      </c>
      <c r="G3535" s="9" t="s">
        <v>293</v>
      </c>
      <c r="H3535" s="9" t="s">
        <v>20724</v>
      </c>
      <c r="I3535" s="9"/>
      <c r="J3535" s="9" t="s">
        <v>20725</v>
      </c>
      <c r="K3535" s="15" t="s">
        <v>20726</v>
      </c>
      <c r="L3535" s="9" t="s">
        <v>20727</v>
      </c>
      <c r="M3535">
        <f>VLOOKUP(A3535,[1]all_info!$A:$N,14,FALSE)</f>
        <v>0</v>
      </c>
    </row>
    <row r="3536" spans="1:13">
      <c r="A3536" s="11" t="s">
        <v>20728</v>
      </c>
      <c r="B3536" s="11" t="s">
        <v>20729</v>
      </c>
      <c r="C3536" s="11" t="s">
        <v>633</v>
      </c>
      <c r="D3536" s="11" t="str">
        <f>VLOOKUP(C3536,研究!A:F,4,FALSE)</f>
        <v>粮食</v>
      </c>
      <c r="E3536" s="11" t="str">
        <f>VLOOKUP(C3536,研究!A:F,5,FALSE)</f>
        <v>种植</v>
      </c>
      <c r="F3536" s="12" t="str">
        <f>VLOOKUP(C3536,研究!A:F,6,FALSE)</f>
        <v>农药</v>
      </c>
      <c r="G3536" s="11" t="s">
        <v>293</v>
      </c>
      <c r="H3536" s="11" t="s">
        <v>20730</v>
      </c>
      <c r="I3536" s="11" t="s">
        <v>20731</v>
      </c>
      <c r="J3536" s="11" t="s">
        <v>20732</v>
      </c>
      <c r="K3536" s="16" t="s">
        <v>20733</v>
      </c>
      <c r="L3536" s="11" t="s">
        <v>20734</v>
      </c>
      <c r="M3536" t="str">
        <f>VLOOKUP(A3536,[1]all_info!$A:$N,14,FALSE)</f>
        <v>地方国资改革,食品安全</v>
      </c>
    </row>
    <row r="3537" spans="1:13">
      <c r="A3537" s="9" t="s">
        <v>20735</v>
      </c>
      <c r="B3537" s="9" t="s">
        <v>20736</v>
      </c>
      <c r="C3537" s="9" t="s">
        <v>633</v>
      </c>
      <c r="D3537" s="9" t="str">
        <f>VLOOKUP(C3537,研究!A:F,4,FALSE)</f>
        <v>粮食</v>
      </c>
      <c r="E3537" s="9" t="str">
        <f>VLOOKUP(C3537,研究!A:F,5,FALSE)</f>
        <v>种植</v>
      </c>
      <c r="F3537" s="10" t="str">
        <f>VLOOKUP(C3537,研究!A:F,6,FALSE)</f>
        <v>农药</v>
      </c>
      <c r="G3537" s="9" t="s">
        <v>293</v>
      </c>
      <c r="H3537" s="9"/>
      <c r="I3537" s="9"/>
      <c r="J3537" s="9" t="s">
        <v>20737</v>
      </c>
      <c r="K3537" s="15" t="s">
        <v>20738</v>
      </c>
      <c r="L3537" s="9" t="s">
        <v>20739</v>
      </c>
      <c r="M3537" t="str">
        <f>VLOOKUP(A3537,[1]all_info!$A:$N,14,FALSE)</f>
        <v>地方国资改革,央企国资改革,乡村振兴</v>
      </c>
    </row>
    <row r="3538" spans="1:13">
      <c r="A3538" s="11" t="s">
        <v>20740</v>
      </c>
      <c r="B3538" s="11" t="s">
        <v>20741</v>
      </c>
      <c r="C3538" s="11" t="s">
        <v>633</v>
      </c>
      <c r="D3538" s="11" t="str">
        <f>VLOOKUP(C3538,研究!A:F,4,FALSE)</f>
        <v>粮食</v>
      </c>
      <c r="E3538" s="11" t="str">
        <f>VLOOKUP(C3538,研究!A:F,5,FALSE)</f>
        <v>种植</v>
      </c>
      <c r="F3538" s="12" t="str">
        <f>VLOOKUP(C3538,研究!A:F,6,FALSE)</f>
        <v>农药</v>
      </c>
      <c r="G3538" s="11" t="s">
        <v>20742</v>
      </c>
      <c r="H3538" s="11"/>
      <c r="I3538" s="11" t="s">
        <v>20743</v>
      </c>
      <c r="J3538" s="11" t="s">
        <v>20744</v>
      </c>
      <c r="K3538" s="16" t="s">
        <v>20745</v>
      </c>
      <c r="L3538" s="11" t="s">
        <v>20746</v>
      </c>
      <c r="M3538" t="str">
        <f>VLOOKUP(A3538,[1]all_info!$A:$N,14,FALSE)</f>
        <v>乡村振兴</v>
      </c>
    </row>
    <row r="3539" spans="1:13">
      <c r="A3539" s="9" t="s">
        <v>20747</v>
      </c>
      <c r="B3539" s="9" t="s">
        <v>20748</v>
      </c>
      <c r="C3539" s="9" t="s">
        <v>633</v>
      </c>
      <c r="D3539" s="9" t="str">
        <f>VLOOKUP(C3539,研究!A:F,4,FALSE)</f>
        <v>粮食</v>
      </c>
      <c r="E3539" s="9" t="str">
        <f>VLOOKUP(C3539,研究!A:F,5,FALSE)</f>
        <v>种植</v>
      </c>
      <c r="F3539" s="10" t="str">
        <f>VLOOKUP(C3539,研究!A:F,6,FALSE)</f>
        <v>农药</v>
      </c>
      <c r="G3539" s="9" t="s">
        <v>293</v>
      </c>
      <c r="H3539" s="9"/>
      <c r="I3539" s="9"/>
      <c r="J3539" s="9" t="s">
        <v>20710</v>
      </c>
      <c r="K3539" s="15" t="s">
        <v>20749</v>
      </c>
      <c r="L3539" s="9" t="s">
        <v>20750</v>
      </c>
      <c r="M3539">
        <f>VLOOKUP(A3539,[1]all_info!$A:$N,14,FALSE)</f>
        <v>0</v>
      </c>
    </row>
    <row r="3540" spans="1:13">
      <c r="A3540" s="11" t="s">
        <v>20751</v>
      </c>
      <c r="B3540" s="11" t="s">
        <v>20752</v>
      </c>
      <c r="C3540" s="11" t="s">
        <v>633</v>
      </c>
      <c r="D3540" s="11" t="str">
        <f>VLOOKUP(C3540,研究!A:F,4,FALSE)</f>
        <v>粮食</v>
      </c>
      <c r="E3540" s="11" t="str">
        <f>VLOOKUP(C3540,研究!A:F,5,FALSE)</f>
        <v>种植</v>
      </c>
      <c r="F3540" s="12" t="str">
        <f>VLOOKUP(C3540,研究!A:F,6,FALSE)</f>
        <v>农药</v>
      </c>
      <c r="G3540" s="11" t="s">
        <v>293</v>
      </c>
      <c r="H3540" s="11" t="s">
        <v>13587</v>
      </c>
      <c r="I3540" s="11"/>
      <c r="J3540" s="11"/>
      <c r="K3540" s="16" t="s">
        <v>20753</v>
      </c>
      <c r="L3540" s="11" t="s">
        <v>20754</v>
      </c>
      <c r="M3540">
        <f>VLOOKUP(A3540,[1]all_info!$A:$N,14,FALSE)</f>
        <v>0</v>
      </c>
    </row>
    <row r="3541" spans="1:13">
      <c r="A3541" s="9" t="s">
        <v>20755</v>
      </c>
      <c r="B3541" s="9" t="s">
        <v>20756</v>
      </c>
      <c r="C3541" s="9" t="s">
        <v>633</v>
      </c>
      <c r="D3541" s="9" t="str">
        <f>VLOOKUP(C3541,研究!A:F,4,FALSE)</f>
        <v>粮食</v>
      </c>
      <c r="E3541" s="9" t="str">
        <f>VLOOKUP(C3541,研究!A:F,5,FALSE)</f>
        <v>种植</v>
      </c>
      <c r="F3541" s="10" t="str">
        <f>VLOOKUP(C3541,研究!A:F,6,FALSE)</f>
        <v>农药</v>
      </c>
      <c r="G3541" s="9" t="s">
        <v>293</v>
      </c>
      <c r="H3541" s="9"/>
      <c r="I3541" s="9"/>
      <c r="J3541" s="9" t="s">
        <v>20704</v>
      </c>
      <c r="K3541" s="15" t="s">
        <v>20757</v>
      </c>
      <c r="L3541" s="9" t="s">
        <v>20758</v>
      </c>
      <c r="M3541">
        <f>VLOOKUP(A3541,[1]all_info!$A:$N,14,FALSE)</f>
        <v>0</v>
      </c>
    </row>
    <row r="3542" spans="1:13">
      <c r="A3542" s="11" t="s">
        <v>20759</v>
      </c>
      <c r="B3542" s="11" t="s">
        <v>20760</v>
      </c>
      <c r="C3542" s="11" t="s">
        <v>633</v>
      </c>
      <c r="D3542" s="11" t="str">
        <f>VLOOKUP(C3542,研究!A:F,4,FALSE)</f>
        <v>粮食</v>
      </c>
      <c r="E3542" s="11" t="str">
        <f>VLOOKUP(C3542,研究!A:F,5,FALSE)</f>
        <v>种植</v>
      </c>
      <c r="F3542" s="12" t="str">
        <f>VLOOKUP(C3542,研究!A:F,6,FALSE)</f>
        <v>农药</v>
      </c>
      <c r="G3542" s="11" t="s">
        <v>11826</v>
      </c>
      <c r="H3542" s="11" t="s">
        <v>20761</v>
      </c>
      <c r="I3542" s="11" t="s">
        <v>20762</v>
      </c>
      <c r="J3542" s="11" t="s">
        <v>20763</v>
      </c>
      <c r="K3542" s="16" t="s">
        <v>20764</v>
      </c>
      <c r="L3542" s="11" t="s">
        <v>20765</v>
      </c>
      <c r="M3542" t="str">
        <f>VLOOKUP(A3542,[1]all_info!$A:$N,14,FALSE)</f>
        <v>新冠治疗</v>
      </c>
    </row>
    <row r="3543" spans="1:13">
      <c r="A3543" s="9" t="s">
        <v>20766</v>
      </c>
      <c r="B3543" s="9" t="s">
        <v>20767</v>
      </c>
      <c r="C3543" s="9" t="s">
        <v>633</v>
      </c>
      <c r="D3543" s="9" t="str">
        <f>VLOOKUP(C3543,研究!A:F,4,FALSE)</f>
        <v>粮食</v>
      </c>
      <c r="E3543" s="9" t="str">
        <f>VLOOKUP(C3543,研究!A:F,5,FALSE)</f>
        <v>种植</v>
      </c>
      <c r="F3543" s="10" t="str">
        <f>VLOOKUP(C3543,研究!A:F,6,FALSE)</f>
        <v>农药</v>
      </c>
      <c r="G3543" s="9" t="s">
        <v>293</v>
      </c>
      <c r="H3543" s="9"/>
      <c r="I3543" s="9"/>
      <c r="J3543" s="9" t="s">
        <v>20768</v>
      </c>
      <c r="K3543" s="15" t="s">
        <v>20769</v>
      </c>
      <c r="L3543" s="9" t="s">
        <v>20770</v>
      </c>
      <c r="M3543" t="str">
        <f>VLOOKUP(A3543,[1]all_info!$A:$N,14,FALSE)</f>
        <v>乡村振兴</v>
      </c>
    </row>
    <row r="3544" spans="1:13">
      <c r="A3544" s="11" t="s">
        <v>20771</v>
      </c>
      <c r="B3544" s="11" t="s">
        <v>20772</v>
      </c>
      <c r="C3544" s="11" t="s">
        <v>633</v>
      </c>
      <c r="D3544" s="11" t="str">
        <f>VLOOKUP(C3544,研究!A:F,4,FALSE)</f>
        <v>粮食</v>
      </c>
      <c r="E3544" s="11" t="str">
        <f>VLOOKUP(C3544,研究!A:F,5,FALSE)</f>
        <v>种植</v>
      </c>
      <c r="F3544" s="12" t="str">
        <f>VLOOKUP(C3544,研究!A:F,6,FALSE)</f>
        <v>农药</v>
      </c>
      <c r="G3544" s="11" t="s">
        <v>20773</v>
      </c>
      <c r="H3544" s="11"/>
      <c r="I3544" s="11"/>
      <c r="J3544" s="11" t="s">
        <v>298</v>
      </c>
      <c r="K3544" s="16" t="s">
        <v>20774</v>
      </c>
      <c r="L3544" s="11" t="s">
        <v>20775</v>
      </c>
      <c r="M3544" t="str">
        <f>VLOOKUP(A3544,[1]all_info!$A:$N,14,FALSE)</f>
        <v>乡村振兴</v>
      </c>
    </row>
    <row r="3545" spans="1:13">
      <c r="A3545" s="9" t="s">
        <v>20776</v>
      </c>
      <c r="B3545" s="9" t="s">
        <v>20777</v>
      </c>
      <c r="C3545" s="9" t="s">
        <v>633</v>
      </c>
      <c r="D3545" s="9" t="str">
        <f>VLOOKUP(C3545,研究!A:F,4,FALSE)</f>
        <v>粮食</v>
      </c>
      <c r="E3545" s="9" t="str">
        <f>VLOOKUP(C3545,研究!A:F,5,FALSE)</f>
        <v>种植</v>
      </c>
      <c r="F3545" s="10" t="str">
        <f>VLOOKUP(C3545,研究!A:F,6,FALSE)</f>
        <v>农药</v>
      </c>
      <c r="G3545" s="9" t="s">
        <v>20778</v>
      </c>
      <c r="H3545" s="9" t="s">
        <v>235</v>
      </c>
      <c r="I3545" s="9"/>
      <c r="J3545" s="9" t="s">
        <v>20779</v>
      </c>
      <c r="K3545" s="15" t="s">
        <v>20780</v>
      </c>
      <c r="L3545" s="9" t="s">
        <v>20781</v>
      </c>
      <c r="M3545" t="str">
        <f>VLOOKUP(A3545,[1]all_info!$A:$N,14,FALSE)</f>
        <v>乡村振兴</v>
      </c>
    </row>
    <row r="3546" spans="1:13">
      <c r="A3546" s="11" t="s">
        <v>20782</v>
      </c>
      <c r="B3546" s="11" t="s">
        <v>20783</v>
      </c>
      <c r="C3546" s="11" t="s">
        <v>633</v>
      </c>
      <c r="D3546" s="11" t="str">
        <f>VLOOKUP(C3546,研究!A:F,4,FALSE)</f>
        <v>粮食</v>
      </c>
      <c r="E3546" s="11" t="str">
        <f>VLOOKUP(C3546,研究!A:F,5,FALSE)</f>
        <v>种植</v>
      </c>
      <c r="F3546" s="12" t="str">
        <f>VLOOKUP(C3546,研究!A:F,6,FALSE)</f>
        <v>农药</v>
      </c>
      <c r="G3546" s="11" t="s">
        <v>293</v>
      </c>
      <c r="H3546" s="11" t="s">
        <v>13426</v>
      </c>
      <c r="I3546" s="11" t="s">
        <v>644</v>
      </c>
      <c r="J3546" s="11" t="s">
        <v>20784</v>
      </c>
      <c r="K3546" s="16" t="s">
        <v>20785</v>
      </c>
      <c r="L3546" s="11" t="s">
        <v>20786</v>
      </c>
      <c r="M3546">
        <f>VLOOKUP(A3546,[1]all_info!$A:$N,14,FALSE)</f>
        <v>0</v>
      </c>
    </row>
    <row r="3547" spans="1:13">
      <c r="A3547" s="9" t="s">
        <v>20787</v>
      </c>
      <c r="B3547" s="9" t="s">
        <v>20788</v>
      </c>
      <c r="C3547" s="9" t="s">
        <v>633</v>
      </c>
      <c r="D3547" s="9" t="str">
        <f>VLOOKUP(C3547,研究!A:F,4,FALSE)</f>
        <v>粮食</v>
      </c>
      <c r="E3547" s="9" t="str">
        <f>VLOOKUP(C3547,研究!A:F,5,FALSE)</f>
        <v>种植</v>
      </c>
      <c r="F3547" s="10" t="str">
        <f>VLOOKUP(C3547,研究!A:F,6,FALSE)</f>
        <v>农药</v>
      </c>
      <c r="G3547" s="9" t="s">
        <v>293</v>
      </c>
      <c r="H3547" s="9" t="s">
        <v>20724</v>
      </c>
      <c r="I3547" s="9" t="s">
        <v>20789</v>
      </c>
      <c r="J3547" s="9" t="s">
        <v>20790</v>
      </c>
      <c r="K3547" s="15" t="s">
        <v>20791</v>
      </c>
      <c r="L3547" s="9" t="s">
        <v>20792</v>
      </c>
      <c r="M3547" t="str">
        <f>VLOOKUP(A3547,[1]all_info!$A:$N,14,FALSE)</f>
        <v>西尼罗病毒</v>
      </c>
    </row>
    <row r="3548" spans="1:13">
      <c r="A3548" s="11" t="s">
        <v>20793</v>
      </c>
      <c r="B3548" s="11" t="s">
        <v>20794</v>
      </c>
      <c r="C3548" s="11" t="s">
        <v>633</v>
      </c>
      <c r="D3548" s="11" t="str">
        <f>VLOOKUP(C3548,研究!A:F,4,FALSE)</f>
        <v>粮食</v>
      </c>
      <c r="E3548" s="11" t="str">
        <f>VLOOKUP(C3548,研究!A:F,5,FALSE)</f>
        <v>种植</v>
      </c>
      <c r="F3548" s="12" t="str">
        <f>VLOOKUP(C3548,研究!A:F,6,FALSE)</f>
        <v>农药</v>
      </c>
      <c r="G3548" s="11" t="s">
        <v>11826</v>
      </c>
      <c r="H3548" s="11"/>
      <c r="I3548" s="11"/>
      <c r="J3548" s="11" t="s">
        <v>20795</v>
      </c>
      <c r="K3548" s="16" t="s">
        <v>20796</v>
      </c>
      <c r="L3548" s="11" t="s">
        <v>20797</v>
      </c>
      <c r="M3548" t="str">
        <f>VLOOKUP(A3548,[1]all_info!$A:$N,14,FALSE)</f>
        <v>农村电商,乡村振兴</v>
      </c>
    </row>
    <row r="3549" spans="1:13">
      <c r="A3549" s="9" t="s">
        <v>20798</v>
      </c>
      <c r="B3549" s="9" t="s">
        <v>20799</v>
      </c>
      <c r="C3549" s="9" t="s">
        <v>633</v>
      </c>
      <c r="D3549" s="9" t="str">
        <f>VLOOKUP(C3549,研究!A:F,4,FALSE)</f>
        <v>粮食</v>
      </c>
      <c r="E3549" s="9" t="str">
        <f>VLOOKUP(C3549,研究!A:F,5,FALSE)</f>
        <v>种植</v>
      </c>
      <c r="F3549" s="10" t="str">
        <f>VLOOKUP(C3549,研究!A:F,6,FALSE)</f>
        <v>农药</v>
      </c>
      <c r="G3549" s="9" t="s">
        <v>11826</v>
      </c>
      <c r="H3549" s="9" t="s">
        <v>380</v>
      </c>
      <c r="I3549" s="9"/>
      <c r="J3549" s="9" t="s">
        <v>20800</v>
      </c>
      <c r="K3549" s="15" t="s">
        <v>20801</v>
      </c>
      <c r="L3549" s="9" t="s">
        <v>20802</v>
      </c>
      <c r="M3549" t="str">
        <f>VLOOKUP(A3549,[1]all_info!$A:$N,14,FALSE)</f>
        <v>乡村振兴</v>
      </c>
    </row>
    <row r="3550" spans="1:13">
      <c r="A3550" s="11" t="s">
        <v>20803</v>
      </c>
      <c r="B3550" s="11" t="s">
        <v>20804</v>
      </c>
      <c r="C3550" s="11" t="s">
        <v>633</v>
      </c>
      <c r="D3550" s="11" t="str">
        <f>VLOOKUP(C3550,研究!A:F,4,FALSE)</f>
        <v>粮食</v>
      </c>
      <c r="E3550" s="11" t="str">
        <f>VLOOKUP(C3550,研究!A:F,5,FALSE)</f>
        <v>种植</v>
      </c>
      <c r="F3550" s="12" t="str">
        <f>VLOOKUP(C3550,研究!A:F,6,FALSE)</f>
        <v>农药</v>
      </c>
      <c r="G3550" s="11" t="s">
        <v>293</v>
      </c>
      <c r="H3550" s="11"/>
      <c r="I3550" s="11"/>
      <c r="J3550" s="11" t="s">
        <v>20805</v>
      </c>
      <c r="K3550" s="16" t="s">
        <v>20806</v>
      </c>
      <c r="L3550" s="11" t="s">
        <v>20807</v>
      </c>
      <c r="M3550" t="str">
        <f>VLOOKUP(A3550,[1]all_info!$A:$N,14,FALSE)</f>
        <v>央企国资改革</v>
      </c>
    </row>
    <row r="3551" spans="1:13">
      <c r="A3551" s="9" t="s">
        <v>20808</v>
      </c>
      <c r="B3551" s="9" t="s">
        <v>20809</v>
      </c>
      <c r="C3551" s="9" t="s">
        <v>633</v>
      </c>
      <c r="D3551" s="9" t="str">
        <f>VLOOKUP(C3551,研究!A:F,4,FALSE)</f>
        <v>粮食</v>
      </c>
      <c r="E3551" s="9" t="str">
        <f>VLOOKUP(C3551,研究!A:F,5,FALSE)</f>
        <v>种植</v>
      </c>
      <c r="F3551" s="10" t="str">
        <f>VLOOKUP(C3551,研究!A:F,6,FALSE)</f>
        <v>农药</v>
      </c>
      <c r="G3551" s="9" t="s">
        <v>11826</v>
      </c>
      <c r="H3551" s="9" t="s">
        <v>34</v>
      </c>
      <c r="I3551" s="9" t="s">
        <v>3288</v>
      </c>
      <c r="J3551" s="9" t="s">
        <v>20810</v>
      </c>
      <c r="K3551" s="15" t="s">
        <v>20811</v>
      </c>
      <c r="L3551" s="9" t="s">
        <v>20812</v>
      </c>
      <c r="M3551" t="str">
        <f>VLOOKUP(A3551,[1]all_info!$A:$N,14,FALSE)</f>
        <v>金改</v>
      </c>
    </row>
    <row r="3552" spans="1:13">
      <c r="A3552" s="11" t="s">
        <v>20813</v>
      </c>
      <c r="B3552" s="11" t="s">
        <v>20814</v>
      </c>
      <c r="C3552" s="11" t="s">
        <v>633</v>
      </c>
      <c r="D3552" s="11" t="str">
        <f>VLOOKUP(C3552,研究!A:F,4,FALSE)</f>
        <v>粮食</v>
      </c>
      <c r="E3552" s="11" t="str">
        <f>VLOOKUP(C3552,研究!A:F,5,FALSE)</f>
        <v>种植</v>
      </c>
      <c r="F3552" s="12" t="str">
        <f>VLOOKUP(C3552,研究!A:F,6,FALSE)</f>
        <v>农药</v>
      </c>
      <c r="G3552" s="11" t="s">
        <v>293</v>
      </c>
      <c r="H3552" s="11" t="s">
        <v>20815</v>
      </c>
      <c r="I3552" s="11"/>
      <c r="J3552" s="11" t="s">
        <v>20816</v>
      </c>
      <c r="K3552" s="16" t="s">
        <v>20817</v>
      </c>
      <c r="L3552" s="11" t="s">
        <v>20818</v>
      </c>
      <c r="M3552" t="str">
        <f>VLOOKUP(A3552,[1]all_info!$A:$N,14,FALSE)</f>
        <v>农村金融,数字乡村,国家科技大会,乡村振兴,农村电商</v>
      </c>
    </row>
    <row r="3553" spans="1:13">
      <c r="A3553" s="9" t="s">
        <v>20819</v>
      </c>
      <c r="B3553" s="9" t="s">
        <v>20820</v>
      </c>
      <c r="C3553" s="9" t="s">
        <v>633</v>
      </c>
      <c r="D3553" s="9" t="str">
        <f>VLOOKUP(C3553,研究!A:F,4,FALSE)</f>
        <v>粮食</v>
      </c>
      <c r="E3553" s="9" t="str">
        <f>VLOOKUP(C3553,研究!A:F,5,FALSE)</f>
        <v>种植</v>
      </c>
      <c r="F3553" s="10" t="str">
        <f>VLOOKUP(C3553,研究!A:F,6,FALSE)</f>
        <v>农药</v>
      </c>
      <c r="G3553" s="9"/>
      <c r="H3553" s="9"/>
      <c r="I3553" s="9"/>
      <c r="J3553" s="9"/>
      <c r="K3553" s="15" t="s">
        <v>20821</v>
      </c>
      <c r="L3553" s="9"/>
      <c r="M3553">
        <f>VLOOKUP(A3553,[1]all_info!$A:$N,14,FALSE)</f>
        <v>0</v>
      </c>
    </row>
    <row r="3554" spans="1:13">
      <c r="A3554" s="11" t="s">
        <v>20822</v>
      </c>
      <c r="B3554" s="11" t="s">
        <v>20823</v>
      </c>
      <c r="C3554" s="11" t="s">
        <v>633</v>
      </c>
      <c r="D3554" s="11" t="str">
        <f>VLOOKUP(C3554,研究!A:F,4,FALSE)</f>
        <v>粮食</v>
      </c>
      <c r="E3554" s="11" t="str">
        <f>VLOOKUP(C3554,研究!A:F,5,FALSE)</f>
        <v>种植</v>
      </c>
      <c r="F3554" s="12" t="str">
        <f>VLOOKUP(C3554,研究!A:F,6,FALSE)</f>
        <v>农药</v>
      </c>
      <c r="G3554" s="11" t="s">
        <v>20715</v>
      </c>
      <c r="H3554" s="11" t="s">
        <v>170</v>
      </c>
      <c r="I3554" s="11"/>
      <c r="J3554" s="11" t="s">
        <v>20824</v>
      </c>
      <c r="K3554" s="16" t="s">
        <v>20825</v>
      </c>
      <c r="L3554" s="11" t="s">
        <v>20826</v>
      </c>
      <c r="M3554" t="str">
        <f>VLOOKUP(A3554,[1]all_info!$A:$N,14,FALSE)</f>
        <v>地方国资改革,央企国资改革,寨卡病毒</v>
      </c>
    </row>
    <row r="3555" spans="1:13">
      <c r="A3555" s="9" t="s">
        <v>20827</v>
      </c>
      <c r="B3555" s="9" t="s">
        <v>20828</v>
      </c>
      <c r="C3555" s="9" t="s">
        <v>633</v>
      </c>
      <c r="D3555" s="9" t="str">
        <f>VLOOKUP(C3555,研究!A:F,4,FALSE)</f>
        <v>粮食</v>
      </c>
      <c r="E3555" s="9" t="str">
        <f>VLOOKUP(C3555,研究!A:F,5,FALSE)</f>
        <v>种植</v>
      </c>
      <c r="F3555" s="10" t="str">
        <f>VLOOKUP(C3555,研究!A:F,6,FALSE)</f>
        <v>农药</v>
      </c>
      <c r="G3555" s="9" t="s">
        <v>293</v>
      </c>
      <c r="H3555" s="9"/>
      <c r="I3555" s="9" t="s">
        <v>629</v>
      </c>
      <c r="J3555" s="9" t="s">
        <v>20829</v>
      </c>
      <c r="K3555" s="15" t="s">
        <v>20830</v>
      </c>
      <c r="L3555" s="9" t="s">
        <v>20831</v>
      </c>
      <c r="M3555" t="str">
        <f>VLOOKUP(A3555,[1]all_info!$A:$N,14,FALSE)</f>
        <v>农村电商,乡村振兴</v>
      </c>
    </row>
    <row r="3556" spans="1:13">
      <c r="A3556" s="11" t="s">
        <v>20832</v>
      </c>
      <c r="B3556" s="11" t="s">
        <v>20833</v>
      </c>
      <c r="C3556" s="11" t="s">
        <v>632</v>
      </c>
      <c r="D3556" s="11" t="str">
        <f>VLOOKUP(C3556,研究!A:F,4,FALSE)</f>
        <v>粮食</v>
      </c>
      <c r="E3556" s="11" t="str">
        <f>VLOOKUP(C3556,研究!A:F,5,FALSE)</f>
        <v>种植</v>
      </c>
      <c r="F3556" s="12" t="str">
        <f>VLOOKUP(C3556,研究!A:F,6,FALSE)</f>
        <v>化肥</v>
      </c>
      <c r="G3556" s="11" t="s">
        <v>20834</v>
      </c>
      <c r="H3556" s="11" t="s">
        <v>20835</v>
      </c>
      <c r="I3556" s="11" t="s">
        <v>20836</v>
      </c>
      <c r="J3556" s="11" t="s">
        <v>20837</v>
      </c>
      <c r="K3556" s="16" t="s">
        <v>20838</v>
      </c>
      <c r="L3556" s="11" t="s">
        <v>20839</v>
      </c>
      <c r="M3556">
        <f>VLOOKUP(A3556,[1]all_info!$A:$N,14,FALSE)</f>
        <v>0</v>
      </c>
    </row>
    <row r="3557" spans="1:13">
      <c r="A3557" s="9" t="s">
        <v>20840</v>
      </c>
      <c r="B3557" s="9" t="s">
        <v>20841</v>
      </c>
      <c r="C3557" s="9" t="s">
        <v>632</v>
      </c>
      <c r="D3557" s="9" t="str">
        <f>VLOOKUP(C3557,研究!A:F,4,FALSE)</f>
        <v>粮食</v>
      </c>
      <c r="E3557" s="9" t="str">
        <f>VLOOKUP(C3557,研究!A:F,5,FALSE)</f>
        <v>种植</v>
      </c>
      <c r="F3557" s="10" t="str">
        <f>VLOOKUP(C3557,研究!A:F,6,FALSE)</f>
        <v>化肥</v>
      </c>
      <c r="G3557" s="9" t="s">
        <v>20842</v>
      </c>
      <c r="H3557" s="9" t="s">
        <v>384</v>
      </c>
      <c r="I3557" s="9" t="s">
        <v>20843</v>
      </c>
      <c r="J3557" s="9" t="s">
        <v>20844</v>
      </c>
      <c r="K3557" s="15" t="s">
        <v>20845</v>
      </c>
      <c r="L3557" s="9" t="s">
        <v>20846</v>
      </c>
      <c r="M3557" t="str">
        <f>VLOOKUP(A3557,[1]all_info!$A:$N,14,FALSE)</f>
        <v>乡村振兴</v>
      </c>
    </row>
    <row r="3558" spans="1:13">
      <c r="A3558" s="11" t="s">
        <v>20847</v>
      </c>
      <c r="B3558" s="11" t="s">
        <v>20848</v>
      </c>
      <c r="C3558" s="11" t="s">
        <v>632</v>
      </c>
      <c r="D3558" s="11" t="str">
        <f>VLOOKUP(C3558,研究!A:F,4,FALSE)</f>
        <v>粮食</v>
      </c>
      <c r="E3558" s="11" t="str">
        <f>VLOOKUP(C3558,研究!A:F,5,FALSE)</f>
        <v>种植</v>
      </c>
      <c r="F3558" s="12" t="str">
        <f>VLOOKUP(C3558,研究!A:F,6,FALSE)</f>
        <v>化肥</v>
      </c>
      <c r="G3558" s="11" t="s">
        <v>20842</v>
      </c>
      <c r="H3558" s="11" t="s">
        <v>20849</v>
      </c>
      <c r="I3558" s="11" t="s">
        <v>20850</v>
      </c>
      <c r="J3558" s="11" t="s">
        <v>20851</v>
      </c>
      <c r="K3558" s="16" t="s">
        <v>20852</v>
      </c>
      <c r="L3558" s="11" t="s">
        <v>20853</v>
      </c>
      <c r="M3558">
        <f>VLOOKUP(A3558,[1]all_info!$A:$N,14,FALSE)</f>
        <v>0</v>
      </c>
    </row>
    <row r="3559" spans="1:13">
      <c r="A3559" s="9" t="s">
        <v>20854</v>
      </c>
      <c r="B3559" s="9" t="s">
        <v>20855</v>
      </c>
      <c r="C3559" s="9" t="s">
        <v>632</v>
      </c>
      <c r="D3559" s="9" t="str">
        <f>VLOOKUP(C3559,研究!A:F,4,FALSE)</f>
        <v>粮食</v>
      </c>
      <c r="E3559" s="9" t="str">
        <f>VLOOKUP(C3559,研究!A:F,5,FALSE)</f>
        <v>种植</v>
      </c>
      <c r="F3559" s="10" t="str">
        <f>VLOOKUP(C3559,研究!A:F,6,FALSE)</f>
        <v>化肥</v>
      </c>
      <c r="G3559" s="9" t="s">
        <v>20856</v>
      </c>
      <c r="H3559" s="9" t="s">
        <v>498</v>
      </c>
      <c r="I3559" s="9" t="s">
        <v>20857</v>
      </c>
      <c r="J3559" s="9" t="s">
        <v>20858</v>
      </c>
      <c r="K3559" s="15" t="s">
        <v>20859</v>
      </c>
      <c r="L3559" s="9" t="s">
        <v>20860</v>
      </c>
      <c r="M3559" t="str">
        <f>VLOOKUP(A3559,[1]all_info!$A:$N,14,FALSE)</f>
        <v>地方国资改革,中芯国际,稀缺资源,乡村振兴</v>
      </c>
    </row>
    <row r="3560" spans="1:13">
      <c r="A3560" s="11" t="s">
        <v>20861</v>
      </c>
      <c r="B3560" s="11" t="s">
        <v>20862</v>
      </c>
      <c r="C3560" s="11" t="s">
        <v>632</v>
      </c>
      <c r="D3560" s="11" t="str">
        <f>VLOOKUP(C3560,研究!A:F,4,FALSE)</f>
        <v>粮食</v>
      </c>
      <c r="E3560" s="11" t="str">
        <f>VLOOKUP(C3560,研究!A:F,5,FALSE)</f>
        <v>种植</v>
      </c>
      <c r="F3560" s="12" t="str">
        <f>VLOOKUP(C3560,研究!A:F,6,FALSE)</f>
        <v>化肥</v>
      </c>
      <c r="G3560" s="11" t="s">
        <v>20863</v>
      </c>
      <c r="H3560" s="11" t="s">
        <v>20864</v>
      </c>
      <c r="I3560" s="11" t="s">
        <v>20865</v>
      </c>
      <c r="J3560" s="11" t="s">
        <v>20866</v>
      </c>
      <c r="K3560" s="16" t="s">
        <v>20867</v>
      </c>
      <c r="L3560" s="11" t="s">
        <v>20868</v>
      </c>
      <c r="M3560" t="str">
        <f>VLOOKUP(A3560,[1]all_info!$A:$N,14,FALSE)</f>
        <v>地方国资改革,碳中和,乡村振兴</v>
      </c>
    </row>
    <row r="3561" spans="1:13">
      <c r="A3561" s="9" t="s">
        <v>20869</v>
      </c>
      <c r="B3561" s="9" t="s">
        <v>20870</v>
      </c>
      <c r="C3561" s="9" t="s">
        <v>632</v>
      </c>
      <c r="D3561" s="9" t="str">
        <f>VLOOKUP(C3561,研究!A:F,4,FALSE)</f>
        <v>粮食</v>
      </c>
      <c r="E3561" s="9" t="str">
        <f>VLOOKUP(C3561,研究!A:F,5,FALSE)</f>
        <v>种植</v>
      </c>
      <c r="F3561" s="10" t="str">
        <f>VLOOKUP(C3561,研究!A:F,6,FALSE)</f>
        <v>化肥</v>
      </c>
      <c r="G3561" s="9" t="s">
        <v>298</v>
      </c>
      <c r="H3561" s="9" t="s">
        <v>420</v>
      </c>
      <c r="I3561" s="9"/>
      <c r="J3561" s="9" t="s">
        <v>20871</v>
      </c>
      <c r="K3561" s="15" t="s">
        <v>20872</v>
      </c>
      <c r="L3561" s="9" t="s">
        <v>20873</v>
      </c>
      <c r="M3561" t="str">
        <f>VLOOKUP(A3561,[1]all_info!$A:$N,14,FALSE)</f>
        <v>循环经济</v>
      </c>
    </row>
    <row r="3562" spans="1:13">
      <c r="A3562" s="11" t="s">
        <v>20874</v>
      </c>
      <c r="B3562" s="11" t="s">
        <v>20875</v>
      </c>
      <c r="C3562" s="11" t="s">
        <v>632</v>
      </c>
      <c r="D3562" s="11" t="str">
        <f>VLOOKUP(C3562,研究!A:F,4,FALSE)</f>
        <v>粮食</v>
      </c>
      <c r="E3562" s="11" t="str">
        <f>VLOOKUP(C3562,研究!A:F,5,FALSE)</f>
        <v>种植</v>
      </c>
      <c r="F3562" s="12" t="str">
        <f>VLOOKUP(C3562,研究!A:F,6,FALSE)</f>
        <v>化肥</v>
      </c>
      <c r="G3562" s="11" t="s">
        <v>20876</v>
      </c>
      <c r="H3562" s="11" t="s">
        <v>20877</v>
      </c>
      <c r="I3562" s="11" t="s">
        <v>20878</v>
      </c>
      <c r="J3562" s="11" t="s">
        <v>20879</v>
      </c>
      <c r="K3562" s="16" t="s">
        <v>20880</v>
      </c>
      <c r="L3562" s="11" t="s">
        <v>20881</v>
      </c>
      <c r="M3562">
        <f>VLOOKUP(A3562,[1]all_info!$A:$N,14,FALSE)</f>
        <v>0</v>
      </c>
    </row>
    <row r="3563" spans="1:13">
      <c r="A3563" s="9" t="s">
        <v>20882</v>
      </c>
      <c r="B3563" s="9" t="s">
        <v>20883</v>
      </c>
      <c r="C3563" s="9" t="s">
        <v>632</v>
      </c>
      <c r="D3563" s="9" t="str">
        <f>VLOOKUP(C3563,研究!A:F,4,FALSE)</f>
        <v>粮食</v>
      </c>
      <c r="E3563" s="9" t="str">
        <f>VLOOKUP(C3563,研究!A:F,5,FALSE)</f>
        <v>种植</v>
      </c>
      <c r="F3563" s="10" t="str">
        <f>VLOOKUP(C3563,研究!A:F,6,FALSE)</f>
        <v>化肥</v>
      </c>
      <c r="G3563" s="9" t="s">
        <v>20884</v>
      </c>
      <c r="H3563" s="9" t="s">
        <v>20885</v>
      </c>
      <c r="I3563" s="9" t="s">
        <v>20886</v>
      </c>
      <c r="J3563" s="9" t="s">
        <v>20887</v>
      </c>
      <c r="K3563" s="15" t="s">
        <v>20888</v>
      </c>
      <c r="L3563" s="9" t="s">
        <v>20889</v>
      </c>
      <c r="M3563">
        <f>VLOOKUP(A3563,[1]all_info!$A:$N,14,FALSE)</f>
        <v>0</v>
      </c>
    </row>
    <row r="3564" spans="1:13">
      <c r="A3564" s="11" t="s">
        <v>20890</v>
      </c>
      <c r="B3564" s="11" t="s">
        <v>20891</v>
      </c>
      <c r="C3564" s="11" t="s">
        <v>632</v>
      </c>
      <c r="D3564" s="11" t="str">
        <f>VLOOKUP(C3564,研究!A:F,4,FALSE)</f>
        <v>粮食</v>
      </c>
      <c r="E3564" s="11" t="str">
        <f>VLOOKUP(C3564,研究!A:F,5,FALSE)</f>
        <v>种植</v>
      </c>
      <c r="F3564" s="12" t="str">
        <f>VLOOKUP(C3564,研究!A:F,6,FALSE)</f>
        <v>化肥</v>
      </c>
      <c r="G3564" s="11" t="s">
        <v>20842</v>
      </c>
      <c r="H3564" s="11" t="s">
        <v>20892</v>
      </c>
      <c r="I3564" s="11" t="s">
        <v>20893</v>
      </c>
      <c r="J3564" s="11" t="s">
        <v>20894</v>
      </c>
      <c r="K3564" s="16" t="s">
        <v>20895</v>
      </c>
      <c r="L3564" s="11" t="s">
        <v>20896</v>
      </c>
      <c r="M3564" t="str">
        <f>VLOOKUP(A3564,[1]all_info!$A:$N,14,FALSE)</f>
        <v>地方国资改革,农村电商,数字乡村</v>
      </c>
    </row>
    <row r="3565" spans="1:13">
      <c r="A3565" s="9" t="s">
        <v>20897</v>
      </c>
      <c r="B3565" s="9" t="s">
        <v>20898</v>
      </c>
      <c r="C3565" s="9" t="s">
        <v>632</v>
      </c>
      <c r="D3565" s="9" t="str">
        <f>VLOOKUP(C3565,研究!A:F,4,FALSE)</f>
        <v>粮食</v>
      </c>
      <c r="E3565" s="9" t="str">
        <f>VLOOKUP(C3565,研究!A:F,5,FALSE)</f>
        <v>种植</v>
      </c>
      <c r="F3565" s="10" t="str">
        <f>VLOOKUP(C3565,研究!A:F,6,FALSE)</f>
        <v>化肥</v>
      </c>
      <c r="G3565" s="9" t="s">
        <v>20899</v>
      </c>
      <c r="H3565" s="9" t="s">
        <v>4723</v>
      </c>
      <c r="I3565" s="9" t="s">
        <v>20900</v>
      </c>
      <c r="J3565" s="9" t="s">
        <v>20901</v>
      </c>
      <c r="K3565" s="15" t="s">
        <v>20902</v>
      </c>
      <c r="L3565" s="9" t="s">
        <v>20903</v>
      </c>
      <c r="M3565" t="str">
        <f>VLOOKUP(A3565,[1]all_info!$A:$N,14,FALSE)</f>
        <v>地方国资改革,宁德时代</v>
      </c>
    </row>
    <row r="3566" spans="1:13">
      <c r="A3566" s="11" t="s">
        <v>20904</v>
      </c>
      <c r="B3566" s="11" t="s">
        <v>20905</v>
      </c>
      <c r="C3566" s="11" t="s">
        <v>631</v>
      </c>
      <c r="D3566" s="11" t="str">
        <f>VLOOKUP(C3566,研究!A:F,4,FALSE)</f>
        <v>粮食</v>
      </c>
      <c r="E3566" s="11" t="str">
        <f>VLOOKUP(C3566,研究!A:F,5,FALSE)</f>
        <v>种植</v>
      </c>
      <c r="F3566" s="12" t="str">
        <f>VLOOKUP(C3566,研究!A:F,6,FALSE)</f>
        <v>化肥</v>
      </c>
      <c r="G3566" s="11" t="s">
        <v>302</v>
      </c>
      <c r="H3566" s="11" t="s">
        <v>20906</v>
      </c>
      <c r="I3566" s="11" t="s">
        <v>20907</v>
      </c>
      <c r="J3566" s="11" t="s">
        <v>20908</v>
      </c>
      <c r="K3566" s="16" t="s">
        <v>20909</v>
      </c>
      <c r="L3566" s="11" t="s">
        <v>20910</v>
      </c>
      <c r="M3566">
        <f>VLOOKUP(A3566,[1]all_info!$A:$N,14,FALSE)</f>
        <v>0</v>
      </c>
    </row>
    <row r="3567" spans="1:13">
      <c r="A3567" s="9" t="s">
        <v>20911</v>
      </c>
      <c r="B3567" s="9" t="s">
        <v>20912</v>
      </c>
      <c r="C3567" s="9" t="s">
        <v>631</v>
      </c>
      <c r="D3567" s="9" t="str">
        <f>VLOOKUP(C3567,研究!A:F,4,FALSE)</f>
        <v>粮食</v>
      </c>
      <c r="E3567" s="9" t="str">
        <f>VLOOKUP(C3567,研究!A:F,5,FALSE)</f>
        <v>种植</v>
      </c>
      <c r="F3567" s="10" t="str">
        <f>VLOOKUP(C3567,研究!A:F,6,FALSE)</f>
        <v>化肥</v>
      </c>
      <c r="G3567" s="9" t="s">
        <v>302</v>
      </c>
      <c r="H3567" s="9"/>
      <c r="I3567" s="9" t="s">
        <v>20913</v>
      </c>
      <c r="J3567" s="9" t="s">
        <v>20914</v>
      </c>
      <c r="K3567" s="15" t="s">
        <v>20915</v>
      </c>
      <c r="L3567" s="9" t="s">
        <v>20916</v>
      </c>
      <c r="M3567" t="str">
        <f>VLOOKUP(A3567,[1]all_info!$A:$N,14,FALSE)</f>
        <v>厄尔尼诺,贸易战受益股</v>
      </c>
    </row>
    <row r="3568" spans="1:13">
      <c r="A3568" s="11" t="s">
        <v>20917</v>
      </c>
      <c r="B3568" s="11" t="s">
        <v>20918</v>
      </c>
      <c r="C3568" s="11" t="s">
        <v>631</v>
      </c>
      <c r="D3568" s="11" t="str">
        <f>VLOOKUP(C3568,研究!A:F,4,FALSE)</f>
        <v>粮食</v>
      </c>
      <c r="E3568" s="11" t="str">
        <f>VLOOKUP(C3568,研究!A:F,5,FALSE)</f>
        <v>种植</v>
      </c>
      <c r="F3568" s="12" t="str">
        <f>VLOOKUP(C3568,研究!A:F,6,FALSE)</f>
        <v>化肥</v>
      </c>
      <c r="G3568" s="11" t="s">
        <v>302</v>
      </c>
      <c r="H3568" s="11" t="s">
        <v>443</v>
      </c>
      <c r="I3568" s="11" t="s">
        <v>1444</v>
      </c>
      <c r="J3568" s="11" t="s">
        <v>20919</v>
      </c>
      <c r="K3568" s="16" t="s">
        <v>20920</v>
      </c>
      <c r="L3568" s="11" t="s">
        <v>20921</v>
      </c>
      <c r="M3568" t="str">
        <f>VLOOKUP(A3568,[1]all_info!$A:$N,14,FALSE)</f>
        <v>地方国资改革,比亚迪</v>
      </c>
    </row>
    <row r="3569" spans="1:13">
      <c r="A3569" s="9" t="s">
        <v>20922</v>
      </c>
      <c r="B3569" s="9" t="s">
        <v>20923</v>
      </c>
      <c r="C3569" s="9" t="s">
        <v>631</v>
      </c>
      <c r="D3569" s="9" t="str">
        <f>VLOOKUP(C3569,研究!A:F,4,FALSE)</f>
        <v>粮食</v>
      </c>
      <c r="E3569" s="9" t="str">
        <f>VLOOKUP(C3569,研究!A:F,5,FALSE)</f>
        <v>种植</v>
      </c>
      <c r="F3569" s="10" t="str">
        <f>VLOOKUP(C3569,研究!A:F,6,FALSE)</f>
        <v>化肥</v>
      </c>
      <c r="G3569" s="9" t="s">
        <v>302</v>
      </c>
      <c r="H3569" s="9" t="s">
        <v>20924</v>
      </c>
      <c r="I3569" s="9"/>
      <c r="J3569" s="9" t="s">
        <v>20925</v>
      </c>
      <c r="K3569" s="15" t="s">
        <v>20926</v>
      </c>
      <c r="L3569" s="9" t="s">
        <v>20921</v>
      </c>
      <c r="M3569">
        <f>VLOOKUP(A3569,[1]all_info!$A:$N,14,FALSE)</f>
        <v>0</v>
      </c>
    </row>
    <row r="3570" spans="1:13">
      <c r="A3570" s="11" t="s">
        <v>20927</v>
      </c>
      <c r="B3570" s="11" t="s">
        <v>20928</v>
      </c>
      <c r="C3570" s="11" t="s">
        <v>630</v>
      </c>
      <c r="D3570" s="11" t="str">
        <f>VLOOKUP(C3570,研究!A:F,4,FALSE)</f>
        <v>粮食</v>
      </c>
      <c r="E3570" s="11" t="str">
        <f>VLOOKUP(C3570,研究!A:F,5,FALSE)</f>
        <v>种植</v>
      </c>
      <c r="F3570" s="12" t="str">
        <f>VLOOKUP(C3570,研究!A:F,6,FALSE)</f>
        <v>化肥</v>
      </c>
      <c r="G3570" s="11" t="s">
        <v>20929</v>
      </c>
      <c r="H3570" s="11" t="s">
        <v>170</v>
      </c>
      <c r="I3570" s="11" t="s">
        <v>629</v>
      </c>
      <c r="J3570" s="11" t="s">
        <v>20930</v>
      </c>
      <c r="K3570" s="16" t="s">
        <v>20931</v>
      </c>
      <c r="L3570" s="11" t="s">
        <v>20932</v>
      </c>
      <c r="M3570" t="str">
        <f>VLOOKUP(A3570,[1]all_info!$A:$N,14,FALSE)</f>
        <v>数字乡村,京东,乡村振兴</v>
      </c>
    </row>
    <row r="3571" spans="1:13">
      <c r="A3571" s="9" t="s">
        <v>20933</v>
      </c>
      <c r="B3571" s="9" t="s">
        <v>20934</v>
      </c>
      <c r="C3571" s="9" t="s">
        <v>630</v>
      </c>
      <c r="D3571" s="9" t="str">
        <f>VLOOKUP(C3571,研究!A:F,4,FALSE)</f>
        <v>粮食</v>
      </c>
      <c r="E3571" s="9" t="str">
        <f>VLOOKUP(C3571,研究!A:F,5,FALSE)</f>
        <v>种植</v>
      </c>
      <c r="F3571" s="10" t="str">
        <f>VLOOKUP(C3571,研究!A:F,6,FALSE)</f>
        <v>化肥</v>
      </c>
      <c r="G3571" s="9" t="s">
        <v>20935</v>
      </c>
      <c r="H3571" s="9" t="s">
        <v>20936</v>
      </c>
      <c r="I3571" s="9" t="s">
        <v>629</v>
      </c>
      <c r="J3571" s="9" t="s">
        <v>20937</v>
      </c>
      <c r="K3571" s="15" t="s">
        <v>20938</v>
      </c>
      <c r="L3571" s="9" t="s">
        <v>20939</v>
      </c>
      <c r="M3571" t="str">
        <f>VLOOKUP(A3571,[1]all_info!$A:$N,14,FALSE)</f>
        <v>数字乡村,乡村振兴</v>
      </c>
    </row>
    <row r="3572" spans="1:13">
      <c r="A3572" s="11" t="s">
        <v>20940</v>
      </c>
      <c r="B3572" s="11" t="s">
        <v>20941</v>
      </c>
      <c r="C3572" s="11" t="s">
        <v>630</v>
      </c>
      <c r="D3572" s="11" t="str">
        <f>VLOOKUP(C3572,研究!A:F,4,FALSE)</f>
        <v>粮食</v>
      </c>
      <c r="E3572" s="11" t="str">
        <f>VLOOKUP(C3572,研究!A:F,5,FALSE)</f>
        <v>种植</v>
      </c>
      <c r="F3572" s="12" t="str">
        <f>VLOOKUP(C3572,研究!A:F,6,FALSE)</f>
        <v>化肥</v>
      </c>
      <c r="G3572" s="11" t="s">
        <v>20842</v>
      </c>
      <c r="H3572" s="11" t="s">
        <v>170</v>
      </c>
      <c r="I3572" s="11" t="s">
        <v>629</v>
      </c>
      <c r="J3572" s="11" t="s">
        <v>20942</v>
      </c>
      <c r="K3572" s="16" t="s">
        <v>20943</v>
      </c>
      <c r="L3572" s="11" t="s">
        <v>20944</v>
      </c>
      <c r="M3572" t="str">
        <f>VLOOKUP(A3572,[1]all_info!$A:$N,14,FALSE)</f>
        <v>农村电商,数字乡村,乡村振兴</v>
      </c>
    </row>
    <row r="3573" spans="1:13">
      <c r="A3573" s="9" t="s">
        <v>20945</v>
      </c>
      <c r="B3573" s="9" t="s">
        <v>20946</v>
      </c>
      <c r="C3573" s="9" t="s">
        <v>630</v>
      </c>
      <c r="D3573" s="9" t="str">
        <f>VLOOKUP(C3573,研究!A:F,4,FALSE)</f>
        <v>粮食</v>
      </c>
      <c r="E3573" s="9" t="str">
        <f>VLOOKUP(C3573,研究!A:F,5,FALSE)</f>
        <v>种植</v>
      </c>
      <c r="F3573" s="10" t="str">
        <f>VLOOKUP(C3573,研究!A:F,6,FALSE)</f>
        <v>化肥</v>
      </c>
      <c r="G3573" s="9" t="s">
        <v>20947</v>
      </c>
      <c r="H3573" s="9" t="s">
        <v>20948</v>
      </c>
      <c r="I3573" s="9" t="s">
        <v>20949</v>
      </c>
      <c r="J3573" s="9" t="s">
        <v>20950</v>
      </c>
      <c r="K3573" s="15" t="s">
        <v>20951</v>
      </c>
      <c r="L3573" s="9" t="s">
        <v>20952</v>
      </c>
      <c r="M3573" t="str">
        <f>VLOOKUP(A3573,[1]all_info!$A:$N,14,FALSE)</f>
        <v>农村电商,乡村振兴</v>
      </c>
    </row>
    <row r="3574" spans="1:13">
      <c r="A3574" s="11" t="s">
        <v>20953</v>
      </c>
      <c r="B3574" s="11" t="s">
        <v>20954</v>
      </c>
      <c r="C3574" s="11" t="s">
        <v>630</v>
      </c>
      <c r="D3574" s="11" t="str">
        <f>VLOOKUP(C3574,研究!A:F,4,FALSE)</f>
        <v>粮食</v>
      </c>
      <c r="E3574" s="11" t="str">
        <f>VLOOKUP(C3574,研究!A:F,5,FALSE)</f>
        <v>种植</v>
      </c>
      <c r="F3574" s="12" t="str">
        <f>VLOOKUP(C3574,研究!A:F,6,FALSE)</f>
        <v>化肥</v>
      </c>
      <c r="G3574" s="11" t="s">
        <v>20955</v>
      </c>
      <c r="H3574" s="11" t="s">
        <v>170</v>
      </c>
      <c r="I3574" s="11" t="s">
        <v>20956</v>
      </c>
      <c r="J3574" s="11" t="s">
        <v>20957</v>
      </c>
      <c r="K3574" s="16" t="s">
        <v>20958</v>
      </c>
      <c r="L3574" s="11" t="s">
        <v>20959</v>
      </c>
      <c r="M3574" t="str">
        <f>VLOOKUP(A3574,[1]all_info!$A:$N,14,FALSE)</f>
        <v>农村电商,民营医院,乡村振兴</v>
      </c>
    </row>
    <row r="3575" spans="1:13">
      <c r="A3575" s="9" t="s">
        <v>20960</v>
      </c>
      <c r="B3575" s="9" t="s">
        <v>20961</v>
      </c>
      <c r="C3575" s="9" t="s">
        <v>630</v>
      </c>
      <c r="D3575" s="9" t="str">
        <f>VLOOKUP(C3575,研究!A:F,4,FALSE)</f>
        <v>粮食</v>
      </c>
      <c r="E3575" s="9" t="str">
        <f>VLOOKUP(C3575,研究!A:F,5,FALSE)</f>
        <v>种植</v>
      </c>
      <c r="F3575" s="10" t="str">
        <f>VLOOKUP(C3575,研究!A:F,6,FALSE)</f>
        <v>化肥</v>
      </c>
      <c r="G3575" s="9" t="s">
        <v>20842</v>
      </c>
      <c r="H3575" s="9" t="s">
        <v>20962</v>
      </c>
      <c r="I3575" s="9" t="s">
        <v>20963</v>
      </c>
      <c r="J3575" s="9" t="s">
        <v>20964</v>
      </c>
      <c r="K3575" s="15" t="s">
        <v>20965</v>
      </c>
      <c r="L3575" s="9" t="s">
        <v>20966</v>
      </c>
      <c r="M3575" t="str">
        <f>VLOOKUP(A3575,[1]all_info!$A:$N,14,FALSE)</f>
        <v>农村电商,家庭农场,美丽中国,乡村振兴</v>
      </c>
    </row>
    <row r="3576" spans="1:13">
      <c r="A3576" s="11" t="s">
        <v>20967</v>
      </c>
      <c r="B3576" s="11" t="s">
        <v>20968</v>
      </c>
      <c r="C3576" s="11" t="s">
        <v>630</v>
      </c>
      <c r="D3576" s="11" t="str">
        <f>VLOOKUP(C3576,研究!A:F,4,FALSE)</f>
        <v>粮食</v>
      </c>
      <c r="E3576" s="11" t="str">
        <f>VLOOKUP(C3576,研究!A:F,5,FALSE)</f>
        <v>种植</v>
      </c>
      <c r="F3576" s="12" t="str">
        <f>VLOOKUP(C3576,研究!A:F,6,FALSE)</f>
        <v>化肥</v>
      </c>
      <c r="G3576" s="11" t="s">
        <v>20955</v>
      </c>
      <c r="H3576" s="11" t="s">
        <v>20730</v>
      </c>
      <c r="I3576" s="11"/>
      <c r="J3576" s="11" t="s">
        <v>20969</v>
      </c>
      <c r="K3576" s="16" t="s">
        <v>20970</v>
      </c>
      <c r="L3576" s="11" t="s">
        <v>20971</v>
      </c>
      <c r="M3576" t="str">
        <f>VLOOKUP(A3576,[1]all_info!$A:$N,14,FALSE)</f>
        <v>土地流转,农村电商,数字乡村,乡村振兴</v>
      </c>
    </row>
    <row r="3577" spans="1:13">
      <c r="A3577" s="9" t="s">
        <v>20972</v>
      </c>
      <c r="B3577" s="9" t="s">
        <v>20973</v>
      </c>
      <c r="C3577" s="9" t="s">
        <v>630</v>
      </c>
      <c r="D3577" s="9" t="str">
        <f>VLOOKUP(C3577,研究!A:F,4,FALSE)</f>
        <v>粮食</v>
      </c>
      <c r="E3577" s="9" t="str">
        <f>VLOOKUP(C3577,研究!A:F,5,FALSE)</f>
        <v>种植</v>
      </c>
      <c r="F3577" s="10" t="str">
        <f>VLOOKUP(C3577,研究!A:F,6,FALSE)</f>
        <v>化肥</v>
      </c>
      <c r="G3577" s="9" t="s">
        <v>20974</v>
      </c>
      <c r="H3577" s="9" t="s">
        <v>20975</v>
      </c>
      <c r="I3577" s="9"/>
      <c r="J3577" s="9" t="s">
        <v>20976</v>
      </c>
      <c r="K3577" s="15" t="s">
        <v>20977</v>
      </c>
      <c r="L3577" s="9" t="s">
        <v>20978</v>
      </c>
      <c r="M3577" t="str">
        <f>VLOOKUP(A3577,[1]all_info!$A:$N,14,FALSE)</f>
        <v>农村电商,数字乡村,乡村振兴</v>
      </c>
    </row>
    <row r="3578" spans="1:13">
      <c r="A3578" s="9" t="s">
        <v>20979</v>
      </c>
      <c r="B3578" s="9" t="s">
        <v>20980</v>
      </c>
      <c r="C3578" s="9" t="s">
        <v>627</v>
      </c>
      <c r="D3578" s="9" t="str">
        <f>VLOOKUP(C3578,研究!A:F,4,FALSE)</f>
        <v>粮食</v>
      </c>
      <c r="E3578" s="9" t="str">
        <f>VLOOKUP(C3578,研究!A:F,5,FALSE)</f>
        <v>种植</v>
      </c>
      <c r="F3578" s="10" t="str">
        <f>VLOOKUP(C3578,研究!A:F,6,FALSE)</f>
        <v>化肥</v>
      </c>
      <c r="G3578" s="9" t="s">
        <v>20981</v>
      </c>
      <c r="H3578" s="9" t="s">
        <v>20982</v>
      </c>
      <c r="I3578" s="9" t="s">
        <v>20983</v>
      </c>
      <c r="J3578" s="9" t="s">
        <v>20984</v>
      </c>
      <c r="K3578" s="15" t="s">
        <v>20985</v>
      </c>
      <c r="L3578" s="9" t="s">
        <v>20986</v>
      </c>
      <c r="M3578" t="str">
        <f>VLOOKUP(A3578,[1]all_info!$A:$N,14,FALSE)</f>
        <v>地方国资改革,一带一路</v>
      </c>
    </row>
    <row r="3579" spans="1:13">
      <c r="A3579" s="11" t="s">
        <v>20987</v>
      </c>
      <c r="B3579" s="11" t="s">
        <v>20988</v>
      </c>
      <c r="C3579" s="11" t="s">
        <v>627</v>
      </c>
      <c r="D3579" s="11" t="str">
        <f>VLOOKUP(C3579,研究!A:F,4,FALSE)</f>
        <v>粮食</v>
      </c>
      <c r="E3579" s="11" t="str">
        <f>VLOOKUP(C3579,研究!A:F,5,FALSE)</f>
        <v>种植</v>
      </c>
      <c r="F3579" s="12" t="str">
        <f>VLOOKUP(C3579,研究!A:F,6,FALSE)</f>
        <v>化肥</v>
      </c>
      <c r="G3579" s="11"/>
      <c r="H3579" s="11"/>
      <c r="I3579" s="11" t="s">
        <v>20989</v>
      </c>
      <c r="J3579" s="11" t="s">
        <v>20990</v>
      </c>
      <c r="K3579" s="16" t="s">
        <v>20991</v>
      </c>
      <c r="L3579" s="11" t="s">
        <v>20992</v>
      </c>
      <c r="M3579" t="str">
        <f>VLOOKUP(A3579,[1]all_info!$A:$N,14,FALSE)</f>
        <v>地方国资改革</v>
      </c>
    </row>
    <row r="3580" spans="1:13">
      <c r="A3580" s="9" t="s">
        <v>20993</v>
      </c>
      <c r="B3580" s="9" t="s">
        <v>20994</v>
      </c>
      <c r="C3580" s="9" t="s">
        <v>627</v>
      </c>
      <c r="D3580" s="9" t="str">
        <f>VLOOKUP(C3580,研究!A:F,4,FALSE)</f>
        <v>粮食</v>
      </c>
      <c r="E3580" s="9" t="str">
        <f>VLOOKUP(C3580,研究!A:F,5,FALSE)</f>
        <v>种植</v>
      </c>
      <c r="F3580" s="10" t="str">
        <f>VLOOKUP(C3580,研究!A:F,6,FALSE)</f>
        <v>化肥</v>
      </c>
      <c r="G3580" s="9" t="s">
        <v>304</v>
      </c>
      <c r="H3580" s="9" t="s">
        <v>20995</v>
      </c>
      <c r="I3580" s="9" t="s">
        <v>20996</v>
      </c>
      <c r="J3580" s="9" t="s">
        <v>20997</v>
      </c>
      <c r="K3580" s="15" t="s">
        <v>20998</v>
      </c>
      <c r="L3580" s="9" t="s">
        <v>20999</v>
      </c>
      <c r="M3580" t="str">
        <f>VLOOKUP(A3580,[1]all_info!$A:$N,14,FALSE)</f>
        <v>民营医院</v>
      </c>
    </row>
    <row r="3581" spans="1:13">
      <c r="A3581" s="11" t="s">
        <v>21000</v>
      </c>
      <c r="B3581" s="11" t="s">
        <v>21001</v>
      </c>
      <c r="C3581" s="11" t="s">
        <v>627</v>
      </c>
      <c r="D3581" s="11" t="str">
        <f>VLOOKUP(C3581,研究!A:F,4,FALSE)</f>
        <v>粮食</v>
      </c>
      <c r="E3581" s="11" t="str">
        <f>VLOOKUP(C3581,研究!A:F,5,FALSE)</f>
        <v>种植</v>
      </c>
      <c r="F3581" s="12" t="str">
        <f>VLOOKUP(C3581,研究!A:F,6,FALSE)</f>
        <v>化肥</v>
      </c>
      <c r="G3581" s="11"/>
      <c r="H3581" s="11"/>
      <c r="I3581" s="11" t="s">
        <v>21002</v>
      </c>
      <c r="J3581" s="11" t="s">
        <v>21003</v>
      </c>
      <c r="K3581" s="16" t="s">
        <v>21004</v>
      </c>
      <c r="L3581" s="11" t="s">
        <v>21005</v>
      </c>
      <c r="M3581" t="str">
        <f>VLOOKUP(A3581,[1]all_info!$A:$N,14,FALSE)</f>
        <v>地方国资改革</v>
      </c>
    </row>
    <row r="3582" spans="1:13">
      <c r="A3582" s="9" t="s">
        <v>21006</v>
      </c>
      <c r="B3582" s="9" t="s">
        <v>21007</v>
      </c>
      <c r="C3582" s="9" t="s">
        <v>627</v>
      </c>
      <c r="D3582" s="9" t="str">
        <f>VLOOKUP(C3582,研究!A:F,4,FALSE)</f>
        <v>粮食</v>
      </c>
      <c r="E3582" s="9" t="str">
        <f>VLOOKUP(C3582,研究!A:F,5,FALSE)</f>
        <v>种植</v>
      </c>
      <c r="F3582" s="10" t="str">
        <f>VLOOKUP(C3582,研究!A:F,6,FALSE)</f>
        <v>化肥</v>
      </c>
      <c r="G3582" s="9" t="s">
        <v>20955</v>
      </c>
      <c r="H3582" s="9" t="s">
        <v>21008</v>
      </c>
      <c r="I3582" s="9" t="s">
        <v>21009</v>
      </c>
      <c r="J3582" s="9" t="s">
        <v>21010</v>
      </c>
      <c r="K3582" s="15" t="s">
        <v>21011</v>
      </c>
      <c r="L3582" s="9" t="s">
        <v>21012</v>
      </c>
      <c r="M3582" t="str">
        <f>VLOOKUP(A3582,[1]all_info!$A:$N,14,FALSE)</f>
        <v>国六标准、国六排放、国六,两桶油改革,乡村振兴,地方国资改革,央企国资改革</v>
      </c>
    </row>
    <row r="3583" spans="1:13">
      <c r="A3583" s="11" t="s">
        <v>21013</v>
      </c>
      <c r="B3583" s="11" t="s">
        <v>21014</v>
      </c>
      <c r="C3583" s="11" t="s">
        <v>357</v>
      </c>
      <c r="D3583" s="11" t="str">
        <f>VLOOKUP(C3583,研究!A:F,4,FALSE)</f>
        <v>粮食</v>
      </c>
      <c r="E3583" s="11" t="str">
        <f>VLOOKUP(C3583,研究!A:F,5,FALSE)</f>
        <v>种植</v>
      </c>
      <c r="F3583" s="12" t="str">
        <f>VLOOKUP(C3583,研究!A:F,6,FALSE)</f>
        <v>农机</v>
      </c>
      <c r="G3583" s="11" t="s">
        <v>354</v>
      </c>
      <c r="H3583" s="11"/>
      <c r="I3583" s="11" t="s">
        <v>20047</v>
      </c>
      <c r="J3583" s="11" t="s">
        <v>21015</v>
      </c>
      <c r="K3583" s="16" t="s">
        <v>21016</v>
      </c>
      <c r="L3583" s="11" t="s">
        <v>21017</v>
      </c>
      <c r="M3583" t="str">
        <f>VLOOKUP(A3583,[1]all_info!$A:$N,14,FALSE)</f>
        <v>乡村振兴</v>
      </c>
    </row>
    <row r="3584" spans="1:13">
      <c r="A3584" s="9" t="s">
        <v>21018</v>
      </c>
      <c r="B3584" s="9" t="s">
        <v>21019</v>
      </c>
      <c r="C3584" s="9" t="s">
        <v>357</v>
      </c>
      <c r="D3584" s="9" t="str">
        <f>VLOOKUP(C3584,研究!A:F,4,FALSE)</f>
        <v>粮食</v>
      </c>
      <c r="E3584" s="9" t="str">
        <f>VLOOKUP(C3584,研究!A:F,5,FALSE)</f>
        <v>种植</v>
      </c>
      <c r="F3584" s="10" t="str">
        <f>VLOOKUP(C3584,研究!A:F,6,FALSE)</f>
        <v>农机</v>
      </c>
      <c r="G3584" s="9" t="s">
        <v>354</v>
      </c>
      <c r="H3584" s="9"/>
      <c r="I3584" s="9" t="s">
        <v>21020</v>
      </c>
      <c r="J3584" s="9" t="s">
        <v>21021</v>
      </c>
      <c r="K3584" s="15" t="s">
        <v>21022</v>
      </c>
      <c r="L3584" s="9" t="s">
        <v>21023</v>
      </c>
      <c r="M3584" t="str">
        <f>VLOOKUP(A3584,[1]all_info!$A:$N,14,FALSE)</f>
        <v>乡村振兴</v>
      </c>
    </row>
    <row r="3585" spans="1:13">
      <c r="A3585" s="11" t="s">
        <v>21024</v>
      </c>
      <c r="B3585" s="11" t="s">
        <v>21025</v>
      </c>
      <c r="C3585" s="11" t="s">
        <v>357</v>
      </c>
      <c r="D3585" s="11" t="str">
        <f>VLOOKUP(C3585,研究!A:F,4,FALSE)</f>
        <v>粮食</v>
      </c>
      <c r="E3585" s="11" t="str">
        <f>VLOOKUP(C3585,研究!A:F,5,FALSE)</f>
        <v>种植</v>
      </c>
      <c r="F3585" s="12" t="str">
        <f>VLOOKUP(C3585,研究!A:F,6,FALSE)</f>
        <v>农机</v>
      </c>
      <c r="G3585" s="11"/>
      <c r="H3585" s="11" t="s">
        <v>170</v>
      </c>
      <c r="I3585" s="11"/>
      <c r="J3585" s="11" t="s">
        <v>21015</v>
      </c>
      <c r="K3585" s="16" t="s">
        <v>21026</v>
      </c>
      <c r="L3585" s="11" t="s">
        <v>21027</v>
      </c>
      <c r="M3585" t="str">
        <f>VLOOKUP(A3585,[1]all_info!$A:$N,14,FALSE)</f>
        <v>数字乡村,乡村振兴,地方国资改革,央企国资改革,华为</v>
      </c>
    </row>
    <row r="3586" spans="1:13">
      <c r="A3586" s="9" t="s">
        <v>21028</v>
      </c>
      <c r="B3586" s="9" t="s">
        <v>21029</v>
      </c>
      <c r="C3586" s="9" t="s">
        <v>357</v>
      </c>
      <c r="D3586" s="9" t="str">
        <f>VLOOKUP(C3586,研究!A:F,4,FALSE)</f>
        <v>粮食</v>
      </c>
      <c r="E3586" s="9" t="str">
        <f>VLOOKUP(C3586,研究!A:F,5,FALSE)</f>
        <v>种植</v>
      </c>
      <c r="F3586" s="10" t="str">
        <f>VLOOKUP(C3586,研究!A:F,6,FALSE)</f>
        <v>农机</v>
      </c>
      <c r="G3586" s="9"/>
      <c r="H3586" s="9" t="s">
        <v>235</v>
      </c>
      <c r="I3586" s="9"/>
      <c r="J3586" s="9"/>
      <c r="K3586" s="15" t="s">
        <v>21030</v>
      </c>
      <c r="L3586" s="9" t="s">
        <v>21031</v>
      </c>
      <c r="M3586">
        <f>VLOOKUP(A3586,[1]all_info!$A:$N,14,FALSE)</f>
        <v>0</v>
      </c>
    </row>
    <row r="3587" spans="1:13">
      <c r="A3587" s="11" t="s">
        <v>21032</v>
      </c>
      <c r="B3587" s="11" t="s">
        <v>21033</v>
      </c>
      <c r="C3587" s="11" t="s">
        <v>357</v>
      </c>
      <c r="D3587" s="11" t="str">
        <f>VLOOKUP(C3587,研究!A:F,4,FALSE)</f>
        <v>粮食</v>
      </c>
      <c r="E3587" s="11" t="str">
        <f>VLOOKUP(C3587,研究!A:F,5,FALSE)</f>
        <v>种植</v>
      </c>
      <c r="F3587" s="12" t="str">
        <f>VLOOKUP(C3587,研究!A:F,6,FALSE)</f>
        <v>农机</v>
      </c>
      <c r="G3587" s="11" t="s">
        <v>354</v>
      </c>
      <c r="H3587" s="11" t="s">
        <v>219</v>
      </c>
      <c r="I3587" s="11" t="s">
        <v>21034</v>
      </c>
      <c r="J3587" s="11" t="s">
        <v>21035</v>
      </c>
      <c r="K3587" s="16" t="s">
        <v>21036</v>
      </c>
      <c r="L3587" s="11" t="s">
        <v>21037</v>
      </c>
      <c r="M3587" t="str">
        <f>VLOOKUP(A3587,[1]all_info!$A:$N,14,FALSE)</f>
        <v>军工,乡村振兴</v>
      </c>
    </row>
    <row r="3588" spans="1:13">
      <c r="A3588" s="9" t="s">
        <v>21038</v>
      </c>
      <c r="B3588" s="9" t="s">
        <v>21039</v>
      </c>
      <c r="C3588" s="9" t="s">
        <v>357</v>
      </c>
      <c r="D3588" s="9" t="str">
        <f>VLOOKUP(C3588,研究!A:F,4,FALSE)</f>
        <v>粮食</v>
      </c>
      <c r="E3588" s="9" t="str">
        <f>VLOOKUP(C3588,研究!A:F,5,FALSE)</f>
        <v>种植</v>
      </c>
      <c r="F3588" s="10" t="str">
        <f>VLOOKUP(C3588,研究!A:F,6,FALSE)</f>
        <v>农机</v>
      </c>
      <c r="G3588" s="9" t="s">
        <v>354</v>
      </c>
      <c r="H3588" s="9" t="s">
        <v>195</v>
      </c>
      <c r="I3588" s="9"/>
      <c r="J3588" s="9" t="s">
        <v>635</v>
      </c>
      <c r="K3588" s="15" t="s">
        <v>21040</v>
      </c>
      <c r="L3588" s="9" t="s">
        <v>21041</v>
      </c>
      <c r="M3588" t="str">
        <f>VLOOKUP(A3588,[1]all_info!$A:$N,14,FALSE)</f>
        <v>专精特新,乡村振兴</v>
      </c>
    </row>
    <row r="3589" spans="1:13">
      <c r="A3589" s="11" t="s">
        <v>21042</v>
      </c>
      <c r="B3589" s="11" t="s">
        <v>21043</v>
      </c>
      <c r="C3589" s="11" t="s">
        <v>665</v>
      </c>
      <c r="D3589" s="11" t="str">
        <f>VLOOKUP(C3589,研究!A:F,4,FALSE)</f>
        <v>能源</v>
      </c>
      <c r="E3589" s="9" t="s">
        <v>103</v>
      </c>
      <c r="F3589" s="10" t="str">
        <f>VLOOKUP(C3589,研究!A:F,6,FALSE)</f>
        <v>油气开采</v>
      </c>
      <c r="G3589" s="11" t="s">
        <v>103</v>
      </c>
      <c r="H3589" s="11" t="s">
        <v>412</v>
      </c>
      <c r="I3589" s="11" t="s">
        <v>21044</v>
      </c>
      <c r="J3589" s="11" t="s">
        <v>21044</v>
      </c>
      <c r="K3589" s="16" t="s">
        <v>21045</v>
      </c>
      <c r="L3589" s="11" t="s">
        <v>21046</v>
      </c>
      <c r="M3589" t="str">
        <f>VLOOKUP(A3589,[1]all_info!$A:$N,14,FALSE)</f>
        <v>俄乌冲突</v>
      </c>
    </row>
    <row r="3590" spans="1:13">
      <c r="A3590" s="9" t="s">
        <v>21047</v>
      </c>
      <c r="B3590" s="9" t="s">
        <v>21048</v>
      </c>
      <c r="C3590" s="9" t="s">
        <v>665</v>
      </c>
      <c r="D3590" s="9" t="str">
        <f>VLOOKUP(C3590,研究!A:F,4,FALSE)</f>
        <v>能源</v>
      </c>
      <c r="E3590" s="9" t="s">
        <v>102</v>
      </c>
      <c r="F3590" s="10" t="str">
        <f>VLOOKUP(C3590,研究!A:F,6,FALSE)</f>
        <v>油气开采</v>
      </c>
      <c r="G3590" s="9" t="s">
        <v>21049</v>
      </c>
      <c r="H3590" s="9" t="s">
        <v>426</v>
      </c>
      <c r="I3590" s="9" t="s">
        <v>103</v>
      </c>
      <c r="J3590" s="9" t="s">
        <v>21050</v>
      </c>
      <c r="K3590" s="15" t="s">
        <v>21051</v>
      </c>
      <c r="L3590" s="9" t="s">
        <v>21052</v>
      </c>
      <c r="M3590" t="str">
        <f>VLOOKUP(A3590,[1]all_info!$A:$N,14,FALSE)</f>
        <v>地方国资改革,央企国资改革,一带一路</v>
      </c>
    </row>
    <row r="3591" spans="1:13">
      <c r="A3591" s="11" t="s">
        <v>21053</v>
      </c>
      <c r="B3591" s="11" t="s">
        <v>21054</v>
      </c>
      <c r="C3591" s="11" t="s">
        <v>665</v>
      </c>
      <c r="D3591" s="11" t="str">
        <f>VLOOKUP(C3591,研究!A:F,4,FALSE)</f>
        <v>能源</v>
      </c>
      <c r="E3591" s="9" t="s">
        <v>103</v>
      </c>
      <c r="F3591" s="10" t="str">
        <f>VLOOKUP(C3591,研究!A:F,6,FALSE)</f>
        <v>油气开采</v>
      </c>
      <c r="G3591" s="11" t="s">
        <v>21055</v>
      </c>
      <c r="H3591" s="11"/>
      <c r="I3591" s="11" t="s">
        <v>103</v>
      </c>
      <c r="J3591" s="11" t="s">
        <v>21056</v>
      </c>
      <c r="K3591" s="16" t="s">
        <v>21057</v>
      </c>
      <c r="L3591" s="11" t="s">
        <v>21058</v>
      </c>
      <c r="M3591" t="str">
        <f>VLOOKUP(A3591,[1]all_info!$A:$N,14,FALSE)</f>
        <v>油品改革,俄乌冲突</v>
      </c>
    </row>
    <row r="3592" spans="1:13">
      <c r="A3592" s="9" t="s">
        <v>21059</v>
      </c>
      <c r="B3592" s="9" t="s">
        <v>21060</v>
      </c>
      <c r="C3592" s="9" t="s">
        <v>665</v>
      </c>
      <c r="D3592" s="9" t="str">
        <f>VLOOKUP(C3592,研究!A:F,4,FALSE)</f>
        <v>能源</v>
      </c>
      <c r="E3592" s="9" t="s">
        <v>102</v>
      </c>
      <c r="F3592" s="10" t="str">
        <f>VLOOKUP(C3592,研究!A:F,6,FALSE)</f>
        <v>油气开采</v>
      </c>
      <c r="G3592" s="9" t="s">
        <v>21061</v>
      </c>
      <c r="H3592" s="9" t="s">
        <v>21062</v>
      </c>
      <c r="I3592" s="9"/>
      <c r="J3592" s="9" t="s">
        <v>21063</v>
      </c>
      <c r="K3592" s="15" t="s">
        <v>21064</v>
      </c>
      <c r="L3592" s="9" t="s">
        <v>21065</v>
      </c>
      <c r="M3592" t="str">
        <f>VLOOKUP(A3592,[1]all_info!$A:$N,14,FALSE)</f>
        <v>俄乌冲突,土地流转,油品改革,一带一路</v>
      </c>
    </row>
    <row r="3593" spans="1:13">
      <c r="A3593" s="11" t="s">
        <v>21066</v>
      </c>
      <c r="B3593" s="11" t="s">
        <v>21067</v>
      </c>
      <c r="C3593" s="11" t="s">
        <v>665</v>
      </c>
      <c r="D3593" s="11" t="str">
        <f>VLOOKUP(C3593,研究!A:F,4,FALSE)</f>
        <v>能源</v>
      </c>
      <c r="E3593" s="9" t="s">
        <v>103</v>
      </c>
      <c r="F3593" s="10" t="str">
        <f>VLOOKUP(C3593,研究!A:F,6,FALSE)</f>
        <v>油气开采</v>
      </c>
      <c r="G3593" s="11" t="s">
        <v>21061</v>
      </c>
      <c r="H3593" s="11" t="s">
        <v>21068</v>
      </c>
      <c r="I3593" s="11" t="s">
        <v>21069</v>
      </c>
      <c r="J3593" s="11" t="s">
        <v>21070</v>
      </c>
      <c r="K3593" s="16" t="s">
        <v>21071</v>
      </c>
      <c r="L3593" s="11" t="s">
        <v>21072</v>
      </c>
      <c r="M3593" t="str">
        <f>VLOOKUP(A3593,[1]all_info!$A:$N,14,FALSE)</f>
        <v>碳中和,西气东输,一带一路,油品改革,俄乌冲突</v>
      </c>
    </row>
    <row r="3594" spans="1:13">
      <c r="A3594" s="9" t="s">
        <v>21073</v>
      </c>
      <c r="B3594" s="9" t="s">
        <v>21074</v>
      </c>
      <c r="C3594" s="9" t="s">
        <v>665</v>
      </c>
      <c r="D3594" s="9" t="str">
        <f>VLOOKUP(C3594,研究!A:F,4,FALSE)</f>
        <v>能源</v>
      </c>
      <c r="E3594" s="9" t="s">
        <v>103</v>
      </c>
      <c r="F3594" s="10" t="str">
        <f>VLOOKUP(C3594,研究!A:F,6,FALSE)</f>
        <v>油气开采</v>
      </c>
      <c r="G3594" s="9" t="s">
        <v>103</v>
      </c>
      <c r="H3594" s="9"/>
      <c r="I3594" s="9" t="s">
        <v>103</v>
      </c>
      <c r="J3594" s="9" t="s">
        <v>103</v>
      </c>
      <c r="K3594" s="15" t="s">
        <v>21075</v>
      </c>
      <c r="L3594" s="9" t="s">
        <v>21076</v>
      </c>
      <c r="M3594" t="str">
        <f>VLOOKUP(A3594,[1]all_info!$A:$N,14,FALSE)</f>
        <v>露营经济,室外经济,美丽中国,俄乌冲突</v>
      </c>
    </row>
    <row r="3595" spans="1:13">
      <c r="A3595" s="11" t="s">
        <v>21077</v>
      </c>
      <c r="B3595" s="11" t="s">
        <v>21078</v>
      </c>
      <c r="C3595" s="11" t="s">
        <v>665</v>
      </c>
      <c r="D3595" s="11" t="str">
        <f>VLOOKUP(C3595,研究!A:F,4,FALSE)</f>
        <v>能源</v>
      </c>
      <c r="E3595" s="9" t="s">
        <v>103</v>
      </c>
      <c r="F3595" s="10" t="str">
        <f>VLOOKUP(C3595,研究!A:F,6,FALSE)</f>
        <v>油气开采</v>
      </c>
      <c r="G3595" s="11" t="s">
        <v>21061</v>
      </c>
      <c r="H3595" s="11"/>
      <c r="I3595" s="11" t="s">
        <v>21044</v>
      </c>
      <c r="J3595" s="11" t="s">
        <v>21079</v>
      </c>
      <c r="K3595" s="16" t="s">
        <v>21080</v>
      </c>
      <c r="L3595" s="11" t="s">
        <v>21081</v>
      </c>
      <c r="M3595" t="str">
        <f>VLOOKUP(A3595,[1]all_info!$A:$N,14,FALSE)</f>
        <v>地方国资改革,俄乌冲突</v>
      </c>
    </row>
    <row r="3596" spans="1:13">
      <c r="A3596" s="9" t="s">
        <v>21082</v>
      </c>
      <c r="B3596" s="9" t="s">
        <v>21083</v>
      </c>
      <c r="C3596" s="9" t="s">
        <v>663</v>
      </c>
      <c r="D3596" s="9" t="str">
        <f>VLOOKUP(C3596,研究!A:F,4,FALSE)</f>
        <v>能源</v>
      </c>
      <c r="E3596" s="9" t="s">
        <v>103</v>
      </c>
      <c r="F3596" s="10" t="str">
        <f>VLOOKUP(C3596,研究!A:F,6,FALSE)</f>
        <v>技术服务</v>
      </c>
      <c r="G3596" s="9" t="s">
        <v>21049</v>
      </c>
      <c r="H3596" s="9"/>
      <c r="I3596" s="9" t="s">
        <v>103</v>
      </c>
      <c r="J3596" s="9" t="s">
        <v>21049</v>
      </c>
      <c r="K3596" s="15" t="s">
        <v>21084</v>
      </c>
      <c r="L3596" s="9" t="s">
        <v>21085</v>
      </c>
      <c r="M3596" t="str">
        <f>VLOOKUP(A3596,[1]all_info!$A:$N,14,FALSE)</f>
        <v>俄乌冲突</v>
      </c>
    </row>
    <row r="3597" spans="1:13">
      <c r="A3597" s="11" t="s">
        <v>21086</v>
      </c>
      <c r="B3597" s="11" t="s">
        <v>21087</v>
      </c>
      <c r="C3597" s="11" t="s">
        <v>663</v>
      </c>
      <c r="D3597" s="11" t="str">
        <f>VLOOKUP(C3597,研究!A:F,4,FALSE)</f>
        <v>能源</v>
      </c>
      <c r="E3597" s="11" t="s">
        <v>102</v>
      </c>
      <c r="F3597" s="10" t="str">
        <f>VLOOKUP(C3597,研究!A:F,6,FALSE)</f>
        <v>技术服务</v>
      </c>
      <c r="G3597" s="11" t="s">
        <v>21049</v>
      </c>
      <c r="H3597" s="11" t="s">
        <v>354</v>
      </c>
      <c r="I3597" s="11"/>
      <c r="J3597" s="11" t="s">
        <v>21049</v>
      </c>
      <c r="K3597" s="16" t="s">
        <v>21088</v>
      </c>
      <c r="L3597" s="11" t="s">
        <v>21089</v>
      </c>
      <c r="M3597" t="str">
        <f>VLOOKUP(A3597,[1]all_info!$A:$N,14,FALSE)</f>
        <v>俄乌冲突,一带一路</v>
      </c>
    </row>
    <row r="3598" spans="1:13">
      <c r="A3598" s="9" t="s">
        <v>21090</v>
      </c>
      <c r="B3598" s="9" t="s">
        <v>21091</v>
      </c>
      <c r="C3598" s="9" t="s">
        <v>663</v>
      </c>
      <c r="D3598" s="9" t="str">
        <f>VLOOKUP(C3598,研究!A:F,4,FALSE)</f>
        <v>能源</v>
      </c>
      <c r="E3598" s="9" t="s">
        <v>102</v>
      </c>
      <c r="F3598" s="10" t="str">
        <f>VLOOKUP(C3598,研究!A:F,6,FALSE)</f>
        <v>技术服务</v>
      </c>
      <c r="G3598" s="9" t="s">
        <v>21055</v>
      </c>
      <c r="H3598" s="9"/>
      <c r="I3598" s="9" t="s">
        <v>103</v>
      </c>
      <c r="J3598" s="9" t="s">
        <v>21092</v>
      </c>
      <c r="K3598" s="15" t="s">
        <v>21093</v>
      </c>
      <c r="L3598" s="9" t="s">
        <v>21094</v>
      </c>
      <c r="M3598" t="str">
        <f>VLOOKUP(A3598,[1]all_info!$A:$N,14,FALSE)</f>
        <v>油价上调,一带一路,地方国资改革,央企国资改革,海洋经济,俄乌冲突</v>
      </c>
    </row>
    <row r="3599" spans="1:13">
      <c r="A3599" s="11" t="s">
        <v>21095</v>
      </c>
      <c r="B3599" s="11" t="s">
        <v>21096</v>
      </c>
      <c r="C3599" s="11" t="s">
        <v>663</v>
      </c>
      <c r="D3599" s="11" t="str">
        <f>VLOOKUP(C3599,研究!A:F,4,FALSE)</f>
        <v>能源</v>
      </c>
      <c r="E3599" s="11" t="s">
        <v>102</v>
      </c>
      <c r="F3599" s="10" t="str">
        <f>VLOOKUP(C3599,研究!A:F,6,FALSE)</f>
        <v>技术服务</v>
      </c>
      <c r="G3599" s="11" t="s">
        <v>21061</v>
      </c>
      <c r="H3599" s="11" t="s">
        <v>21097</v>
      </c>
      <c r="I3599" s="11"/>
      <c r="J3599" s="11" t="s">
        <v>21098</v>
      </c>
      <c r="K3599" s="16" t="s">
        <v>21099</v>
      </c>
      <c r="L3599" s="11" t="s">
        <v>21100</v>
      </c>
      <c r="M3599" t="str">
        <f>VLOOKUP(A3599,[1]all_info!$A:$N,14,FALSE)</f>
        <v>碳中和,央企国资改革,碳交易</v>
      </c>
    </row>
    <row r="3600" spans="1:13">
      <c r="A3600" s="9" t="s">
        <v>21101</v>
      </c>
      <c r="B3600" s="9" t="s">
        <v>21102</v>
      </c>
      <c r="C3600" s="9" t="s">
        <v>663</v>
      </c>
      <c r="D3600" s="9" t="str">
        <f>VLOOKUP(C3600,研究!A:F,4,FALSE)</f>
        <v>能源</v>
      </c>
      <c r="E3600" s="9" t="s">
        <v>103</v>
      </c>
      <c r="F3600" s="10" t="str">
        <f>VLOOKUP(C3600,研究!A:F,6,FALSE)</f>
        <v>技术服务</v>
      </c>
      <c r="G3600" s="9" t="s">
        <v>103</v>
      </c>
      <c r="H3600" s="9"/>
      <c r="I3600" s="9"/>
      <c r="J3600" s="9" t="s">
        <v>21103</v>
      </c>
      <c r="K3600" s="15" t="s">
        <v>21104</v>
      </c>
      <c r="L3600" s="9" t="s">
        <v>21105</v>
      </c>
      <c r="M3600" t="str">
        <f>VLOOKUP(A3600,[1]all_info!$A:$N,14,FALSE)</f>
        <v>碳中和,油品改革,两桶油改革,地方国资改革,央企国资改革,俄乌冲突</v>
      </c>
    </row>
    <row r="3601" spans="1:13">
      <c r="A3601" s="11" t="s">
        <v>21106</v>
      </c>
      <c r="B3601" s="11" t="s">
        <v>21107</v>
      </c>
      <c r="C3601" s="11" t="s">
        <v>663</v>
      </c>
      <c r="D3601" s="11" t="str">
        <f>VLOOKUP(C3601,研究!A:F,4,FALSE)</f>
        <v>能源</v>
      </c>
      <c r="E3601" s="11" t="s">
        <v>102</v>
      </c>
      <c r="F3601" s="10" t="str">
        <f>VLOOKUP(C3601,研究!A:F,6,FALSE)</f>
        <v>技术服务</v>
      </c>
      <c r="G3601" s="11" t="s">
        <v>21049</v>
      </c>
      <c r="H3601" s="11"/>
      <c r="I3601" s="11"/>
      <c r="J3601" s="11" t="s">
        <v>21108</v>
      </c>
      <c r="K3601" s="16" t="s">
        <v>21109</v>
      </c>
      <c r="L3601" s="11" t="s">
        <v>21110</v>
      </c>
      <c r="M3601" t="str">
        <f>VLOOKUP(A3601,[1]all_info!$A:$N,14,FALSE)</f>
        <v>地方国资改革,央企国资改革,油价上调,一带一路</v>
      </c>
    </row>
    <row r="3602" spans="1:13">
      <c r="A3602" s="9" t="s">
        <v>21111</v>
      </c>
      <c r="B3602" s="9" t="s">
        <v>21112</v>
      </c>
      <c r="C3602" s="9" t="s">
        <v>663</v>
      </c>
      <c r="D3602" s="9" t="str">
        <f>VLOOKUP(C3602,研究!A:F,4,FALSE)</f>
        <v>能源</v>
      </c>
      <c r="E3602" s="9" t="s">
        <v>102</v>
      </c>
      <c r="F3602" s="10" t="str">
        <f>VLOOKUP(C3602,研究!A:F,6,FALSE)</f>
        <v>技术服务</v>
      </c>
      <c r="G3602" s="9" t="s">
        <v>103</v>
      </c>
      <c r="H3602" s="9" t="s">
        <v>21113</v>
      </c>
      <c r="I3602" s="9" t="s">
        <v>21114</v>
      </c>
      <c r="J3602" s="9" t="s">
        <v>21115</v>
      </c>
      <c r="K3602" s="15" t="s">
        <v>21116</v>
      </c>
      <c r="L3602" s="9" t="s">
        <v>21117</v>
      </c>
      <c r="M3602" t="str">
        <f>VLOOKUP(A3602,[1]all_info!$A:$N,14,FALSE)</f>
        <v>碳中和,央企国资改革,两桶油改革,一带一路</v>
      </c>
    </row>
    <row r="3603" spans="1:13">
      <c r="A3603" s="11" t="s">
        <v>21118</v>
      </c>
      <c r="B3603" s="11" t="s">
        <v>21119</v>
      </c>
      <c r="C3603" s="11" t="s">
        <v>663</v>
      </c>
      <c r="D3603" s="11" t="str">
        <f>VLOOKUP(C3603,研究!A:F,4,FALSE)</f>
        <v>能源</v>
      </c>
      <c r="E3603" s="11" t="s">
        <v>102</v>
      </c>
      <c r="F3603" s="10" t="str">
        <f>VLOOKUP(C3603,研究!A:F,6,FALSE)</f>
        <v>技术服务</v>
      </c>
      <c r="G3603" s="11" t="s">
        <v>21055</v>
      </c>
      <c r="H3603" s="11"/>
      <c r="I3603" s="11" t="s">
        <v>21120</v>
      </c>
      <c r="J3603" s="11" t="s">
        <v>21121</v>
      </c>
      <c r="K3603" s="16" t="s">
        <v>21122</v>
      </c>
      <c r="L3603" s="11" t="s">
        <v>21123</v>
      </c>
      <c r="M3603" t="str">
        <f>VLOOKUP(A3603,[1]all_info!$A:$N,14,FALSE)</f>
        <v>油品升级,俄乌冲突</v>
      </c>
    </row>
    <row r="3604" spans="1:13">
      <c r="A3604" s="9" t="s">
        <v>21124</v>
      </c>
      <c r="B3604" s="9" t="s">
        <v>21125</v>
      </c>
      <c r="C3604" s="9" t="s">
        <v>663</v>
      </c>
      <c r="D3604" s="9" t="str">
        <f>VLOOKUP(C3604,研究!A:F,4,FALSE)</f>
        <v>能源</v>
      </c>
      <c r="E3604" s="9" t="s">
        <v>102</v>
      </c>
      <c r="F3604" s="10" t="str">
        <f>VLOOKUP(C3604,研究!A:F,6,FALSE)</f>
        <v>技术服务</v>
      </c>
      <c r="G3604" s="9" t="s">
        <v>21055</v>
      </c>
      <c r="H3604" s="9"/>
      <c r="I3604" s="9"/>
      <c r="J3604" s="9" t="s">
        <v>21126</v>
      </c>
      <c r="K3604" s="15" t="s">
        <v>21127</v>
      </c>
      <c r="L3604" s="9" t="s">
        <v>21128</v>
      </c>
      <c r="M3604" t="str">
        <f>VLOOKUP(A3604,[1]all_info!$A:$N,14,FALSE)</f>
        <v>俄乌冲突,一带一路</v>
      </c>
    </row>
    <row r="3605" spans="1:13">
      <c r="A3605" s="11" t="s">
        <v>21129</v>
      </c>
      <c r="B3605" s="11" t="s">
        <v>21130</v>
      </c>
      <c r="C3605" s="11" t="s">
        <v>663</v>
      </c>
      <c r="D3605" s="11" t="str">
        <f>VLOOKUP(C3605,研究!A:F,4,FALSE)</f>
        <v>能源</v>
      </c>
      <c r="E3605" s="11" t="s">
        <v>102</v>
      </c>
      <c r="F3605" s="10" t="str">
        <f>VLOOKUP(C3605,研究!A:F,6,FALSE)</f>
        <v>技术服务</v>
      </c>
      <c r="G3605" s="11" t="s">
        <v>21055</v>
      </c>
      <c r="H3605" s="11" t="s">
        <v>21131</v>
      </c>
      <c r="I3605" s="11" t="s">
        <v>21132</v>
      </c>
      <c r="J3605" s="11" t="s">
        <v>21133</v>
      </c>
      <c r="K3605" s="16" t="s">
        <v>21134</v>
      </c>
      <c r="L3605" s="11" t="s">
        <v>21135</v>
      </c>
      <c r="M3605" t="str">
        <f>VLOOKUP(A3605,[1]all_info!$A:$N,14,FALSE)</f>
        <v>军工,东数西算（算力）,俄乌冲突</v>
      </c>
    </row>
    <row r="3606" spans="1:13">
      <c r="A3606" s="9" t="s">
        <v>21136</v>
      </c>
      <c r="B3606" s="9" t="s">
        <v>21137</v>
      </c>
      <c r="C3606" s="9" t="s">
        <v>663</v>
      </c>
      <c r="D3606" s="9" t="str">
        <f>VLOOKUP(C3606,研究!A:F,4,FALSE)</f>
        <v>能源</v>
      </c>
      <c r="E3606" s="9" t="s">
        <v>103</v>
      </c>
      <c r="F3606" s="10" t="str">
        <f>VLOOKUP(C3606,研究!A:F,6,FALSE)</f>
        <v>技术服务</v>
      </c>
      <c r="G3606" s="9" t="s">
        <v>21049</v>
      </c>
      <c r="H3606" s="9"/>
      <c r="I3606" s="9"/>
      <c r="J3606" s="9" t="s">
        <v>21138</v>
      </c>
      <c r="K3606" s="15" t="s">
        <v>21139</v>
      </c>
      <c r="L3606" s="9" t="s">
        <v>21140</v>
      </c>
      <c r="M3606" t="str">
        <f>VLOOKUP(A3606,[1]all_info!$A:$N,14,FALSE)</f>
        <v>俄乌冲突,一带一路</v>
      </c>
    </row>
    <row r="3607" spans="1:13">
      <c r="A3607" s="11" t="s">
        <v>21141</v>
      </c>
      <c r="B3607" s="11" t="s">
        <v>21142</v>
      </c>
      <c r="C3607" s="11" t="s">
        <v>663</v>
      </c>
      <c r="D3607" s="11" t="str">
        <f>VLOOKUP(C3607,研究!A:F,4,FALSE)</f>
        <v>能源</v>
      </c>
      <c r="E3607" s="11" t="s">
        <v>102</v>
      </c>
      <c r="F3607" s="10" t="str">
        <f>VLOOKUP(C3607,研究!A:F,6,FALSE)</f>
        <v>技术服务</v>
      </c>
      <c r="G3607" s="11" t="s">
        <v>21055</v>
      </c>
      <c r="H3607" s="11" t="s">
        <v>21143</v>
      </c>
      <c r="I3607" s="11" t="s">
        <v>21144</v>
      </c>
      <c r="J3607" s="11" t="s">
        <v>21138</v>
      </c>
      <c r="K3607" s="16" t="s">
        <v>21145</v>
      </c>
      <c r="L3607" s="11" t="s">
        <v>21146</v>
      </c>
      <c r="M3607" t="str">
        <f>VLOOKUP(A3607,[1]all_info!$A:$N,14,FALSE)</f>
        <v>油品改革,俄乌冲突</v>
      </c>
    </row>
    <row r="3608" spans="1:13">
      <c r="A3608" s="9" t="s">
        <v>21147</v>
      </c>
      <c r="B3608" s="9" t="s">
        <v>21148</v>
      </c>
      <c r="C3608" s="9" t="s">
        <v>663</v>
      </c>
      <c r="D3608" s="9" t="str">
        <f>VLOOKUP(C3608,研究!A:F,4,FALSE)</f>
        <v>能源</v>
      </c>
      <c r="E3608" s="9" t="s">
        <v>102</v>
      </c>
      <c r="F3608" s="10" t="str">
        <f>VLOOKUP(C3608,研究!A:F,6,FALSE)</f>
        <v>技术服务</v>
      </c>
      <c r="G3608" s="9" t="s">
        <v>21055</v>
      </c>
      <c r="H3608" s="9" t="s">
        <v>21149</v>
      </c>
      <c r="I3608" s="9" t="s">
        <v>103</v>
      </c>
      <c r="J3608" s="9" t="s">
        <v>21150</v>
      </c>
      <c r="K3608" s="15" t="s">
        <v>21151</v>
      </c>
      <c r="L3608" s="9" t="s">
        <v>21152</v>
      </c>
      <c r="M3608" t="str">
        <f>VLOOKUP(A3608,[1]all_info!$A:$N,14,FALSE)</f>
        <v>地方国资改革,碳中和,俄乌冲突,一带一路</v>
      </c>
    </row>
    <row r="3609" spans="1:13">
      <c r="A3609" s="11" t="s">
        <v>21153</v>
      </c>
      <c r="B3609" s="11" t="s">
        <v>21154</v>
      </c>
      <c r="C3609" s="11" t="s">
        <v>663</v>
      </c>
      <c r="D3609" s="11" t="str">
        <f>VLOOKUP(C3609,研究!A:F,4,FALSE)</f>
        <v>能源</v>
      </c>
      <c r="E3609" s="11" t="s">
        <v>102</v>
      </c>
      <c r="F3609" s="10" t="str">
        <f>VLOOKUP(C3609,研究!A:F,6,FALSE)</f>
        <v>技术服务</v>
      </c>
      <c r="G3609" s="11" t="s">
        <v>21055</v>
      </c>
      <c r="H3609" s="11" t="s">
        <v>432</v>
      </c>
      <c r="I3609" s="11" t="s">
        <v>103</v>
      </c>
      <c r="J3609" s="11" t="s">
        <v>21155</v>
      </c>
      <c r="K3609" s="16" t="s">
        <v>21156</v>
      </c>
      <c r="L3609" s="11" t="s">
        <v>21157</v>
      </c>
      <c r="M3609" t="str">
        <f>VLOOKUP(A3609,[1]all_info!$A:$N,14,FALSE)</f>
        <v>俄乌冲突,油品改革,一带一路</v>
      </c>
    </row>
    <row r="3610" spans="1:13">
      <c r="A3610" s="9" t="s">
        <v>21158</v>
      </c>
      <c r="B3610" s="9" t="s">
        <v>21159</v>
      </c>
      <c r="C3610" s="9" t="s">
        <v>98</v>
      </c>
      <c r="D3610" s="9" t="str">
        <f>VLOOKUP(C3610,研究!A:F,4,FALSE)</f>
        <v>能源</v>
      </c>
      <c r="E3610" s="9" t="str">
        <f>VLOOKUP(C3610,研究!A:F,5,FALSE)</f>
        <v>石油</v>
      </c>
      <c r="F3610" s="10" t="str">
        <f>VLOOKUP(C3610,研究!A:F,6,FALSE)</f>
        <v>油气贸易</v>
      </c>
      <c r="G3610" s="9"/>
      <c r="H3610" s="9" t="s">
        <v>21160</v>
      </c>
      <c r="I3610" s="9"/>
      <c r="J3610" s="9"/>
      <c r="K3610" s="15" t="s">
        <v>21161</v>
      </c>
      <c r="L3610" s="9" t="s">
        <v>21162</v>
      </c>
      <c r="M3610" t="str">
        <f>VLOOKUP(A3610,[1]all_info!$A:$N,14,FALSE)</f>
        <v>俄乌冲突</v>
      </c>
    </row>
    <row r="3611" spans="1:13">
      <c r="A3611" s="11" t="s">
        <v>21163</v>
      </c>
      <c r="B3611" s="11" t="s">
        <v>21164</v>
      </c>
      <c r="C3611" s="11" t="s">
        <v>98</v>
      </c>
      <c r="D3611" s="11" t="str">
        <f>VLOOKUP(C3611,研究!A:F,4,FALSE)</f>
        <v>能源</v>
      </c>
      <c r="E3611" s="11" t="s">
        <v>103</v>
      </c>
      <c r="F3611" s="12" t="str">
        <f>VLOOKUP(C3611,研究!A:F,6,FALSE)</f>
        <v>油气贸易</v>
      </c>
      <c r="G3611" s="11" t="s">
        <v>103</v>
      </c>
      <c r="H3611" s="11" t="s">
        <v>21165</v>
      </c>
      <c r="I3611" s="11"/>
      <c r="J3611" s="11" t="s">
        <v>21166</v>
      </c>
      <c r="K3611" s="16" t="s">
        <v>21167</v>
      </c>
      <c r="L3611" s="11" t="s">
        <v>21168</v>
      </c>
      <c r="M3611">
        <f>VLOOKUP(A3611,[1]all_info!$A:$N,14,FALSE)</f>
        <v>0</v>
      </c>
    </row>
    <row r="3612" spans="1:13">
      <c r="A3612" s="9" t="s">
        <v>21169</v>
      </c>
      <c r="B3612" s="9" t="s">
        <v>21170</v>
      </c>
      <c r="C3612" s="9" t="s">
        <v>98</v>
      </c>
      <c r="D3612" s="9" t="str">
        <f>VLOOKUP(C3612,研究!A:F,4,FALSE)</f>
        <v>能源</v>
      </c>
      <c r="E3612" s="9" t="str">
        <f>VLOOKUP(C3612,研究!A:F,5,FALSE)</f>
        <v>石油</v>
      </c>
      <c r="F3612" s="10" t="str">
        <f>VLOOKUP(C3612,研究!A:F,6,FALSE)</f>
        <v>油气贸易</v>
      </c>
      <c r="G3612" s="9"/>
      <c r="H3612" s="9" t="s">
        <v>21171</v>
      </c>
      <c r="I3612" s="9" t="s">
        <v>21172</v>
      </c>
      <c r="J3612" s="9" t="s">
        <v>21173</v>
      </c>
      <c r="K3612" s="15" t="s">
        <v>21174</v>
      </c>
      <c r="L3612" s="9" t="s">
        <v>21175</v>
      </c>
      <c r="M3612" t="str">
        <f>VLOOKUP(A3612,[1]all_info!$A:$N,14,FALSE)</f>
        <v>地方国资改革,油品升级,海航系</v>
      </c>
    </row>
    <row r="3613" spans="1:13">
      <c r="A3613" s="11" t="s">
        <v>21176</v>
      </c>
      <c r="B3613" s="11" t="s">
        <v>21177</v>
      </c>
      <c r="C3613" s="11" t="s">
        <v>98</v>
      </c>
      <c r="D3613" s="11" t="str">
        <f>VLOOKUP(C3613,研究!A:F,4,FALSE)</f>
        <v>能源</v>
      </c>
      <c r="E3613" s="11" t="str">
        <f>VLOOKUP(C3613,研究!A:F,5,FALSE)</f>
        <v>石油</v>
      </c>
      <c r="F3613" s="12" t="str">
        <f>VLOOKUP(C3613,研究!A:F,6,FALSE)</f>
        <v>油气贸易</v>
      </c>
      <c r="G3613" s="11"/>
      <c r="H3613" s="11" t="s">
        <v>21178</v>
      </c>
      <c r="I3613" s="11"/>
      <c r="J3613" s="11" t="s">
        <v>21179</v>
      </c>
      <c r="K3613" s="16" t="s">
        <v>21180</v>
      </c>
      <c r="L3613" s="11" t="s">
        <v>21181</v>
      </c>
      <c r="M3613" t="str">
        <f>VLOOKUP(A3613,[1]all_info!$A:$N,14,FALSE)</f>
        <v>国产替代</v>
      </c>
    </row>
    <row r="3614" spans="1:13">
      <c r="A3614" s="9" t="s">
        <v>21182</v>
      </c>
      <c r="B3614" s="9" t="s">
        <v>21183</v>
      </c>
      <c r="C3614" s="9" t="s">
        <v>98</v>
      </c>
      <c r="D3614" s="9" t="str">
        <f>VLOOKUP(C3614,研究!A:F,4,FALSE)</f>
        <v>能源</v>
      </c>
      <c r="E3614" s="9" t="str">
        <f>VLOOKUP(C3614,研究!A:F,5,FALSE)</f>
        <v>石油</v>
      </c>
      <c r="F3614" s="10" t="str">
        <f>VLOOKUP(C3614,研究!A:F,6,FALSE)</f>
        <v>油气贸易</v>
      </c>
      <c r="G3614" s="9" t="s">
        <v>103</v>
      </c>
      <c r="H3614" s="9" t="s">
        <v>21184</v>
      </c>
      <c r="I3614" s="9" t="s">
        <v>103</v>
      </c>
      <c r="J3614" s="9" t="s">
        <v>21185</v>
      </c>
      <c r="K3614" s="15" t="s">
        <v>21186</v>
      </c>
      <c r="L3614" s="9" t="s">
        <v>21187</v>
      </c>
      <c r="M3614" t="str">
        <f>VLOOKUP(A3614,[1]all_info!$A:$N,14,FALSE)</f>
        <v>油品改革,两桶油改革,地方国资改革,央企国资改革,油价上调,俄乌冲突</v>
      </c>
    </row>
    <row r="3615" spans="1:13">
      <c r="A3615" s="11" t="s">
        <v>21188</v>
      </c>
      <c r="B3615" s="11" t="s">
        <v>21189</v>
      </c>
      <c r="C3615" s="11" t="s">
        <v>98</v>
      </c>
      <c r="D3615" s="11" t="str">
        <f>VLOOKUP(C3615,研究!A:F,4,FALSE)</f>
        <v>能源</v>
      </c>
      <c r="E3615" s="11" t="str">
        <f>VLOOKUP(C3615,研究!A:F,5,FALSE)</f>
        <v>石油</v>
      </c>
      <c r="F3615" s="12" t="str">
        <f>VLOOKUP(C3615,研究!A:F,6,FALSE)</f>
        <v>油气贸易</v>
      </c>
      <c r="G3615" s="11" t="s">
        <v>102</v>
      </c>
      <c r="H3615" s="11" t="s">
        <v>21190</v>
      </c>
      <c r="I3615" s="11"/>
      <c r="J3615" s="11" t="s">
        <v>11312</v>
      </c>
      <c r="K3615" s="16" t="s">
        <v>21191</v>
      </c>
      <c r="L3615" s="11" t="s">
        <v>21192</v>
      </c>
      <c r="M3615" t="str">
        <f>VLOOKUP(A3615,[1]all_info!$A:$N,14,FALSE)</f>
        <v>地方国资改革,油品改革</v>
      </c>
    </row>
    <row r="3616" spans="1:13">
      <c r="A3616" s="9" t="s">
        <v>21193</v>
      </c>
      <c r="B3616" s="9" t="s">
        <v>21194</v>
      </c>
      <c r="C3616" s="9" t="s">
        <v>101</v>
      </c>
      <c r="D3616" s="9" t="str">
        <f>VLOOKUP(C3616,研究!A:F,4,FALSE)</f>
        <v>能源</v>
      </c>
      <c r="E3616" s="9" t="str">
        <f>VLOOKUP(C3616,研究!A:F,5,FALSE)</f>
        <v>石油</v>
      </c>
      <c r="F3616" s="10" t="str">
        <f>VLOOKUP(C3616,研究!A:F,6,FALSE)</f>
        <v>石油化工</v>
      </c>
      <c r="G3616" s="9" t="s">
        <v>102</v>
      </c>
      <c r="H3616" s="9" t="s">
        <v>21195</v>
      </c>
      <c r="I3616" s="9"/>
      <c r="J3616" s="9" t="s">
        <v>21196</v>
      </c>
      <c r="K3616" s="15" t="s">
        <v>21197</v>
      </c>
      <c r="L3616" s="9" t="s">
        <v>21198</v>
      </c>
      <c r="M3616">
        <f>VLOOKUP(A3616,[1]all_info!$A:$N,14,FALSE)</f>
        <v>0</v>
      </c>
    </row>
    <row r="3617" spans="1:13">
      <c r="A3617" s="11" t="s">
        <v>21199</v>
      </c>
      <c r="B3617" s="11" t="s">
        <v>21200</v>
      </c>
      <c r="C3617" s="11" t="s">
        <v>101</v>
      </c>
      <c r="D3617" s="11" t="str">
        <f>VLOOKUP(C3617,研究!A:F,4,FALSE)</f>
        <v>能源</v>
      </c>
      <c r="E3617" s="11" t="str">
        <f>VLOOKUP(C3617,研究!A:F,5,FALSE)</f>
        <v>石油</v>
      </c>
      <c r="F3617" s="12" t="str">
        <f>VLOOKUP(C3617,研究!A:F,6,FALSE)</f>
        <v>石油化工</v>
      </c>
      <c r="G3617" s="11" t="s">
        <v>21055</v>
      </c>
      <c r="H3617" s="11"/>
      <c r="I3617" s="11" t="s">
        <v>103</v>
      </c>
      <c r="J3617" s="11" t="s">
        <v>21201</v>
      </c>
      <c r="K3617" s="16" t="s">
        <v>21202</v>
      </c>
      <c r="L3617" s="11" t="s">
        <v>21203</v>
      </c>
      <c r="M3617" t="str">
        <f>VLOOKUP(A3617,[1]all_info!$A:$N,14,FALSE)</f>
        <v>西气东输,一带一路,油品改革,两桶油改革,地方国资改革,央企国资改革,油价上调,俄乌冲突</v>
      </c>
    </row>
    <row r="3618" spans="1:13">
      <c r="A3618" s="9" t="s">
        <v>21204</v>
      </c>
      <c r="B3618" s="9" t="s">
        <v>21205</v>
      </c>
      <c r="C3618" s="9" t="s">
        <v>101</v>
      </c>
      <c r="D3618" s="9" t="str">
        <f>VLOOKUP(C3618,研究!A:F,4,FALSE)</f>
        <v>能源</v>
      </c>
      <c r="E3618" s="9" t="str">
        <f>VLOOKUP(C3618,研究!A:F,5,FALSE)</f>
        <v>石油</v>
      </c>
      <c r="F3618" s="10" t="str">
        <f>VLOOKUP(C3618,研究!A:F,6,FALSE)</f>
        <v>石油化工</v>
      </c>
      <c r="G3618" s="9"/>
      <c r="H3618" s="9" t="s">
        <v>21206</v>
      </c>
      <c r="I3618" s="9" t="s">
        <v>21207</v>
      </c>
      <c r="J3618" s="9" t="s">
        <v>21208</v>
      </c>
      <c r="K3618" s="15" t="s">
        <v>21209</v>
      </c>
      <c r="L3618" s="9" t="s">
        <v>21210</v>
      </c>
      <c r="M3618" t="str">
        <f>VLOOKUP(A3618,[1]all_info!$A:$N,14,FALSE)</f>
        <v>地方国资改革</v>
      </c>
    </row>
    <row r="3619" spans="1:13">
      <c r="A3619" s="11" t="s">
        <v>21211</v>
      </c>
      <c r="B3619" s="11" t="s">
        <v>21212</v>
      </c>
      <c r="C3619" s="11" t="s">
        <v>101</v>
      </c>
      <c r="D3619" s="11" t="str">
        <f>VLOOKUP(C3619,研究!A:F,4,FALSE)</f>
        <v>能源</v>
      </c>
      <c r="E3619" s="11" t="str">
        <f>VLOOKUP(C3619,研究!A:F,5,FALSE)</f>
        <v>石油</v>
      </c>
      <c r="F3619" s="12" t="str">
        <f>VLOOKUP(C3619,研究!A:F,6,FALSE)</f>
        <v>石油化工</v>
      </c>
      <c r="G3619" s="11" t="s">
        <v>102</v>
      </c>
      <c r="H3619" s="11" t="s">
        <v>21213</v>
      </c>
      <c r="I3619" s="11" t="s">
        <v>1079</v>
      </c>
      <c r="J3619" s="11" t="s">
        <v>21214</v>
      </c>
      <c r="K3619" s="16" t="s">
        <v>21215</v>
      </c>
      <c r="L3619" s="11" t="s">
        <v>21216</v>
      </c>
      <c r="M3619" t="str">
        <f>VLOOKUP(A3619,[1]all_info!$A:$N,14,FALSE)</f>
        <v>地方国资改革,央企国资改革,两桶油改革,油品改革</v>
      </c>
    </row>
    <row r="3620" spans="1:13">
      <c r="A3620" s="11" t="s">
        <v>21217</v>
      </c>
      <c r="B3620" s="11" t="s">
        <v>21218</v>
      </c>
      <c r="C3620" s="11" t="s">
        <v>101</v>
      </c>
      <c r="D3620" s="11" t="str">
        <f>VLOOKUP(C3620,研究!A:F,4,FALSE)</f>
        <v>能源</v>
      </c>
      <c r="E3620" s="11" t="str">
        <f>VLOOKUP(C3620,研究!A:F,5,FALSE)</f>
        <v>石油</v>
      </c>
      <c r="F3620" s="12" t="str">
        <f>VLOOKUP(C3620,研究!A:F,6,FALSE)</f>
        <v>石油化工</v>
      </c>
      <c r="G3620" s="11" t="s">
        <v>102</v>
      </c>
      <c r="H3620" s="11" t="s">
        <v>21219</v>
      </c>
      <c r="I3620" s="11" t="s">
        <v>21220</v>
      </c>
      <c r="J3620" s="11" t="s">
        <v>21221</v>
      </c>
      <c r="K3620" s="16" t="s">
        <v>21222</v>
      </c>
      <c r="L3620" s="11" t="s">
        <v>21223</v>
      </c>
      <c r="M3620">
        <f>VLOOKUP(A3620,[1]all_info!$A:$N,14,FALSE)</f>
        <v>0</v>
      </c>
    </row>
    <row r="3621" spans="1:13">
      <c r="A3621" s="9" t="s">
        <v>21224</v>
      </c>
      <c r="B3621" s="9" t="s">
        <v>21225</v>
      </c>
      <c r="C3621" s="9" t="s">
        <v>101</v>
      </c>
      <c r="D3621" s="9" t="str">
        <f>VLOOKUP(C3621,研究!A:F,4,FALSE)</f>
        <v>能源</v>
      </c>
      <c r="E3621" s="9" t="str">
        <f>VLOOKUP(C3621,研究!A:F,5,FALSE)</f>
        <v>石油</v>
      </c>
      <c r="F3621" s="10" t="str">
        <f>VLOOKUP(C3621,研究!A:F,6,FALSE)</f>
        <v>石油化工</v>
      </c>
      <c r="G3621" s="9" t="s">
        <v>21055</v>
      </c>
      <c r="H3621" s="9" t="s">
        <v>21226</v>
      </c>
      <c r="I3621" s="9" t="s">
        <v>21227</v>
      </c>
      <c r="J3621" s="9" t="s">
        <v>21228</v>
      </c>
      <c r="K3621" s="15" t="s">
        <v>21229</v>
      </c>
      <c r="L3621" s="9" t="s">
        <v>21230</v>
      </c>
      <c r="M3621" t="str">
        <f>VLOOKUP(A3621,[1]all_info!$A:$N,14,FALSE)</f>
        <v>一带一路,油品改革,两桶油改革,地方国资改革,央企国资改革,油价上调</v>
      </c>
    </row>
    <row r="3622" spans="1:13">
      <c r="A3622" s="11" t="s">
        <v>21231</v>
      </c>
      <c r="B3622" s="11" t="s">
        <v>21232</v>
      </c>
      <c r="C3622" s="11" t="s">
        <v>101</v>
      </c>
      <c r="D3622" s="11" t="str">
        <f>VLOOKUP(C3622,研究!A:F,4,FALSE)</f>
        <v>能源</v>
      </c>
      <c r="E3622" s="11" t="str">
        <f>VLOOKUP(C3622,研究!A:F,5,FALSE)</f>
        <v>石油</v>
      </c>
      <c r="F3622" s="12" t="str">
        <f>VLOOKUP(C3622,研究!A:F,6,FALSE)</f>
        <v>石油化工</v>
      </c>
      <c r="G3622" s="11" t="s">
        <v>102</v>
      </c>
      <c r="H3622" s="11" t="s">
        <v>327</v>
      </c>
      <c r="I3622" s="11" t="s">
        <v>21233</v>
      </c>
      <c r="J3622" s="11" t="s">
        <v>21234</v>
      </c>
      <c r="K3622" s="16" t="s">
        <v>21235</v>
      </c>
      <c r="L3622" s="11" t="s">
        <v>21236</v>
      </c>
      <c r="M3622">
        <f>VLOOKUP(A3622,[1]all_info!$A:$N,14,FALSE)</f>
        <v>0</v>
      </c>
    </row>
    <row r="3623" spans="1:13">
      <c r="A3623" s="9" t="s">
        <v>21237</v>
      </c>
      <c r="B3623" s="9" t="s">
        <v>21238</v>
      </c>
      <c r="C3623" s="9" t="s">
        <v>101</v>
      </c>
      <c r="D3623" s="9" t="str">
        <f>VLOOKUP(C3623,研究!A:F,4,FALSE)</f>
        <v>能源</v>
      </c>
      <c r="E3623" s="9" t="str">
        <f>VLOOKUP(C3623,研究!A:F,5,FALSE)</f>
        <v>石油</v>
      </c>
      <c r="F3623" s="10" t="str">
        <f>VLOOKUP(C3623,研究!A:F,6,FALSE)</f>
        <v>石油化工</v>
      </c>
      <c r="G3623" s="9" t="s">
        <v>102</v>
      </c>
      <c r="H3623" s="9" t="s">
        <v>21239</v>
      </c>
      <c r="I3623" s="9" t="s">
        <v>21240</v>
      </c>
      <c r="J3623" s="9" t="s">
        <v>21241</v>
      </c>
      <c r="K3623" s="15" t="s">
        <v>21242</v>
      </c>
      <c r="L3623" s="9" t="s">
        <v>21243</v>
      </c>
      <c r="M3623" t="str">
        <f>VLOOKUP(A3623,[1]all_info!$A:$N,14,FALSE)</f>
        <v>油品升级</v>
      </c>
    </row>
    <row r="3624" spans="1:13">
      <c r="A3624" s="11" t="s">
        <v>21244</v>
      </c>
      <c r="B3624" s="11" t="s">
        <v>21245</v>
      </c>
      <c r="C3624" s="11" t="s">
        <v>101</v>
      </c>
      <c r="D3624" s="11" t="str">
        <f>VLOOKUP(C3624,研究!A:F,4,FALSE)</f>
        <v>能源</v>
      </c>
      <c r="E3624" s="11" t="str">
        <f>VLOOKUP(C3624,研究!A:F,5,FALSE)</f>
        <v>石油</v>
      </c>
      <c r="F3624" s="12" t="str">
        <f>VLOOKUP(C3624,研究!A:F,6,FALSE)</f>
        <v>石油化工</v>
      </c>
      <c r="G3624" s="11" t="s">
        <v>102</v>
      </c>
      <c r="H3624" s="11" t="s">
        <v>21246</v>
      </c>
      <c r="I3624" s="11" t="s">
        <v>21247</v>
      </c>
      <c r="J3624" s="11" t="s">
        <v>21248</v>
      </c>
      <c r="K3624" s="16" t="s">
        <v>21249</v>
      </c>
      <c r="L3624" s="11" t="s">
        <v>21250</v>
      </c>
      <c r="M3624" t="str">
        <f>VLOOKUP(A3624,[1]all_info!$A:$N,14,FALSE)</f>
        <v>PPP,美丽中国</v>
      </c>
    </row>
    <row r="3625" spans="1:13">
      <c r="A3625" s="9" t="s">
        <v>21251</v>
      </c>
      <c r="B3625" s="9" t="s">
        <v>21252</v>
      </c>
      <c r="C3625" s="9" t="s">
        <v>101</v>
      </c>
      <c r="D3625" s="9" t="str">
        <f>VLOOKUP(C3625,研究!A:F,4,FALSE)</f>
        <v>能源</v>
      </c>
      <c r="E3625" s="9" t="str">
        <f>VLOOKUP(C3625,研究!A:F,5,FALSE)</f>
        <v>石油</v>
      </c>
      <c r="F3625" s="10" t="str">
        <f>VLOOKUP(C3625,研究!A:F,6,FALSE)</f>
        <v>石油化工</v>
      </c>
      <c r="G3625" s="9"/>
      <c r="H3625" s="9" t="s">
        <v>331</v>
      </c>
      <c r="I3625" s="9" t="s">
        <v>21253</v>
      </c>
      <c r="J3625" s="9" t="s">
        <v>16524</v>
      </c>
      <c r="K3625" s="15" t="s">
        <v>21254</v>
      </c>
      <c r="L3625" s="9" t="s">
        <v>21255</v>
      </c>
      <c r="M3625" t="str">
        <f>VLOOKUP(A3625,[1]all_info!$A:$N,14,FALSE)</f>
        <v>国六标准、国六排放、国六</v>
      </c>
    </row>
    <row r="3626" spans="1:13">
      <c r="A3626" s="11" t="s">
        <v>21256</v>
      </c>
      <c r="B3626" s="11" t="s">
        <v>21257</v>
      </c>
      <c r="C3626" s="11" t="s">
        <v>101</v>
      </c>
      <c r="D3626" s="11" t="str">
        <f>VLOOKUP(C3626,研究!A:F,4,FALSE)</f>
        <v>能源</v>
      </c>
      <c r="E3626" s="11" t="str">
        <f>VLOOKUP(C3626,研究!A:F,5,FALSE)</f>
        <v>石油</v>
      </c>
      <c r="F3626" s="12" t="str">
        <f>VLOOKUP(C3626,研究!A:F,6,FALSE)</f>
        <v>石油化工</v>
      </c>
      <c r="G3626" s="11"/>
      <c r="H3626" s="11" t="s">
        <v>21258</v>
      </c>
      <c r="I3626" s="11" t="s">
        <v>21259</v>
      </c>
      <c r="J3626" s="11" t="s">
        <v>21260</v>
      </c>
      <c r="K3626" s="16" t="s">
        <v>21261</v>
      </c>
      <c r="L3626" s="11" t="s">
        <v>21262</v>
      </c>
      <c r="M3626" t="str">
        <f>VLOOKUP(A3626,[1]all_info!$A:$N,14,FALSE)</f>
        <v>油品改革</v>
      </c>
    </row>
    <row r="3627" spans="1:13">
      <c r="A3627" s="9" t="s">
        <v>21263</v>
      </c>
      <c r="B3627" s="9" t="s">
        <v>21264</v>
      </c>
      <c r="C3627" s="9" t="s">
        <v>101</v>
      </c>
      <c r="D3627" s="9" t="str">
        <f>VLOOKUP(C3627,研究!A:F,4,FALSE)</f>
        <v>能源</v>
      </c>
      <c r="E3627" s="9" t="str">
        <f>VLOOKUP(C3627,研究!A:F,5,FALSE)</f>
        <v>石油</v>
      </c>
      <c r="F3627" s="10" t="str">
        <f>VLOOKUP(C3627,研究!A:F,6,FALSE)</f>
        <v>石油化工</v>
      </c>
      <c r="G3627" s="9"/>
      <c r="H3627" s="9" t="s">
        <v>21265</v>
      </c>
      <c r="I3627" s="9" t="s">
        <v>21266</v>
      </c>
      <c r="J3627" s="9" t="s">
        <v>21267</v>
      </c>
      <c r="K3627" s="15" t="s">
        <v>21268</v>
      </c>
      <c r="L3627" s="9" t="s">
        <v>21269</v>
      </c>
      <c r="M3627">
        <f>VLOOKUP(A3627,[1]all_info!$A:$N,14,FALSE)</f>
        <v>0</v>
      </c>
    </row>
    <row r="3628" spans="1:13">
      <c r="A3628" s="11" t="s">
        <v>21270</v>
      </c>
      <c r="B3628" s="11" t="s">
        <v>21271</v>
      </c>
      <c r="C3628" s="11" t="s">
        <v>101</v>
      </c>
      <c r="D3628" s="11" t="str">
        <f>VLOOKUP(C3628,研究!A:F,4,FALSE)</f>
        <v>能源</v>
      </c>
      <c r="E3628" s="11" t="str">
        <f>VLOOKUP(C3628,研究!A:F,5,FALSE)</f>
        <v>石油</v>
      </c>
      <c r="F3628" s="12" t="str">
        <f>VLOOKUP(C3628,研究!A:F,6,FALSE)</f>
        <v>石油化工</v>
      </c>
      <c r="G3628" s="11" t="s">
        <v>21272</v>
      </c>
      <c r="H3628" s="11" t="s">
        <v>21273</v>
      </c>
      <c r="I3628" s="11" t="s">
        <v>21274</v>
      </c>
      <c r="J3628" s="11" t="s">
        <v>21275</v>
      </c>
      <c r="K3628" s="16" t="s">
        <v>21276</v>
      </c>
      <c r="L3628" s="11" t="s">
        <v>21277</v>
      </c>
      <c r="M3628" t="str">
        <f>VLOOKUP(A3628,[1]all_info!$A:$N,14,FALSE)</f>
        <v>油品升级</v>
      </c>
    </row>
    <row r="3629" spans="1:13">
      <c r="A3629" s="9" t="s">
        <v>21278</v>
      </c>
      <c r="B3629" s="9" t="s">
        <v>21279</v>
      </c>
      <c r="C3629" s="9" t="s">
        <v>101</v>
      </c>
      <c r="D3629" s="9" t="str">
        <f>VLOOKUP(C3629,研究!A:F,4,FALSE)</f>
        <v>能源</v>
      </c>
      <c r="E3629" s="9" t="str">
        <f>VLOOKUP(C3629,研究!A:F,5,FALSE)</f>
        <v>石油</v>
      </c>
      <c r="F3629" s="10" t="str">
        <f>VLOOKUP(C3629,研究!A:F,6,FALSE)</f>
        <v>石油化工</v>
      </c>
      <c r="G3629" s="9" t="s">
        <v>21061</v>
      </c>
      <c r="H3629" s="9" t="s">
        <v>21280</v>
      </c>
      <c r="I3629" s="9" t="s">
        <v>21281</v>
      </c>
      <c r="J3629" s="9" t="s">
        <v>21282</v>
      </c>
      <c r="K3629" s="15" t="s">
        <v>21283</v>
      </c>
      <c r="L3629" s="9" t="s">
        <v>21284</v>
      </c>
      <c r="M3629" t="str">
        <f>VLOOKUP(A3629,[1]all_info!$A:$N,14,FALSE)</f>
        <v>西气东输,循环经济,贸易战受益股,油品升级,俄乌冲突</v>
      </c>
    </row>
    <row r="3630" spans="1:13">
      <c r="A3630" s="11" t="s">
        <v>21285</v>
      </c>
      <c r="B3630" s="11" t="s">
        <v>21286</v>
      </c>
      <c r="C3630" s="11" t="s">
        <v>101</v>
      </c>
      <c r="D3630" s="11" t="str">
        <f>VLOOKUP(C3630,研究!A:F,4,FALSE)</f>
        <v>能源</v>
      </c>
      <c r="E3630" s="11" t="str">
        <f>VLOOKUP(C3630,研究!A:F,5,FALSE)</f>
        <v>石油</v>
      </c>
      <c r="F3630" s="12" t="str">
        <f>VLOOKUP(C3630,研究!A:F,6,FALSE)</f>
        <v>石油化工</v>
      </c>
      <c r="G3630" s="11" t="s">
        <v>102</v>
      </c>
      <c r="H3630" s="11"/>
      <c r="I3630" s="11" t="s">
        <v>6702</v>
      </c>
      <c r="J3630" s="11" t="s">
        <v>21287</v>
      </c>
      <c r="K3630" s="16" t="s">
        <v>21288</v>
      </c>
      <c r="L3630" s="11" t="s">
        <v>21289</v>
      </c>
      <c r="M3630" t="str">
        <f>VLOOKUP(A3630,[1]all_info!$A:$N,14,FALSE)</f>
        <v>地方国资改革,央企国资改革,两桶油改革,油品改革</v>
      </c>
    </row>
    <row r="3631" spans="1:13">
      <c r="A3631" s="9" t="s">
        <v>21290</v>
      </c>
      <c r="B3631" s="9" t="s">
        <v>21291</v>
      </c>
      <c r="C3631" s="9" t="s">
        <v>101</v>
      </c>
      <c r="D3631" s="9" t="str">
        <f>VLOOKUP(C3631,研究!A:F,4,FALSE)</f>
        <v>能源</v>
      </c>
      <c r="E3631" s="9" t="str">
        <f>VLOOKUP(C3631,研究!A:F,5,FALSE)</f>
        <v>石油</v>
      </c>
      <c r="F3631" s="10" t="str">
        <f>VLOOKUP(C3631,研究!A:F,6,FALSE)</f>
        <v>石油化工</v>
      </c>
      <c r="G3631" s="9" t="s">
        <v>102</v>
      </c>
      <c r="H3631" s="9"/>
      <c r="I3631" s="9" t="s">
        <v>21292</v>
      </c>
      <c r="J3631" s="9" t="s">
        <v>21293</v>
      </c>
      <c r="K3631" s="15" t="s">
        <v>21294</v>
      </c>
      <c r="L3631" s="9" t="s">
        <v>21295</v>
      </c>
      <c r="M3631" t="str">
        <f>VLOOKUP(A3631,[1]all_info!$A:$N,14,FALSE)</f>
        <v>地方国资改革,央企国资改革</v>
      </c>
    </row>
    <row r="3632" spans="1:13">
      <c r="A3632" s="11" t="s">
        <v>21296</v>
      </c>
      <c r="B3632" s="11" t="s">
        <v>21297</v>
      </c>
      <c r="C3632" s="11" t="s">
        <v>101</v>
      </c>
      <c r="D3632" s="11" t="str">
        <f>VLOOKUP(C3632,研究!A:F,4,FALSE)</f>
        <v>能源</v>
      </c>
      <c r="E3632" s="11" t="str">
        <f>VLOOKUP(C3632,研究!A:F,5,FALSE)</f>
        <v>石油</v>
      </c>
      <c r="F3632" s="12" t="str">
        <f>VLOOKUP(C3632,研究!A:F,6,FALSE)</f>
        <v>石油化工</v>
      </c>
      <c r="G3632" s="11" t="s">
        <v>102</v>
      </c>
      <c r="H3632" s="11" t="s">
        <v>318</v>
      </c>
      <c r="I3632" s="11" t="s">
        <v>21298</v>
      </c>
      <c r="J3632" s="11" t="s">
        <v>21299</v>
      </c>
      <c r="K3632" s="16" t="s">
        <v>21300</v>
      </c>
      <c r="L3632" s="11" t="s">
        <v>21301</v>
      </c>
      <c r="M3632" t="str">
        <f>VLOOKUP(A3632,[1]all_info!$A:$N,14,FALSE)</f>
        <v>地方国资改革,央企国资改革</v>
      </c>
    </row>
    <row r="3633" spans="1:13">
      <c r="A3633" s="9" t="s">
        <v>21302</v>
      </c>
      <c r="B3633" s="9" t="s">
        <v>21303</v>
      </c>
      <c r="C3633" s="9" t="s">
        <v>101</v>
      </c>
      <c r="D3633" s="9" t="str">
        <f>VLOOKUP(C3633,研究!A:F,4,FALSE)</f>
        <v>能源</v>
      </c>
      <c r="E3633" s="9" t="str">
        <f>VLOOKUP(C3633,研究!A:F,5,FALSE)</f>
        <v>石油</v>
      </c>
      <c r="F3633" s="10" t="str">
        <f>VLOOKUP(C3633,研究!A:F,6,FALSE)</f>
        <v>石油化工</v>
      </c>
      <c r="G3633" s="9" t="s">
        <v>102</v>
      </c>
      <c r="H3633" s="9" t="s">
        <v>115</v>
      </c>
      <c r="I3633" s="9" t="s">
        <v>21281</v>
      </c>
      <c r="J3633" s="9" t="s">
        <v>21304</v>
      </c>
      <c r="K3633" s="15" t="s">
        <v>21305</v>
      </c>
      <c r="L3633" s="9" t="s">
        <v>21306</v>
      </c>
      <c r="M3633" t="str">
        <f>VLOOKUP(A3633,[1]all_info!$A:$N,14,FALSE)</f>
        <v>油品升级,油价上调,油品改革</v>
      </c>
    </row>
    <row r="3634" spans="1:13">
      <c r="A3634" s="11" t="s">
        <v>21307</v>
      </c>
      <c r="B3634" s="11" t="s">
        <v>21308</v>
      </c>
      <c r="C3634" s="11" t="s">
        <v>101</v>
      </c>
      <c r="D3634" s="11" t="str">
        <f>VLOOKUP(C3634,研究!A:F,4,FALSE)</f>
        <v>能源</v>
      </c>
      <c r="E3634" s="11" t="str">
        <f>VLOOKUP(C3634,研究!A:F,5,FALSE)</f>
        <v>石油</v>
      </c>
      <c r="F3634" s="12" t="str">
        <f>VLOOKUP(C3634,研究!A:F,6,FALSE)</f>
        <v>石油化工</v>
      </c>
      <c r="G3634" s="11" t="s">
        <v>102</v>
      </c>
      <c r="H3634" s="11" t="s">
        <v>284</v>
      </c>
      <c r="I3634" s="11" t="s">
        <v>21002</v>
      </c>
      <c r="J3634" s="11" t="s">
        <v>21309</v>
      </c>
      <c r="K3634" s="16" t="s">
        <v>21310</v>
      </c>
      <c r="L3634" s="11" t="s">
        <v>21311</v>
      </c>
      <c r="M3634" t="str">
        <f>VLOOKUP(A3634,[1]all_info!$A:$N,14,FALSE)</f>
        <v>油品改革,中兵系,地方国资改革,央企国资改革,油价下调</v>
      </c>
    </row>
    <row r="3635" spans="1:13">
      <c r="A3635" s="11" t="s">
        <v>21312</v>
      </c>
      <c r="B3635" s="11" t="s">
        <v>21313</v>
      </c>
      <c r="C3635" s="11" t="s">
        <v>189</v>
      </c>
      <c r="D3635" s="11" t="str">
        <f>VLOOKUP(C3635,研究!A:F,4,FALSE)</f>
        <v>能源</v>
      </c>
      <c r="E3635" s="11" t="str">
        <f>VLOOKUP(C3635,研究!A:F,5,FALSE)</f>
        <v>煤炭</v>
      </c>
      <c r="F3635" s="12" t="str">
        <f>VLOOKUP(C3635,研究!A:F,6,FALSE)</f>
        <v>煤炭开采</v>
      </c>
      <c r="G3635" s="11" t="s">
        <v>190</v>
      </c>
      <c r="H3635" s="11" t="s">
        <v>420</v>
      </c>
      <c r="I3635" s="11" t="s">
        <v>21314</v>
      </c>
      <c r="J3635" s="11" t="s">
        <v>21315</v>
      </c>
      <c r="K3635" s="16" t="s">
        <v>21316</v>
      </c>
      <c r="L3635" s="11" t="s">
        <v>21317</v>
      </c>
      <c r="M3635" t="str">
        <f>VLOOKUP(A3635,[1]all_info!$A:$N,14,FALSE)</f>
        <v>地方国资改革,央企国资改革</v>
      </c>
    </row>
    <row r="3636" spans="1:13">
      <c r="A3636" s="9" t="s">
        <v>21318</v>
      </c>
      <c r="B3636" s="9" t="s">
        <v>21319</v>
      </c>
      <c r="C3636" s="9" t="s">
        <v>189</v>
      </c>
      <c r="D3636" s="9" t="str">
        <f>VLOOKUP(C3636,研究!A:F,4,FALSE)</f>
        <v>能源</v>
      </c>
      <c r="E3636" s="9" t="str">
        <f>VLOOKUP(C3636,研究!A:F,5,FALSE)</f>
        <v>煤炭</v>
      </c>
      <c r="F3636" s="10" t="str">
        <f>VLOOKUP(C3636,研究!A:F,6,FALSE)</f>
        <v>煤炭开采</v>
      </c>
      <c r="G3636" s="9" t="s">
        <v>190</v>
      </c>
      <c r="H3636" s="9" t="s">
        <v>21320</v>
      </c>
      <c r="I3636" s="9" t="s">
        <v>21321</v>
      </c>
      <c r="J3636" s="9" t="s">
        <v>21322</v>
      </c>
      <c r="K3636" s="15" t="s">
        <v>21323</v>
      </c>
      <c r="L3636" s="9" t="s">
        <v>21324</v>
      </c>
      <c r="M3636" t="str">
        <f>VLOOKUP(A3636,[1]all_info!$A:$N,14,FALSE)</f>
        <v>地方国资改革,央企国资改革</v>
      </c>
    </row>
    <row r="3637" spans="1:13">
      <c r="A3637" s="11" t="s">
        <v>21325</v>
      </c>
      <c r="B3637" s="11" t="s">
        <v>21326</v>
      </c>
      <c r="C3637" s="11" t="s">
        <v>189</v>
      </c>
      <c r="D3637" s="11" t="str">
        <f>VLOOKUP(C3637,研究!A:F,4,FALSE)</f>
        <v>能源</v>
      </c>
      <c r="E3637" s="11" t="str">
        <f>VLOOKUP(C3637,研究!A:F,5,FALSE)</f>
        <v>煤炭</v>
      </c>
      <c r="F3637" s="12" t="str">
        <f>VLOOKUP(C3637,研究!A:F,6,FALSE)</f>
        <v>煤炭开采</v>
      </c>
      <c r="G3637" s="11" t="s">
        <v>190</v>
      </c>
      <c r="H3637" s="11"/>
      <c r="I3637" s="11" t="s">
        <v>21327</v>
      </c>
      <c r="J3637" s="11" t="s">
        <v>21328</v>
      </c>
      <c r="K3637" s="16" t="s">
        <v>21329</v>
      </c>
      <c r="L3637" s="11" t="s">
        <v>21330</v>
      </c>
      <c r="M3637" t="str">
        <f>VLOOKUP(A3637,[1]all_info!$A:$N,14,FALSE)</f>
        <v>地方国资改革,油价上调</v>
      </c>
    </row>
    <row r="3638" spans="1:13">
      <c r="A3638" s="9" t="s">
        <v>21331</v>
      </c>
      <c r="B3638" s="9" t="s">
        <v>21332</v>
      </c>
      <c r="C3638" s="9" t="s">
        <v>189</v>
      </c>
      <c r="D3638" s="9" t="str">
        <f>VLOOKUP(C3638,研究!A:F,4,FALSE)</f>
        <v>能源</v>
      </c>
      <c r="E3638" s="9" t="str">
        <f>VLOOKUP(C3638,研究!A:F,5,FALSE)</f>
        <v>煤炭</v>
      </c>
      <c r="F3638" s="10" t="str">
        <f>VLOOKUP(C3638,研究!A:F,6,FALSE)</f>
        <v>煤炭开采</v>
      </c>
      <c r="G3638" s="9" t="s">
        <v>21333</v>
      </c>
      <c r="H3638" s="9"/>
      <c r="I3638" s="9" t="s">
        <v>190</v>
      </c>
      <c r="J3638" s="9" t="s">
        <v>21328</v>
      </c>
      <c r="K3638" s="15" t="s">
        <v>21334</v>
      </c>
      <c r="L3638" s="9" t="s">
        <v>21335</v>
      </c>
      <c r="M3638" t="str">
        <f>VLOOKUP(A3638,[1]all_info!$A:$N,14,FALSE)</f>
        <v>地方国资改革</v>
      </c>
    </row>
    <row r="3639" spans="1:13">
      <c r="A3639" s="11" t="s">
        <v>21336</v>
      </c>
      <c r="B3639" s="11" t="s">
        <v>21337</v>
      </c>
      <c r="C3639" s="11" t="s">
        <v>189</v>
      </c>
      <c r="D3639" s="11" t="str">
        <f>VLOOKUP(C3639,研究!A:F,4,FALSE)</f>
        <v>能源</v>
      </c>
      <c r="E3639" s="11" t="str">
        <f>VLOOKUP(C3639,研究!A:F,5,FALSE)</f>
        <v>煤炭</v>
      </c>
      <c r="F3639" s="12" t="str">
        <f>VLOOKUP(C3639,研究!A:F,6,FALSE)</f>
        <v>煤炭开采</v>
      </c>
      <c r="G3639" s="11" t="s">
        <v>190</v>
      </c>
      <c r="H3639" s="11" t="s">
        <v>420</v>
      </c>
      <c r="I3639" s="11" t="s">
        <v>21338</v>
      </c>
      <c r="J3639" s="11" t="s">
        <v>21339</v>
      </c>
      <c r="K3639" s="16" t="s">
        <v>21340</v>
      </c>
      <c r="L3639" s="11" t="s">
        <v>21341</v>
      </c>
      <c r="M3639" t="str">
        <f>VLOOKUP(A3639,[1]all_info!$A:$N,14,FALSE)</f>
        <v>地方国资改革</v>
      </c>
    </row>
    <row r="3640" spans="1:13">
      <c r="A3640" s="9" t="s">
        <v>21342</v>
      </c>
      <c r="B3640" s="9" t="s">
        <v>21343</v>
      </c>
      <c r="C3640" s="9" t="s">
        <v>189</v>
      </c>
      <c r="D3640" s="9" t="str">
        <f>VLOOKUP(C3640,研究!A:F,4,FALSE)</f>
        <v>能源</v>
      </c>
      <c r="E3640" s="9" t="str">
        <f>VLOOKUP(C3640,研究!A:F,5,FALSE)</f>
        <v>煤炭</v>
      </c>
      <c r="F3640" s="10" t="str">
        <f>VLOOKUP(C3640,研究!A:F,6,FALSE)</f>
        <v>煤炭开采</v>
      </c>
      <c r="G3640" s="9" t="s">
        <v>21333</v>
      </c>
      <c r="H3640" s="9" t="s">
        <v>21344</v>
      </c>
      <c r="I3640" s="9" t="s">
        <v>21345</v>
      </c>
      <c r="J3640" s="9" t="s">
        <v>21346</v>
      </c>
      <c r="K3640" s="15" t="s">
        <v>21347</v>
      </c>
      <c r="L3640" s="9" t="s">
        <v>21348</v>
      </c>
      <c r="M3640" t="str">
        <f>VLOOKUP(A3640,[1]all_info!$A:$N,14,FALSE)</f>
        <v>地方国资改革</v>
      </c>
    </row>
    <row r="3641" spans="1:13">
      <c r="A3641" s="11" t="s">
        <v>21349</v>
      </c>
      <c r="B3641" s="11" t="s">
        <v>21350</v>
      </c>
      <c r="C3641" s="11" t="s">
        <v>189</v>
      </c>
      <c r="D3641" s="11" t="str">
        <f>VLOOKUP(C3641,研究!A:F,4,FALSE)</f>
        <v>能源</v>
      </c>
      <c r="E3641" s="11" t="str">
        <f>VLOOKUP(C3641,研究!A:F,5,FALSE)</f>
        <v>煤炭</v>
      </c>
      <c r="F3641" s="12" t="str">
        <f>VLOOKUP(C3641,研究!A:F,6,FALSE)</f>
        <v>煤炭开采</v>
      </c>
      <c r="G3641" s="11" t="s">
        <v>190</v>
      </c>
      <c r="H3641" s="11" t="s">
        <v>21351</v>
      </c>
      <c r="I3641" s="11" t="s">
        <v>190</v>
      </c>
      <c r="J3641" s="11" t="s">
        <v>21352</v>
      </c>
      <c r="K3641" s="16" t="s">
        <v>21353</v>
      </c>
      <c r="L3641" s="11" t="s">
        <v>21354</v>
      </c>
      <c r="M3641" t="str">
        <f>VLOOKUP(A3641,[1]all_info!$A:$N,14,FALSE)</f>
        <v>地方国资改革,央企国资改革,油价上调</v>
      </c>
    </row>
    <row r="3642" spans="1:13">
      <c r="A3642" s="9" t="s">
        <v>21355</v>
      </c>
      <c r="B3642" s="9" t="s">
        <v>21356</v>
      </c>
      <c r="C3642" s="9" t="s">
        <v>189</v>
      </c>
      <c r="D3642" s="9" t="str">
        <f>VLOOKUP(C3642,研究!A:F,4,FALSE)</f>
        <v>能源</v>
      </c>
      <c r="E3642" s="9" t="str">
        <f>VLOOKUP(C3642,研究!A:F,5,FALSE)</f>
        <v>煤炭</v>
      </c>
      <c r="F3642" s="10" t="str">
        <f>VLOOKUP(C3642,研究!A:F,6,FALSE)</f>
        <v>煤炭开采</v>
      </c>
      <c r="G3642" s="9" t="s">
        <v>190</v>
      </c>
      <c r="H3642" s="9"/>
      <c r="I3642" s="9" t="s">
        <v>190</v>
      </c>
      <c r="J3642" s="9" t="s">
        <v>21357</v>
      </c>
      <c r="K3642" s="15" t="s">
        <v>190</v>
      </c>
      <c r="L3642" s="9" t="s">
        <v>21358</v>
      </c>
      <c r="M3642" t="str">
        <f>VLOOKUP(A3642,[1]all_info!$A:$N,14,FALSE)</f>
        <v>地方国资改革</v>
      </c>
    </row>
    <row r="3643" spans="1:13">
      <c r="A3643" s="11" t="s">
        <v>21359</v>
      </c>
      <c r="B3643" s="11" t="s">
        <v>21360</v>
      </c>
      <c r="C3643" s="11" t="s">
        <v>189</v>
      </c>
      <c r="D3643" s="11" t="str">
        <f>VLOOKUP(C3643,研究!A:F,4,FALSE)</f>
        <v>能源</v>
      </c>
      <c r="E3643" s="11" t="str">
        <f>VLOOKUP(C3643,研究!A:F,5,FALSE)</f>
        <v>煤炭</v>
      </c>
      <c r="F3643" s="12" t="str">
        <f>VLOOKUP(C3643,研究!A:F,6,FALSE)</f>
        <v>煤炭开采</v>
      </c>
      <c r="G3643" s="11" t="s">
        <v>190</v>
      </c>
      <c r="H3643" s="11" t="s">
        <v>295</v>
      </c>
      <c r="I3643" s="11" t="s">
        <v>21327</v>
      </c>
      <c r="J3643" s="11" t="s">
        <v>21361</v>
      </c>
      <c r="K3643" s="16" t="s">
        <v>21362</v>
      </c>
      <c r="L3643" s="11" t="s">
        <v>21363</v>
      </c>
      <c r="M3643" t="str">
        <f>VLOOKUP(A3643,[1]all_info!$A:$N,14,FALSE)</f>
        <v>地方国资改革</v>
      </c>
    </row>
    <row r="3644" spans="1:13">
      <c r="A3644" s="9" t="s">
        <v>21364</v>
      </c>
      <c r="B3644" s="9" t="s">
        <v>21365</v>
      </c>
      <c r="C3644" s="9" t="s">
        <v>189</v>
      </c>
      <c r="D3644" s="9" t="str">
        <f>VLOOKUP(C3644,研究!A:F,4,FALSE)</f>
        <v>能源</v>
      </c>
      <c r="E3644" s="9" t="str">
        <f>VLOOKUP(C3644,研究!A:F,5,FALSE)</f>
        <v>煤炭</v>
      </c>
      <c r="F3644" s="10" t="str">
        <f>VLOOKUP(C3644,研究!A:F,6,FALSE)</f>
        <v>煤炭开采</v>
      </c>
      <c r="G3644" s="9" t="s">
        <v>21333</v>
      </c>
      <c r="H3644" s="9"/>
      <c r="I3644" s="9" t="s">
        <v>190</v>
      </c>
      <c r="J3644" s="9" t="s">
        <v>21366</v>
      </c>
      <c r="K3644" s="15" t="s">
        <v>21367</v>
      </c>
      <c r="L3644" s="9" t="s">
        <v>21368</v>
      </c>
      <c r="M3644" t="str">
        <f>VLOOKUP(A3644,[1]all_info!$A:$N,14,FALSE)</f>
        <v>地方国资改革,油价上调</v>
      </c>
    </row>
    <row r="3645" spans="1:13">
      <c r="A3645" s="11" t="s">
        <v>21369</v>
      </c>
      <c r="B3645" s="11" t="s">
        <v>21370</v>
      </c>
      <c r="C3645" s="11" t="s">
        <v>189</v>
      </c>
      <c r="D3645" s="11" t="str">
        <f>VLOOKUP(C3645,研究!A:F,4,FALSE)</f>
        <v>能源</v>
      </c>
      <c r="E3645" s="11" t="str">
        <f>VLOOKUP(C3645,研究!A:F,5,FALSE)</f>
        <v>煤炭</v>
      </c>
      <c r="F3645" s="12" t="str">
        <f>VLOOKUP(C3645,研究!A:F,6,FALSE)</f>
        <v>煤炭开采</v>
      </c>
      <c r="G3645" s="11" t="s">
        <v>190</v>
      </c>
      <c r="H3645" s="11" t="s">
        <v>21371</v>
      </c>
      <c r="I3645" s="11" t="s">
        <v>190</v>
      </c>
      <c r="J3645" s="11" t="s">
        <v>21372</v>
      </c>
      <c r="K3645" s="16" t="s">
        <v>21373</v>
      </c>
      <c r="L3645" s="11" t="s">
        <v>21374</v>
      </c>
      <c r="M3645" t="str">
        <f>VLOOKUP(A3645,[1]all_info!$A:$N,14,FALSE)</f>
        <v>地方国资改革,电力改革</v>
      </c>
    </row>
    <row r="3646" spans="1:13">
      <c r="A3646" s="9" t="s">
        <v>21375</v>
      </c>
      <c r="B3646" s="9" t="s">
        <v>21376</v>
      </c>
      <c r="C3646" s="9" t="s">
        <v>189</v>
      </c>
      <c r="D3646" s="9" t="str">
        <f>VLOOKUP(C3646,研究!A:F,4,FALSE)</f>
        <v>能源</v>
      </c>
      <c r="E3646" s="9" t="str">
        <f>VLOOKUP(C3646,研究!A:F,5,FALSE)</f>
        <v>煤炭</v>
      </c>
      <c r="F3646" s="10" t="str">
        <f>VLOOKUP(C3646,研究!A:F,6,FALSE)</f>
        <v>煤炭开采</v>
      </c>
      <c r="G3646" s="9" t="s">
        <v>21333</v>
      </c>
      <c r="H3646" s="9" t="s">
        <v>21377</v>
      </c>
      <c r="I3646" s="9" t="s">
        <v>21378</v>
      </c>
      <c r="J3646" s="9" t="s">
        <v>21379</v>
      </c>
      <c r="K3646" s="15" t="s">
        <v>21380</v>
      </c>
      <c r="L3646" s="9" t="s">
        <v>21381</v>
      </c>
      <c r="M3646" t="str">
        <f>VLOOKUP(A3646,[1]all_info!$A:$N,14,FALSE)</f>
        <v>地方国资改革</v>
      </c>
    </row>
    <row r="3647" spans="1:13">
      <c r="A3647" s="11" t="s">
        <v>21382</v>
      </c>
      <c r="B3647" s="11" t="s">
        <v>21383</v>
      </c>
      <c r="C3647" s="11" t="s">
        <v>189</v>
      </c>
      <c r="D3647" s="11" t="str">
        <f>VLOOKUP(C3647,研究!A:F,4,FALSE)</f>
        <v>能源</v>
      </c>
      <c r="E3647" s="11" t="str">
        <f>VLOOKUP(C3647,研究!A:F,5,FALSE)</f>
        <v>煤炭</v>
      </c>
      <c r="F3647" s="12" t="str">
        <f>VLOOKUP(C3647,研究!A:F,6,FALSE)</f>
        <v>煤炭开采</v>
      </c>
      <c r="G3647" s="11" t="s">
        <v>190</v>
      </c>
      <c r="H3647" s="11" t="s">
        <v>791</v>
      </c>
      <c r="I3647" s="11" t="s">
        <v>190</v>
      </c>
      <c r="J3647" s="11" t="s">
        <v>21384</v>
      </c>
      <c r="K3647" s="16" t="s">
        <v>21385</v>
      </c>
      <c r="L3647" s="11" t="s">
        <v>21386</v>
      </c>
      <c r="M3647" t="str">
        <f>VLOOKUP(A3647,[1]all_info!$A:$N,14,FALSE)</f>
        <v>地方国资改革,稀缺资源,央企国资改革</v>
      </c>
    </row>
    <row r="3648" spans="1:13">
      <c r="A3648" s="9" t="s">
        <v>21387</v>
      </c>
      <c r="B3648" s="9" t="s">
        <v>21388</v>
      </c>
      <c r="C3648" s="9" t="s">
        <v>189</v>
      </c>
      <c r="D3648" s="9" t="str">
        <f>VLOOKUP(C3648,研究!A:F,4,FALSE)</f>
        <v>能源</v>
      </c>
      <c r="E3648" s="9" t="str">
        <f>VLOOKUP(C3648,研究!A:F,5,FALSE)</f>
        <v>煤炭</v>
      </c>
      <c r="F3648" s="10" t="str">
        <f>VLOOKUP(C3648,研究!A:F,6,FALSE)</f>
        <v>煤炭开采</v>
      </c>
      <c r="G3648" s="9" t="s">
        <v>190</v>
      </c>
      <c r="H3648" s="9"/>
      <c r="I3648" s="9" t="s">
        <v>190</v>
      </c>
      <c r="J3648" s="9" t="s">
        <v>190</v>
      </c>
      <c r="K3648" s="15" t="s">
        <v>21389</v>
      </c>
      <c r="L3648" s="9" t="s">
        <v>190</v>
      </c>
      <c r="M3648" t="str">
        <f>VLOOKUP(A3648,[1]all_info!$A:$N,14,FALSE)</f>
        <v>地方国资改革</v>
      </c>
    </row>
    <row r="3649" spans="1:13">
      <c r="A3649" s="11" t="s">
        <v>21390</v>
      </c>
      <c r="B3649" s="11" t="s">
        <v>21391</v>
      </c>
      <c r="C3649" s="11" t="s">
        <v>189</v>
      </c>
      <c r="D3649" s="11" t="str">
        <f>VLOOKUP(C3649,研究!A:F,4,FALSE)</f>
        <v>能源</v>
      </c>
      <c r="E3649" s="11" t="str">
        <f>VLOOKUP(C3649,研究!A:F,5,FALSE)</f>
        <v>煤炭</v>
      </c>
      <c r="F3649" s="12" t="str">
        <f>VLOOKUP(C3649,研究!A:F,6,FALSE)</f>
        <v>煤炭开采</v>
      </c>
      <c r="G3649" s="11" t="s">
        <v>21333</v>
      </c>
      <c r="H3649" s="11"/>
      <c r="I3649" s="11" t="s">
        <v>12675</v>
      </c>
      <c r="J3649" s="11" t="s">
        <v>21392</v>
      </c>
      <c r="K3649" s="16" t="s">
        <v>21393</v>
      </c>
      <c r="L3649" s="11" t="s">
        <v>21394</v>
      </c>
      <c r="M3649" t="str">
        <f>VLOOKUP(A3649,[1]all_info!$A:$N,14,FALSE)</f>
        <v>地方国资改革,循环经济</v>
      </c>
    </row>
    <row r="3650" spans="1:13">
      <c r="A3650" s="9" t="s">
        <v>21395</v>
      </c>
      <c r="B3650" s="9" t="s">
        <v>21396</v>
      </c>
      <c r="C3650" s="9" t="s">
        <v>189</v>
      </c>
      <c r="D3650" s="9" t="str">
        <f>VLOOKUP(C3650,研究!A:F,4,FALSE)</f>
        <v>能源</v>
      </c>
      <c r="E3650" s="9" t="str">
        <f>VLOOKUP(C3650,研究!A:F,5,FALSE)</f>
        <v>煤炭</v>
      </c>
      <c r="F3650" s="10" t="str">
        <f>VLOOKUP(C3650,研究!A:F,6,FALSE)</f>
        <v>煤炭开采</v>
      </c>
      <c r="G3650" s="9" t="s">
        <v>190</v>
      </c>
      <c r="H3650" s="9" t="s">
        <v>21397</v>
      </c>
      <c r="I3650" s="9" t="s">
        <v>190</v>
      </c>
      <c r="J3650" s="9" t="s">
        <v>21398</v>
      </c>
      <c r="K3650" s="15" t="s">
        <v>21399</v>
      </c>
      <c r="L3650" s="9" t="s">
        <v>21400</v>
      </c>
      <c r="M3650" t="str">
        <f>VLOOKUP(A3650,[1]all_info!$A:$N,14,FALSE)</f>
        <v>地方国资改革,循环经济</v>
      </c>
    </row>
    <row r="3651" spans="1:13">
      <c r="A3651" s="11" t="s">
        <v>21401</v>
      </c>
      <c r="B3651" s="11" t="s">
        <v>21402</v>
      </c>
      <c r="C3651" s="11" t="s">
        <v>189</v>
      </c>
      <c r="D3651" s="11" t="str">
        <f>VLOOKUP(C3651,研究!A:F,4,FALSE)</f>
        <v>能源</v>
      </c>
      <c r="E3651" s="11" t="str">
        <f>VLOOKUP(C3651,研究!A:F,5,FALSE)</f>
        <v>煤炭</v>
      </c>
      <c r="F3651" s="12" t="str">
        <f>VLOOKUP(C3651,研究!A:F,6,FALSE)</f>
        <v>煤炭开采</v>
      </c>
      <c r="G3651" s="11" t="s">
        <v>190</v>
      </c>
      <c r="H3651" s="11" t="s">
        <v>5151</v>
      </c>
      <c r="I3651" s="11" t="s">
        <v>190</v>
      </c>
      <c r="J3651" s="11" t="s">
        <v>21403</v>
      </c>
      <c r="K3651" s="16" t="s">
        <v>21404</v>
      </c>
      <c r="L3651" s="11" t="s">
        <v>21405</v>
      </c>
      <c r="M3651" t="str">
        <f>VLOOKUP(A3651,[1]all_info!$A:$N,14,FALSE)</f>
        <v>地方国资改革</v>
      </c>
    </row>
    <row r="3652" spans="1:13">
      <c r="A3652" s="9" t="s">
        <v>21406</v>
      </c>
      <c r="B3652" s="9" t="s">
        <v>21407</v>
      </c>
      <c r="C3652" s="9" t="s">
        <v>189</v>
      </c>
      <c r="D3652" s="9" t="str">
        <f>VLOOKUP(C3652,研究!A:F,4,FALSE)</f>
        <v>能源</v>
      </c>
      <c r="E3652" s="9" t="str">
        <f>VLOOKUP(C3652,研究!A:F,5,FALSE)</f>
        <v>煤炭</v>
      </c>
      <c r="F3652" s="10" t="str">
        <f>VLOOKUP(C3652,研究!A:F,6,FALSE)</f>
        <v>煤炭开采</v>
      </c>
      <c r="G3652" s="9" t="s">
        <v>21333</v>
      </c>
      <c r="H3652" s="9" t="s">
        <v>21408</v>
      </c>
      <c r="I3652" s="9" t="s">
        <v>21409</v>
      </c>
      <c r="J3652" s="9" t="s">
        <v>21410</v>
      </c>
      <c r="K3652" s="15" t="s">
        <v>21411</v>
      </c>
      <c r="L3652" s="9" t="s">
        <v>21412</v>
      </c>
      <c r="M3652" t="str">
        <f>VLOOKUP(A3652,[1]all_info!$A:$N,14,FALSE)</f>
        <v>地方国资改革,稀缺资源,油价上调</v>
      </c>
    </row>
    <row r="3653" spans="1:13">
      <c r="A3653" s="11" t="s">
        <v>21413</v>
      </c>
      <c r="B3653" s="11" t="s">
        <v>21414</v>
      </c>
      <c r="C3653" s="11" t="s">
        <v>189</v>
      </c>
      <c r="D3653" s="11" t="str">
        <f>VLOOKUP(C3653,研究!A:F,4,FALSE)</f>
        <v>能源</v>
      </c>
      <c r="E3653" s="11" t="str">
        <f>VLOOKUP(C3653,研究!A:F,5,FALSE)</f>
        <v>煤炭</v>
      </c>
      <c r="F3653" s="12" t="str">
        <f>VLOOKUP(C3653,研究!A:F,6,FALSE)</f>
        <v>煤炭开采</v>
      </c>
      <c r="G3653" s="11" t="s">
        <v>190</v>
      </c>
      <c r="H3653" s="11"/>
      <c r="I3653" s="11" t="s">
        <v>21415</v>
      </c>
      <c r="J3653" s="11" t="s">
        <v>21416</v>
      </c>
      <c r="K3653" s="16" t="s">
        <v>21417</v>
      </c>
      <c r="L3653" s="11" t="s">
        <v>21418</v>
      </c>
      <c r="M3653" t="str">
        <f>VLOOKUP(A3653,[1]all_info!$A:$N,14,FALSE)</f>
        <v>地方国资改革,稀缺资源</v>
      </c>
    </row>
    <row r="3654" spans="1:13">
      <c r="A3654" s="9" t="s">
        <v>21419</v>
      </c>
      <c r="B3654" s="9" t="s">
        <v>21420</v>
      </c>
      <c r="C3654" s="9" t="s">
        <v>189</v>
      </c>
      <c r="D3654" s="9" t="str">
        <f>VLOOKUP(C3654,研究!A:F,4,FALSE)</f>
        <v>能源</v>
      </c>
      <c r="E3654" s="9" t="str">
        <f>VLOOKUP(C3654,研究!A:F,5,FALSE)</f>
        <v>煤炭</v>
      </c>
      <c r="F3654" s="10" t="str">
        <f>VLOOKUP(C3654,研究!A:F,6,FALSE)</f>
        <v>煤炭开采</v>
      </c>
      <c r="G3654" s="9" t="s">
        <v>190</v>
      </c>
      <c r="H3654" s="9" t="s">
        <v>21421</v>
      </c>
      <c r="I3654" s="9" t="s">
        <v>190</v>
      </c>
      <c r="J3654" s="9" t="s">
        <v>21422</v>
      </c>
      <c r="K3654" s="15" t="s">
        <v>21423</v>
      </c>
      <c r="L3654" s="9" t="s">
        <v>21424</v>
      </c>
      <c r="M3654" t="str">
        <f>VLOOKUP(A3654,[1]all_info!$A:$N,14,FALSE)</f>
        <v>地方国资改革,稀缺资源</v>
      </c>
    </row>
    <row r="3655" spans="1:13">
      <c r="A3655" s="11" t="s">
        <v>21425</v>
      </c>
      <c r="B3655" s="11" t="s">
        <v>21426</v>
      </c>
      <c r="C3655" s="11" t="s">
        <v>189</v>
      </c>
      <c r="D3655" s="11" t="str">
        <f>VLOOKUP(C3655,研究!A:F,4,FALSE)</f>
        <v>能源</v>
      </c>
      <c r="E3655" s="11" t="str">
        <f>VLOOKUP(C3655,研究!A:F,5,FALSE)</f>
        <v>煤炭</v>
      </c>
      <c r="F3655" s="12" t="str">
        <f>VLOOKUP(C3655,研究!A:F,6,FALSE)</f>
        <v>煤炭开采</v>
      </c>
      <c r="G3655" s="11" t="s">
        <v>190</v>
      </c>
      <c r="H3655" s="11" t="s">
        <v>21427</v>
      </c>
      <c r="I3655" s="11" t="s">
        <v>190</v>
      </c>
      <c r="J3655" s="11" t="s">
        <v>21428</v>
      </c>
      <c r="K3655" s="16" t="s">
        <v>21429</v>
      </c>
      <c r="L3655" s="11" t="s">
        <v>190</v>
      </c>
      <c r="M3655" t="str">
        <f>VLOOKUP(A3655,[1]all_info!$A:$N,14,FALSE)</f>
        <v>地方国资改革,央企国资改革,中电投合并</v>
      </c>
    </row>
    <row r="3656" spans="1:13">
      <c r="A3656" s="9" t="s">
        <v>21430</v>
      </c>
      <c r="B3656" s="9" t="s">
        <v>21431</v>
      </c>
      <c r="C3656" s="9" t="s">
        <v>189</v>
      </c>
      <c r="D3656" s="9" t="str">
        <f>VLOOKUP(C3656,研究!A:F,4,FALSE)</f>
        <v>能源</v>
      </c>
      <c r="E3656" s="9" t="str">
        <f>VLOOKUP(C3656,研究!A:F,5,FALSE)</f>
        <v>煤炭</v>
      </c>
      <c r="F3656" s="10" t="str">
        <f>VLOOKUP(C3656,研究!A:F,6,FALSE)</f>
        <v>煤炭开采</v>
      </c>
      <c r="G3656" s="9" t="s">
        <v>190</v>
      </c>
      <c r="H3656" s="9" t="s">
        <v>4519</v>
      </c>
      <c r="I3656" s="9" t="s">
        <v>21432</v>
      </c>
      <c r="J3656" s="9" t="s">
        <v>21433</v>
      </c>
      <c r="K3656" s="15" t="s">
        <v>21434</v>
      </c>
      <c r="L3656" s="9" t="s">
        <v>21435</v>
      </c>
      <c r="M3656" t="str">
        <f>VLOOKUP(A3656,[1]all_info!$A:$N,14,FALSE)</f>
        <v>地方国资改革,循环经济</v>
      </c>
    </row>
    <row r="3657" spans="1:13">
      <c r="A3657" s="11" t="s">
        <v>21436</v>
      </c>
      <c r="B3657" s="11" t="s">
        <v>21437</v>
      </c>
      <c r="C3657" s="11" t="s">
        <v>189</v>
      </c>
      <c r="D3657" s="11" t="str">
        <f>VLOOKUP(C3657,研究!A:F,4,FALSE)</f>
        <v>能源</v>
      </c>
      <c r="E3657" s="11" t="str">
        <f>VLOOKUP(C3657,研究!A:F,5,FALSE)</f>
        <v>煤炭</v>
      </c>
      <c r="F3657" s="12" t="str">
        <f>VLOOKUP(C3657,研究!A:F,6,FALSE)</f>
        <v>煤炭开采</v>
      </c>
      <c r="G3657" s="11" t="s">
        <v>190</v>
      </c>
      <c r="H3657" s="11" t="s">
        <v>21438</v>
      </c>
      <c r="I3657" s="11" t="s">
        <v>21439</v>
      </c>
      <c r="J3657" s="11" t="s">
        <v>21440</v>
      </c>
      <c r="K3657" s="16" t="s">
        <v>21441</v>
      </c>
      <c r="L3657" s="11" t="s">
        <v>21442</v>
      </c>
      <c r="M3657" t="str">
        <f>VLOOKUP(A3657,[1]all_info!$A:$N,14,FALSE)</f>
        <v>地方国资改革</v>
      </c>
    </row>
    <row r="3658" spans="1:13">
      <c r="A3658" s="9" t="s">
        <v>21443</v>
      </c>
      <c r="B3658" s="9" t="s">
        <v>21444</v>
      </c>
      <c r="C3658" s="9" t="s">
        <v>189</v>
      </c>
      <c r="D3658" s="9" t="str">
        <f>VLOOKUP(C3658,研究!A:F,4,FALSE)</f>
        <v>能源</v>
      </c>
      <c r="E3658" s="9" t="str">
        <f>VLOOKUP(C3658,研究!A:F,5,FALSE)</f>
        <v>煤炭</v>
      </c>
      <c r="F3658" s="10" t="str">
        <f>VLOOKUP(C3658,研究!A:F,6,FALSE)</f>
        <v>煤炭开采</v>
      </c>
      <c r="G3658" s="9" t="s">
        <v>190</v>
      </c>
      <c r="H3658" s="9" t="s">
        <v>21445</v>
      </c>
      <c r="I3658" s="9" t="s">
        <v>190</v>
      </c>
      <c r="J3658" s="9" t="s">
        <v>21446</v>
      </c>
      <c r="K3658" s="15" t="s">
        <v>21447</v>
      </c>
      <c r="L3658" s="9" t="s">
        <v>21448</v>
      </c>
      <c r="M3658" t="str">
        <f>VLOOKUP(A3658,[1]all_info!$A:$N,14,FALSE)</f>
        <v>新零售</v>
      </c>
    </row>
    <row r="3659" spans="1:13">
      <c r="A3659" s="11" t="s">
        <v>21449</v>
      </c>
      <c r="B3659" s="11" t="s">
        <v>21450</v>
      </c>
      <c r="C3659" s="11" t="s">
        <v>189</v>
      </c>
      <c r="D3659" s="11" t="str">
        <f>VLOOKUP(C3659,研究!A:F,4,FALSE)</f>
        <v>能源</v>
      </c>
      <c r="E3659" s="11" t="str">
        <f>VLOOKUP(C3659,研究!A:F,5,FALSE)</f>
        <v>煤炭</v>
      </c>
      <c r="F3659" s="12" t="str">
        <f>VLOOKUP(C3659,研究!A:F,6,FALSE)</f>
        <v>煤炭开采</v>
      </c>
      <c r="G3659" s="11" t="s">
        <v>21333</v>
      </c>
      <c r="H3659" s="11" t="s">
        <v>424</v>
      </c>
      <c r="I3659" s="11" t="s">
        <v>190</v>
      </c>
      <c r="J3659" s="11" t="s">
        <v>21451</v>
      </c>
      <c r="K3659" s="16" t="s">
        <v>21452</v>
      </c>
      <c r="L3659" s="11" t="s">
        <v>21368</v>
      </c>
      <c r="M3659" t="str">
        <f>VLOOKUP(A3659,[1]all_info!$A:$N,14,FALSE)</f>
        <v>地方国资改革</v>
      </c>
    </row>
    <row r="3660" spans="1:13">
      <c r="A3660" s="9" t="s">
        <v>21453</v>
      </c>
      <c r="B3660" s="9" t="s">
        <v>21454</v>
      </c>
      <c r="C3660" s="9" t="s">
        <v>192</v>
      </c>
      <c r="D3660" s="9" t="str">
        <f>VLOOKUP(C3660,研究!A:F,4,FALSE)</f>
        <v>能源</v>
      </c>
      <c r="E3660" s="9" t="str">
        <f>VLOOKUP(C3660,研究!A:F,5,FALSE)</f>
        <v>煤炭</v>
      </c>
      <c r="F3660" s="10" t="str">
        <f>VLOOKUP(C3660,研究!A:F,6,FALSE)</f>
        <v>煤炭加工</v>
      </c>
      <c r="G3660" s="9" t="s">
        <v>190</v>
      </c>
      <c r="H3660" s="9" t="s">
        <v>21455</v>
      </c>
      <c r="I3660" s="9" t="s">
        <v>21456</v>
      </c>
      <c r="J3660" s="9" t="s">
        <v>21457</v>
      </c>
      <c r="K3660" s="15" t="s">
        <v>21458</v>
      </c>
      <c r="L3660" s="9" t="s">
        <v>21459</v>
      </c>
      <c r="M3660">
        <f>VLOOKUP(A3660,[1]all_info!$A:$N,14,FALSE)</f>
        <v>0</v>
      </c>
    </row>
    <row r="3661" spans="1:13">
      <c r="A3661" s="11" t="s">
        <v>21460</v>
      </c>
      <c r="B3661" s="11" t="s">
        <v>21461</v>
      </c>
      <c r="C3661" s="11" t="s">
        <v>192</v>
      </c>
      <c r="D3661" s="11" t="str">
        <f>VLOOKUP(C3661,研究!A:F,4,FALSE)</f>
        <v>能源</v>
      </c>
      <c r="E3661" s="11" t="str">
        <f>VLOOKUP(C3661,研究!A:F,5,FALSE)</f>
        <v>煤炭</v>
      </c>
      <c r="F3661" s="12" t="str">
        <f>VLOOKUP(C3661,研究!A:F,6,FALSE)</f>
        <v>煤炭加工</v>
      </c>
      <c r="G3661" s="11" t="s">
        <v>190</v>
      </c>
      <c r="H3661" s="11" t="s">
        <v>21462</v>
      </c>
      <c r="I3661" s="11" t="s">
        <v>21463</v>
      </c>
      <c r="J3661" s="11" t="s">
        <v>21464</v>
      </c>
      <c r="K3661" s="16" t="s">
        <v>21465</v>
      </c>
      <c r="L3661" s="11" t="s">
        <v>21466</v>
      </c>
      <c r="M3661" t="str">
        <f>VLOOKUP(A3661,[1]all_info!$A:$N,14,FALSE)</f>
        <v>循环经济</v>
      </c>
    </row>
    <row r="3662" spans="1:13">
      <c r="A3662" s="9" t="s">
        <v>21467</v>
      </c>
      <c r="B3662" s="9" t="s">
        <v>21468</v>
      </c>
      <c r="C3662" s="9" t="s">
        <v>192</v>
      </c>
      <c r="D3662" s="9" t="str">
        <f>VLOOKUP(C3662,研究!A:F,4,FALSE)</f>
        <v>能源</v>
      </c>
      <c r="E3662" s="9" t="str">
        <f>VLOOKUP(C3662,研究!A:F,5,FALSE)</f>
        <v>煤炭</v>
      </c>
      <c r="F3662" s="10" t="str">
        <f>VLOOKUP(C3662,研究!A:F,6,FALSE)</f>
        <v>煤炭加工</v>
      </c>
      <c r="G3662" s="9" t="s">
        <v>190</v>
      </c>
      <c r="H3662" s="9" t="s">
        <v>443</v>
      </c>
      <c r="I3662" s="9" t="s">
        <v>21469</v>
      </c>
      <c r="J3662" s="9" t="s">
        <v>21470</v>
      </c>
      <c r="K3662" s="15" t="s">
        <v>21471</v>
      </c>
      <c r="L3662" s="9" t="s">
        <v>21472</v>
      </c>
      <c r="M3662" t="str">
        <f>VLOOKUP(A3662,[1]all_info!$A:$N,14,FALSE)</f>
        <v>循环经济</v>
      </c>
    </row>
    <row r="3663" spans="1:13">
      <c r="A3663" s="11" t="s">
        <v>21473</v>
      </c>
      <c r="B3663" s="11" t="s">
        <v>21474</v>
      </c>
      <c r="C3663" s="11" t="s">
        <v>192</v>
      </c>
      <c r="D3663" s="11" t="str">
        <f>VLOOKUP(C3663,研究!A:F,4,FALSE)</f>
        <v>能源</v>
      </c>
      <c r="E3663" s="11" t="str">
        <f>VLOOKUP(C3663,研究!A:F,5,FALSE)</f>
        <v>煤炭</v>
      </c>
      <c r="F3663" s="12" t="str">
        <f>VLOOKUP(C3663,研究!A:F,6,FALSE)</f>
        <v>煤炭加工</v>
      </c>
      <c r="G3663" s="11" t="s">
        <v>190</v>
      </c>
      <c r="H3663" s="11" t="s">
        <v>127</v>
      </c>
      <c r="I3663" s="11" t="s">
        <v>21475</v>
      </c>
      <c r="J3663" s="11" t="s">
        <v>21476</v>
      </c>
      <c r="K3663" s="16" t="s">
        <v>21477</v>
      </c>
      <c r="L3663" s="11" t="s">
        <v>21478</v>
      </c>
      <c r="M3663" t="str">
        <f>VLOOKUP(A3663,[1]all_info!$A:$N,14,FALSE)</f>
        <v>地方国资改革</v>
      </c>
    </row>
    <row r="3664" spans="1:13">
      <c r="A3664" s="9" t="s">
        <v>21479</v>
      </c>
      <c r="B3664" s="9" t="s">
        <v>21480</v>
      </c>
      <c r="C3664" s="9" t="s">
        <v>192</v>
      </c>
      <c r="D3664" s="9" t="str">
        <f>VLOOKUP(C3664,研究!A:F,4,FALSE)</f>
        <v>能源</v>
      </c>
      <c r="E3664" s="9" t="str">
        <f>VLOOKUP(C3664,研究!A:F,5,FALSE)</f>
        <v>煤炭</v>
      </c>
      <c r="F3664" s="10" t="str">
        <f>VLOOKUP(C3664,研究!A:F,6,FALSE)</f>
        <v>煤炭加工</v>
      </c>
      <c r="G3664" s="9" t="s">
        <v>190</v>
      </c>
      <c r="H3664" s="9"/>
      <c r="I3664" s="9" t="s">
        <v>21481</v>
      </c>
      <c r="J3664" s="9" t="s">
        <v>21482</v>
      </c>
      <c r="K3664" s="15" t="s">
        <v>21483</v>
      </c>
      <c r="L3664" s="9" t="s">
        <v>21484</v>
      </c>
      <c r="M3664" t="str">
        <f>VLOOKUP(A3664,[1]all_info!$A:$N,14,FALSE)</f>
        <v>地方国资改革</v>
      </c>
    </row>
    <row r="3665" spans="1:13">
      <c r="A3665" s="11" t="s">
        <v>21485</v>
      </c>
      <c r="B3665" s="11" t="s">
        <v>21486</v>
      </c>
      <c r="C3665" s="11" t="s">
        <v>192</v>
      </c>
      <c r="D3665" s="11" t="str">
        <f>VLOOKUP(C3665,研究!A:F,4,FALSE)</f>
        <v>能源</v>
      </c>
      <c r="E3665" s="11" t="str">
        <f>VLOOKUP(C3665,研究!A:F,5,FALSE)</f>
        <v>煤炭</v>
      </c>
      <c r="F3665" s="12" t="str">
        <f>VLOOKUP(C3665,研究!A:F,6,FALSE)</f>
        <v>煤炭加工</v>
      </c>
      <c r="G3665" s="11" t="s">
        <v>190</v>
      </c>
      <c r="H3665" s="11"/>
      <c r="I3665" s="11" t="s">
        <v>12818</v>
      </c>
      <c r="J3665" s="11" t="s">
        <v>21487</v>
      </c>
      <c r="K3665" s="16" t="s">
        <v>21488</v>
      </c>
      <c r="L3665" s="11" t="s">
        <v>21489</v>
      </c>
      <c r="M3665" t="str">
        <f>VLOOKUP(A3665,[1]all_info!$A:$N,14,FALSE)</f>
        <v>地方国资改革,循环经济,油价上调</v>
      </c>
    </row>
    <row r="3666" spans="1:13">
      <c r="A3666" s="9" t="s">
        <v>21490</v>
      </c>
      <c r="B3666" s="9" t="s">
        <v>21491</v>
      </c>
      <c r="C3666" s="9" t="s">
        <v>192</v>
      </c>
      <c r="D3666" s="9" t="str">
        <f>VLOOKUP(C3666,研究!A:F,4,FALSE)</f>
        <v>能源</v>
      </c>
      <c r="E3666" s="9" t="str">
        <f>VLOOKUP(C3666,研究!A:F,5,FALSE)</f>
        <v>煤炭</v>
      </c>
      <c r="F3666" s="10" t="str">
        <f>VLOOKUP(C3666,研究!A:F,6,FALSE)</f>
        <v>煤炭加工</v>
      </c>
      <c r="G3666" s="9" t="s">
        <v>190</v>
      </c>
      <c r="H3666" s="9" t="s">
        <v>14849</v>
      </c>
      <c r="I3666" s="9" t="s">
        <v>21492</v>
      </c>
      <c r="J3666" s="9" t="s">
        <v>21493</v>
      </c>
      <c r="K3666" s="15" t="s">
        <v>21494</v>
      </c>
      <c r="L3666" s="9" t="s">
        <v>21495</v>
      </c>
      <c r="M3666">
        <f>VLOOKUP(A3666,[1]all_info!$A:$N,14,FALSE)</f>
        <v>0</v>
      </c>
    </row>
    <row r="3667" spans="1:13">
      <c r="A3667" s="11" t="s">
        <v>21496</v>
      </c>
      <c r="B3667" s="11" t="s">
        <v>21497</v>
      </c>
      <c r="C3667" s="11" t="s">
        <v>192</v>
      </c>
      <c r="D3667" s="11" t="str">
        <f>VLOOKUP(C3667,研究!A:F,4,FALSE)</f>
        <v>能源</v>
      </c>
      <c r="E3667" s="11" t="str">
        <f>VLOOKUP(C3667,研究!A:F,5,FALSE)</f>
        <v>煤炭</v>
      </c>
      <c r="F3667" s="12" t="str">
        <f>VLOOKUP(C3667,研究!A:F,6,FALSE)</f>
        <v>煤炭加工</v>
      </c>
      <c r="G3667" s="11" t="s">
        <v>190</v>
      </c>
      <c r="H3667" s="11" t="s">
        <v>21498</v>
      </c>
      <c r="I3667" s="11" t="s">
        <v>21499</v>
      </c>
      <c r="J3667" s="11" t="s">
        <v>21500</v>
      </c>
      <c r="K3667" s="16" t="s">
        <v>21501</v>
      </c>
      <c r="L3667" s="11" t="s">
        <v>21502</v>
      </c>
      <c r="M3667" t="str">
        <f>VLOOKUP(A3667,[1]all_info!$A:$N,14,FALSE)</f>
        <v>冬奥会</v>
      </c>
    </row>
    <row r="3668" spans="1:13">
      <c r="A3668" s="9" t="s">
        <v>21503</v>
      </c>
      <c r="B3668" s="9" t="s">
        <v>21504</v>
      </c>
      <c r="C3668" s="9" t="s">
        <v>359</v>
      </c>
      <c r="D3668" s="9" t="str">
        <f>VLOOKUP(C3668,研究!A:F,4,FALSE)</f>
        <v>能源</v>
      </c>
      <c r="E3668" s="9">
        <f>VLOOKUP(C3668,研究!A:F,5,FALSE)</f>
        <v>0</v>
      </c>
      <c r="F3668" s="10" t="str">
        <f>VLOOKUP(C3668,研究!A:F,6,FALSE)</f>
        <v>重型设备</v>
      </c>
      <c r="G3668" s="9" t="s">
        <v>350</v>
      </c>
      <c r="H3668" s="9" t="s">
        <v>132</v>
      </c>
      <c r="I3668" s="9" t="s">
        <v>1366</v>
      </c>
      <c r="J3668" s="9" t="s">
        <v>21505</v>
      </c>
      <c r="K3668" s="15" t="s">
        <v>21506</v>
      </c>
      <c r="L3668" s="9" t="s">
        <v>21507</v>
      </c>
      <c r="M3668">
        <f>VLOOKUP(A3668,[1]all_info!$A:$N,14,FALSE)</f>
        <v>0</v>
      </c>
    </row>
    <row r="3669" spans="1:13">
      <c r="A3669" s="11" t="s">
        <v>21508</v>
      </c>
      <c r="B3669" s="11" t="s">
        <v>21509</v>
      </c>
      <c r="C3669" s="11" t="s">
        <v>359</v>
      </c>
      <c r="D3669" s="11" t="s">
        <v>535</v>
      </c>
      <c r="E3669" s="11" t="s">
        <v>102</v>
      </c>
      <c r="F3669" s="10" t="str">
        <f>VLOOKUP(C3669,研究!A:F,6,FALSE)</f>
        <v>重型设备</v>
      </c>
      <c r="G3669" s="11"/>
      <c r="H3669" s="11" t="s">
        <v>21510</v>
      </c>
      <c r="I3669" s="11"/>
      <c r="J3669" s="11" t="s">
        <v>21511</v>
      </c>
      <c r="K3669" s="16" t="s">
        <v>21512</v>
      </c>
      <c r="L3669" s="11" t="s">
        <v>21513</v>
      </c>
      <c r="M3669" t="str">
        <f>VLOOKUP(A3669,[1]all_info!$A:$N,14,FALSE)</f>
        <v>专精特新</v>
      </c>
    </row>
    <row r="3670" spans="1:13">
      <c r="A3670" s="9" t="s">
        <v>21514</v>
      </c>
      <c r="B3670" s="9" t="s">
        <v>21515</v>
      </c>
      <c r="C3670" s="9" t="s">
        <v>359</v>
      </c>
      <c r="D3670" s="9" t="s">
        <v>535</v>
      </c>
      <c r="E3670" s="9" t="s">
        <v>102</v>
      </c>
      <c r="F3670" s="10" t="str">
        <f>VLOOKUP(C3670,研究!A:F,6,FALSE)</f>
        <v>重型设备</v>
      </c>
      <c r="G3670" s="9"/>
      <c r="H3670" s="9"/>
      <c r="I3670" s="9"/>
      <c r="J3670" s="9" t="s">
        <v>1726</v>
      </c>
      <c r="K3670" s="15" t="s">
        <v>21516</v>
      </c>
      <c r="L3670" s="9" t="s">
        <v>21517</v>
      </c>
      <c r="M3670" t="str">
        <f>VLOOKUP(A3670,[1]all_info!$A:$N,14,FALSE)</f>
        <v>专精特新</v>
      </c>
    </row>
    <row r="3671" spans="1:13">
      <c r="A3671" s="11" t="s">
        <v>21518</v>
      </c>
      <c r="B3671" s="11" t="s">
        <v>21519</v>
      </c>
      <c r="C3671" s="11" t="s">
        <v>359</v>
      </c>
      <c r="D3671" s="11" t="s">
        <v>535</v>
      </c>
      <c r="E3671" s="11" t="s">
        <v>102</v>
      </c>
      <c r="F3671" s="10" t="str">
        <f>VLOOKUP(C3671,研究!A:F,6,FALSE)</f>
        <v>重型设备</v>
      </c>
      <c r="G3671" s="11" t="s">
        <v>354</v>
      </c>
      <c r="H3671" s="11" t="s">
        <v>21061</v>
      </c>
      <c r="I3671" s="11" t="s">
        <v>21520</v>
      </c>
      <c r="J3671" s="11"/>
      <c r="K3671" s="16" t="s">
        <v>21521</v>
      </c>
      <c r="L3671" s="11" t="s">
        <v>21522</v>
      </c>
      <c r="M3671">
        <f>VLOOKUP(A3671,[1]all_info!$A:$N,14,FALSE)</f>
        <v>0</v>
      </c>
    </row>
    <row r="3672" spans="1:13">
      <c r="A3672" s="11" t="s">
        <v>21523</v>
      </c>
      <c r="B3672" s="11" t="s">
        <v>21524</v>
      </c>
      <c r="C3672" s="11" t="s">
        <v>359</v>
      </c>
      <c r="D3672" s="11" t="s">
        <v>535</v>
      </c>
      <c r="E3672" s="11" t="s">
        <v>102</v>
      </c>
      <c r="F3672" s="10" t="str">
        <f>VLOOKUP(C3672,研究!A:F,6,FALSE)</f>
        <v>重型设备</v>
      </c>
      <c r="G3672" s="11" t="s">
        <v>354</v>
      </c>
      <c r="H3672" s="11" t="s">
        <v>21525</v>
      </c>
      <c r="I3672" s="11" t="s">
        <v>21526</v>
      </c>
      <c r="J3672" s="11" t="s">
        <v>21527</v>
      </c>
      <c r="K3672" s="16" t="s">
        <v>21528</v>
      </c>
      <c r="L3672" s="11" t="s">
        <v>21529</v>
      </c>
      <c r="M3672">
        <f>VLOOKUP(A3672,[1]all_info!$A:$N,14,FALSE)</f>
        <v>0</v>
      </c>
    </row>
    <row r="3673" spans="1:13">
      <c r="A3673" s="9" t="s">
        <v>21530</v>
      </c>
      <c r="B3673" s="9" t="s">
        <v>21531</v>
      </c>
      <c r="C3673" s="9" t="s">
        <v>359</v>
      </c>
      <c r="D3673" s="9" t="str">
        <f>VLOOKUP(C3673,研究!A:F,4,FALSE)</f>
        <v>能源</v>
      </c>
      <c r="E3673" s="9" t="s">
        <v>190</v>
      </c>
      <c r="F3673" s="10" t="str">
        <f>VLOOKUP(C3673,研究!A:F,6,FALSE)</f>
        <v>重型设备</v>
      </c>
      <c r="G3673" s="9" t="s">
        <v>371</v>
      </c>
      <c r="H3673" s="9" t="s">
        <v>380</v>
      </c>
      <c r="I3673" s="9"/>
      <c r="J3673" s="9" t="s">
        <v>21532</v>
      </c>
      <c r="K3673" s="15" t="s">
        <v>21533</v>
      </c>
      <c r="L3673" s="9" t="s">
        <v>21534</v>
      </c>
      <c r="M3673" t="str">
        <f>VLOOKUP(A3673,[1]all_info!$A:$N,14,FALSE)</f>
        <v>军工,央企国资改革,碳中和</v>
      </c>
    </row>
    <row r="3674" spans="1:13">
      <c r="A3674" s="11" t="s">
        <v>21535</v>
      </c>
      <c r="B3674" s="11" t="s">
        <v>21536</v>
      </c>
      <c r="C3674" s="11" t="s">
        <v>359</v>
      </c>
      <c r="D3674" s="11" t="str">
        <f>VLOOKUP(C3674,研究!A:F,4,FALSE)</f>
        <v>能源</v>
      </c>
      <c r="E3674" s="11" t="s">
        <v>102</v>
      </c>
      <c r="F3674" s="10" t="str">
        <f>VLOOKUP(C3674,研究!A:F,6,FALSE)</f>
        <v>重型设备</v>
      </c>
      <c r="G3674" s="11" t="s">
        <v>350</v>
      </c>
      <c r="H3674" s="11" t="s">
        <v>21537</v>
      </c>
      <c r="I3674" s="11" t="s">
        <v>21538</v>
      </c>
      <c r="J3674" s="11" t="s">
        <v>21539</v>
      </c>
      <c r="K3674" s="16" t="s">
        <v>21540</v>
      </c>
      <c r="L3674" s="11" t="s">
        <v>21541</v>
      </c>
      <c r="M3674" t="str">
        <f>VLOOKUP(A3674,[1]all_info!$A:$N,14,FALSE)</f>
        <v>地方国资改革,军工,一带一路</v>
      </c>
    </row>
    <row r="3675" spans="1:13">
      <c r="A3675" s="9" t="s">
        <v>21542</v>
      </c>
      <c r="B3675" s="9" t="s">
        <v>21543</v>
      </c>
      <c r="C3675" s="9" t="s">
        <v>359</v>
      </c>
      <c r="D3675" s="9" t="str">
        <f>VLOOKUP(C3675,研究!A:F,4,FALSE)</f>
        <v>能源</v>
      </c>
      <c r="E3675" s="9" t="s">
        <v>102</v>
      </c>
      <c r="F3675" s="10" t="str">
        <f>VLOOKUP(C3675,研究!A:F,6,FALSE)</f>
        <v>重型设备</v>
      </c>
      <c r="G3675" s="9"/>
      <c r="H3675" s="9" t="s">
        <v>102</v>
      </c>
      <c r="I3675" s="9"/>
      <c r="J3675" s="9" t="s">
        <v>21544</v>
      </c>
      <c r="K3675" s="15" t="s">
        <v>21545</v>
      </c>
      <c r="L3675" s="9" t="s">
        <v>21546</v>
      </c>
      <c r="M3675" t="str">
        <f>VLOOKUP(A3675,[1]all_info!$A:$N,14,FALSE)</f>
        <v>俄乌冲突,油品改革,一带一路</v>
      </c>
    </row>
    <row r="3676" spans="1:13">
      <c r="A3676" s="11" t="s">
        <v>21547</v>
      </c>
      <c r="B3676" s="11" t="s">
        <v>21548</v>
      </c>
      <c r="C3676" s="11" t="s">
        <v>359</v>
      </c>
      <c r="D3676" s="11" t="str">
        <f>VLOOKUP(C3676,研究!A:F,4,FALSE)</f>
        <v>能源</v>
      </c>
      <c r="E3676" s="11" t="s">
        <v>190</v>
      </c>
      <c r="F3676" s="10" t="str">
        <f>VLOOKUP(C3676,研究!A:F,6,FALSE)</f>
        <v>重型设备</v>
      </c>
      <c r="G3676" s="11" t="s">
        <v>345</v>
      </c>
      <c r="H3676" s="11" t="s">
        <v>15909</v>
      </c>
      <c r="I3676" s="11" t="s">
        <v>190</v>
      </c>
      <c r="J3676" s="11" t="s">
        <v>21549</v>
      </c>
      <c r="K3676" s="16" t="s">
        <v>21550</v>
      </c>
      <c r="L3676" s="11" t="s">
        <v>21551</v>
      </c>
      <c r="M3676" t="str">
        <f>VLOOKUP(A3676,[1]all_info!$A:$N,14,FALSE)</f>
        <v>工业4.0</v>
      </c>
    </row>
    <row r="3677" spans="1:13">
      <c r="A3677" s="9" t="s">
        <v>21552</v>
      </c>
      <c r="B3677" s="9" t="s">
        <v>21553</v>
      </c>
      <c r="C3677" s="9" t="s">
        <v>359</v>
      </c>
      <c r="D3677" s="9" t="str">
        <f>VLOOKUP(C3677,研究!A:F,4,FALSE)</f>
        <v>能源</v>
      </c>
      <c r="E3677" s="9" t="s">
        <v>102</v>
      </c>
      <c r="F3677" s="10" t="str">
        <f>VLOOKUP(C3677,研究!A:F,6,FALSE)</f>
        <v>重型设备</v>
      </c>
      <c r="G3677" s="9" t="s">
        <v>354</v>
      </c>
      <c r="H3677" s="9" t="s">
        <v>14805</v>
      </c>
      <c r="I3677" s="9"/>
      <c r="J3677" s="9" t="s">
        <v>21554</v>
      </c>
      <c r="K3677" s="15" t="s">
        <v>21555</v>
      </c>
      <c r="L3677" s="9" t="s">
        <v>21556</v>
      </c>
      <c r="M3677" t="str">
        <f>VLOOKUP(A3677,[1]all_info!$A:$N,14,FALSE)</f>
        <v>碳中和,专精特新,地方国资改革,央企国资改革,油品升级,俄乌冲突</v>
      </c>
    </row>
    <row r="3678" spans="1:13">
      <c r="A3678" s="11" t="s">
        <v>21557</v>
      </c>
      <c r="B3678" s="11" t="s">
        <v>21558</v>
      </c>
      <c r="C3678" s="11" t="s">
        <v>359</v>
      </c>
      <c r="D3678" s="11" t="str">
        <f>VLOOKUP(C3678,研究!A:F,4,FALSE)</f>
        <v>能源</v>
      </c>
      <c r="E3678" s="11" t="s">
        <v>190</v>
      </c>
      <c r="F3678" s="10" t="str">
        <f>VLOOKUP(C3678,研究!A:F,6,FALSE)</f>
        <v>重型设备</v>
      </c>
      <c r="G3678" s="11"/>
      <c r="H3678" s="11" t="s">
        <v>21559</v>
      </c>
      <c r="I3678" s="11" t="s">
        <v>190</v>
      </c>
      <c r="J3678" s="11" t="s">
        <v>21560</v>
      </c>
      <c r="K3678" s="16" t="s">
        <v>21561</v>
      </c>
      <c r="L3678" s="11" t="s">
        <v>21562</v>
      </c>
      <c r="M3678" t="str">
        <f>VLOOKUP(A3678,[1]all_info!$A:$N,14,FALSE)</f>
        <v>工业4.0,军工,比亚迪</v>
      </c>
    </row>
    <row r="3679" spans="1:13">
      <c r="A3679" s="9" t="s">
        <v>21563</v>
      </c>
      <c r="B3679" s="9" t="s">
        <v>21564</v>
      </c>
      <c r="C3679" s="9" t="s">
        <v>359</v>
      </c>
      <c r="D3679" s="9" t="str">
        <f>VLOOKUP(C3679,研究!A:F,4,FALSE)</f>
        <v>能源</v>
      </c>
      <c r="E3679" s="9" t="s">
        <v>190</v>
      </c>
      <c r="F3679" s="10" t="str">
        <f>VLOOKUP(C3679,研究!A:F,6,FALSE)</f>
        <v>重型设备</v>
      </c>
      <c r="G3679" s="9" t="s">
        <v>350</v>
      </c>
      <c r="H3679" s="9" t="s">
        <v>21565</v>
      </c>
      <c r="I3679" s="9" t="s">
        <v>21566</v>
      </c>
      <c r="J3679" s="9" t="s">
        <v>21567</v>
      </c>
      <c r="K3679" s="15" t="s">
        <v>21568</v>
      </c>
      <c r="L3679" s="9" t="s">
        <v>21569</v>
      </c>
      <c r="M3679" t="str">
        <f>VLOOKUP(A3679,[1]all_info!$A:$N,14,FALSE)</f>
        <v>工业4.0,军工,央企国资改革,一带一路</v>
      </c>
    </row>
    <row r="3680" spans="1:13">
      <c r="A3680" s="11" t="s">
        <v>21570</v>
      </c>
      <c r="B3680" s="11" t="s">
        <v>21571</v>
      </c>
      <c r="C3680" s="11" t="s">
        <v>359</v>
      </c>
      <c r="D3680" s="11" t="str">
        <f>VLOOKUP(C3680,研究!A:F,4,FALSE)</f>
        <v>能源</v>
      </c>
      <c r="E3680" s="11" t="s">
        <v>102</v>
      </c>
      <c r="F3680" s="10" t="str">
        <f>VLOOKUP(C3680,研究!A:F,6,FALSE)</f>
        <v>重型设备</v>
      </c>
      <c r="G3680" s="11" t="s">
        <v>354</v>
      </c>
      <c r="H3680" s="11" t="s">
        <v>21572</v>
      </c>
      <c r="I3680" s="11" t="s">
        <v>21573</v>
      </c>
      <c r="J3680" s="11" t="s">
        <v>21574</v>
      </c>
      <c r="K3680" s="16" t="s">
        <v>21575</v>
      </c>
      <c r="L3680" s="11" t="s">
        <v>21576</v>
      </c>
      <c r="M3680" t="str">
        <f>VLOOKUP(A3680,[1]all_info!$A:$N,14,FALSE)</f>
        <v>地方国资改革,央企国资改革,一带一路</v>
      </c>
    </row>
    <row r="3681" spans="1:13">
      <c r="A3681" s="9" t="s">
        <v>21577</v>
      </c>
      <c r="B3681" s="9" t="s">
        <v>21578</v>
      </c>
      <c r="C3681" s="9" t="s">
        <v>359</v>
      </c>
      <c r="D3681" s="9" t="str">
        <f>VLOOKUP(C3681,研究!A:F,4,FALSE)</f>
        <v>能源</v>
      </c>
      <c r="E3681" s="9" t="s">
        <v>102</v>
      </c>
      <c r="F3681" s="10" t="str">
        <f>VLOOKUP(C3681,研究!A:F,6,FALSE)</f>
        <v>重型设备</v>
      </c>
      <c r="G3681" s="9"/>
      <c r="H3681" s="9" t="s">
        <v>21579</v>
      </c>
      <c r="I3681" s="9" t="s">
        <v>21580</v>
      </c>
      <c r="J3681" s="9" t="s">
        <v>21581</v>
      </c>
      <c r="K3681" s="15" t="s">
        <v>21582</v>
      </c>
      <c r="L3681" s="9" t="s">
        <v>21583</v>
      </c>
      <c r="M3681" t="str">
        <f>VLOOKUP(A3681,[1]all_info!$A:$N,14,FALSE)</f>
        <v>一带一路,地方国资改革,军工,央企国资改革,军民融合</v>
      </c>
    </row>
    <row r="3682" spans="1:13">
      <c r="A3682" s="9" t="s">
        <v>21584</v>
      </c>
      <c r="B3682" s="9" t="s">
        <v>21585</v>
      </c>
      <c r="C3682" s="9" t="s">
        <v>359</v>
      </c>
      <c r="D3682" s="9" t="str">
        <f>VLOOKUP(C3682,研究!A:F,4,FALSE)</f>
        <v>能源</v>
      </c>
      <c r="E3682" s="9" t="s">
        <v>190</v>
      </c>
      <c r="F3682" s="10" t="str">
        <f>VLOOKUP(C3682,研究!A:F,6,FALSE)</f>
        <v>重型设备</v>
      </c>
      <c r="G3682" s="9"/>
      <c r="H3682" s="9" t="s">
        <v>4535</v>
      </c>
      <c r="I3682" s="9" t="s">
        <v>847</v>
      </c>
      <c r="J3682" s="9" t="s">
        <v>21586</v>
      </c>
      <c r="K3682" s="15" t="s">
        <v>21587</v>
      </c>
      <c r="L3682" s="9" t="s">
        <v>21588</v>
      </c>
      <c r="M3682" t="str">
        <f>VLOOKUP(A3682,[1]all_info!$A:$N,14,FALSE)</f>
        <v>地方国资改革,央企国资改革</v>
      </c>
    </row>
    <row r="3683" spans="1:13">
      <c r="A3683" s="11" t="s">
        <v>21589</v>
      </c>
      <c r="B3683" s="11" t="s">
        <v>21590</v>
      </c>
      <c r="C3683" s="11" t="s">
        <v>359</v>
      </c>
      <c r="D3683" s="11" t="str">
        <f>VLOOKUP(C3683,研究!A:F,4,FALSE)</f>
        <v>能源</v>
      </c>
      <c r="E3683" s="11" t="s">
        <v>102</v>
      </c>
      <c r="F3683" s="10" t="str">
        <f>VLOOKUP(C3683,研究!A:F,6,FALSE)</f>
        <v>重型设备</v>
      </c>
      <c r="G3683" s="11" t="s">
        <v>354</v>
      </c>
      <c r="H3683" s="11" t="s">
        <v>21055</v>
      </c>
      <c r="I3683" s="11" t="s">
        <v>21044</v>
      </c>
      <c r="J3683" s="11" t="s">
        <v>21591</v>
      </c>
      <c r="K3683" s="16" t="s">
        <v>21592</v>
      </c>
      <c r="L3683" s="11" t="s">
        <v>21593</v>
      </c>
      <c r="M3683" t="str">
        <f>VLOOKUP(A3683,[1]all_info!$A:$N,14,FALSE)</f>
        <v>俄乌冲突,专精特新,一带一路</v>
      </c>
    </row>
    <row r="3684" spans="1:13">
      <c r="A3684" s="9" t="s">
        <v>21594</v>
      </c>
      <c r="B3684" s="9" t="s">
        <v>21595</v>
      </c>
      <c r="C3684" s="9" t="s">
        <v>359</v>
      </c>
      <c r="D3684" s="9" t="str">
        <f>VLOOKUP(C3684,研究!A:F,4,FALSE)</f>
        <v>能源</v>
      </c>
      <c r="E3684" s="9" t="s">
        <v>102</v>
      </c>
      <c r="F3684" s="10" t="str">
        <f>VLOOKUP(C3684,研究!A:F,6,FALSE)</f>
        <v>重型设备</v>
      </c>
      <c r="G3684" s="9"/>
      <c r="H3684" s="9" t="s">
        <v>21596</v>
      </c>
      <c r="I3684" s="9" t="s">
        <v>21597</v>
      </c>
      <c r="J3684" s="9" t="s">
        <v>21598</v>
      </c>
      <c r="K3684" s="15" t="s">
        <v>21599</v>
      </c>
      <c r="L3684" s="9" t="s">
        <v>21600</v>
      </c>
      <c r="M3684" t="str">
        <f>VLOOKUP(A3684,[1]all_info!$A:$N,14,FALSE)</f>
        <v>碳中和,专精特新</v>
      </c>
    </row>
    <row r="3685" spans="1:13">
      <c r="A3685" s="9" t="s">
        <v>21601</v>
      </c>
      <c r="B3685" s="9" t="s">
        <v>21602</v>
      </c>
      <c r="C3685" s="9" t="s">
        <v>359</v>
      </c>
      <c r="D3685" s="9" t="str">
        <f>VLOOKUP(C3685,研究!A:F,4,FALSE)</f>
        <v>能源</v>
      </c>
      <c r="E3685" s="9" t="s">
        <v>190</v>
      </c>
      <c r="F3685" s="10" t="str">
        <f>VLOOKUP(C3685,研究!A:F,6,FALSE)</f>
        <v>重型设备</v>
      </c>
      <c r="G3685" s="9"/>
      <c r="H3685" s="9" t="s">
        <v>21603</v>
      </c>
      <c r="I3685" s="9"/>
      <c r="J3685" s="9" t="s">
        <v>21604</v>
      </c>
      <c r="K3685" s="15" t="s">
        <v>21605</v>
      </c>
      <c r="L3685" s="9" t="s">
        <v>21606</v>
      </c>
      <c r="M3685" t="str">
        <f>VLOOKUP(A3685,[1]all_info!$A:$N,14,FALSE)</f>
        <v>PPP,专精特新,智慧城市,乡村振兴,农村环境治理,工业4.0,华为</v>
      </c>
    </row>
    <row r="3686" spans="1:13">
      <c r="A3686" s="11" t="s">
        <v>21607</v>
      </c>
      <c r="B3686" s="11" t="s">
        <v>21608</v>
      </c>
      <c r="C3686" s="11" t="s">
        <v>359</v>
      </c>
      <c r="D3686" s="11" t="str">
        <f>VLOOKUP(C3686,研究!A:F,4,FALSE)</f>
        <v>能源</v>
      </c>
      <c r="E3686" s="11" t="s">
        <v>190</v>
      </c>
      <c r="F3686" s="10" t="str">
        <f>VLOOKUP(C3686,研究!A:F,6,FALSE)</f>
        <v>重型设备</v>
      </c>
      <c r="G3686" s="11" t="s">
        <v>369</v>
      </c>
      <c r="H3686" s="11" t="s">
        <v>21609</v>
      </c>
      <c r="I3686" s="11" t="s">
        <v>7587</v>
      </c>
      <c r="J3686" s="11" t="s">
        <v>21610</v>
      </c>
      <c r="K3686" s="16" t="s">
        <v>21611</v>
      </c>
      <c r="L3686" s="11" t="s">
        <v>21612</v>
      </c>
      <c r="M3686" t="str">
        <f>VLOOKUP(A3686,[1]all_info!$A:$N,14,FALSE)</f>
        <v>军民融合,军工,华为</v>
      </c>
    </row>
    <row r="3687" spans="1:13">
      <c r="A3687" s="11" t="s">
        <v>21613</v>
      </c>
      <c r="B3687" s="11" t="s">
        <v>21614</v>
      </c>
      <c r="C3687" s="11" t="s">
        <v>359</v>
      </c>
      <c r="D3687" s="11" t="str">
        <f>VLOOKUP(C3687,研究!A:F,4,FALSE)</f>
        <v>能源</v>
      </c>
      <c r="E3687" s="11" t="s">
        <v>102</v>
      </c>
      <c r="F3687" s="10" t="str">
        <f>VLOOKUP(C3687,研究!A:F,6,FALSE)</f>
        <v>重型设备</v>
      </c>
      <c r="G3687" s="11"/>
      <c r="H3687" s="11" t="s">
        <v>21615</v>
      </c>
      <c r="I3687" s="11" t="s">
        <v>103</v>
      </c>
      <c r="J3687" s="11" t="s">
        <v>21616</v>
      </c>
      <c r="K3687" s="16" t="s">
        <v>21617</v>
      </c>
      <c r="L3687" s="11" t="s">
        <v>21618</v>
      </c>
      <c r="M3687" t="str">
        <f>VLOOKUP(A3687,[1]all_info!$A:$N,14,FALSE)</f>
        <v>军工,国产替代,俄乌冲突</v>
      </c>
    </row>
    <row r="3688" spans="1:13">
      <c r="A3688" s="11" t="s">
        <v>21619</v>
      </c>
      <c r="B3688" s="11" t="s">
        <v>21620</v>
      </c>
      <c r="C3688" s="11" t="s">
        <v>359</v>
      </c>
      <c r="D3688" s="11" t="str">
        <f>VLOOKUP(C3688,研究!A:F,4,FALSE)</f>
        <v>能源</v>
      </c>
      <c r="E3688" s="11" t="s">
        <v>190</v>
      </c>
      <c r="F3688" s="10" t="str">
        <f>VLOOKUP(C3688,研究!A:F,6,FALSE)</f>
        <v>重型设备</v>
      </c>
      <c r="G3688" s="11"/>
      <c r="H3688" s="11" t="s">
        <v>190</v>
      </c>
      <c r="I3688" s="11" t="s">
        <v>21621</v>
      </c>
      <c r="J3688" s="11" t="s">
        <v>13570</v>
      </c>
      <c r="K3688" s="16" t="s">
        <v>21622</v>
      </c>
      <c r="L3688" s="11" t="s">
        <v>21623</v>
      </c>
      <c r="M3688" t="str">
        <f>VLOOKUP(A3688,[1]all_info!$A:$N,14,FALSE)</f>
        <v>循环经济,冬奥会</v>
      </c>
    </row>
    <row r="3689" spans="1:13">
      <c r="A3689" s="9" t="s">
        <v>21624</v>
      </c>
      <c r="B3689" s="9" t="s">
        <v>21625</v>
      </c>
      <c r="C3689" s="9" t="s">
        <v>359</v>
      </c>
      <c r="D3689" s="9" t="str">
        <f>VLOOKUP(C3689,研究!A:F,4,FALSE)</f>
        <v>能源</v>
      </c>
      <c r="E3689" s="9" t="s">
        <v>190</v>
      </c>
      <c r="F3689" s="10" t="str">
        <f>VLOOKUP(C3689,研究!A:F,6,FALSE)</f>
        <v>重型设备</v>
      </c>
      <c r="G3689" s="9"/>
      <c r="H3689" s="9" t="s">
        <v>21626</v>
      </c>
      <c r="I3689" s="9" t="s">
        <v>190</v>
      </c>
      <c r="J3689" s="9" t="s">
        <v>21627</v>
      </c>
      <c r="K3689" s="15" t="s">
        <v>21628</v>
      </c>
      <c r="L3689" s="9" t="s">
        <v>21629</v>
      </c>
      <c r="M3689" t="str">
        <f>VLOOKUP(A3689,[1]all_info!$A:$N,14,FALSE)</f>
        <v>油品改革</v>
      </c>
    </row>
    <row r="3690" spans="1:13">
      <c r="A3690" s="11" t="s">
        <v>21630</v>
      </c>
      <c r="B3690" s="11" t="s">
        <v>21631</v>
      </c>
      <c r="C3690" s="11" t="s">
        <v>359</v>
      </c>
      <c r="D3690" s="11" t="str">
        <f>VLOOKUP(C3690,研究!A:F,4,FALSE)</f>
        <v>能源</v>
      </c>
      <c r="E3690" s="11" t="s">
        <v>190</v>
      </c>
      <c r="F3690" s="10" t="str">
        <f>VLOOKUP(C3690,研究!A:F,6,FALSE)</f>
        <v>重型设备</v>
      </c>
      <c r="G3690" s="11" t="s">
        <v>1551</v>
      </c>
      <c r="H3690" s="11" t="s">
        <v>21632</v>
      </c>
      <c r="I3690" s="11" t="s">
        <v>5233</v>
      </c>
      <c r="J3690" s="11" t="s">
        <v>21633</v>
      </c>
      <c r="K3690" s="16" t="s">
        <v>21634</v>
      </c>
      <c r="L3690" s="11" t="s">
        <v>21635</v>
      </c>
      <c r="M3690" t="str">
        <f>VLOOKUP(A3690,[1]all_info!$A:$N,14,FALSE)</f>
        <v>军工,国产替代</v>
      </c>
    </row>
    <row r="3691" spans="1:13">
      <c r="A3691" s="9" t="s">
        <v>21636</v>
      </c>
      <c r="B3691" s="9" t="s">
        <v>21637</v>
      </c>
      <c r="C3691" s="9" t="s">
        <v>359</v>
      </c>
      <c r="D3691" s="9" t="str">
        <f>VLOOKUP(C3691,研究!A:F,4,FALSE)</f>
        <v>能源</v>
      </c>
      <c r="E3691" s="9" t="s">
        <v>190</v>
      </c>
      <c r="F3691" s="10" t="str">
        <f>VLOOKUP(C3691,研究!A:F,6,FALSE)</f>
        <v>重型设备</v>
      </c>
      <c r="G3691" s="9" t="s">
        <v>1551</v>
      </c>
      <c r="H3691" s="9" t="s">
        <v>21638</v>
      </c>
      <c r="I3691" s="9" t="s">
        <v>21639</v>
      </c>
      <c r="J3691" s="9" t="s">
        <v>21640</v>
      </c>
      <c r="K3691" s="15" t="s">
        <v>21641</v>
      </c>
      <c r="L3691" s="9" t="s">
        <v>21642</v>
      </c>
      <c r="M3691" t="str">
        <f>VLOOKUP(A3691,[1]all_info!$A:$N,14,FALSE)</f>
        <v>工业4.0</v>
      </c>
    </row>
    <row r="3692" spans="1:13">
      <c r="A3692" s="9" t="s">
        <v>21643</v>
      </c>
      <c r="B3692" s="9" t="s">
        <v>21644</v>
      </c>
      <c r="C3692" s="9" t="s">
        <v>359</v>
      </c>
      <c r="D3692" s="9" t="str">
        <f>VLOOKUP(C3692,研究!A:F,4,FALSE)</f>
        <v>能源</v>
      </c>
      <c r="E3692" s="9" t="s">
        <v>102</v>
      </c>
      <c r="F3692" s="10" t="str">
        <f>VLOOKUP(C3692,研究!A:F,6,FALSE)</f>
        <v>重型设备</v>
      </c>
      <c r="G3692" s="9" t="s">
        <v>21645</v>
      </c>
      <c r="H3692" s="9" t="s">
        <v>21646</v>
      </c>
      <c r="I3692" s="9"/>
      <c r="J3692" s="9" t="s">
        <v>21647</v>
      </c>
      <c r="K3692" s="15" t="s">
        <v>21648</v>
      </c>
      <c r="L3692" s="9" t="s">
        <v>21649</v>
      </c>
      <c r="M3692" t="str">
        <f>VLOOKUP(A3692,[1]all_info!$A:$N,14,FALSE)</f>
        <v>地方国资改革</v>
      </c>
    </row>
    <row r="3693" spans="1:13">
      <c r="A3693" s="9" t="s">
        <v>21650</v>
      </c>
      <c r="B3693" s="9" t="s">
        <v>21651</v>
      </c>
      <c r="C3693" s="9" t="s">
        <v>359</v>
      </c>
      <c r="D3693" s="9" t="str">
        <f>VLOOKUP(C3693,研究!A:F,4,FALSE)</f>
        <v>能源</v>
      </c>
      <c r="E3693" s="9" t="s">
        <v>102</v>
      </c>
      <c r="F3693" s="10" t="str">
        <f>VLOOKUP(C3693,研究!A:F,6,FALSE)</f>
        <v>重型设备</v>
      </c>
      <c r="G3693" s="9" t="s">
        <v>354</v>
      </c>
      <c r="H3693" s="9" t="s">
        <v>21652</v>
      </c>
      <c r="I3693" s="9" t="s">
        <v>21653</v>
      </c>
      <c r="J3693" s="9" t="s">
        <v>21654</v>
      </c>
      <c r="K3693" s="15" t="s">
        <v>21655</v>
      </c>
      <c r="L3693" s="9" t="s">
        <v>21656</v>
      </c>
      <c r="M3693" t="str">
        <f>VLOOKUP(A3693,[1]all_info!$A:$N,14,FALSE)</f>
        <v>海洋经济,一带一路</v>
      </c>
    </row>
    <row r="3694" spans="1:13">
      <c r="A3694" s="11" t="s">
        <v>21657</v>
      </c>
      <c r="B3694" s="11" t="s">
        <v>21658</v>
      </c>
      <c r="C3694" s="11" t="s">
        <v>359</v>
      </c>
      <c r="D3694" s="11" t="str">
        <f>VLOOKUP(C3694,研究!A:F,4,FALSE)</f>
        <v>能源</v>
      </c>
      <c r="E3694" s="11" t="s">
        <v>102</v>
      </c>
      <c r="F3694" s="10" t="str">
        <f>VLOOKUP(C3694,研究!A:F,6,FALSE)</f>
        <v>重型设备</v>
      </c>
      <c r="G3694" s="11"/>
      <c r="H3694" s="11" t="s">
        <v>102</v>
      </c>
      <c r="I3694" s="11"/>
      <c r="J3694" s="11" t="s">
        <v>21659</v>
      </c>
      <c r="K3694" s="16" t="s">
        <v>21660</v>
      </c>
      <c r="L3694" s="11" t="s">
        <v>21661</v>
      </c>
      <c r="M3694" t="str">
        <f>VLOOKUP(A3694,[1]all_info!$A:$N,14,FALSE)</f>
        <v>海洋经济,俄乌冲突</v>
      </c>
    </row>
    <row r="3695" spans="1:13">
      <c r="A3695" s="9" t="s">
        <v>21662</v>
      </c>
      <c r="B3695" s="9" t="s">
        <v>21663</v>
      </c>
      <c r="C3695" s="9" t="s">
        <v>359</v>
      </c>
      <c r="D3695" s="9" t="str">
        <f>VLOOKUP(C3695,研究!A:F,4,FALSE)</f>
        <v>能源</v>
      </c>
      <c r="E3695" s="9" t="s">
        <v>102</v>
      </c>
      <c r="F3695" s="10" t="str">
        <f>VLOOKUP(C3695,研究!A:F,6,FALSE)</f>
        <v>重型设备</v>
      </c>
      <c r="G3695" s="9" t="s">
        <v>345</v>
      </c>
      <c r="H3695" s="9" t="s">
        <v>21664</v>
      </c>
      <c r="I3695" s="9"/>
      <c r="J3695" s="9" t="s">
        <v>21665</v>
      </c>
      <c r="K3695" s="15" t="s">
        <v>21666</v>
      </c>
      <c r="L3695" s="9" t="s">
        <v>21667</v>
      </c>
      <c r="M3695" t="str">
        <f>VLOOKUP(A3695,[1]all_info!$A:$N,14,FALSE)</f>
        <v>一带一路,油品改革,两桶油改革,地方国资改革,央企国资改革,海洋经济,俄乌冲突</v>
      </c>
    </row>
    <row r="3696" spans="1:13">
      <c r="A3696" s="11" t="s">
        <v>21668</v>
      </c>
      <c r="B3696" s="11" t="s">
        <v>21669</v>
      </c>
      <c r="C3696" s="11" t="s">
        <v>658</v>
      </c>
      <c r="D3696" s="11" t="str">
        <f>VLOOKUP(C3696,研究!A:F,4,FALSE)</f>
        <v>能源</v>
      </c>
      <c r="E3696" s="11" t="str">
        <f>VLOOKUP(C3696,研究!A:F,5,FALSE)</f>
        <v>天然气</v>
      </c>
      <c r="F3696" s="12" t="str">
        <f>VLOOKUP(C3696,研究!A:F,6,FALSE)</f>
        <v>燃气</v>
      </c>
      <c r="G3696" s="11" t="s">
        <v>412</v>
      </c>
      <c r="H3696" s="11" t="s">
        <v>103</v>
      </c>
      <c r="I3696" s="11"/>
      <c r="J3696" s="11" t="s">
        <v>103</v>
      </c>
      <c r="K3696" s="16" t="s">
        <v>21670</v>
      </c>
      <c r="L3696" s="11" t="s">
        <v>21671</v>
      </c>
      <c r="M3696">
        <f>VLOOKUP(A3696,[1]all_info!$A:$N,14,FALSE)</f>
        <v>0</v>
      </c>
    </row>
    <row r="3697" spans="1:13">
      <c r="A3697" s="9" t="s">
        <v>21672</v>
      </c>
      <c r="B3697" s="9" t="s">
        <v>21673</v>
      </c>
      <c r="C3697" s="9" t="s">
        <v>658</v>
      </c>
      <c r="D3697" s="9" t="str">
        <f>VLOOKUP(C3697,研究!A:F,4,FALSE)</f>
        <v>能源</v>
      </c>
      <c r="E3697" s="9" t="str">
        <f>VLOOKUP(C3697,研究!A:F,5,FALSE)</f>
        <v>天然气</v>
      </c>
      <c r="F3697" s="10" t="str">
        <f>VLOOKUP(C3697,研究!A:F,6,FALSE)</f>
        <v>燃气</v>
      </c>
      <c r="G3697" s="9" t="s">
        <v>412</v>
      </c>
      <c r="H3697" s="9" t="s">
        <v>103</v>
      </c>
      <c r="I3697" s="9" t="s">
        <v>21674</v>
      </c>
      <c r="J3697" s="9" t="s">
        <v>21675</v>
      </c>
      <c r="K3697" s="15" t="s">
        <v>21676</v>
      </c>
      <c r="L3697" s="9" t="s">
        <v>21677</v>
      </c>
      <c r="M3697">
        <f>VLOOKUP(A3697,[1]all_info!$A:$N,14,FALSE)</f>
        <v>0</v>
      </c>
    </row>
    <row r="3698" spans="1:13">
      <c r="A3698" s="11" t="s">
        <v>21678</v>
      </c>
      <c r="B3698" s="11" t="s">
        <v>21679</v>
      </c>
      <c r="C3698" s="11" t="s">
        <v>658</v>
      </c>
      <c r="D3698" s="11" t="str">
        <f>VLOOKUP(C3698,研究!A:F,4,FALSE)</f>
        <v>能源</v>
      </c>
      <c r="E3698" s="11" t="str">
        <f>VLOOKUP(C3698,研究!A:F,5,FALSE)</f>
        <v>天然气</v>
      </c>
      <c r="F3698" s="12" t="str">
        <f>VLOOKUP(C3698,研究!A:F,6,FALSE)</f>
        <v>燃气</v>
      </c>
      <c r="G3698" s="11" t="s">
        <v>412</v>
      </c>
      <c r="H3698" s="11" t="s">
        <v>21680</v>
      </c>
      <c r="I3698" s="11" t="s">
        <v>103</v>
      </c>
      <c r="J3698" s="11" t="s">
        <v>21681</v>
      </c>
      <c r="K3698" s="16" t="s">
        <v>21682</v>
      </c>
      <c r="L3698" s="11" t="s">
        <v>21683</v>
      </c>
      <c r="M3698">
        <f>VLOOKUP(A3698,[1]all_info!$A:$N,14,FALSE)</f>
        <v>0</v>
      </c>
    </row>
    <row r="3699" spans="1:13">
      <c r="A3699" s="9" t="s">
        <v>21684</v>
      </c>
      <c r="B3699" s="9" t="s">
        <v>21685</v>
      </c>
      <c r="C3699" s="9" t="s">
        <v>658</v>
      </c>
      <c r="D3699" s="9" t="str">
        <f>VLOOKUP(C3699,研究!A:F,4,FALSE)</f>
        <v>能源</v>
      </c>
      <c r="E3699" s="9" t="str">
        <f>VLOOKUP(C3699,研究!A:F,5,FALSE)</f>
        <v>天然气</v>
      </c>
      <c r="F3699" s="10" t="str">
        <f>VLOOKUP(C3699,研究!A:F,6,FALSE)</f>
        <v>燃气</v>
      </c>
      <c r="G3699" s="9" t="s">
        <v>412</v>
      </c>
      <c r="H3699" s="9" t="s">
        <v>21686</v>
      </c>
      <c r="I3699" s="9" t="s">
        <v>21687</v>
      </c>
      <c r="J3699" s="9" t="s">
        <v>21688</v>
      </c>
      <c r="K3699" s="15" t="s">
        <v>21689</v>
      </c>
      <c r="L3699" s="9" t="s">
        <v>21690</v>
      </c>
      <c r="M3699" t="str">
        <f>VLOOKUP(A3699,[1]all_info!$A:$N,14,FALSE)</f>
        <v>俄乌冲突</v>
      </c>
    </row>
    <row r="3700" spans="1:13">
      <c r="A3700" s="11" t="s">
        <v>21691</v>
      </c>
      <c r="B3700" s="11" t="s">
        <v>21692</v>
      </c>
      <c r="C3700" s="11" t="s">
        <v>658</v>
      </c>
      <c r="D3700" s="11" t="str">
        <f>VLOOKUP(C3700,研究!A:F,4,FALSE)</f>
        <v>能源</v>
      </c>
      <c r="E3700" s="11" t="str">
        <f>VLOOKUP(C3700,研究!A:F,5,FALSE)</f>
        <v>天然气</v>
      </c>
      <c r="F3700" s="12" t="str">
        <f>VLOOKUP(C3700,研究!A:F,6,FALSE)</f>
        <v>燃气</v>
      </c>
      <c r="G3700" s="11" t="s">
        <v>412</v>
      </c>
      <c r="H3700" s="11" t="s">
        <v>21693</v>
      </c>
      <c r="I3700" s="11" t="s">
        <v>103</v>
      </c>
      <c r="J3700" s="11" t="s">
        <v>103</v>
      </c>
      <c r="K3700" s="16" t="s">
        <v>21694</v>
      </c>
      <c r="L3700" s="11" t="s">
        <v>21695</v>
      </c>
      <c r="M3700">
        <f>VLOOKUP(A3700,[1]all_info!$A:$N,14,FALSE)</f>
        <v>0</v>
      </c>
    </row>
    <row r="3701" spans="1:13">
      <c r="A3701" s="9" t="s">
        <v>21696</v>
      </c>
      <c r="B3701" s="9" t="s">
        <v>21697</v>
      </c>
      <c r="C3701" s="9" t="s">
        <v>658</v>
      </c>
      <c r="D3701" s="9" t="str">
        <f>VLOOKUP(C3701,研究!A:F,4,FALSE)</f>
        <v>能源</v>
      </c>
      <c r="E3701" s="9" t="str">
        <f>VLOOKUP(C3701,研究!A:F,5,FALSE)</f>
        <v>天然气</v>
      </c>
      <c r="F3701" s="10" t="str">
        <f>VLOOKUP(C3701,研究!A:F,6,FALSE)</f>
        <v>燃气</v>
      </c>
      <c r="G3701" s="9" t="s">
        <v>412</v>
      </c>
      <c r="H3701" s="9" t="s">
        <v>103</v>
      </c>
      <c r="I3701" s="9" t="s">
        <v>103</v>
      </c>
      <c r="J3701" s="9" t="s">
        <v>103</v>
      </c>
      <c r="K3701" s="15" t="s">
        <v>21698</v>
      </c>
      <c r="L3701" s="9" t="s">
        <v>21699</v>
      </c>
      <c r="M3701" t="str">
        <f>VLOOKUP(A3701,[1]all_info!$A:$N,14,FALSE)</f>
        <v>地方国资改革</v>
      </c>
    </row>
    <row r="3702" spans="1:13">
      <c r="A3702" s="11" t="s">
        <v>21700</v>
      </c>
      <c r="B3702" s="11" t="s">
        <v>21701</v>
      </c>
      <c r="C3702" s="11" t="s">
        <v>658</v>
      </c>
      <c r="D3702" s="11" t="str">
        <f>VLOOKUP(C3702,研究!A:F,4,FALSE)</f>
        <v>能源</v>
      </c>
      <c r="E3702" s="11" t="str">
        <f>VLOOKUP(C3702,研究!A:F,5,FALSE)</f>
        <v>天然气</v>
      </c>
      <c r="F3702" s="12" t="str">
        <f>VLOOKUP(C3702,研究!A:F,6,FALSE)</f>
        <v>燃气</v>
      </c>
      <c r="G3702" s="11" t="s">
        <v>412</v>
      </c>
      <c r="H3702" s="11" t="s">
        <v>103</v>
      </c>
      <c r="I3702" s="11"/>
      <c r="J3702" s="11" t="s">
        <v>21702</v>
      </c>
      <c r="K3702" s="16" t="s">
        <v>21703</v>
      </c>
      <c r="L3702" s="11" t="s">
        <v>21704</v>
      </c>
      <c r="M3702" t="str">
        <f>VLOOKUP(A3702,[1]all_info!$A:$N,14,FALSE)</f>
        <v>地方国资改革</v>
      </c>
    </row>
    <row r="3703" spans="1:13">
      <c r="A3703" s="9" t="s">
        <v>21705</v>
      </c>
      <c r="B3703" s="9" t="s">
        <v>21706</v>
      </c>
      <c r="C3703" s="9" t="s">
        <v>658</v>
      </c>
      <c r="D3703" s="9" t="str">
        <f>VLOOKUP(C3703,研究!A:F,4,FALSE)</f>
        <v>能源</v>
      </c>
      <c r="E3703" s="9" t="str">
        <f>VLOOKUP(C3703,研究!A:F,5,FALSE)</f>
        <v>天然气</v>
      </c>
      <c r="F3703" s="10" t="str">
        <f>VLOOKUP(C3703,研究!A:F,6,FALSE)</f>
        <v>燃气</v>
      </c>
      <c r="G3703" s="9" t="s">
        <v>412</v>
      </c>
      <c r="H3703" s="9" t="s">
        <v>21061</v>
      </c>
      <c r="I3703" s="9" t="s">
        <v>103</v>
      </c>
      <c r="J3703" s="9" t="s">
        <v>21707</v>
      </c>
      <c r="K3703" s="15" t="s">
        <v>21708</v>
      </c>
      <c r="L3703" s="9" t="s">
        <v>21709</v>
      </c>
      <c r="M3703" t="str">
        <f>VLOOKUP(A3703,[1]all_info!$A:$N,14,FALSE)</f>
        <v>俄乌冲突</v>
      </c>
    </row>
    <row r="3704" spans="1:13">
      <c r="A3704" s="11" t="s">
        <v>21710</v>
      </c>
      <c r="B3704" s="11" t="s">
        <v>21711</v>
      </c>
      <c r="C3704" s="11" t="s">
        <v>658</v>
      </c>
      <c r="D3704" s="11" t="str">
        <f>VLOOKUP(C3704,研究!A:F,4,FALSE)</f>
        <v>能源</v>
      </c>
      <c r="E3704" s="11" t="str">
        <f>VLOOKUP(C3704,研究!A:F,5,FALSE)</f>
        <v>天然气</v>
      </c>
      <c r="F3704" s="12" t="str">
        <f>VLOOKUP(C3704,研究!A:F,6,FALSE)</f>
        <v>燃气</v>
      </c>
      <c r="G3704" s="11" t="s">
        <v>412</v>
      </c>
      <c r="H3704" s="11" t="s">
        <v>103</v>
      </c>
      <c r="I3704" s="11" t="s">
        <v>103</v>
      </c>
      <c r="J3704" s="11" t="s">
        <v>21712</v>
      </c>
      <c r="K3704" s="16" t="s">
        <v>21713</v>
      </c>
      <c r="L3704" s="11" t="s">
        <v>21714</v>
      </c>
      <c r="M3704" t="str">
        <f>VLOOKUP(A3704,[1]all_info!$A:$N,14,FALSE)</f>
        <v>地方国资改革</v>
      </c>
    </row>
    <row r="3705" spans="1:13">
      <c r="A3705" s="9" t="s">
        <v>21715</v>
      </c>
      <c r="B3705" s="9" t="s">
        <v>21716</v>
      </c>
      <c r="C3705" s="9" t="s">
        <v>658</v>
      </c>
      <c r="D3705" s="9" t="str">
        <f>VLOOKUP(C3705,研究!A:F,4,FALSE)</f>
        <v>能源</v>
      </c>
      <c r="E3705" s="9" t="str">
        <f>VLOOKUP(C3705,研究!A:F,5,FALSE)</f>
        <v>天然气</v>
      </c>
      <c r="F3705" s="10" t="str">
        <f>VLOOKUP(C3705,研究!A:F,6,FALSE)</f>
        <v>燃气</v>
      </c>
      <c r="G3705" s="9" t="s">
        <v>21717</v>
      </c>
      <c r="H3705" s="9" t="s">
        <v>21718</v>
      </c>
      <c r="I3705" s="9" t="s">
        <v>13211</v>
      </c>
      <c r="J3705" s="9" t="s">
        <v>21719</v>
      </c>
      <c r="K3705" s="15" t="s">
        <v>21720</v>
      </c>
      <c r="L3705" s="9" t="s">
        <v>21721</v>
      </c>
      <c r="M3705" t="str">
        <f>VLOOKUP(A3705,[1]all_info!$A:$N,14,FALSE)</f>
        <v>地方国资改革,西气东输</v>
      </c>
    </row>
    <row r="3706" spans="1:13">
      <c r="A3706" s="11" t="s">
        <v>21722</v>
      </c>
      <c r="B3706" s="11" t="s">
        <v>21723</v>
      </c>
      <c r="C3706" s="11" t="s">
        <v>658</v>
      </c>
      <c r="D3706" s="11" t="str">
        <f>VLOOKUP(C3706,研究!A:F,4,FALSE)</f>
        <v>能源</v>
      </c>
      <c r="E3706" s="11" t="str">
        <f>VLOOKUP(C3706,研究!A:F,5,FALSE)</f>
        <v>天然气</v>
      </c>
      <c r="F3706" s="12" t="str">
        <f>VLOOKUP(C3706,研究!A:F,6,FALSE)</f>
        <v>燃气</v>
      </c>
      <c r="G3706" s="11" t="s">
        <v>412</v>
      </c>
      <c r="H3706" s="11" t="s">
        <v>1526</v>
      </c>
      <c r="I3706" s="11" t="s">
        <v>103</v>
      </c>
      <c r="J3706" s="11" t="s">
        <v>21724</v>
      </c>
      <c r="K3706" s="16" t="s">
        <v>21725</v>
      </c>
      <c r="L3706" s="11" t="s">
        <v>21726</v>
      </c>
      <c r="M3706" t="str">
        <f>VLOOKUP(A3706,[1]all_info!$A:$N,14,FALSE)</f>
        <v>地方国资改革</v>
      </c>
    </row>
    <row r="3707" spans="1:13">
      <c r="A3707" s="9" t="s">
        <v>21727</v>
      </c>
      <c r="B3707" s="9" t="s">
        <v>21728</v>
      </c>
      <c r="C3707" s="9" t="s">
        <v>658</v>
      </c>
      <c r="D3707" s="9" t="str">
        <f>VLOOKUP(C3707,研究!A:F,4,FALSE)</f>
        <v>能源</v>
      </c>
      <c r="E3707" s="9" t="str">
        <f>VLOOKUP(C3707,研究!A:F,5,FALSE)</f>
        <v>天然气</v>
      </c>
      <c r="F3707" s="10" t="str">
        <f>VLOOKUP(C3707,研究!A:F,6,FALSE)</f>
        <v>燃气</v>
      </c>
      <c r="G3707" s="9" t="s">
        <v>412</v>
      </c>
      <c r="H3707" s="9" t="s">
        <v>21729</v>
      </c>
      <c r="I3707" s="9" t="s">
        <v>103</v>
      </c>
      <c r="J3707" s="9" t="s">
        <v>21712</v>
      </c>
      <c r="K3707" s="15" t="s">
        <v>21730</v>
      </c>
      <c r="L3707" s="9" t="s">
        <v>21731</v>
      </c>
      <c r="M3707">
        <f>VLOOKUP(A3707,[1]all_info!$A:$N,14,FALSE)</f>
        <v>0</v>
      </c>
    </row>
    <row r="3708" spans="1:13">
      <c r="A3708" s="11" t="s">
        <v>21732</v>
      </c>
      <c r="B3708" s="11" t="s">
        <v>21733</v>
      </c>
      <c r="C3708" s="11" t="s">
        <v>658</v>
      </c>
      <c r="D3708" s="11" t="str">
        <f>VLOOKUP(C3708,研究!A:F,4,FALSE)</f>
        <v>能源</v>
      </c>
      <c r="E3708" s="11" t="str">
        <f>VLOOKUP(C3708,研究!A:F,5,FALSE)</f>
        <v>天然气</v>
      </c>
      <c r="F3708" s="12" t="str">
        <f>VLOOKUP(C3708,研究!A:F,6,FALSE)</f>
        <v>燃气</v>
      </c>
      <c r="G3708" s="11"/>
      <c r="H3708" s="11" t="s">
        <v>21734</v>
      </c>
      <c r="I3708" s="11" t="s">
        <v>21735</v>
      </c>
      <c r="J3708" s="11" t="s">
        <v>21736</v>
      </c>
      <c r="K3708" s="16" t="s">
        <v>21737</v>
      </c>
      <c r="L3708" s="11" t="s">
        <v>21738</v>
      </c>
      <c r="M3708" t="str">
        <f>VLOOKUP(A3708,[1]all_info!$A:$N,14,FALSE)</f>
        <v>油价上调,俄乌冲突</v>
      </c>
    </row>
    <row r="3709" spans="1:13">
      <c r="A3709" s="9" t="s">
        <v>21739</v>
      </c>
      <c r="B3709" s="9" t="s">
        <v>21740</v>
      </c>
      <c r="C3709" s="9" t="s">
        <v>658</v>
      </c>
      <c r="D3709" s="9" t="str">
        <f>VLOOKUP(C3709,研究!A:F,4,FALSE)</f>
        <v>能源</v>
      </c>
      <c r="E3709" s="9" t="str">
        <f>VLOOKUP(C3709,研究!A:F,5,FALSE)</f>
        <v>天然气</v>
      </c>
      <c r="F3709" s="10" t="str">
        <f>VLOOKUP(C3709,研究!A:F,6,FALSE)</f>
        <v>燃气</v>
      </c>
      <c r="G3709" s="9" t="s">
        <v>412</v>
      </c>
      <c r="H3709" s="9" t="s">
        <v>103</v>
      </c>
      <c r="I3709" s="9" t="s">
        <v>103</v>
      </c>
      <c r="J3709" s="9" t="s">
        <v>21741</v>
      </c>
      <c r="K3709" s="15" t="s">
        <v>21742</v>
      </c>
      <c r="L3709" s="9" t="s">
        <v>21743</v>
      </c>
      <c r="M3709" t="str">
        <f>VLOOKUP(A3709,[1]all_info!$A:$N,14,FALSE)</f>
        <v>美丽中国</v>
      </c>
    </row>
    <row r="3710" spans="1:13">
      <c r="A3710" s="11" t="s">
        <v>21744</v>
      </c>
      <c r="B3710" s="11" t="s">
        <v>21745</v>
      </c>
      <c r="C3710" s="11" t="s">
        <v>658</v>
      </c>
      <c r="D3710" s="11" t="str">
        <f>VLOOKUP(C3710,研究!A:F,4,FALSE)</f>
        <v>能源</v>
      </c>
      <c r="E3710" s="11" t="str">
        <f>VLOOKUP(C3710,研究!A:F,5,FALSE)</f>
        <v>天然气</v>
      </c>
      <c r="F3710" s="12" t="str">
        <f>VLOOKUP(C3710,研究!A:F,6,FALSE)</f>
        <v>燃气</v>
      </c>
      <c r="G3710" s="11" t="s">
        <v>412</v>
      </c>
      <c r="H3710" s="11" t="s">
        <v>21462</v>
      </c>
      <c r="I3710" s="11" t="s">
        <v>854</v>
      </c>
      <c r="J3710" s="11" t="s">
        <v>21746</v>
      </c>
      <c r="K3710" s="16" t="s">
        <v>21747</v>
      </c>
      <c r="L3710" s="11" t="s">
        <v>21748</v>
      </c>
      <c r="M3710" t="str">
        <f>VLOOKUP(A3710,[1]all_info!$A:$N,14,FALSE)</f>
        <v>西气东输</v>
      </c>
    </row>
    <row r="3711" spans="1:13">
      <c r="A3711" s="9" t="s">
        <v>21749</v>
      </c>
      <c r="B3711" s="9" t="s">
        <v>21750</v>
      </c>
      <c r="C3711" s="9" t="s">
        <v>658</v>
      </c>
      <c r="D3711" s="9" t="str">
        <f>VLOOKUP(C3711,研究!A:F,4,FALSE)</f>
        <v>能源</v>
      </c>
      <c r="E3711" s="9" t="str">
        <f>VLOOKUP(C3711,研究!A:F,5,FALSE)</f>
        <v>天然气</v>
      </c>
      <c r="F3711" s="10" t="str">
        <f>VLOOKUP(C3711,研究!A:F,6,FALSE)</f>
        <v>燃气</v>
      </c>
      <c r="G3711" s="9" t="s">
        <v>412</v>
      </c>
      <c r="H3711" s="9" t="s">
        <v>103</v>
      </c>
      <c r="I3711" s="9" t="s">
        <v>21044</v>
      </c>
      <c r="J3711" s="9" t="s">
        <v>21741</v>
      </c>
      <c r="K3711" s="15" t="s">
        <v>21751</v>
      </c>
      <c r="L3711" s="9" t="s">
        <v>21752</v>
      </c>
      <c r="M3711" t="str">
        <f>VLOOKUP(A3711,[1]all_info!$A:$N,14,FALSE)</f>
        <v>地方国资改革</v>
      </c>
    </row>
    <row r="3712" spans="1:13">
      <c r="A3712" s="11" t="s">
        <v>21753</v>
      </c>
      <c r="B3712" s="11" t="s">
        <v>21754</v>
      </c>
      <c r="C3712" s="11" t="s">
        <v>658</v>
      </c>
      <c r="D3712" s="11" t="str">
        <f>VLOOKUP(C3712,研究!A:F,4,FALSE)</f>
        <v>能源</v>
      </c>
      <c r="E3712" s="11" t="str">
        <f>VLOOKUP(C3712,研究!A:F,5,FALSE)</f>
        <v>天然气</v>
      </c>
      <c r="F3712" s="12" t="str">
        <f>VLOOKUP(C3712,研究!A:F,6,FALSE)</f>
        <v>燃气</v>
      </c>
      <c r="G3712" s="11" t="s">
        <v>412</v>
      </c>
      <c r="H3712" s="11" t="s">
        <v>21061</v>
      </c>
      <c r="I3712" s="11" t="s">
        <v>21755</v>
      </c>
      <c r="J3712" s="11" t="s">
        <v>21756</v>
      </c>
      <c r="K3712" s="16" t="s">
        <v>21670</v>
      </c>
      <c r="L3712" s="11" t="s">
        <v>21757</v>
      </c>
      <c r="M3712" t="str">
        <f>VLOOKUP(A3712,[1]all_info!$A:$N,14,FALSE)</f>
        <v>地方国资改革,西气东输</v>
      </c>
    </row>
    <row r="3713" spans="1:13">
      <c r="A3713" s="9" t="s">
        <v>21758</v>
      </c>
      <c r="B3713" s="9" t="s">
        <v>21759</v>
      </c>
      <c r="C3713" s="9" t="s">
        <v>658</v>
      </c>
      <c r="D3713" s="9" t="str">
        <f>VLOOKUP(C3713,研究!A:F,4,FALSE)</f>
        <v>能源</v>
      </c>
      <c r="E3713" s="9" t="str">
        <f>VLOOKUP(C3713,研究!A:F,5,FALSE)</f>
        <v>天然气</v>
      </c>
      <c r="F3713" s="10" t="str">
        <f>VLOOKUP(C3713,研究!A:F,6,FALSE)</f>
        <v>燃气</v>
      </c>
      <c r="G3713" s="9" t="s">
        <v>412</v>
      </c>
      <c r="H3713" s="9" t="s">
        <v>21680</v>
      </c>
      <c r="I3713" s="9"/>
      <c r="J3713" s="9" t="s">
        <v>21760</v>
      </c>
      <c r="K3713" s="15" t="s">
        <v>21761</v>
      </c>
      <c r="L3713" s="9" t="s">
        <v>21762</v>
      </c>
      <c r="M3713" t="str">
        <f>VLOOKUP(A3713,[1]all_info!$A:$N,14,FALSE)</f>
        <v>俄乌冲突,一带一路</v>
      </c>
    </row>
    <row r="3714" spans="1:13">
      <c r="A3714" s="11" t="s">
        <v>21763</v>
      </c>
      <c r="B3714" s="11" t="s">
        <v>21764</v>
      </c>
      <c r="C3714" s="11" t="s">
        <v>658</v>
      </c>
      <c r="D3714" s="11" t="str">
        <f>VLOOKUP(C3714,研究!A:F,4,FALSE)</f>
        <v>能源</v>
      </c>
      <c r="E3714" s="11" t="str">
        <f>VLOOKUP(C3714,研究!A:F,5,FALSE)</f>
        <v>天然气</v>
      </c>
      <c r="F3714" s="12" t="str">
        <f>VLOOKUP(C3714,研究!A:F,6,FALSE)</f>
        <v>燃气</v>
      </c>
      <c r="G3714" s="11" t="s">
        <v>412</v>
      </c>
      <c r="H3714" s="11" t="s">
        <v>21765</v>
      </c>
      <c r="I3714" s="11" t="s">
        <v>21766</v>
      </c>
      <c r="J3714" s="11" t="s">
        <v>21767</v>
      </c>
      <c r="K3714" s="16" t="s">
        <v>21768</v>
      </c>
      <c r="L3714" s="11" t="s">
        <v>21769</v>
      </c>
      <c r="M3714" t="str">
        <f>VLOOKUP(A3714,[1]all_info!$A:$N,14,FALSE)</f>
        <v>PPP,美丽中国,俄乌冲突</v>
      </c>
    </row>
    <row r="3715" spans="1:13">
      <c r="A3715" s="9" t="s">
        <v>21770</v>
      </c>
      <c r="B3715" s="9" t="s">
        <v>21771</v>
      </c>
      <c r="C3715" s="9" t="s">
        <v>658</v>
      </c>
      <c r="D3715" s="9" t="str">
        <f>VLOOKUP(C3715,研究!A:F,4,FALSE)</f>
        <v>能源</v>
      </c>
      <c r="E3715" s="9" t="str">
        <f>VLOOKUP(C3715,研究!A:F,5,FALSE)</f>
        <v>天然气</v>
      </c>
      <c r="F3715" s="10" t="str">
        <f>VLOOKUP(C3715,研究!A:F,6,FALSE)</f>
        <v>燃气</v>
      </c>
      <c r="G3715" s="9" t="s">
        <v>21717</v>
      </c>
      <c r="H3715" s="9" t="s">
        <v>103</v>
      </c>
      <c r="I3715" s="9" t="s">
        <v>21674</v>
      </c>
      <c r="J3715" s="9" t="s">
        <v>21772</v>
      </c>
      <c r="K3715" s="15" t="s">
        <v>21773</v>
      </c>
      <c r="L3715" s="9" t="s">
        <v>21774</v>
      </c>
      <c r="M3715" t="str">
        <f>VLOOKUP(A3715,[1]all_info!$A:$N,14,FALSE)</f>
        <v>地方国资改革</v>
      </c>
    </row>
    <row r="3716" spans="1:13">
      <c r="A3716" s="11" t="s">
        <v>21775</v>
      </c>
      <c r="B3716" s="11" t="s">
        <v>21776</v>
      </c>
      <c r="C3716" s="11" t="s">
        <v>658</v>
      </c>
      <c r="D3716" s="11" t="str">
        <f>VLOOKUP(C3716,研究!A:F,4,FALSE)</f>
        <v>能源</v>
      </c>
      <c r="E3716" s="11" t="str">
        <f>VLOOKUP(C3716,研究!A:F,5,FALSE)</f>
        <v>天然气</v>
      </c>
      <c r="F3716" s="12" t="str">
        <f>VLOOKUP(C3716,研究!A:F,6,FALSE)</f>
        <v>燃气</v>
      </c>
      <c r="G3716" s="11" t="s">
        <v>412</v>
      </c>
      <c r="H3716" s="11" t="s">
        <v>21777</v>
      </c>
      <c r="I3716" s="11" t="s">
        <v>103</v>
      </c>
      <c r="J3716" s="11" t="s">
        <v>103</v>
      </c>
      <c r="K3716" s="16" t="s">
        <v>21778</v>
      </c>
      <c r="L3716" s="11" t="s">
        <v>21779</v>
      </c>
      <c r="M3716">
        <f>VLOOKUP(A3716,[1]all_info!$A:$N,14,FALSE)</f>
        <v>0</v>
      </c>
    </row>
    <row r="3717" spans="1:13">
      <c r="A3717" s="9" t="s">
        <v>21780</v>
      </c>
      <c r="B3717" s="9" t="s">
        <v>21781</v>
      </c>
      <c r="C3717" s="9" t="s">
        <v>658</v>
      </c>
      <c r="D3717" s="9" t="str">
        <f>VLOOKUP(C3717,研究!A:F,4,FALSE)</f>
        <v>能源</v>
      </c>
      <c r="E3717" s="9" t="str">
        <f>VLOOKUP(C3717,研究!A:F,5,FALSE)</f>
        <v>天然气</v>
      </c>
      <c r="F3717" s="10" t="str">
        <f>VLOOKUP(C3717,研究!A:F,6,FALSE)</f>
        <v>燃气</v>
      </c>
      <c r="G3717" s="9" t="s">
        <v>412</v>
      </c>
      <c r="H3717" s="9" t="s">
        <v>103</v>
      </c>
      <c r="I3717" s="9" t="s">
        <v>103</v>
      </c>
      <c r="J3717" s="9" t="s">
        <v>21782</v>
      </c>
      <c r="K3717" s="15" t="s">
        <v>21783</v>
      </c>
      <c r="L3717" s="9" t="s">
        <v>21784</v>
      </c>
      <c r="M3717" t="str">
        <f>VLOOKUP(A3717,[1]all_info!$A:$N,14,FALSE)</f>
        <v>地方国资改革,西气东输</v>
      </c>
    </row>
    <row r="3718" spans="1:13">
      <c r="A3718" s="11" t="s">
        <v>21785</v>
      </c>
      <c r="B3718" s="11" t="s">
        <v>21786</v>
      </c>
      <c r="C3718" s="11" t="s">
        <v>658</v>
      </c>
      <c r="D3718" s="11" t="str">
        <f>VLOOKUP(C3718,研究!A:F,4,FALSE)</f>
        <v>能源</v>
      </c>
      <c r="E3718" s="11" t="str">
        <f>VLOOKUP(C3718,研究!A:F,5,FALSE)</f>
        <v>天然气</v>
      </c>
      <c r="F3718" s="12" t="str">
        <f>VLOOKUP(C3718,研究!A:F,6,FALSE)</f>
        <v>燃气</v>
      </c>
      <c r="G3718" s="11" t="s">
        <v>412</v>
      </c>
      <c r="H3718" s="11" t="s">
        <v>103</v>
      </c>
      <c r="I3718" s="11" t="s">
        <v>103</v>
      </c>
      <c r="J3718" s="11" t="s">
        <v>21787</v>
      </c>
      <c r="K3718" s="16" t="s">
        <v>21788</v>
      </c>
      <c r="L3718" s="11" t="s">
        <v>21789</v>
      </c>
      <c r="M3718" t="str">
        <f>VLOOKUP(A3718,[1]all_info!$A:$N,14,FALSE)</f>
        <v>林场改革</v>
      </c>
    </row>
    <row r="3719" spans="1:13">
      <c r="A3719" s="9" t="s">
        <v>21790</v>
      </c>
      <c r="B3719" s="9" t="s">
        <v>21791</v>
      </c>
      <c r="C3719" s="9" t="s">
        <v>658</v>
      </c>
      <c r="D3719" s="9" t="str">
        <f>VLOOKUP(C3719,研究!A:F,4,FALSE)</f>
        <v>能源</v>
      </c>
      <c r="E3719" s="9" t="str">
        <f>VLOOKUP(C3719,研究!A:F,5,FALSE)</f>
        <v>天然气</v>
      </c>
      <c r="F3719" s="10" t="str">
        <f>VLOOKUP(C3719,研究!A:F,6,FALSE)</f>
        <v>燃气</v>
      </c>
      <c r="G3719" s="9" t="s">
        <v>412</v>
      </c>
      <c r="H3719" s="9" t="s">
        <v>21792</v>
      </c>
      <c r="I3719" s="9" t="s">
        <v>103</v>
      </c>
      <c r="J3719" s="9" t="s">
        <v>21793</v>
      </c>
      <c r="K3719" s="15" t="s">
        <v>21794</v>
      </c>
      <c r="L3719" s="9" t="s">
        <v>21795</v>
      </c>
      <c r="M3719">
        <f>VLOOKUP(A3719,[1]all_info!$A:$N,14,FALSE)</f>
        <v>0</v>
      </c>
    </row>
    <row r="3720" spans="1:13">
      <c r="A3720" s="11" t="s">
        <v>21796</v>
      </c>
      <c r="B3720" s="11" t="s">
        <v>21797</v>
      </c>
      <c r="C3720" s="11" t="s">
        <v>658</v>
      </c>
      <c r="D3720" s="11" t="str">
        <f>VLOOKUP(C3720,研究!A:F,4,FALSE)</f>
        <v>能源</v>
      </c>
      <c r="E3720" s="11" t="str">
        <f>VLOOKUP(C3720,研究!A:F,5,FALSE)</f>
        <v>天然气</v>
      </c>
      <c r="F3720" s="12" t="str">
        <f>VLOOKUP(C3720,研究!A:F,6,FALSE)</f>
        <v>燃气</v>
      </c>
      <c r="G3720" s="11" t="s">
        <v>412</v>
      </c>
      <c r="H3720" s="11" t="s">
        <v>103</v>
      </c>
      <c r="I3720" s="11"/>
      <c r="J3720" s="11" t="s">
        <v>21798</v>
      </c>
      <c r="K3720" s="16" t="s">
        <v>21799</v>
      </c>
      <c r="L3720" s="11" t="s">
        <v>21800</v>
      </c>
      <c r="M3720" t="str">
        <f>VLOOKUP(A3720,[1]all_info!$A:$N,14,FALSE)</f>
        <v>西气东输</v>
      </c>
    </row>
    <row r="3721" spans="1:13">
      <c r="A3721" s="9" t="s">
        <v>21801</v>
      </c>
      <c r="B3721" s="9" t="s">
        <v>21802</v>
      </c>
      <c r="C3721" s="9" t="s">
        <v>658</v>
      </c>
      <c r="D3721" s="9" t="str">
        <f>VLOOKUP(C3721,研究!A:F,4,FALSE)</f>
        <v>能源</v>
      </c>
      <c r="E3721" s="9" t="str">
        <f>VLOOKUP(C3721,研究!A:F,5,FALSE)</f>
        <v>天然气</v>
      </c>
      <c r="F3721" s="10" t="str">
        <f>VLOOKUP(C3721,研究!A:F,6,FALSE)</f>
        <v>燃气</v>
      </c>
      <c r="G3721" s="9" t="s">
        <v>412</v>
      </c>
      <c r="H3721" s="9" t="s">
        <v>21803</v>
      </c>
      <c r="I3721" s="9" t="s">
        <v>115</v>
      </c>
      <c r="J3721" s="9" t="s">
        <v>21804</v>
      </c>
      <c r="K3721" s="15" t="s">
        <v>21805</v>
      </c>
      <c r="L3721" s="9" t="s">
        <v>21806</v>
      </c>
      <c r="M3721" t="str">
        <f>VLOOKUP(A3721,[1]all_info!$A:$N,14,FALSE)</f>
        <v>地方国资改革</v>
      </c>
    </row>
    <row r="3722" spans="1:13">
      <c r="A3722" s="11" t="s">
        <v>21807</v>
      </c>
      <c r="B3722" s="11" t="s">
        <v>21808</v>
      </c>
      <c r="C3722" s="11" t="s">
        <v>658</v>
      </c>
      <c r="D3722" s="11" t="str">
        <f>VLOOKUP(C3722,研究!A:F,4,FALSE)</f>
        <v>能源</v>
      </c>
      <c r="E3722" s="11" t="str">
        <f>VLOOKUP(C3722,研究!A:F,5,FALSE)</f>
        <v>天然气</v>
      </c>
      <c r="F3722" s="12" t="str">
        <f>VLOOKUP(C3722,研究!A:F,6,FALSE)</f>
        <v>燃气</v>
      </c>
      <c r="G3722" s="11"/>
      <c r="H3722" s="11" t="s">
        <v>103</v>
      </c>
      <c r="I3722" s="11" t="s">
        <v>103</v>
      </c>
      <c r="J3722" s="11" t="s">
        <v>21809</v>
      </c>
      <c r="K3722" s="16" t="s">
        <v>21810</v>
      </c>
      <c r="L3722" s="11" t="s">
        <v>21811</v>
      </c>
      <c r="M3722" t="str">
        <f>VLOOKUP(A3722,[1]all_info!$A:$N,14,FALSE)</f>
        <v>新型城镇化,俄乌冲突</v>
      </c>
    </row>
    <row r="3723" spans="1:13">
      <c r="A3723" s="9" t="s">
        <v>21812</v>
      </c>
      <c r="B3723" s="9" t="s">
        <v>21813</v>
      </c>
      <c r="C3723" s="9" t="s">
        <v>193</v>
      </c>
      <c r="D3723" s="9" t="str">
        <f>VLOOKUP(C3723,研究!A:F,4,FALSE)</f>
        <v>汽车</v>
      </c>
      <c r="E3723" s="9" t="str">
        <f>VLOOKUP(C3723,研究!A:F,5,FALSE)</f>
        <v>整车</v>
      </c>
      <c r="F3723" s="10" t="str">
        <f>VLOOKUP(C3723,研究!A:F,6,FALSE)</f>
        <v>商用车,客车</v>
      </c>
      <c r="G3723" s="9" t="s">
        <v>21814</v>
      </c>
      <c r="H3723" s="9" t="s">
        <v>443</v>
      </c>
      <c r="I3723" s="9"/>
      <c r="J3723" s="9" t="s">
        <v>21815</v>
      </c>
      <c r="K3723" s="15" t="s">
        <v>21816</v>
      </c>
      <c r="L3723" s="9" t="s">
        <v>196</v>
      </c>
      <c r="M3723" t="str">
        <f>VLOOKUP(A3723,[1]all_info!$A:$N,14,FALSE)</f>
        <v>地方国资改革,室外经济,方舱医院,百度</v>
      </c>
    </row>
    <row r="3724" spans="1:13">
      <c r="A3724" s="11" t="s">
        <v>21817</v>
      </c>
      <c r="B3724" s="11" t="s">
        <v>21818</v>
      </c>
      <c r="C3724" s="11" t="s">
        <v>193</v>
      </c>
      <c r="D3724" s="11" t="str">
        <f>VLOOKUP(C3724,研究!A:F,4,FALSE)</f>
        <v>汽车</v>
      </c>
      <c r="E3724" s="11" t="str">
        <f>VLOOKUP(C3724,研究!A:F,5,FALSE)</f>
        <v>整车</v>
      </c>
      <c r="F3724" s="12" t="str">
        <f>VLOOKUP(C3724,研究!A:F,6,FALSE)</f>
        <v>商用车,客车</v>
      </c>
      <c r="G3724" s="11" t="s">
        <v>21819</v>
      </c>
      <c r="H3724" s="11" t="s">
        <v>443</v>
      </c>
      <c r="I3724" s="11"/>
      <c r="J3724" s="11" t="s">
        <v>21820</v>
      </c>
      <c r="K3724" s="16" t="s">
        <v>21821</v>
      </c>
      <c r="L3724" s="11" t="s">
        <v>21822</v>
      </c>
      <c r="M3724" t="str">
        <f>VLOOKUP(A3724,[1]all_info!$A:$N,14,FALSE)</f>
        <v>军工</v>
      </c>
    </row>
    <row r="3725" spans="1:13">
      <c r="A3725" s="9" t="s">
        <v>21823</v>
      </c>
      <c r="B3725" s="9" t="s">
        <v>21824</v>
      </c>
      <c r="C3725" s="9" t="s">
        <v>193</v>
      </c>
      <c r="D3725" s="9" t="str">
        <f>VLOOKUP(C3725,研究!A:F,4,FALSE)</f>
        <v>汽车</v>
      </c>
      <c r="E3725" s="9" t="str">
        <f>VLOOKUP(C3725,研究!A:F,5,FALSE)</f>
        <v>整车</v>
      </c>
      <c r="F3725" s="10" t="str">
        <f>VLOOKUP(C3725,研究!A:F,6,FALSE)</f>
        <v>商用车,客车</v>
      </c>
      <c r="G3725" s="9" t="s">
        <v>21814</v>
      </c>
      <c r="H3725" s="9" t="s">
        <v>443</v>
      </c>
      <c r="I3725" s="9"/>
      <c r="J3725" s="9" t="s">
        <v>21825</v>
      </c>
      <c r="K3725" s="15" t="s">
        <v>21826</v>
      </c>
      <c r="L3725" s="9" t="s">
        <v>21827</v>
      </c>
      <c r="M3725" t="str">
        <f>VLOOKUP(A3725,[1]all_info!$A:$N,14,FALSE)</f>
        <v>地方国资改革</v>
      </c>
    </row>
    <row r="3726" spans="1:13">
      <c r="A3726" s="11" t="s">
        <v>21828</v>
      </c>
      <c r="B3726" s="11" t="s">
        <v>21829</v>
      </c>
      <c r="C3726" s="11" t="s">
        <v>193</v>
      </c>
      <c r="D3726" s="11" t="str">
        <f>VLOOKUP(C3726,研究!A:F,4,FALSE)</f>
        <v>汽车</v>
      </c>
      <c r="E3726" s="11" t="str">
        <f>VLOOKUP(C3726,研究!A:F,5,FALSE)</f>
        <v>整车</v>
      </c>
      <c r="F3726" s="12" t="str">
        <f>VLOOKUP(C3726,研究!A:F,6,FALSE)</f>
        <v>商用车,客车</v>
      </c>
      <c r="G3726" s="11" t="s">
        <v>21814</v>
      </c>
      <c r="H3726" s="11" t="s">
        <v>21830</v>
      </c>
      <c r="I3726" s="11"/>
      <c r="J3726" s="11" t="s">
        <v>21831</v>
      </c>
      <c r="K3726" s="16" t="s">
        <v>21832</v>
      </c>
      <c r="L3726" s="11" t="s">
        <v>196</v>
      </c>
      <c r="M3726">
        <f>VLOOKUP(A3726,[1]all_info!$A:$N,14,FALSE)</f>
        <v>0</v>
      </c>
    </row>
    <row r="3727" spans="1:13">
      <c r="A3727" s="9" t="s">
        <v>21833</v>
      </c>
      <c r="B3727" s="9" t="s">
        <v>21834</v>
      </c>
      <c r="C3727" s="9" t="s">
        <v>193</v>
      </c>
      <c r="D3727" s="9" t="str">
        <f>VLOOKUP(C3727,研究!A:F,4,FALSE)</f>
        <v>汽车</v>
      </c>
      <c r="E3727" s="9" t="str">
        <f>VLOOKUP(C3727,研究!A:F,5,FALSE)</f>
        <v>整车</v>
      </c>
      <c r="F3727" s="10" t="str">
        <f>VLOOKUP(C3727,研究!A:F,6,FALSE)</f>
        <v>商用车,客车</v>
      </c>
      <c r="G3727" s="9" t="s">
        <v>21814</v>
      </c>
      <c r="H3727" s="9" t="s">
        <v>21830</v>
      </c>
      <c r="I3727" s="9" t="s">
        <v>552</v>
      </c>
      <c r="J3727" s="9" t="s">
        <v>21835</v>
      </c>
      <c r="K3727" s="15" t="s">
        <v>21836</v>
      </c>
      <c r="L3727" s="9" t="s">
        <v>21837</v>
      </c>
      <c r="M3727" t="str">
        <f>VLOOKUP(A3727,[1]all_info!$A:$N,14,FALSE)</f>
        <v>地方国资改革,方舱医院</v>
      </c>
    </row>
    <row r="3728" spans="1:13">
      <c r="A3728" s="11" t="s">
        <v>21838</v>
      </c>
      <c r="B3728" s="11" t="s">
        <v>21839</v>
      </c>
      <c r="C3728" s="11" t="s">
        <v>193</v>
      </c>
      <c r="D3728" s="11" t="str">
        <f>VLOOKUP(C3728,研究!A:F,4,FALSE)</f>
        <v>汽车</v>
      </c>
      <c r="E3728" s="11" t="str">
        <f>VLOOKUP(C3728,研究!A:F,5,FALSE)</f>
        <v>整车</v>
      </c>
      <c r="F3728" s="12" t="str">
        <f>VLOOKUP(C3728,研究!A:F,6,FALSE)</f>
        <v>商用车,客车</v>
      </c>
      <c r="G3728" s="11" t="s">
        <v>21840</v>
      </c>
      <c r="H3728" s="11" t="s">
        <v>21841</v>
      </c>
      <c r="I3728" s="11" t="s">
        <v>21842</v>
      </c>
      <c r="J3728" s="11" t="s">
        <v>21843</v>
      </c>
      <c r="K3728" s="16" t="s">
        <v>21844</v>
      </c>
      <c r="L3728" s="11" t="s">
        <v>21845</v>
      </c>
      <c r="M3728" t="str">
        <f>VLOOKUP(A3728,[1]all_info!$A:$N,14,FALSE)</f>
        <v>地方国资改革,PPP,华为,华为汽车</v>
      </c>
    </row>
    <row r="3729" spans="1:13">
      <c r="A3729" s="9" t="s">
        <v>21846</v>
      </c>
      <c r="B3729" s="9" t="s">
        <v>21847</v>
      </c>
      <c r="C3729" s="9" t="s">
        <v>197</v>
      </c>
      <c r="D3729" s="9" t="str">
        <f>VLOOKUP(C3729,研究!A:F,4,FALSE)</f>
        <v>汽车</v>
      </c>
      <c r="E3729" s="9" t="str">
        <f>VLOOKUP(C3729,研究!A:F,5,FALSE)</f>
        <v>整车</v>
      </c>
      <c r="F3729" s="10" t="str">
        <f>VLOOKUP(C3729,研究!A:F,6,FALSE)</f>
        <v>商用车</v>
      </c>
      <c r="G3729" s="9" t="s">
        <v>6345</v>
      </c>
      <c r="H3729" s="9" t="s">
        <v>443</v>
      </c>
      <c r="I3729" s="9"/>
      <c r="J3729" s="9" t="s">
        <v>21848</v>
      </c>
      <c r="K3729" s="15" t="s">
        <v>21849</v>
      </c>
      <c r="L3729" s="9" t="s">
        <v>21850</v>
      </c>
      <c r="M3729" t="str">
        <f>VLOOKUP(A3729,[1]all_info!$A:$N,14,FALSE)</f>
        <v>地方国资改革</v>
      </c>
    </row>
    <row r="3730" spans="1:13">
      <c r="A3730" s="11" t="s">
        <v>21851</v>
      </c>
      <c r="B3730" s="11" t="s">
        <v>21852</v>
      </c>
      <c r="C3730" s="11" t="s">
        <v>197</v>
      </c>
      <c r="D3730" s="11" t="str">
        <f>VLOOKUP(C3730,研究!A:F,4,FALSE)</f>
        <v>汽车</v>
      </c>
      <c r="E3730" s="11" t="str">
        <f>VLOOKUP(C3730,研究!A:F,5,FALSE)</f>
        <v>整车</v>
      </c>
      <c r="F3730" s="12" t="str">
        <f>VLOOKUP(C3730,研究!A:F,6,FALSE)</f>
        <v>商用车</v>
      </c>
      <c r="G3730" s="11" t="s">
        <v>21853</v>
      </c>
      <c r="H3730" s="11" t="s">
        <v>132</v>
      </c>
      <c r="I3730" s="11"/>
      <c r="J3730" s="11" t="s">
        <v>21854</v>
      </c>
      <c r="K3730" s="16" t="s">
        <v>21855</v>
      </c>
      <c r="L3730" s="11" t="s">
        <v>21856</v>
      </c>
      <c r="M3730" t="str">
        <f>VLOOKUP(A3730,[1]all_info!$A:$N,14,FALSE)</f>
        <v>室外经济,蔚来汽车,百度,地方国资改革,华为,华为汽车</v>
      </c>
    </row>
    <row r="3731" spans="1:13">
      <c r="A3731" s="9" t="s">
        <v>21857</v>
      </c>
      <c r="B3731" s="9" t="s">
        <v>21858</v>
      </c>
      <c r="C3731" s="9" t="s">
        <v>197</v>
      </c>
      <c r="D3731" s="9" t="str">
        <f>VLOOKUP(C3731,研究!A:F,4,FALSE)</f>
        <v>汽车</v>
      </c>
      <c r="E3731" s="9" t="str">
        <f>VLOOKUP(C3731,研究!A:F,5,FALSE)</f>
        <v>整车</v>
      </c>
      <c r="F3731" s="10" t="str">
        <f>VLOOKUP(C3731,研究!A:F,6,FALSE)</f>
        <v>商用车</v>
      </c>
      <c r="G3731" s="9" t="s">
        <v>21859</v>
      </c>
      <c r="H3731" s="9" t="s">
        <v>21860</v>
      </c>
      <c r="I3731" s="9" t="s">
        <v>248</v>
      </c>
      <c r="J3731" s="9" t="s">
        <v>21861</v>
      </c>
      <c r="K3731" s="15" t="s">
        <v>21862</v>
      </c>
      <c r="L3731" s="9" t="s">
        <v>21863</v>
      </c>
      <c r="M3731" t="str">
        <f>VLOOKUP(A3731,[1]all_info!$A:$N,14,FALSE)</f>
        <v>军工</v>
      </c>
    </row>
    <row r="3732" spans="1:13">
      <c r="A3732" s="11" t="s">
        <v>21864</v>
      </c>
      <c r="B3732" s="11" t="s">
        <v>21865</v>
      </c>
      <c r="C3732" s="11" t="s">
        <v>197</v>
      </c>
      <c r="D3732" s="11" t="str">
        <f>VLOOKUP(C3732,研究!A:F,4,FALSE)</f>
        <v>汽车</v>
      </c>
      <c r="E3732" s="11" t="str">
        <f>VLOOKUP(C3732,研究!A:F,5,FALSE)</f>
        <v>整车</v>
      </c>
      <c r="F3732" s="12" t="str">
        <f>VLOOKUP(C3732,研究!A:F,6,FALSE)</f>
        <v>商用车</v>
      </c>
      <c r="G3732" s="11" t="s">
        <v>6345</v>
      </c>
      <c r="H3732" s="11" t="s">
        <v>21866</v>
      </c>
      <c r="I3732" s="11"/>
      <c r="J3732" s="11" t="s">
        <v>21867</v>
      </c>
      <c r="K3732" s="16" t="s">
        <v>21868</v>
      </c>
      <c r="L3732" s="11" t="s">
        <v>195</v>
      </c>
      <c r="M3732" t="str">
        <f>VLOOKUP(A3732,[1]all_info!$A:$N,14,FALSE)</f>
        <v>室外经济,APEC会议,智慧城市,百度,地方国资改革,军工,华为,冬奥会,华为汽车</v>
      </c>
    </row>
    <row r="3733" spans="1:13">
      <c r="A3733" s="9" t="s">
        <v>21869</v>
      </c>
      <c r="B3733" s="9" t="s">
        <v>21870</v>
      </c>
      <c r="C3733" s="9" t="s">
        <v>197</v>
      </c>
      <c r="D3733" s="9" t="str">
        <f>VLOOKUP(C3733,研究!A:F,4,FALSE)</f>
        <v>汽车</v>
      </c>
      <c r="E3733" s="9" t="str">
        <f>VLOOKUP(C3733,研究!A:F,5,FALSE)</f>
        <v>整车</v>
      </c>
      <c r="F3733" s="10" t="str">
        <f>VLOOKUP(C3733,研究!A:F,6,FALSE)</f>
        <v>商用车</v>
      </c>
      <c r="G3733" s="9" t="s">
        <v>21840</v>
      </c>
      <c r="H3733" s="9" t="s">
        <v>21830</v>
      </c>
      <c r="I3733" s="9" t="s">
        <v>552</v>
      </c>
      <c r="J3733" s="9" t="s">
        <v>21871</v>
      </c>
      <c r="K3733" s="15" t="s">
        <v>21872</v>
      </c>
      <c r="L3733" s="9" t="s">
        <v>21873</v>
      </c>
      <c r="M3733" t="str">
        <f>VLOOKUP(A3733,[1]all_info!$A:$N,14,FALSE)</f>
        <v>室外经济,华为汽车</v>
      </c>
    </row>
    <row r="3734" spans="1:13">
      <c r="A3734" s="11" t="s">
        <v>21874</v>
      </c>
      <c r="B3734" s="11" t="s">
        <v>21875</v>
      </c>
      <c r="C3734" s="11" t="s">
        <v>197</v>
      </c>
      <c r="D3734" s="11" t="str">
        <f>VLOOKUP(C3734,研究!A:F,4,FALSE)</f>
        <v>汽车</v>
      </c>
      <c r="E3734" s="11" t="str">
        <f>VLOOKUP(C3734,研究!A:F,5,FALSE)</f>
        <v>整车</v>
      </c>
      <c r="F3734" s="12" t="str">
        <f>VLOOKUP(C3734,研究!A:F,6,FALSE)</f>
        <v>商用车</v>
      </c>
      <c r="G3734" s="11" t="s">
        <v>198</v>
      </c>
      <c r="H3734" s="11" t="s">
        <v>214</v>
      </c>
      <c r="I3734" s="11"/>
      <c r="J3734" s="11" t="s">
        <v>21876</v>
      </c>
      <c r="K3734" s="16" t="s">
        <v>21877</v>
      </c>
      <c r="L3734" s="11" t="s">
        <v>21878</v>
      </c>
      <c r="M3734" t="str">
        <f>VLOOKUP(A3734,[1]all_info!$A:$N,14,FALSE)</f>
        <v>央企国资改革,华为,工业4.0,冬奥会,统一大市场</v>
      </c>
    </row>
    <row r="3735" spans="1:13">
      <c r="A3735" s="9" t="s">
        <v>21879</v>
      </c>
      <c r="B3735" s="9" t="s">
        <v>21880</v>
      </c>
      <c r="C3735" s="9" t="s">
        <v>197</v>
      </c>
      <c r="D3735" s="9" t="str">
        <f>VLOOKUP(C3735,研究!A:F,4,FALSE)</f>
        <v>汽车</v>
      </c>
      <c r="E3735" s="9" t="str">
        <f>VLOOKUP(C3735,研究!A:F,5,FALSE)</f>
        <v>整车</v>
      </c>
      <c r="F3735" s="10" t="str">
        <f>VLOOKUP(C3735,研究!A:F,6,FALSE)</f>
        <v>商用车</v>
      </c>
      <c r="G3735" s="9" t="s">
        <v>21814</v>
      </c>
      <c r="H3735" s="9" t="s">
        <v>21830</v>
      </c>
      <c r="I3735" s="9"/>
      <c r="J3735" s="9" t="s">
        <v>21881</v>
      </c>
      <c r="K3735" s="15" t="s">
        <v>21882</v>
      </c>
      <c r="L3735" s="9" t="s">
        <v>21883</v>
      </c>
      <c r="M3735" t="str">
        <f>VLOOKUP(A3735,[1]all_info!$A:$N,14,FALSE)</f>
        <v>地方国资改革,冬奥会</v>
      </c>
    </row>
    <row r="3736" spans="1:13">
      <c r="A3736" s="11" t="s">
        <v>21884</v>
      </c>
      <c r="B3736" s="11" t="s">
        <v>21885</v>
      </c>
      <c r="C3736" s="11" t="s">
        <v>197</v>
      </c>
      <c r="D3736" s="11" t="str">
        <f>VLOOKUP(C3736,研究!A:F,4,FALSE)</f>
        <v>汽车</v>
      </c>
      <c r="E3736" s="11" t="str">
        <f>VLOOKUP(C3736,研究!A:F,5,FALSE)</f>
        <v>整车</v>
      </c>
      <c r="F3736" s="12" t="str">
        <f>VLOOKUP(C3736,研究!A:F,6,FALSE)</f>
        <v>商用车</v>
      </c>
      <c r="G3736" s="11" t="s">
        <v>21886</v>
      </c>
      <c r="H3736" s="11" t="s">
        <v>443</v>
      </c>
      <c r="I3736" s="11"/>
      <c r="J3736" s="11" t="s">
        <v>21887</v>
      </c>
      <c r="K3736" s="16" t="s">
        <v>21888</v>
      </c>
      <c r="L3736" s="11" t="s">
        <v>21889</v>
      </c>
      <c r="M3736" t="str">
        <f>VLOOKUP(A3736,[1]all_info!$A:$N,14,FALSE)</f>
        <v>地方国资改革,军工,央企国资改革,华为</v>
      </c>
    </row>
    <row r="3737" spans="1:13">
      <c r="A3737" s="9" t="s">
        <v>21890</v>
      </c>
      <c r="B3737" s="9" t="s">
        <v>21891</v>
      </c>
      <c r="C3737" s="9" t="s">
        <v>197</v>
      </c>
      <c r="D3737" s="9" t="str">
        <f>VLOOKUP(C3737,研究!A:F,4,FALSE)</f>
        <v>汽车</v>
      </c>
      <c r="E3737" s="9" t="str">
        <f>VLOOKUP(C3737,研究!A:F,5,FALSE)</f>
        <v>整车</v>
      </c>
      <c r="F3737" s="10" t="str">
        <f>VLOOKUP(C3737,研究!A:F,6,FALSE)</f>
        <v>商用车</v>
      </c>
      <c r="G3737" s="9" t="s">
        <v>21892</v>
      </c>
      <c r="H3737" s="9" t="s">
        <v>443</v>
      </c>
      <c r="I3737" s="9"/>
      <c r="J3737" s="9" t="s">
        <v>21893</v>
      </c>
      <c r="K3737" s="15" t="s">
        <v>21894</v>
      </c>
      <c r="L3737" s="9" t="s">
        <v>21895</v>
      </c>
      <c r="M3737" t="str">
        <f>VLOOKUP(A3737,[1]all_info!$A:$N,14,FALSE)</f>
        <v>地方国资改革,室外经济,华为汽车</v>
      </c>
    </row>
    <row r="3738" spans="1:13">
      <c r="A3738" s="11" t="s">
        <v>21896</v>
      </c>
      <c r="B3738" s="11" t="s">
        <v>21897</v>
      </c>
      <c r="C3738" s="11" t="s">
        <v>200</v>
      </c>
      <c r="D3738" s="11" t="str">
        <f>VLOOKUP(C3738,研究!A:F,4,FALSE)</f>
        <v>汽车</v>
      </c>
      <c r="E3738" s="11" t="str">
        <f>VLOOKUP(C3738,研究!A:F,5,FALSE)</f>
        <v>整车</v>
      </c>
      <c r="F3738" s="12" t="str">
        <f>VLOOKUP(C3738,研究!A:F,6,FALSE)</f>
        <v>乘用车</v>
      </c>
      <c r="G3738" s="11" t="s">
        <v>21859</v>
      </c>
      <c r="H3738" s="11" t="s">
        <v>443</v>
      </c>
      <c r="I3738" s="11"/>
      <c r="J3738" s="11" t="s">
        <v>21893</v>
      </c>
      <c r="K3738" s="16" t="s">
        <v>21898</v>
      </c>
      <c r="L3738" s="11" t="s">
        <v>21899</v>
      </c>
      <c r="M3738" t="str">
        <f>VLOOKUP(A3738,[1]all_info!$A:$N,14,FALSE)</f>
        <v>宁德时代,贸易战受益股</v>
      </c>
    </row>
    <row r="3739" spans="1:13">
      <c r="A3739" s="9" t="s">
        <v>21900</v>
      </c>
      <c r="B3739" s="9" t="s">
        <v>21901</v>
      </c>
      <c r="C3739" s="9" t="s">
        <v>200</v>
      </c>
      <c r="D3739" s="9" t="str">
        <f>VLOOKUP(C3739,研究!A:F,4,FALSE)</f>
        <v>汽车</v>
      </c>
      <c r="E3739" s="9" t="str">
        <f>VLOOKUP(C3739,研究!A:F,5,FALSE)</f>
        <v>整车</v>
      </c>
      <c r="F3739" s="10" t="str">
        <f>VLOOKUP(C3739,研究!A:F,6,FALSE)</f>
        <v>乘用车</v>
      </c>
      <c r="G3739" s="9" t="s">
        <v>21902</v>
      </c>
      <c r="H3739" s="9" t="s">
        <v>21903</v>
      </c>
      <c r="I3739" s="9"/>
      <c r="J3739" s="9" t="s">
        <v>21904</v>
      </c>
      <c r="K3739" s="15" t="s">
        <v>21905</v>
      </c>
      <c r="L3739" s="9" t="s">
        <v>21906</v>
      </c>
      <c r="M3739" t="str">
        <f>VLOOKUP(A3739,[1]all_info!$A:$N,14,FALSE)</f>
        <v>地方国资改革,蔚来汽车,华为汽车,宁德时代</v>
      </c>
    </row>
    <row r="3740" spans="1:13">
      <c r="A3740" s="11" t="s">
        <v>21907</v>
      </c>
      <c r="B3740" s="11" t="s">
        <v>21908</v>
      </c>
      <c r="C3740" s="11" t="s">
        <v>200</v>
      </c>
      <c r="D3740" s="11" t="str">
        <f>VLOOKUP(C3740,研究!A:F,4,FALSE)</f>
        <v>汽车</v>
      </c>
      <c r="E3740" s="11" t="str">
        <f>VLOOKUP(C3740,研究!A:F,5,FALSE)</f>
        <v>整车</v>
      </c>
      <c r="F3740" s="12" t="str">
        <f>VLOOKUP(C3740,研究!A:F,6,FALSE)</f>
        <v>乘用车</v>
      </c>
      <c r="G3740" s="11" t="s">
        <v>21819</v>
      </c>
      <c r="H3740" s="11" t="s">
        <v>443</v>
      </c>
      <c r="I3740" s="11"/>
      <c r="J3740" s="11" t="s">
        <v>21909</v>
      </c>
      <c r="K3740" s="16" t="s">
        <v>21910</v>
      </c>
      <c r="L3740" s="11" t="s">
        <v>21911</v>
      </c>
      <c r="M3740" t="str">
        <f>VLOOKUP(A3740,[1]all_info!$A:$N,14,FALSE)</f>
        <v>室外经济,阿里巴巴,百度,工业4.0,华为,华为汽车</v>
      </c>
    </row>
    <row r="3741" spans="1:13">
      <c r="A3741" s="9" t="s">
        <v>21912</v>
      </c>
      <c r="B3741" s="9" t="s">
        <v>21913</v>
      </c>
      <c r="C3741" s="9" t="s">
        <v>200</v>
      </c>
      <c r="D3741" s="9" t="str">
        <f>VLOOKUP(C3741,研究!A:F,4,FALSE)</f>
        <v>汽车</v>
      </c>
      <c r="E3741" s="9" t="str">
        <f>VLOOKUP(C3741,研究!A:F,5,FALSE)</f>
        <v>整车</v>
      </c>
      <c r="F3741" s="10" t="str">
        <f>VLOOKUP(C3741,研究!A:F,6,FALSE)</f>
        <v>乘用车</v>
      </c>
      <c r="G3741" s="9" t="s">
        <v>21914</v>
      </c>
      <c r="H3741" s="9" t="s">
        <v>21915</v>
      </c>
      <c r="I3741" s="9" t="s">
        <v>1329</v>
      </c>
      <c r="J3741" s="9" t="s">
        <v>21916</v>
      </c>
      <c r="K3741" s="15" t="s">
        <v>21917</v>
      </c>
      <c r="L3741" s="9" t="s">
        <v>21918</v>
      </c>
      <c r="M3741" t="str">
        <f>VLOOKUP(A3741,[1]all_info!$A:$N,14,FALSE)</f>
        <v>地方国资改革,华为,华为汽车,百度</v>
      </c>
    </row>
    <row r="3742" spans="1:13">
      <c r="A3742" s="11" t="s">
        <v>21919</v>
      </c>
      <c r="B3742" s="11" t="s">
        <v>21920</v>
      </c>
      <c r="C3742" s="11" t="s">
        <v>200</v>
      </c>
      <c r="D3742" s="11" t="str">
        <f>VLOOKUP(C3742,研究!A:F,4,FALSE)</f>
        <v>汽车</v>
      </c>
      <c r="E3742" s="11" t="str">
        <f>VLOOKUP(C3742,研究!A:F,5,FALSE)</f>
        <v>整车</v>
      </c>
      <c r="F3742" s="12" t="str">
        <f>VLOOKUP(C3742,研究!A:F,6,FALSE)</f>
        <v>乘用车</v>
      </c>
      <c r="G3742" s="11" t="s">
        <v>21921</v>
      </c>
      <c r="H3742" s="11" t="s">
        <v>21922</v>
      </c>
      <c r="I3742" s="11" t="s">
        <v>21923</v>
      </c>
      <c r="J3742" s="11" t="s">
        <v>21924</v>
      </c>
      <c r="K3742" s="16" t="s">
        <v>21894</v>
      </c>
      <c r="L3742" s="11" t="s">
        <v>21925</v>
      </c>
      <c r="M3742" t="str">
        <f>VLOOKUP(A3742,[1]all_info!$A:$N,14,FALSE)</f>
        <v>宁德时代,大消费,贸易战受益股,地方国资改革,共享经济,华为,华为汽车</v>
      </c>
    </row>
    <row r="3743" spans="1:13">
      <c r="A3743" s="9" t="s">
        <v>21926</v>
      </c>
      <c r="B3743" s="9" t="s">
        <v>21927</v>
      </c>
      <c r="C3743" s="9" t="s">
        <v>200</v>
      </c>
      <c r="D3743" s="9" t="str">
        <f>VLOOKUP(C3743,研究!A:F,4,FALSE)</f>
        <v>汽车</v>
      </c>
      <c r="E3743" s="9" t="str">
        <f>VLOOKUP(C3743,研究!A:F,5,FALSE)</f>
        <v>整车</v>
      </c>
      <c r="F3743" s="10" t="str">
        <f>VLOOKUP(C3743,研究!A:F,6,FALSE)</f>
        <v>乘用车</v>
      </c>
      <c r="G3743" s="9" t="s">
        <v>6345</v>
      </c>
      <c r="H3743" s="9" t="s">
        <v>21928</v>
      </c>
      <c r="I3743" s="9" t="s">
        <v>21929</v>
      </c>
      <c r="J3743" s="9" t="s">
        <v>21930</v>
      </c>
      <c r="K3743" s="15" t="s">
        <v>21931</v>
      </c>
      <c r="L3743" s="9" t="s">
        <v>21932</v>
      </c>
      <c r="M3743" t="str">
        <f>VLOOKUP(A3743,[1]all_info!$A:$N,14,FALSE)</f>
        <v>比亚迪,三星,大消费</v>
      </c>
    </row>
    <row r="3744" spans="1:13">
      <c r="A3744" s="11" t="s">
        <v>21933</v>
      </c>
      <c r="B3744" s="11" t="s">
        <v>21934</v>
      </c>
      <c r="C3744" s="11" t="s">
        <v>200</v>
      </c>
      <c r="D3744" s="11" t="str">
        <f>VLOOKUP(C3744,研究!A:F,4,FALSE)</f>
        <v>汽车</v>
      </c>
      <c r="E3744" s="11" t="str">
        <f>VLOOKUP(C3744,研究!A:F,5,FALSE)</f>
        <v>整车</v>
      </c>
      <c r="F3744" s="12" t="str">
        <f>VLOOKUP(C3744,研究!A:F,6,FALSE)</f>
        <v>乘用车</v>
      </c>
      <c r="G3744" s="11" t="s">
        <v>6345</v>
      </c>
      <c r="H3744" s="11" t="s">
        <v>21935</v>
      </c>
      <c r="I3744" s="11" t="s">
        <v>259</v>
      </c>
      <c r="J3744" s="11" t="s">
        <v>21936</v>
      </c>
      <c r="K3744" s="16" t="s">
        <v>21937</v>
      </c>
      <c r="L3744" s="11" t="s">
        <v>21938</v>
      </c>
      <c r="M3744">
        <f>VLOOKUP(A3744,[1]all_info!$A:$N,14,FALSE)</f>
        <v>0</v>
      </c>
    </row>
    <row r="3745" spans="1:13">
      <c r="A3745" s="9" t="s">
        <v>21939</v>
      </c>
      <c r="B3745" s="9" t="s">
        <v>21940</v>
      </c>
      <c r="C3745" s="9" t="s">
        <v>200</v>
      </c>
      <c r="D3745" s="9" t="str">
        <f>VLOOKUP(C3745,研究!A:F,4,FALSE)</f>
        <v>汽车</v>
      </c>
      <c r="E3745" s="9" t="str">
        <f>VLOOKUP(C3745,研究!A:F,5,FALSE)</f>
        <v>整车</v>
      </c>
      <c r="F3745" s="10" t="str">
        <f>VLOOKUP(C3745,研究!A:F,6,FALSE)</f>
        <v>乘用车</v>
      </c>
      <c r="G3745" s="9" t="s">
        <v>21814</v>
      </c>
      <c r="H3745" s="9" t="s">
        <v>443</v>
      </c>
      <c r="I3745" s="9"/>
      <c r="J3745" s="9" t="s">
        <v>21941</v>
      </c>
      <c r="K3745" s="15" t="s">
        <v>21942</v>
      </c>
      <c r="L3745" s="9" t="s">
        <v>21943</v>
      </c>
      <c r="M3745" t="str">
        <f>VLOOKUP(A3745,[1]all_info!$A:$N,14,FALSE)</f>
        <v>宁德时代,央企国资改革,中兵系,地方国资改革,共享经济,华为汽车</v>
      </c>
    </row>
    <row r="3746" spans="1:13">
      <c r="A3746" s="11" t="s">
        <v>21944</v>
      </c>
      <c r="B3746" s="11" t="s">
        <v>21945</v>
      </c>
      <c r="C3746" s="11" t="s">
        <v>200</v>
      </c>
      <c r="D3746" s="11" t="str">
        <f>VLOOKUP(C3746,研究!A:F,4,FALSE)</f>
        <v>汽车</v>
      </c>
      <c r="E3746" s="11" t="str">
        <f>VLOOKUP(C3746,研究!A:F,5,FALSE)</f>
        <v>整车</v>
      </c>
      <c r="F3746" s="12" t="str">
        <f>VLOOKUP(C3746,研究!A:F,6,FALSE)</f>
        <v>乘用车</v>
      </c>
      <c r="G3746" s="11" t="s">
        <v>6345</v>
      </c>
      <c r="H3746" s="11" t="s">
        <v>4734</v>
      </c>
      <c r="I3746" s="11" t="s">
        <v>16294</v>
      </c>
      <c r="J3746" s="11" t="s">
        <v>21946</v>
      </c>
      <c r="K3746" s="16" t="s">
        <v>21947</v>
      </c>
      <c r="L3746" s="11" t="s">
        <v>21948</v>
      </c>
      <c r="M3746" t="str">
        <f>VLOOKUP(A3746,[1]all_info!$A:$N,14,FALSE)</f>
        <v>共享经济</v>
      </c>
    </row>
    <row r="3747" spans="1:13">
      <c r="A3747" s="9" t="s">
        <v>21949</v>
      </c>
      <c r="B3747" s="9" t="s">
        <v>21950</v>
      </c>
      <c r="C3747" s="9" t="s">
        <v>667</v>
      </c>
      <c r="D3747" s="9" t="str">
        <f>VLOOKUP(C3747,研究!A:F,4,FALSE)</f>
        <v>汽车</v>
      </c>
      <c r="E3747" s="9" t="str">
        <f>VLOOKUP(C3747,研究!A:F,5,FALSE)</f>
        <v>零部件</v>
      </c>
      <c r="F3747" s="10" t="str">
        <f>VLOOKUP(C3747,研究!A:F,6,FALSE)</f>
        <v>发动机,轮胎,轴承</v>
      </c>
      <c r="G3747" s="9" t="s">
        <v>21859</v>
      </c>
      <c r="H3747" s="9" t="s">
        <v>365</v>
      </c>
      <c r="I3747" s="9" t="s">
        <v>1329</v>
      </c>
      <c r="J3747" s="9" t="s">
        <v>1317</v>
      </c>
      <c r="K3747" s="15" t="s">
        <v>21951</v>
      </c>
      <c r="L3747" s="9" t="s">
        <v>21952</v>
      </c>
      <c r="M3747">
        <f>VLOOKUP(A3747,[1]all_info!$A:$N,14,FALSE)</f>
        <v>0</v>
      </c>
    </row>
    <row r="3748" spans="1:13">
      <c r="A3748" s="11" t="s">
        <v>21953</v>
      </c>
      <c r="B3748" s="11" t="s">
        <v>21954</v>
      </c>
      <c r="C3748" s="11" t="s">
        <v>667</v>
      </c>
      <c r="D3748" s="11" t="str">
        <f>VLOOKUP(C3748,研究!A:F,4,FALSE)</f>
        <v>汽车</v>
      </c>
      <c r="E3748" s="11" t="str">
        <f>VLOOKUP(C3748,研究!A:F,5,FALSE)</f>
        <v>零部件</v>
      </c>
      <c r="F3748" s="12" t="str">
        <f>VLOOKUP(C3748,研究!A:F,6,FALSE)</f>
        <v>发动机,轮胎,轴承</v>
      </c>
      <c r="G3748" s="11" t="s">
        <v>195</v>
      </c>
      <c r="H3748" s="11" t="s">
        <v>23</v>
      </c>
      <c r="I3748" s="11"/>
      <c r="J3748" s="11"/>
      <c r="K3748" s="16" t="s">
        <v>21955</v>
      </c>
      <c r="L3748" s="11" t="s">
        <v>21956</v>
      </c>
      <c r="M3748">
        <f>VLOOKUP(A3748,[1]all_info!$A:$N,14,FALSE)</f>
        <v>0</v>
      </c>
    </row>
    <row r="3749" spans="1:13">
      <c r="A3749" s="9" t="s">
        <v>21957</v>
      </c>
      <c r="B3749" s="9" t="s">
        <v>21958</v>
      </c>
      <c r="C3749" s="9" t="s">
        <v>667</v>
      </c>
      <c r="D3749" s="9" t="str">
        <f>VLOOKUP(C3749,研究!A:F,4,FALSE)</f>
        <v>汽车</v>
      </c>
      <c r="E3749" s="9" t="str">
        <f>VLOOKUP(C3749,研究!A:F,5,FALSE)</f>
        <v>零部件</v>
      </c>
      <c r="F3749" s="10" t="str">
        <f>VLOOKUP(C3749,研究!A:F,6,FALSE)</f>
        <v>发动机,轮胎,轴承</v>
      </c>
      <c r="G3749" s="9" t="s">
        <v>195</v>
      </c>
      <c r="H3749" s="9"/>
      <c r="I3749" s="9"/>
      <c r="J3749" s="9" t="s">
        <v>21959</v>
      </c>
      <c r="K3749" s="15" t="s">
        <v>21960</v>
      </c>
      <c r="L3749" s="9" t="s">
        <v>21961</v>
      </c>
      <c r="M3749">
        <f>VLOOKUP(A3749,[1]all_info!$A:$N,14,FALSE)</f>
        <v>0</v>
      </c>
    </row>
    <row r="3750" spans="1:13">
      <c r="A3750" s="11" t="s">
        <v>21962</v>
      </c>
      <c r="B3750" s="11" t="s">
        <v>21963</v>
      </c>
      <c r="C3750" s="11" t="s">
        <v>667</v>
      </c>
      <c r="D3750" s="11" t="str">
        <f>VLOOKUP(C3750,研究!A:F,4,FALSE)</f>
        <v>汽车</v>
      </c>
      <c r="E3750" s="11" t="str">
        <f>VLOOKUP(C3750,研究!A:F,5,FALSE)</f>
        <v>零部件</v>
      </c>
      <c r="F3750" s="12" t="str">
        <f>VLOOKUP(C3750,研究!A:F,6,FALSE)</f>
        <v>发动机,轮胎,轴承</v>
      </c>
      <c r="G3750" s="11" t="s">
        <v>195</v>
      </c>
      <c r="H3750" s="11"/>
      <c r="I3750" s="11"/>
      <c r="J3750" s="11"/>
      <c r="K3750" s="16" t="s">
        <v>21964</v>
      </c>
      <c r="L3750" s="11" t="s">
        <v>21965</v>
      </c>
      <c r="M3750">
        <f>VLOOKUP(A3750,[1]all_info!$A:$N,14,FALSE)</f>
        <v>0</v>
      </c>
    </row>
    <row r="3751" spans="1:13">
      <c r="A3751" s="9" t="s">
        <v>21966</v>
      </c>
      <c r="B3751" s="9" t="s">
        <v>21967</v>
      </c>
      <c r="C3751" s="9" t="s">
        <v>667</v>
      </c>
      <c r="D3751" s="9" t="str">
        <f>VLOOKUP(C3751,研究!A:F,4,FALSE)</f>
        <v>汽车</v>
      </c>
      <c r="E3751" s="9" t="str">
        <f>VLOOKUP(C3751,研究!A:F,5,FALSE)</f>
        <v>零部件</v>
      </c>
      <c r="F3751" s="10" t="str">
        <f>VLOOKUP(C3751,研究!A:F,6,FALSE)</f>
        <v>发动机,轮胎,轴承</v>
      </c>
      <c r="G3751" s="9"/>
      <c r="H3751" s="9" t="s">
        <v>3131</v>
      </c>
      <c r="I3751" s="9" t="s">
        <v>327</v>
      </c>
      <c r="J3751" s="9"/>
      <c r="K3751" s="15" t="s">
        <v>21968</v>
      </c>
      <c r="L3751" s="9"/>
      <c r="M3751">
        <f>VLOOKUP(A3751,[1]all_info!$A:$N,14,FALSE)</f>
        <v>0</v>
      </c>
    </row>
    <row r="3752" spans="1:13">
      <c r="A3752" s="11" t="s">
        <v>21969</v>
      </c>
      <c r="B3752" s="11" t="s">
        <v>21970</v>
      </c>
      <c r="C3752" s="11" t="s">
        <v>667</v>
      </c>
      <c r="D3752" s="11" t="str">
        <f>VLOOKUP(C3752,研究!A:F,4,FALSE)</f>
        <v>汽车</v>
      </c>
      <c r="E3752" s="11" t="str">
        <f>VLOOKUP(C3752,研究!A:F,5,FALSE)</f>
        <v>零部件</v>
      </c>
      <c r="F3752" s="12" t="str">
        <f>VLOOKUP(C3752,研究!A:F,6,FALSE)</f>
        <v>发动机,轮胎,轴承</v>
      </c>
      <c r="G3752" s="11" t="s">
        <v>14242</v>
      </c>
      <c r="H3752" s="11" t="s">
        <v>331</v>
      </c>
      <c r="I3752" s="11" t="s">
        <v>16294</v>
      </c>
      <c r="J3752" s="11" t="s">
        <v>1317</v>
      </c>
      <c r="K3752" s="16" t="s">
        <v>21971</v>
      </c>
      <c r="L3752" s="11" t="s">
        <v>21972</v>
      </c>
      <c r="M3752">
        <f>VLOOKUP(A3752,[1]all_info!$A:$N,14,FALSE)</f>
        <v>0</v>
      </c>
    </row>
    <row r="3753" spans="1:13">
      <c r="A3753" s="9" t="s">
        <v>21973</v>
      </c>
      <c r="B3753" s="9" t="s">
        <v>21974</v>
      </c>
      <c r="C3753" s="9" t="s">
        <v>667</v>
      </c>
      <c r="D3753" s="9" t="str">
        <f>VLOOKUP(C3753,研究!A:F,4,FALSE)</f>
        <v>汽车</v>
      </c>
      <c r="E3753" s="9" t="str">
        <f>VLOOKUP(C3753,研究!A:F,5,FALSE)</f>
        <v>零部件</v>
      </c>
      <c r="F3753" s="10" t="str">
        <f>VLOOKUP(C3753,研究!A:F,6,FALSE)</f>
        <v>发动机,轮胎,轴承</v>
      </c>
      <c r="G3753" s="9" t="s">
        <v>21975</v>
      </c>
      <c r="H3753" s="9" t="s">
        <v>365</v>
      </c>
      <c r="I3753" s="9"/>
      <c r="J3753" s="9"/>
      <c r="K3753" s="15" t="s">
        <v>21976</v>
      </c>
      <c r="L3753" s="9" t="s">
        <v>21977</v>
      </c>
      <c r="M3753">
        <f>VLOOKUP(A3753,[1]all_info!$A:$N,14,FALSE)</f>
        <v>0</v>
      </c>
    </row>
    <row r="3754" spans="1:13">
      <c r="A3754" s="11" t="s">
        <v>21978</v>
      </c>
      <c r="B3754" s="11" t="s">
        <v>21979</v>
      </c>
      <c r="C3754" s="11" t="s">
        <v>667</v>
      </c>
      <c r="D3754" s="11" t="str">
        <f>VLOOKUP(C3754,研究!A:F,4,FALSE)</f>
        <v>汽车</v>
      </c>
      <c r="E3754" s="11" t="str">
        <f>VLOOKUP(C3754,研究!A:F,5,FALSE)</f>
        <v>零部件</v>
      </c>
      <c r="F3754" s="12" t="str">
        <f>VLOOKUP(C3754,研究!A:F,6,FALSE)</f>
        <v>发动机,轮胎,轴承</v>
      </c>
      <c r="G3754" s="11" t="s">
        <v>195</v>
      </c>
      <c r="H3754" s="11" t="s">
        <v>271</v>
      </c>
      <c r="I3754" s="11"/>
      <c r="J3754" s="11" t="s">
        <v>1317</v>
      </c>
      <c r="K3754" s="16" t="s">
        <v>21980</v>
      </c>
      <c r="L3754" s="11" t="s">
        <v>21981</v>
      </c>
      <c r="M3754" t="str">
        <f>VLOOKUP(A3754,[1]all_info!$A:$N,14,FALSE)</f>
        <v>专精特新</v>
      </c>
    </row>
    <row r="3755" spans="1:13">
      <c r="A3755" s="9" t="s">
        <v>21982</v>
      </c>
      <c r="B3755" s="9" t="s">
        <v>21983</v>
      </c>
      <c r="C3755" s="9" t="s">
        <v>667</v>
      </c>
      <c r="D3755" s="9" t="str">
        <f>VLOOKUP(C3755,研究!A:F,4,FALSE)</f>
        <v>汽车</v>
      </c>
      <c r="E3755" s="9" t="str">
        <f>VLOOKUP(C3755,研究!A:F,5,FALSE)</f>
        <v>零部件</v>
      </c>
      <c r="F3755" s="10" t="str">
        <f>VLOOKUP(C3755,研究!A:F,6,FALSE)</f>
        <v>发动机,轮胎,轴承</v>
      </c>
      <c r="G3755" s="9" t="s">
        <v>195</v>
      </c>
      <c r="H3755" s="9" t="s">
        <v>271</v>
      </c>
      <c r="I3755" s="9"/>
      <c r="J3755" s="9"/>
      <c r="K3755" s="15" t="s">
        <v>21984</v>
      </c>
      <c r="L3755" s="9" t="s">
        <v>21985</v>
      </c>
      <c r="M3755">
        <f>VLOOKUP(A3755,[1]all_info!$A:$N,14,FALSE)</f>
        <v>0</v>
      </c>
    </row>
    <row r="3756" spans="1:13">
      <c r="A3756" s="11" t="s">
        <v>21986</v>
      </c>
      <c r="B3756" s="11" t="s">
        <v>21987</v>
      </c>
      <c r="C3756" s="11" t="s">
        <v>667</v>
      </c>
      <c r="D3756" s="11" t="str">
        <f>VLOOKUP(C3756,研究!A:F,4,FALSE)</f>
        <v>汽车</v>
      </c>
      <c r="E3756" s="11" t="str">
        <f>VLOOKUP(C3756,研究!A:F,5,FALSE)</f>
        <v>零部件</v>
      </c>
      <c r="F3756" s="12" t="str">
        <f>VLOOKUP(C3756,研究!A:F,6,FALSE)</f>
        <v>发动机,轮胎,轴承</v>
      </c>
      <c r="G3756" s="11"/>
      <c r="H3756" s="11" t="s">
        <v>21988</v>
      </c>
      <c r="I3756" s="11" t="s">
        <v>103</v>
      </c>
      <c r="J3756" s="11" t="s">
        <v>21989</v>
      </c>
      <c r="K3756" s="16" t="s">
        <v>21990</v>
      </c>
      <c r="L3756" s="11" t="s">
        <v>21991</v>
      </c>
      <c r="M3756" t="str">
        <f>VLOOKUP(A3756,[1]all_info!$A:$N,14,FALSE)</f>
        <v>专精特新</v>
      </c>
    </row>
    <row r="3757" spans="1:13">
      <c r="A3757" s="9" t="s">
        <v>21992</v>
      </c>
      <c r="B3757" s="9" t="s">
        <v>21993</v>
      </c>
      <c r="C3757" s="9" t="s">
        <v>667</v>
      </c>
      <c r="D3757" s="9" t="str">
        <f>VLOOKUP(C3757,研究!A:F,4,FALSE)</f>
        <v>汽车</v>
      </c>
      <c r="E3757" s="9" t="str">
        <f>VLOOKUP(C3757,研究!A:F,5,FALSE)</f>
        <v>零部件</v>
      </c>
      <c r="F3757" s="10" t="str">
        <f>VLOOKUP(C3757,研究!A:F,6,FALSE)</f>
        <v>发动机,轮胎,轴承</v>
      </c>
      <c r="G3757" s="9" t="s">
        <v>195</v>
      </c>
      <c r="H3757" s="9"/>
      <c r="I3757" s="9" t="s">
        <v>6600</v>
      </c>
      <c r="J3757" s="9" t="s">
        <v>21994</v>
      </c>
      <c r="K3757" s="15" t="s">
        <v>21995</v>
      </c>
      <c r="L3757" s="9" t="s">
        <v>21996</v>
      </c>
      <c r="M3757" t="str">
        <f>VLOOKUP(A3757,[1]all_info!$A:$N,14,FALSE)</f>
        <v>国六标准、国六排放、国六,专精特新</v>
      </c>
    </row>
    <row r="3758" spans="1:13">
      <c r="A3758" s="11" t="s">
        <v>21997</v>
      </c>
      <c r="B3758" s="11" t="s">
        <v>21998</v>
      </c>
      <c r="C3758" s="11" t="s">
        <v>667</v>
      </c>
      <c r="D3758" s="11" t="str">
        <f>VLOOKUP(C3758,研究!A:F,4,FALSE)</f>
        <v>汽车</v>
      </c>
      <c r="E3758" s="11" t="str">
        <f>VLOOKUP(C3758,研究!A:F,5,FALSE)</f>
        <v>零部件</v>
      </c>
      <c r="F3758" s="12" t="str">
        <f>VLOOKUP(C3758,研究!A:F,6,FALSE)</f>
        <v>发动机,轮胎,轴承</v>
      </c>
      <c r="G3758" s="11" t="s">
        <v>195</v>
      </c>
      <c r="H3758" s="11" t="s">
        <v>8466</v>
      </c>
      <c r="I3758" s="11"/>
      <c r="J3758" s="11" t="s">
        <v>21999</v>
      </c>
      <c r="K3758" s="16" t="s">
        <v>22000</v>
      </c>
      <c r="L3758" s="11" t="s">
        <v>22001</v>
      </c>
      <c r="M3758" t="str">
        <f>VLOOKUP(A3758,[1]all_info!$A:$N,14,FALSE)</f>
        <v>比亚迪,蔚来汽车,特斯拉</v>
      </c>
    </row>
    <row r="3759" spans="1:13">
      <c r="A3759" s="9" t="s">
        <v>22002</v>
      </c>
      <c r="B3759" s="9" t="s">
        <v>22003</v>
      </c>
      <c r="C3759" s="9" t="s">
        <v>667</v>
      </c>
      <c r="D3759" s="9" t="str">
        <f>VLOOKUP(C3759,研究!A:F,4,FALSE)</f>
        <v>汽车</v>
      </c>
      <c r="E3759" s="9" t="str">
        <f>VLOOKUP(C3759,研究!A:F,5,FALSE)</f>
        <v>零部件</v>
      </c>
      <c r="F3759" s="10" t="str">
        <f>VLOOKUP(C3759,研究!A:F,6,FALSE)</f>
        <v>发动机,轮胎,轴承</v>
      </c>
      <c r="G3759" s="9" t="s">
        <v>22004</v>
      </c>
      <c r="H3759" s="9" t="s">
        <v>441</v>
      </c>
      <c r="I3759" s="9" t="s">
        <v>1329</v>
      </c>
      <c r="J3759" s="9" t="s">
        <v>22005</v>
      </c>
      <c r="K3759" s="15" t="s">
        <v>22006</v>
      </c>
      <c r="L3759" s="9" t="s">
        <v>22007</v>
      </c>
      <c r="M3759" t="str">
        <f>VLOOKUP(A3759,[1]all_info!$A:$N,14,FALSE)</f>
        <v>比亚迪,小鹏汽车</v>
      </c>
    </row>
    <row r="3760" spans="1:13">
      <c r="A3760" s="11" t="s">
        <v>22008</v>
      </c>
      <c r="B3760" s="11" t="s">
        <v>22009</v>
      </c>
      <c r="C3760" s="11" t="s">
        <v>667</v>
      </c>
      <c r="D3760" s="11" t="str">
        <f>VLOOKUP(C3760,研究!A:F,4,FALSE)</f>
        <v>汽车</v>
      </c>
      <c r="E3760" s="11" t="str">
        <f>VLOOKUP(C3760,研究!A:F,5,FALSE)</f>
        <v>零部件</v>
      </c>
      <c r="F3760" s="12" t="str">
        <f>VLOOKUP(C3760,研究!A:F,6,FALSE)</f>
        <v>发动机,轮胎,轴承</v>
      </c>
      <c r="G3760" s="11"/>
      <c r="H3760" s="11" t="s">
        <v>22010</v>
      </c>
      <c r="I3760" s="11" t="s">
        <v>591</v>
      </c>
      <c r="J3760" s="11" t="s">
        <v>1800</v>
      </c>
      <c r="K3760" s="16" t="s">
        <v>22011</v>
      </c>
      <c r="L3760" s="11" t="s">
        <v>22012</v>
      </c>
      <c r="M3760" t="str">
        <f>VLOOKUP(A3760,[1]all_info!$A:$N,14,FALSE)</f>
        <v>国六标准、国六排放、国六</v>
      </c>
    </row>
    <row r="3761" spans="1:13">
      <c r="A3761" s="9" t="s">
        <v>22013</v>
      </c>
      <c r="B3761" s="9" t="s">
        <v>22014</v>
      </c>
      <c r="C3761" s="9" t="s">
        <v>667</v>
      </c>
      <c r="D3761" s="9" t="str">
        <f>VLOOKUP(C3761,研究!A:F,4,FALSE)</f>
        <v>汽车</v>
      </c>
      <c r="E3761" s="9" t="str">
        <f>VLOOKUP(C3761,研究!A:F,5,FALSE)</f>
        <v>零部件</v>
      </c>
      <c r="F3761" s="10" t="str">
        <f>VLOOKUP(C3761,研究!A:F,6,FALSE)</f>
        <v>发动机,轮胎,轴承</v>
      </c>
      <c r="G3761" s="9" t="s">
        <v>21859</v>
      </c>
      <c r="H3761" s="9"/>
      <c r="I3761" s="9" t="s">
        <v>1329</v>
      </c>
      <c r="J3761" s="9" t="s">
        <v>1317</v>
      </c>
      <c r="K3761" s="15" t="s">
        <v>22015</v>
      </c>
      <c r="L3761" s="9" t="s">
        <v>22016</v>
      </c>
      <c r="M3761" t="str">
        <f>VLOOKUP(A3761,[1]all_info!$A:$N,14,FALSE)</f>
        <v>特斯拉,理想汽车</v>
      </c>
    </row>
    <row r="3762" spans="1:13">
      <c r="A3762" s="11" t="s">
        <v>22017</v>
      </c>
      <c r="B3762" s="11" t="s">
        <v>22018</v>
      </c>
      <c r="C3762" s="11" t="s">
        <v>667</v>
      </c>
      <c r="D3762" s="11" t="str">
        <f>VLOOKUP(C3762,研究!A:F,4,FALSE)</f>
        <v>汽车</v>
      </c>
      <c r="E3762" s="11" t="str">
        <f>VLOOKUP(C3762,研究!A:F,5,FALSE)</f>
        <v>零部件</v>
      </c>
      <c r="F3762" s="12" t="str">
        <f>VLOOKUP(C3762,研究!A:F,6,FALSE)</f>
        <v>发动机,轮胎,轴承</v>
      </c>
      <c r="G3762" s="11" t="s">
        <v>14242</v>
      </c>
      <c r="H3762" s="11"/>
      <c r="I3762" s="11"/>
      <c r="J3762" s="11" t="s">
        <v>1317</v>
      </c>
      <c r="K3762" s="16" t="s">
        <v>22019</v>
      </c>
      <c r="L3762" s="11" t="s">
        <v>22020</v>
      </c>
      <c r="M3762" t="str">
        <f>VLOOKUP(A3762,[1]all_info!$A:$N,14,FALSE)</f>
        <v>特斯拉,理想汽车</v>
      </c>
    </row>
    <row r="3763" spans="1:13">
      <c r="A3763" s="9" t="s">
        <v>22021</v>
      </c>
      <c r="B3763" s="9" t="s">
        <v>22022</v>
      </c>
      <c r="C3763" s="9" t="s">
        <v>667</v>
      </c>
      <c r="D3763" s="9" t="str">
        <f>VLOOKUP(C3763,研究!A:F,4,FALSE)</f>
        <v>汽车</v>
      </c>
      <c r="E3763" s="9" t="str">
        <f>VLOOKUP(C3763,研究!A:F,5,FALSE)</f>
        <v>零部件</v>
      </c>
      <c r="F3763" s="10" t="str">
        <f>VLOOKUP(C3763,研究!A:F,6,FALSE)</f>
        <v>发动机,轮胎,轴承</v>
      </c>
      <c r="G3763" s="9" t="s">
        <v>21859</v>
      </c>
      <c r="H3763" s="9" t="s">
        <v>22023</v>
      </c>
      <c r="I3763" s="9" t="s">
        <v>327</v>
      </c>
      <c r="J3763" s="9" t="s">
        <v>22024</v>
      </c>
      <c r="K3763" s="15" t="s">
        <v>22025</v>
      </c>
      <c r="L3763" s="9" t="s">
        <v>22026</v>
      </c>
      <c r="M3763">
        <f>VLOOKUP(A3763,[1]all_info!$A:$N,14,FALSE)</f>
        <v>0</v>
      </c>
    </row>
    <row r="3764" spans="1:13">
      <c r="A3764" s="11" t="s">
        <v>22027</v>
      </c>
      <c r="B3764" s="11" t="s">
        <v>22028</v>
      </c>
      <c r="C3764" s="11" t="s">
        <v>667</v>
      </c>
      <c r="D3764" s="11" t="str">
        <f>VLOOKUP(C3764,研究!A:F,4,FALSE)</f>
        <v>汽车</v>
      </c>
      <c r="E3764" s="11" t="str">
        <f>VLOOKUP(C3764,研究!A:F,5,FALSE)</f>
        <v>零部件</v>
      </c>
      <c r="F3764" s="12" t="str">
        <f>VLOOKUP(C3764,研究!A:F,6,FALSE)</f>
        <v>发动机,轮胎,轴承</v>
      </c>
      <c r="G3764" s="11" t="s">
        <v>14242</v>
      </c>
      <c r="H3764" s="11"/>
      <c r="I3764" s="11"/>
      <c r="J3764" s="11" t="s">
        <v>1317</v>
      </c>
      <c r="K3764" s="16" t="s">
        <v>22029</v>
      </c>
      <c r="L3764" s="11" t="s">
        <v>22030</v>
      </c>
      <c r="M3764">
        <f>VLOOKUP(A3764,[1]all_info!$A:$N,14,FALSE)</f>
        <v>0</v>
      </c>
    </row>
    <row r="3765" spans="1:13">
      <c r="A3765" s="9" t="s">
        <v>22031</v>
      </c>
      <c r="B3765" s="9" t="s">
        <v>22032</v>
      </c>
      <c r="C3765" s="9" t="s">
        <v>667</v>
      </c>
      <c r="D3765" s="9" t="str">
        <f>VLOOKUP(C3765,研究!A:F,4,FALSE)</f>
        <v>汽车</v>
      </c>
      <c r="E3765" s="9" t="str">
        <f>VLOOKUP(C3765,研究!A:F,5,FALSE)</f>
        <v>零部件</v>
      </c>
      <c r="F3765" s="10" t="str">
        <f>VLOOKUP(C3765,研究!A:F,6,FALSE)</f>
        <v>发动机,轮胎,轴承</v>
      </c>
      <c r="G3765" s="9" t="s">
        <v>21859</v>
      </c>
      <c r="H3765" s="9" t="s">
        <v>214</v>
      </c>
      <c r="I3765" s="9"/>
      <c r="J3765" s="9" t="s">
        <v>22033</v>
      </c>
      <c r="K3765" s="15" t="s">
        <v>22034</v>
      </c>
      <c r="L3765" s="9" t="s">
        <v>22035</v>
      </c>
      <c r="M3765" t="str">
        <f>VLOOKUP(A3765,[1]all_info!$A:$N,14,FALSE)</f>
        <v>比亚迪,统一大市场</v>
      </c>
    </row>
    <row r="3766" spans="1:13">
      <c r="A3766" s="11" t="s">
        <v>22036</v>
      </c>
      <c r="B3766" s="11" t="s">
        <v>22037</v>
      </c>
      <c r="C3766" s="11" t="s">
        <v>667</v>
      </c>
      <c r="D3766" s="11" t="str">
        <f>VLOOKUP(C3766,研究!A:F,4,FALSE)</f>
        <v>汽车</v>
      </c>
      <c r="E3766" s="11" t="str">
        <f>VLOOKUP(C3766,研究!A:F,5,FALSE)</f>
        <v>零部件</v>
      </c>
      <c r="F3766" s="12" t="str">
        <f>VLOOKUP(C3766,研究!A:F,6,FALSE)</f>
        <v>发动机,轮胎,轴承</v>
      </c>
      <c r="G3766" s="11" t="s">
        <v>14242</v>
      </c>
      <c r="H3766" s="11" t="s">
        <v>23</v>
      </c>
      <c r="I3766" s="11"/>
      <c r="J3766" s="11" t="s">
        <v>22038</v>
      </c>
      <c r="K3766" s="16" t="s">
        <v>22039</v>
      </c>
      <c r="L3766" s="11" t="s">
        <v>22040</v>
      </c>
      <c r="M3766" t="str">
        <f>VLOOKUP(A3766,[1]all_info!$A:$N,14,FALSE)</f>
        <v>比亚迪</v>
      </c>
    </row>
    <row r="3767" spans="1:13">
      <c r="A3767" s="9" t="s">
        <v>22041</v>
      </c>
      <c r="B3767" s="9" t="s">
        <v>22042</v>
      </c>
      <c r="C3767" s="9" t="s">
        <v>667</v>
      </c>
      <c r="D3767" s="9" t="str">
        <f>VLOOKUP(C3767,研究!A:F,4,FALSE)</f>
        <v>汽车</v>
      </c>
      <c r="E3767" s="9" t="str">
        <f>VLOOKUP(C3767,研究!A:F,5,FALSE)</f>
        <v>零部件</v>
      </c>
      <c r="F3767" s="10" t="str">
        <f>VLOOKUP(C3767,研究!A:F,6,FALSE)</f>
        <v>发动机,轮胎,轴承</v>
      </c>
      <c r="G3767" s="9" t="s">
        <v>14242</v>
      </c>
      <c r="H3767" s="9"/>
      <c r="I3767" s="9"/>
      <c r="J3767" s="9" t="s">
        <v>22043</v>
      </c>
      <c r="K3767" s="15" t="s">
        <v>22044</v>
      </c>
      <c r="L3767" s="9" t="s">
        <v>22045</v>
      </c>
      <c r="M3767">
        <f>VLOOKUP(A3767,[1]all_info!$A:$N,14,FALSE)</f>
        <v>0</v>
      </c>
    </row>
    <row r="3768" spans="1:13">
      <c r="A3768" s="11" t="s">
        <v>22046</v>
      </c>
      <c r="B3768" s="11" t="s">
        <v>22047</v>
      </c>
      <c r="C3768" s="11" t="s">
        <v>667</v>
      </c>
      <c r="D3768" s="11" t="str">
        <f>VLOOKUP(C3768,研究!A:F,4,FALSE)</f>
        <v>汽车</v>
      </c>
      <c r="E3768" s="11" t="str">
        <f>VLOOKUP(C3768,研究!A:F,5,FALSE)</f>
        <v>零部件</v>
      </c>
      <c r="F3768" s="12" t="str">
        <f>VLOOKUP(C3768,研究!A:F,6,FALSE)</f>
        <v>发动机,轮胎,轴承</v>
      </c>
      <c r="G3768" s="11" t="s">
        <v>14242</v>
      </c>
      <c r="H3768" s="11" t="s">
        <v>327</v>
      </c>
      <c r="I3768" s="11" t="s">
        <v>327</v>
      </c>
      <c r="J3768" s="11" t="s">
        <v>1317</v>
      </c>
      <c r="K3768" s="16" t="s">
        <v>22048</v>
      </c>
      <c r="L3768" s="11" t="s">
        <v>22049</v>
      </c>
      <c r="M3768" t="str">
        <f>VLOOKUP(A3768,[1]all_info!$A:$N,14,FALSE)</f>
        <v>外贸受益,京东,华为汽车</v>
      </c>
    </row>
    <row r="3769" spans="1:13">
      <c r="A3769" s="9" t="s">
        <v>22050</v>
      </c>
      <c r="B3769" s="9" t="s">
        <v>22051</v>
      </c>
      <c r="C3769" s="9" t="s">
        <v>667</v>
      </c>
      <c r="D3769" s="9" t="str">
        <f>VLOOKUP(C3769,研究!A:F,4,FALSE)</f>
        <v>汽车</v>
      </c>
      <c r="E3769" s="9" t="str">
        <f>VLOOKUP(C3769,研究!A:F,5,FALSE)</f>
        <v>零部件</v>
      </c>
      <c r="F3769" s="10" t="str">
        <f>VLOOKUP(C3769,研究!A:F,6,FALSE)</f>
        <v>发动机,轮胎,轴承</v>
      </c>
      <c r="G3769" s="9" t="s">
        <v>195</v>
      </c>
      <c r="H3769" s="9" t="s">
        <v>3131</v>
      </c>
      <c r="I3769" s="9" t="s">
        <v>327</v>
      </c>
      <c r="J3769" s="9" t="s">
        <v>1040</v>
      </c>
      <c r="K3769" s="15" t="s">
        <v>22052</v>
      </c>
      <c r="L3769" s="9" t="s">
        <v>22053</v>
      </c>
      <c r="M3769" t="str">
        <f>VLOOKUP(A3769,[1]all_info!$A:$N,14,FALSE)</f>
        <v>比亚迪,工业4.0,华为汽车</v>
      </c>
    </row>
    <row r="3770" spans="1:13">
      <c r="A3770" s="11" t="s">
        <v>22054</v>
      </c>
      <c r="B3770" s="11" t="s">
        <v>22055</v>
      </c>
      <c r="C3770" s="11" t="s">
        <v>667</v>
      </c>
      <c r="D3770" s="11" t="str">
        <f>VLOOKUP(C3770,研究!A:F,4,FALSE)</f>
        <v>汽车</v>
      </c>
      <c r="E3770" s="11" t="str">
        <f>VLOOKUP(C3770,研究!A:F,5,FALSE)</f>
        <v>零部件</v>
      </c>
      <c r="F3770" s="12" t="str">
        <f>VLOOKUP(C3770,研究!A:F,6,FALSE)</f>
        <v>发动机,轮胎,轴承</v>
      </c>
      <c r="G3770" s="11" t="s">
        <v>14242</v>
      </c>
      <c r="H3770" s="11"/>
      <c r="I3770" s="11"/>
      <c r="J3770" s="11" t="s">
        <v>15309</v>
      </c>
      <c r="K3770" s="16" t="s">
        <v>22056</v>
      </c>
      <c r="L3770" s="11" t="s">
        <v>22057</v>
      </c>
      <c r="M3770">
        <f>VLOOKUP(A3770,[1]all_info!$A:$N,14,FALSE)</f>
        <v>0</v>
      </c>
    </row>
    <row r="3771" spans="1:13">
      <c r="A3771" s="9" t="s">
        <v>22058</v>
      </c>
      <c r="B3771" s="9" t="s">
        <v>22059</v>
      </c>
      <c r="C3771" s="9" t="s">
        <v>667</v>
      </c>
      <c r="D3771" s="9" t="str">
        <f>VLOOKUP(C3771,研究!A:F,4,FALSE)</f>
        <v>汽车</v>
      </c>
      <c r="E3771" s="9" t="str">
        <f>VLOOKUP(C3771,研究!A:F,5,FALSE)</f>
        <v>零部件</v>
      </c>
      <c r="F3771" s="10" t="str">
        <f>VLOOKUP(C3771,研究!A:F,6,FALSE)</f>
        <v>发动机,轮胎,轴承</v>
      </c>
      <c r="G3771" s="9" t="s">
        <v>195</v>
      </c>
      <c r="H3771" s="9" t="s">
        <v>2314</v>
      </c>
      <c r="I3771" s="9" t="s">
        <v>8979</v>
      </c>
      <c r="J3771" s="9" t="s">
        <v>22060</v>
      </c>
      <c r="K3771" s="15" t="s">
        <v>22061</v>
      </c>
      <c r="L3771" s="9" t="s">
        <v>22062</v>
      </c>
      <c r="M3771" t="str">
        <f>VLOOKUP(A3771,[1]all_info!$A:$N,14,FALSE)</f>
        <v>宁德时代</v>
      </c>
    </row>
    <row r="3772" spans="1:13">
      <c r="A3772" s="11" t="s">
        <v>22063</v>
      </c>
      <c r="B3772" s="11" t="s">
        <v>22064</v>
      </c>
      <c r="C3772" s="11" t="s">
        <v>667</v>
      </c>
      <c r="D3772" s="11" t="str">
        <f>VLOOKUP(C3772,研究!A:F,4,FALSE)</f>
        <v>汽车</v>
      </c>
      <c r="E3772" s="11" t="str">
        <f>VLOOKUP(C3772,研究!A:F,5,FALSE)</f>
        <v>零部件</v>
      </c>
      <c r="F3772" s="12" t="str">
        <f>VLOOKUP(C3772,研究!A:F,6,FALSE)</f>
        <v>发动机,轮胎,轴承</v>
      </c>
      <c r="G3772" s="11" t="s">
        <v>22065</v>
      </c>
      <c r="H3772" s="11"/>
      <c r="I3772" s="11"/>
      <c r="J3772" s="11" t="s">
        <v>1317</v>
      </c>
      <c r="K3772" s="16" t="s">
        <v>22066</v>
      </c>
      <c r="L3772" s="11" t="s">
        <v>22067</v>
      </c>
      <c r="M3772" t="str">
        <f>VLOOKUP(A3772,[1]all_info!$A:$N,14,FALSE)</f>
        <v>特斯拉,理想汽车</v>
      </c>
    </row>
    <row r="3773" spans="1:13">
      <c r="A3773" s="9" t="s">
        <v>22068</v>
      </c>
      <c r="B3773" s="9" t="s">
        <v>22069</v>
      </c>
      <c r="C3773" s="9" t="s">
        <v>667</v>
      </c>
      <c r="D3773" s="9" t="str">
        <f>VLOOKUP(C3773,研究!A:F,4,FALSE)</f>
        <v>汽车</v>
      </c>
      <c r="E3773" s="9" t="str">
        <f>VLOOKUP(C3773,研究!A:F,5,FALSE)</f>
        <v>零部件</v>
      </c>
      <c r="F3773" s="10" t="str">
        <f>VLOOKUP(C3773,研究!A:F,6,FALSE)</f>
        <v>发动机,轮胎,轴承</v>
      </c>
      <c r="G3773" s="9" t="s">
        <v>14242</v>
      </c>
      <c r="H3773" s="9" t="s">
        <v>22070</v>
      </c>
      <c r="I3773" s="9" t="s">
        <v>22071</v>
      </c>
      <c r="J3773" s="9" t="s">
        <v>15309</v>
      </c>
      <c r="K3773" s="15" t="s">
        <v>22072</v>
      </c>
      <c r="L3773" s="9" t="s">
        <v>22073</v>
      </c>
      <c r="M3773" t="str">
        <f>VLOOKUP(A3773,[1]all_info!$A:$N,14,FALSE)</f>
        <v>比亚迪</v>
      </c>
    </row>
    <row r="3774" spans="1:13">
      <c r="A3774" s="11" t="s">
        <v>22074</v>
      </c>
      <c r="B3774" s="11" t="s">
        <v>22075</v>
      </c>
      <c r="C3774" s="11" t="s">
        <v>667</v>
      </c>
      <c r="D3774" s="11" t="str">
        <f>VLOOKUP(C3774,研究!A:F,4,FALSE)</f>
        <v>汽车</v>
      </c>
      <c r="E3774" s="11" t="str">
        <f>VLOOKUP(C3774,研究!A:F,5,FALSE)</f>
        <v>零部件</v>
      </c>
      <c r="F3774" s="12" t="str">
        <f>VLOOKUP(C3774,研究!A:F,6,FALSE)</f>
        <v>发动机,轮胎,轴承</v>
      </c>
      <c r="G3774" s="11" t="s">
        <v>195</v>
      </c>
      <c r="H3774" s="11"/>
      <c r="I3774" s="11"/>
      <c r="J3774" s="11"/>
      <c r="K3774" s="16" t="s">
        <v>22076</v>
      </c>
      <c r="L3774" s="11" t="s">
        <v>22077</v>
      </c>
      <c r="M3774" t="str">
        <f>VLOOKUP(A3774,[1]all_info!$A:$N,14,FALSE)</f>
        <v>国六标准、国六排放、国六</v>
      </c>
    </row>
    <row r="3775" spans="1:13">
      <c r="A3775" s="9" t="s">
        <v>22078</v>
      </c>
      <c r="B3775" s="9" t="s">
        <v>22079</v>
      </c>
      <c r="C3775" s="9" t="s">
        <v>667</v>
      </c>
      <c r="D3775" s="9" t="str">
        <f>VLOOKUP(C3775,研究!A:F,4,FALSE)</f>
        <v>汽车</v>
      </c>
      <c r="E3775" s="9" t="str">
        <f>VLOOKUP(C3775,研究!A:F,5,FALSE)</f>
        <v>零部件</v>
      </c>
      <c r="F3775" s="10" t="str">
        <f>VLOOKUP(C3775,研究!A:F,6,FALSE)</f>
        <v>发动机,轮胎,轴承</v>
      </c>
      <c r="G3775" s="9" t="s">
        <v>14242</v>
      </c>
      <c r="H3775" s="9" t="s">
        <v>3164</v>
      </c>
      <c r="I3775" s="9"/>
      <c r="J3775" s="9" t="s">
        <v>22080</v>
      </c>
      <c r="K3775" s="15" t="s">
        <v>22081</v>
      </c>
      <c r="L3775" s="9" t="s">
        <v>22082</v>
      </c>
      <c r="M3775" t="str">
        <f>VLOOKUP(A3775,[1]all_info!$A:$N,14,FALSE)</f>
        <v>国六标准、国六排放、国六,军工,专精特新,乡村振兴</v>
      </c>
    </row>
    <row r="3776" spans="1:13">
      <c r="A3776" s="11" t="s">
        <v>22083</v>
      </c>
      <c r="B3776" s="11" t="s">
        <v>22084</v>
      </c>
      <c r="C3776" s="11" t="s">
        <v>667</v>
      </c>
      <c r="D3776" s="11" t="str">
        <f>VLOOKUP(C3776,研究!A:F,4,FALSE)</f>
        <v>汽车</v>
      </c>
      <c r="E3776" s="11" t="str">
        <f>VLOOKUP(C3776,研究!A:F,5,FALSE)</f>
        <v>零部件</v>
      </c>
      <c r="F3776" s="12" t="str">
        <f>VLOOKUP(C3776,研究!A:F,6,FALSE)</f>
        <v>发动机,轮胎,轴承</v>
      </c>
      <c r="G3776" s="11" t="s">
        <v>22085</v>
      </c>
      <c r="H3776" s="11" t="s">
        <v>213</v>
      </c>
      <c r="I3776" s="11"/>
      <c r="J3776" s="11" t="s">
        <v>1317</v>
      </c>
      <c r="K3776" s="16" t="s">
        <v>22086</v>
      </c>
      <c r="L3776" s="11" t="s">
        <v>22087</v>
      </c>
      <c r="M3776">
        <f>VLOOKUP(A3776,[1]all_info!$A:$N,14,FALSE)</f>
        <v>0</v>
      </c>
    </row>
    <row r="3777" spans="1:13">
      <c r="A3777" s="9" t="s">
        <v>22088</v>
      </c>
      <c r="B3777" s="9" t="s">
        <v>22089</v>
      </c>
      <c r="C3777" s="9" t="s">
        <v>667</v>
      </c>
      <c r="D3777" s="9" t="str">
        <f>VLOOKUP(C3777,研究!A:F,4,FALSE)</f>
        <v>汽车</v>
      </c>
      <c r="E3777" s="9" t="str">
        <f>VLOOKUP(C3777,研究!A:F,5,FALSE)</f>
        <v>零部件</v>
      </c>
      <c r="F3777" s="10" t="str">
        <f>VLOOKUP(C3777,研究!A:F,6,FALSE)</f>
        <v>发动机,轮胎,轴承</v>
      </c>
      <c r="G3777" s="9" t="s">
        <v>14242</v>
      </c>
      <c r="H3777" s="9"/>
      <c r="I3777" s="9"/>
      <c r="J3777" s="9" t="s">
        <v>22090</v>
      </c>
      <c r="K3777" s="15" t="s">
        <v>22091</v>
      </c>
      <c r="L3777" s="9" t="s">
        <v>22092</v>
      </c>
      <c r="M3777">
        <f>VLOOKUP(A3777,[1]all_info!$A:$N,14,FALSE)</f>
        <v>0</v>
      </c>
    </row>
    <row r="3778" spans="1:13">
      <c r="A3778" s="11" t="s">
        <v>22093</v>
      </c>
      <c r="B3778" s="11" t="s">
        <v>22094</v>
      </c>
      <c r="C3778" s="11" t="s">
        <v>667</v>
      </c>
      <c r="D3778" s="11" t="str">
        <f>VLOOKUP(C3778,研究!A:F,4,FALSE)</f>
        <v>汽车</v>
      </c>
      <c r="E3778" s="11" t="str">
        <f>VLOOKUP(C3778,研究!A:F,5,FALSE)</f>
        <v>零部件</v>
      </c>
      <c r="F3778" s="12" t="str">
        <f>VLOOKUP(C3778,研究!A:F,6,FALSE)</f>
        <v>发动机,轮胎,轴承</v>
      </c>
      <c r="G3778" s="11" t="s">
        <v>195</v>
      </c>
      <c r="H3778" s="11" t="s">
        <v>22095</v>
      </c>
      <c r="I3778" s="11" t="s">
        <v>1399</v>
      </c>
      <c r="J3778" s="11" t="s">
        <v>22096</v>
      </c>
      <c r="K3778" s="16" t="s">
        <v>22097</v>
      </c>
      <c r="L3778" s="11" t="s">
        <v>22098</v>
      </c>
      <c r="M3778" t="str">
        <f>VLOOKUP(A3778,[1]all_info!$A:$N,14,FALSE)</f>
        <v>蔚来汽车</v>
      </c>
    </row>
    <row r="3779" spans="1:13">
      <c r="A3779" s="9" t="s">
        <v>22099</v>
      </c>
      <c r="B3779" s="9" t="s">
        <v>22100</v>
      </c>
      <c r="C3779" s="9" t="s">
        <v>667</v>
      </c>
      <c r="D3779" s="9" t="str">
        <f>VLOOKUP(C3779,研究!A:F,4,FALSE)</f>
        <v>汽车</v>
      </c>
      <c r="E3779" s="9" t="str">
        <f>VLOOKUP(C3779,研究!A:F,5,FALSE)</f>
        <v>零部件</v>
      </c>
      <c r="F3779" s="10" t="str">
        <f>VLOOKUP(C3779,研究!A:F,6,FALSE)</f>
        <v>发动机,轮胎,轴承</v>
      </c>
      <c r="G3779" s="9" t="s">
        <v>14242</v>
      </c>
      <c r="H3779" s="9" t="s">
        <v>22101</v>
      </c>
      <c r="I3779" s="9" t="s">
        <v>2648</v>
      </c>
      <c r="J3779" s="9" t="s">
        <v>22102</v>
      </c>
      <c r="K3779" s="15" t="s">
        <v>22103</v>
      </c>
      <c r="L3779" s="9" t="s">
        <v>22104</v>
      </c>
      <c r="M3779" t="str">
        <f>VLOOKUP(A3779,[1]all_info!$A:$N,14,FALSE)</f>
        <v>军工,专精特新</v>
      </c>
    </row>
    <row r="3780" spans="1:13">
      <c r="A3780" s="11" t="s">
        <v>22105</v>
      </c>
      <c r="B3780" s="11" t="s">
        <v>22106</v>
      </c>
      <c r="C3780" s="11" t="s">
        <v>667</v>
      </c>
      <c r="D3780" s="11" t="str">
        <f>VLOOKUP(C3780,研究!A:F,4,FALSE)</f>
        <v>汽车</v>
      </c>
      <c r="E3780" s="11" t="str">
        <f>VLOOKUP(C3780,研究!A:F,5,FALSE)</f>
        <v>零部件</v>
      </c>
      <c r="F3780" s="12" t="str">
        <f>VLOOKUP(C3780,研究!A:F,6,FALSE)</f>
        <v>发动机,轮胎,轴承</v>
      </c>
      <c r="G3780" s="11" t="s">
        <v>14242</v>
      </c>
      <c r="H3780" s="11"/>
      <c r="I3780" s="11"/>
      <c r="J3780" s="11" t="s">
        <v>21994</v>
      </c>
      <c r="K3780" s="16" t="s">
        <v>22107</v>
      </c>
      <c r="L3780" s="11" t="s">
        <v>22108</v>
      </c>
      <c r="M3780" t="str">
        <f>VLOOKUP(A3780,[1]all_info!$A:$N,14,FALSE)</f>
        <v>比亚迪</v>
      </c>
    </row>
    <row r="3781" spans="1:13">
      <c r="A3781" s="9" t="s">
        <v>22109</v>
      </c>
      <c r="B3781" s="9" t="s">
        <v>22110</v>
      </c>
      <c r="C3781" s="9" t="s">
        <v>667</v>
      </c>
      <c r="D3781" s="9" t="str">
        <f>VLOOKUP(C3781,研究!A:F,4,FALSE)</f>
        <v>汽车</v>
      </c>
      <c r="E3781" s="9" t="str">
        <f>VLOOKUP(C3781,研究!A:F,5,FALSE)</f>
        <v>零部件</v>
      </c>
      <c r="F3781" s="10" t="str">
        <f>VLOOKUP(C3781,研究!A:F,6,FALSE)</f>
        <v>发动机,轮胎,轴承</v>
      </c>
      <c r="G3781" s="9" t="s">
        <v>14242</v>
      </c>
      <c r="H3781" s="9" t="s">
        <v>22111</v>
      </c>
      <c r="I3781" s="9" t="s">
        <v>6800</v>
      </c>
      <c r="J3781" s="9" t="s">
        <v>21994</v>
      </c>
      <c r="K3781" s="15" t="s">
        <v>22112</v>
      </c>
      <c r="L3781" s="9" t="s">
        <v>22113</v>
      </c>
      <c r="M3781" t="str">
        <f>VLOOKUP(A3781,[1]all_info!$A:$N,14,FALSE)</f>
        <v>国六标准、国六排放、国六,比亚迪,专精特新</v>
      </c>
    </row>
    <row r="3782" spans="1:13">
      <c r="A3782" s="11" t="s">
        <v>22114</v>
      </c>
      <c r="B3782" s="11" t="s">
        <v>22115</v>
      </c>
      <c r="C3782" s="11" t="s">
        <v>667</v>
      </c>
      <c r="D3782" s="11" t="str">
        <f>VLOOKUP(C3782,研究!A:F,4,FALSE)</f>
        <v>汽车</v>
      </c>
      <c r="E3782" s="11" t="str">
        <f>VLOOKUP(C3782,研究!A:F,5,FALSE)</f>
        <v>零部件</v>
      </c>
      <c r="F3782" s="12" t="str">
        <f>VLOOKUP(C3782,研究!A:F,6,FALSE)</f>
        <v>发动机,轮胎,轴承</v>
      </c>
      <c r="G3782" s="11" t="s">
        <v>22065</v>
      </c>
      <c r="H3782" s="11"/>
      <c r="I3782" s="11"/>
      <c r="J3782" s="11" t="s">
        <v>22090</v>
      </c>
      <c r="K3782" s="16" t="s">
        <v>22116</v>
      </c>
      <c r="L3782" s="11" t="s">
        <v>22117</v>
      </c>
      <c r="M3782" t="str">
        <f>VLOOKUP(A3782,[1]all_info!$A:$N,14,FALSE)</f>
        <v>比亚迪</v>
      </c>
    </row>
    <row r="3783" spans="1:13">
      <c r="A3783" s="9" t="s">
        <v>22118</v>
      </c>
      <c r="B3783" s="9" t="s">
        <v>22119</v>
      </c>
      <c r="C3783" s="9" t="s">
        <v>667</v>
      </c>
      <c r="D3783" s="9" t="str">
        <f>VLOOKUP(C3783,研究!A:F,4,FALSE)</f>
        <v>汽车</v>
      </c>
      <c r="E3783" s="9" t="str">
        <f>VLOOKUP(C3783,研究!A:F,5,FALSE)</f>
        <v>零部件</v>
      </c>
      <c r="F3783" s="10" t="str">
        <f>VLOOKUP(C3783,研究!A:F,6,FALSE)</f>
        <v>发动机,轮胎,轴承</v>
      </c>
      <c r="G3783" s="9" t="s">
        <v>14242</v>
      </c>
      <c r="H3783" s="9"/>
      <c r="I3783" s="9" t="s">
        <v>635</v>
      </c>
      <c r="J3783" s="9" t="s">
        <v>22120</v>
      </c>
      <c r="K3783" s="15" t="s">
        <v>22121</v>
      </c>
      <c r="L3783" s="9" t="s">
        <v>22122</v>
      </c>
      <c r="M3783" t="str">
        <f>VLOOKUP(A3783,[1]all_info!$A:$N,14,FALSE)</f>
        <v>乡村振兴</v>
      </c>
    </row>
    <row r="3784" spans="1:13">
      <c r="A3784" s="11" t="s">
        <v>22123</v>
      </c>
      <c r="B3784" s="11" t="s">
        <v>22124</v>
      </c>
      <c r="C3784" s="11" t="s">
        <v>667</v>
      </c>
      <c r="D3784" s="11" t="str">
        <f>VLOOKUP(C3784,研究!A:F,4,FALSE)</f>
        <v>汽车</v>
      </c>
      <c r="E3784" s="11" t="str">
        <f>VLOOKUP(C3784,研究!A:F,5,FALSE)</f>
        <v>零部件</v>
      </c>
      <c r="F3784" s="12" t="str">
        <f>VLOOKUP(C3784,研究!A:F,6,FALSE)</f>
        <v>发动机,轮胎,轴承</v>
      </c>
      <c r="G3784" s="11" t="s">
        <v>14242</v>
      </c>
      <c r="H3784" s="11"/>
      <c r="I3784" s="11"/>
      <c r="J3784" s="11" t="s">
        <v>1317</v>
      </c>
      <c r="K3784" s="16" t="s">
        <v>22125</v>
      </c>
      <c r="L3784" s="11" t="s">
        <v>22126</v>
      </c>
      <c r="M3784">
        <f>VLOOKUP(A3784,[1]all_info!$A:$N,14,FALSE)</f>
        <v>0</v>
      </c>
    </row>
    <row r="3785" spans="1:13">
      <c r="A3785" s="9" t="s">
        <v>22127</v>
      </c>
      <c r="B3785" s="9" t="s">
        <v>22128</v>
      </c>
      <c r="C3785" s="9" t="s">
        <v>667</v>
      </c>
      <c r="D3785" s="9" t="str">
        <f>VLOOKUP(C3785,研究!A:F,4,FALSE)</f>
        <v>汽车</v>
      </c>
      <c r="E3785" s="9" t="str">
        <f>VLOOKUP(C3785,研究!A:F,5,FALSE)</f>
        <v>零部件</v>
      </c>
      <c r="F3785" s="10" t="str">
        <f>VLOOKUP(C3785,研究!A:F,6,FALSE)</f>
        <v>发动机,轮胎,轴承</v>
      </c>
      <c r="G3785" s="9" t="s">
        <v>14242</v>
      </c>
      <c r="H3785" s="9"/>
      <c r="I3785" s="9"/>
      <c r="J3785" s="9" t="s">
        <v>1317</v>
      </c>
      <c r="K3785" s="15" t="s">
        <v>22129</v>
      </c>
      <c r="L3785" s="9" t="s">
        <v>22130</v>
      </c>
      <c r="M3785" t="str">
        <f>VLOOKUP(A3785,[1]all_info!$A:$N,14,FALSE)</f>
        <v>特斯拉,蔚来汽车</v>
      </c>
    </row>
    <row r="3786" spans="1:13">
      <c r="A3786" s="11" t="s">
        <v>22131</v>
      </c>
      <c r="B3786" s="11" t="s">
        <v>22132</v>
      </c>
      <c r="C3786" s="11" t="s">
        <v>667</v>
      </c>
      <c r="D3786" s="11" t="str">
        <f>VLOOKUP(C3786,研究!A:F,4,FALSE)</f>
        <v>汽车</v>
      </c>
      <c r="E3786" s="11" t="str">
        <f>VLOOKUP(C3786,研究!A:F,5,FALSE)</f>
        <v>零部件</v>
      </c>
      <c r="F3786" s="12" t="str">
        <f>VLOOKUP(C3786,研究!A:F,6,FALSE)</f>
        <v>发动机,轮胎,轴承</v>
      </c>
      <c r="G3786" s="11" t="s">
        <v>195</v>
      </c>
      <c r="H3786" s="11" t="s">
        <v>22133</v>
      </c>
      <c r="I3786" s="11"/>
      <c r="J3786" s="11" t="s">
        <v>22134</v>
      </c>
      <c r="K3786" s="16" t="s">
        <v>22135</v>
      </c>
      <c r="L3786" s="11" t="s">
        <v>22136</v>
      </c>
      <c r="M3786" t="str">
        <f>VLOOKUP(A3786,[1]all_info!$A:$N,14,FALSE)</f>
        <v>地方国资改革,乡村振兴</v>
      </c>
    </row>
    <row r="3787" spans="1:13">
      <c r="A3787" s="9" t="s">
        <v>22137</v>
      </c>
      <c r="B3787" s="9" t="s">
        <v>22138</v>
      </c>
      <c r="C3787" s="9" t="s">
        <v>667</v>
      </c>
      <c r="D3787" s="9" t="str">
        <f>VLOOKUP(C3787,研究!A:F,4,FALSE)</f>
        <v>汽车</v>
      </c>
      <c r="E3787" s="9" t="str">
        <f>VLOOKUP(C3787,研究!A:F,5,FALSE)</f>
        <v>零部件</v>
      </c>
      <c r="F3787" s="10" t="str">
        <f>VLOOKUP(C3787,研究!A:F,6,FALSE)</f>
        <v>发动机,轮胎,轴承</v>
      </c>
      <c r="G3787" s="9" t="s">
        <v>195</v>
      </c>
      <c r="H3787" s="9" t="s">
        <v>22139</v>
      </c>
      <c r="I3787" s="9" t="s">
        <v>327</v>
      </c>
      <c r="J3787" s="9" t="s">
        <v>22140</v>
      </c>
      <c r="K3787" s="15" t="s">
        <v>22141</v>
      </c>
      <c r="L3787" s="9" t="s">
        <v>22142</v>
      </c>
      <c r="M3787">
        <f>VLOOKUP(A3787,[1]all_info!$A:$N,14,FALSE)</f>
        <v>0</v>
      </c>
    </row>
    <row r="3788" spans="1:13">
      <c r="A3788" s="11" t="s">
        <v>22143</v>
      </c>
      <c r="B3788" s="11" t="s">
        <v>22144</v>
      </c>
      <c r="C3788" s="11" t="s">
        <v>667</v>
      </c>
      <c r="D3788" s="11" t="str">
        <f>VLOOKUP(C3788,研究!A:F,4,FALSE)</f>
        <v>汽车</v>
      </c>
      <c r="E3788" s="11" t="str">
        <f>VLOOKUP(C3788,研究!A:F,5,FALSE)</f>
        <v>零部件</v>
      </c>
      <c r="F3788" s="12" t="str">
        <f>VLOOKUP(C3788,研究!A:F,6,FALSE)</f>
        <v>发动机,轮胎,轴承</v>
      </c>
      <c r="G3788" s="11" t="s">
        <v>195</v>
      </c>
      <c r="H3788" s="11" t="s">
        <v>2314</v>
      </c>
      <c r="I3788" s="11"/>
      <c r="J3788" s="11" t="s">
        <v>22145</v>
      </c>
      <c r="K3788" s="16" t="s">
        <v>22146</v>
      </c>
      <c r="L3788" s="11" t="s">
        <v>22147</v>
      </c>
      <c r="M3788" t="str">
        <f>VLOOKUP(A3788,[1]all_info!$A:$N,14,FALSE)</f>
        <v>宁德时代,比亚迪,华为,中芯国际</v>
      </c>
    </row>
    <row r="3789" spans="1:13">
      <c r="A3789" s="9" t="s">
        <v>22148</v>
      </c>
      <c r="B3789" s="9" t="s">
        <v>22149</v>
      </c>
      <c r="C3789" s="9" t="s">
        <v>667</v>
      </c>
      <c r="D3789" s="9" t="str">
        <f>VLOOKUP(C3789,研究!A:F,4,FALSE)</f>
        <v>汽车</v>
      </c>
      <c r="E3789" s="9" t="str">
        <f>VLOOKUP(C3789,研究!A:F,5,FALSE)</f>
        <v>零部件</v>
      </c>
      <c r="F3789" s="10" t="str">
        <f>VLOOKUP(C3789,研究!A:F,6,FALSE)</f>
        <v>发动机,轮胎,轴承</v>
      </c>
      <c r="G3789" s="9" t="s">
        <v>14242</v>
      </c>
      <c r="H3789" s="9"/>
      <c r="I3789" s="9"/>
      <c r="J3789" s="9" t="s">
        <v>1317</v>
      </c>
      <c r="K3789" s="15" t="s">
        <v>22150</v>
      </c>
      <c r="L3789" s="9" t="s">
        <v>22151</v>
      </c>
      <c r="M3789">
        <f>VLOOKUP(A3789,[1]all_info!$A:$N,14,FALSE)</f>
        <v>0</v>
      </c>
    </row>
    <row r="3790" spans="1:13">
      <c r="A3790" s="11" t="s">
        <v>22152</v>
      </c>
      <c r="B3790" s="11" t="s">
        <v>22153</v>
      </c>
      <c r="C3790" s="11" t="s">
        <v>667</v>
      </c>
      <c r="D3790" s="11" t="str">
        <f>VLOOKUP(C3790,研究!A:F,4,FALSE)</f>
        <v>汽车</v>
      </c>
      <c r="E3790" s="11" t="str">
        <f>VLOOKUP(C3790,研究!A:F,5,FALSE)</f>
        <v>零部件</v>
      </c>
      <c r="F3790" s="12" t="str">
        <f>VLOOKUP(C3790,研究!A:F,6,FALSE)</f>
        <v>发动机,轮胎,轴承</v>
      </c>
      <c r="G3790" s="11" t="s">
        <v>14242</v>
      </c>
      <c r="H3790" s="11"/>
      <c r="I3790" s="11"/>
      <c r="J3790" s="11" t="s">
        <v>1399</v>
      </c>
      <c r="K3790" s="16" t="s">
        <v>22154</v>
      </c>
      <c r="L3790" s="11" t="s">
        <v>22155</v>
      </c>
      <c r="M3790" t="str">
        <f>VLOOKUP(A3790,[1]all_info!$A:$N,14,FALSE)</f>
        <v>工业4.0</v>
      </c>
    </row>
    <row r="3791" spans="1:13">
      <c r="A3791" s="9" t="s">
        <v>22156</v>
      </c>
      <c r="B3791" s="9" t="s">
        <v>22157</v>
      </c>
      <c r="C3791" s="9" t="s">
        <v>667</v>
      </c>
      <c r="D3791" s="9" t="str">
        <f>VLOOKUP(C3791,研究!A:F,4,FALSE)</f>
        <v>汽车</v>
      </c>
      <c r="E3791" s="9" t="str">
        <f>VLOOKUP(C3791,研究!A:F,5,FALSE)</f>
        <v>零部件</v>
      </c>
      <c r="F3791" s="10" t="str">
        <f>VLOOKUP(C3791,研究!A:F,6,FALSE)</f>
        <v>发动机,轮胎,轴承</v>
      </c>
      <c r="G3791" s="9" t="s">
        <v>195</v>
      </c>
      <c r="H3791" s="9" t="s">
        <v>22158</v>
      </c>
      <c r="I3791" s="9" t="s">
        <v>22159</v>
      </c>
      <c r="J3791" s="9" t="s">
        <v>22160</v>
      </c>
      <c r="K3791" s="15" t="s">
        <v>22161</v>
      </c>
      <c r="L3791" s="9" t="s">
        <v>22162</v>
      </c>
      <c r="M3791" t="str">
        <f>VLOOKUP(A3791,[1]all_info!$A:$N,14,FALSE)</f>
        <v>比亚迪</v>
      </c>
    </row>
    <row r="3792" spans="1:13">
      <c r="A3792" s="11" t="s">
        <v>22163</v>
      </c>
      <c r="B3792" s="11" t="s">
        <v>22164</v>
      </c>
      <c r="C3792" s="11" t="s">
        <v>667</v>
      </c>
      <c r="D3792" s="11" t="str">
        <f>VLOOKUP(C3792,研究!A:F,4,FALSE)</f>
        <v>汽车</v>
      </c>
      <c r="E3792" s="11" t="str">
        <f>VLOOKUP(C3792,研究!A:F,5,FALSE)</f>
        <v>零部件</v>
      </c>
      <c r="F3792" s="12" t="str">
        <f>VLOOKUP(C3792,研究!A:F,6,FALSE)</f>
        <v>发动机,轮胎,轴承</v>
      </c>
      <c r="G3792" s="11" t="s">
        <v>22165</v>
      </c>
      <c r="H3792" s="11" t="s">
        <v>499</v>
      </c>
      <c r="I3792" s="11" t="s">
        <v>1329</v>
      </c>
      <c r="J3792" s="11" t="s">
        <v>22166</v>
      </c>
      <c r="K3792" s="16" t="s">
        <v>22167</v>
      </c>
      <c r="L3792" s="11" t="s">
        <v>22168</v>
      </c>
      <c r="M3792" t="str">
        <f>VLOOKUP(A3792,[1]all_info!$A:$N,14,FALSE)</f>
        <v>宁德时代,特斯拉,工业4.0,中芯国际</v>
      </c>
    </row>
    <row r="3793" spans="1:13">
      <c r="A3793" s="9" t="s">
        <v>22169</v>
      </c>
      <c r="B3793" s="9" t="s">
        <v>22170</v>
      </c>
      <c r="C3793" s="9" t="s">
        <v>667</v>
      </c>
      <c r="D3793" s="9" t="str">
        <f>VLOOKUP(C3793,研究!A:F,4,FALSE)</f>
        <v>汽车</v>
      </c>
      <c r="E3793" s="9" t="str">
        <f>VLOOKUP(C3793,研究!A:F,5,FALSE)</f>
        <v>零部件</v>
      </c>
      <c r="F3793" s="10" t="str">
        <f>VLOOKUP(C3793,研究!A:F,6,FALSE)</f>
        <v>发动机,轮胎,轴承</v>
      </c>
      <c r="G3793" s="9" t="s">
        <v>14242</v>
      </c>
      <c r="H3793" s="9" t="s">
        <v>23</v>
      </c>
      <c r="I3793" s="9"/>
      <c r="J3793" s="9" t="s">
        <v>15309</v>
      </c>
      <c r="K3793" s="15" t="s">
        <v>22171</v>
      </c>
      <c r="L3793" s="9" t="s">
        <v>22172</v>
      </c>
      <c r="M3793" t="str">
        <f>VLOOKUP(A3793,[1]all_info!$A:$N,14,FALSE)</f>
        <v>比亚迪,蔚来汽车,特斯拉</v>
      </c>
    </row>
    <row r="3794" spans="1:13">
      <c r="A3794" s="11" t="s">
        <v>22173</v>
      </c>
      <c r="B3794" s="11" t="s">
        <v>22174</v>
      </c>
      <c r="C3794" s="11" t="s">
        <v>667</v>
      </c>
      <c r="D3794" s="11" t="str">
        <f>VLOOKUP(C3794,研究!A:F,4,FALSE)</f>
        <v>汽车</v>
      </c>
      <c r="E3794" s="11" t="str">
        <f>VLOOKUP(C3794,研究!A:F,5,FALSE)</f>
        <v>零部件</v>
      </c>
      <c r="F3794" s="12" t="str">
        <f>VLOOKUP(C3794,研究!A:F,6,FALSE)</f>
        <v>发动机,轮胎,轴承</v>
      </c>
      <c r="G3794" s="11" t="s">
        <v>22175</v>
      </c>
      <c r="H3794" s="11" t="s">
        <v>22176</v>
      </c>
      <c r="I3794" s="11" t="s">
        <v>1040</v>
      </c>
      <c r="J3794" s="11" t="s">
        <v>22177</v>
      </c>
      <c r="K3794" s="16" t="s">
        <v>22178</v>
      </c>
      <c r="L3794" s="11" t="s">
        <v>22179</v>
      </c>
      <c r="M3794" t="str">
        <f>VLOOKUP(A3794,[1]all_info!$A:$N,14,FALSE)</f>
        <v>宁德时代,汽车关税下调</v>
      </c>
    </row>
    <row r="3795" spans="1:13">
      <c r="A3795" s="9" t="s">
        <v>22180</v>
      </c>
      <c r="B3795" s="9" t="s">
        <v>22181</v>
      </c>
      <c r="C3795" s="9" t="s">
        <v>667</v>
      </c>
      <c r="D3795" s="9" t="str">
        <f>VLOOKUP(C3795,研究!A:F,4,FALSE)</f>
        <v>汽车</v>
      </c>
      <c r="E3795" s="9" t="str">
        <f>VLOOKUP(C3795,研究!A:F,5,FALSE)</f>
        <v>零部件</v>
      </c>
      <c r="F3795" s="10" t="str">
        <f>VLOOKUP(C3795,研究!A:F,6,FALSE)</f>
        <v>发动机,轮胎,轴承</v>
      </c>
      <c r="G3795" s="9" t="s">
        <v>22182</v>
      </c>
      <c r="H3795" s="9" t="s">
        <v>22183</v>
      </c>
      <c r="I3795" s="9" t="s">
        <v>552</v>
      </c>
      <c r="J3795" s="9" t="s">
        <v>22184</v>
      </c>
      <c r="K3795" s="15" t="s">
        <v>22185</v>
      </c>
      <c r="L3795" s="9" t="s">
        <v>22186</v>
      </c>
      <c r="M3795" t="str">
        <f>VLOOKUP(A3795,[1]all_info!$A:$N,14,FALSE)</f>
        <v>比亚迪,华为</v>
      </c>
    </row>
    <row r="3796" spans="1:13">
      <c r="A3796" s="11" t="s">
        <v>22187</v>
      </c>
      <c r="B3796" s="11" t="s">
        <v>22188</v>
      </c>
      <c r="C3796" s="11" t="s">
        <v>667</v>
      </c>
      <c r="D3796" s="11" t="str">
        <f>VLOOKUP(C3796,研究!A:F,4,FALSE)</f>
        <v>汽车</v>
      </c>
      <c r="E3796" s="11" t="str">
        <f>VLOOKUP(C3796,研究!A:F,5,FALSE)</f>
        <v>零部件</v>
      </c>
      <c r="F3796" s="12" t="str">
        <f>VLOOKUP(C3796,研究!A:F,6,FALSE)</f>
        <v>发动机,轮胎,轴承</v>
      </c>
      <c r="G3796" s="11" t="s">
        <v>14242</v>
      </c>
      <c r="H3796" s="11"/>
      <c r="I3796" s="11"/>
      <c r="J3796" s="11" t="s">
        <v>22189</v>
      </c>
      <c r="K3796" s="16" t="s">
        <v>22190</v>
      </c>
      <c r="L3796" s="11" t="s">
        <v>22191</v>
      </c>
      <c r="M3796" t="str">
        <f>VLOOKUP(A3796,[1]all_info!$A:$N,14,FALSE)</f>
        <v>比亚迪,特斯拉</v>
      </c>
    </row>
    <row r="3797" spans="1:13">
      <c r="A3797" s="9" t="s">
        <v>22192</v>
      </c>
      <c r="B3797" s="9" t="s">
        <v>22193</v>
      </c>
      <c r="C3797" s="9" t="s">
        <v>667</v>
      </c>
      <c r="D3797" s="9" t="str">
        <f>VLOOKUP(C3797,研究!A:F,4,FALSE)</f>
        <v>汽车</v>
      </c>
      <c r="E3797" s="9" t="str">
        <f>VLOOKUP(C3797,研究!A:F,5,FALSE)</f>
        <v>零部件</v>
      </c>
      <c r="F3797" s="10" t="str">
        <f>VLOOKUP(C3797,研究!A:F,6,FALSE)</f>
        <v>发动机,轮胎,轴承</v>
      </c>
      <c r="G3797" s="9" t="s">
        <v>14242</v>
      </c>
      <c r="H3797" s="9" t="s">
        <v>13426</v>
      </c>
      <c r="I3797" s="9" t="s">
        <v>1329</v>
      </c>
      <c r="J3797" s="9" t="s">
        <v>15309</v>
      </c>
      <c r="K3797" s="15" t="s">
        <v>22194</v>
      </c>
      <c r="L3797" s="9" t="s">
        <v>22195</v>
      </c>
      <c r="M3797" t="str">
        <f>VLOOKUP(A3797,[1]all_info!$A:$N,14,FALSE)</f>
        <v>宁德时代,特斯拉,蔚来汽车</v>
      </c>
    </row>
    <row r="3798" spans="1:13">
      <c r="A3798" s="11" t="s">
        <v>22196</v>
      </c>
      <c r="B3798" s="11" t="s">
        <v>22197</v>
      </c>
      <c r="C3798" s="11" t="s">
        <v>667</v>
      </c>
      <c r="D3798" s="11" t="str">
        <f>VLOOKUP(C3798,研究!A:F,4,FALSE)</f>
        <v>汽车</v>
      </c>
      <c r="E3798" s="11" t="str">
        <f>VLOOKUP(C3798,研究!A:F,5,FALSE)</f>
        <v>零部件</v>
      </c>
      <c r="F3798" s="12" t="str">
        <f>VLOOKUP(C3798,研究!A:F,6,FALSE)</f>
        <v>发动机,轮胎,轴承</v>
      </c>
      <c r="G3798" s="11" t="s">
        <v>14242</v>
      </c>
      <c r="H3798" s="11" t="s">
        <v>16066</v>
      </c>
      <c r="I3798" s="11" t="s">
        <v>22198</v>
      </c>
      <c r="J3798" s="11" t="s">
        <v>22199</v>
      </c>
      <c r="K3798" s="16" t="s">
        <v>22200</v>
      </c>
      <c r="L3798" s="11" t="s">
        <v>22201</v>
      </c>
      <c r="M3798">
        <f>VLOOKUP(A3798,[1]all_info!$A:$N,14,FALSE)</f>
        <v>0</v>
      </c>
    </row>
    <row r="3799" spans="1:13">
      <c r="A3799" s="9" t="s">
        <v>22202</v>
      </c>
      <c r="B3799" s="9" t="s">
        <v>22203</v>
      </c>
      <c r="C3799" s="9" t="s">
        <v>667</v>
      </c>
      <c r="D3799" s="9" t="str">
        <f>VLOOKUP(C3799,研究!A:F,4,FALSE)</f>
        <v>汽车</v>
      </c>
      <c r="E3799" s="9" t="str">
        <f>VLOOKUP(C3799,研究!A:F,5,FALSE)</f>
        <v>零部件</v>
      </c>
      <c r="F3799" s="10" t="str">
        <f>VLOOKUP(C3799,研究!A:F,6,FALSE)</f>
        <v>发动机,轮胎,轴承</v>
      </c>
      <c r="G3799" s="9" t="s">
        <v>195</v>
      </c>
      <c r="H3799" s="9" t="s">
        <v>22204</v>
      </c>
      <c r="I3799" s="9" t="s">
        <v>8979</v>
      </c>
      <c r="J3799" s="9" t="s">
        <v>22205</v>
      </c>
      <c r="K3799" s="15" t="s">
        <v>22206</v>
      </c>
      <c r="L3799" s="9" t="s">
        <v>22207</v>
      </c>
      <c r="M3799" t="str">
        <f>VLOOKUP(A3799,[1]all_info!$A:$N,14,FALSE)</f>
        <v>国六标准、国六排放、国六,比亚迪,特斯拉</v>
      </c>
    </row>
    <row r="3800" spans="1:13">
      <c r="A3800" s="11" t="s">
        <v>22208</v>
      </c>
      <c r="B3800" s="11" t="s">
        <v>22209</v>
      </c>
      <c r="C3800" s="11" t="s">
        <v>667</v>
      </c>
      <c r="D3800" s="11" t="str">
        <f>VLOOKUP(C3800,研究!A:F,4,FALSE)</f>
        <v>汽车</v>
      </c>
      <c r="E3800" s="11" t="str">
        <f>VLOOKUP(C3800,研究!A:F,5,FALSE)</f>
        <v>零部件</v>
      </c>
      <c r="F3800" s="12" t="str">
        <f>VLOOKUP(C3800,研究!A:F,6,FALSE)</f>
        <v>发动机,轮胎,轴承</v>
      </c>
      <c r="G3800" s="11" t="s">
        <v>14242</v>
      </c>
      <c r="H3800" s="11" t="s">
        <v>22210</v>
      </c>
      <c r="I3800" s="11" t="s">
        <v>22210</v>
      </c>
      <c r="J3800" s="11" t="s">
        <v>1317</v>
      </c>
      <c r="K3800" s="16" t="s">
        <v>22211</v>
      </c>
      <c r="L3800" s="11" t="s">
        <v>22212</v>
      </c>
      <c r="M3800" t="str">
        <f>VLOOKUP(A3800,[1]all_info!$A:$N,14,FALSE)</f>
        <v>比亚迪</v>
      </c>
    </row>
    <row r="3801" spans="1:13">
      <c r="A3801" s="9" t="s">
        <v>22213</v>
      </c>
      <c r="B3801" s="9" t="s">
        <v>22214</v>
      </c>
      <c r="C3801" s="9" t="s">
        <v>667</v>
      </c>
      <c r="D3801" s="9" t="str">
        <f>VLOOKUP(C3801,研究!A:F,4,FALSE)</f>
        <v>汽车</v>
      </c>
      <c r="E3801" s="9" t="str">
        <f>VLOOKUP(C3801,研究!A:F,5,FALSE)</f>
        <v>零部件</v>
      </c>
      <c r="F3801" s="10" t="str">
        <f>VLOOKUP(C3801,研究!A:F,6,FALSE)</f>
        <v>发动机,轮胎,轴承</v>
      </c>
      <c r="G3801" s="9" t="s">
        <v>14242</v>
      </c>
      <c r="H3801" s="9" t="s">
        <v>350</v>
      </c>
      <c r="I3801" s="9"/>
      <c r="J3801" s="9" t="s">
        <v>22215</v>
      </c>
      <c r="K3801" s="15" t="s">
        <v>203</v>
      </c>
      <c r="L3801" s="9"/>
      <c r="M3801">
        <f>VLOOKUP(A3801,[1]all_info!$A:$N,14,FALSE)</f>
        <v>0</v>
      </c>
    </row>
    <row r="3802" spans="1:13">
      <c r="A3802" s="11" t="s">
        <v>22216</v>
      </c>
      <c r="B3802" s="11" t="s">
        <v>22217</v>
      </c>
      <c r="C3802" s="11" t="s">
        <v>667</v>
      </c>
      <c r="D3802" s="11" t="str">
        <f>VLOOKUP(C3802,研究!A:F,4,FALSE)</f>
        <v>汽车</v>
      </c>
      <c r="E3802" s="11" t="str">
        <f>VLOOKUP(C3802,研究!A:F,5,FALSE)</f>
        <v>零部件</v>
      </c>
      <c r="F3802" s="12" t="str">
        <f>VLOOKUP(C3802,研究!A:F,6,FALSE)</f>
        <v>发动机,轮胎,轴承</v>
      </c>
      <c r="G3802" s="11" t="s">
        <v>22218</v>
      </c>
      <c r="H3802" s="11"/>
      <c r="I3802" s="11" t="s">
        <v>1732</v>
      </c>
      <c r="J3802" s="11" t="s">
        <v>22219</v>
      </c>
      <c r="K3802" s="16" t="s">
        <v>22220</v>
      </c>
      <c r="L3802" s="11" t="s">
        <v>22221</v>
      </c>
      <c r="M3802" t="str">
        <f>VLOOKUP(A3802,[1]all_info!$A:$N,14,FALSE)</f>
        <v>特斯拉,蔚来汽车</v>
      </c>
    </row>
    <row r="3803" spans="1:13">
      <c r="A3803" s="9" t="s">
        <v>22222</v>
      </c>
      <c r="B3803" s="9" t="s">
        <v>22223</v>
      </c>
      <c r="C3803" s="9" t="s">
        <v>667</v>
      </c>
      <c r="D3803" s="9" t="str">
        <f>VLOOKUP(C3803,研究!A:F,4,FALSE)</f>
        <v>汽车</v>
      </c>
      <c r="E3803" s="9" t="str">
        <f>VLOOKUP(C3803,研究!A:F,5,FALSE)</f>
        <v>零部件</v>
      </c>
      <c r="F3803" s="10" t="str">
        <f>VLOOKUP(C3803,研究!A:F,6,FALSE)</f>
        <v>发动机,轮胎,轴承</v>
      </c>
      <c r="G3803" s="9" t="s">
        <v>22065</v>
      </c>
      <c r="H3803" s="9" t="s">
        <v>453</v>
      </c>
      <c r="I3803" s="9"/>
      <c r="J3803" s="9" t="s">
        <v>22090</v>
      </c>
      <c r="K3803" s="15" t="s">
        <v>22224</v>
      </c>
      <c r="L3803" s="9" t="s">
        <v>22225</v>
      </c>
      <c r="M3803" t="str">
        <f>VLOOKUP(A3803,[1]all_info!$A:$N,14,FALSE)</f>
        <v>特斯拉</v>
      </c>
    </row>
    <row r="3804" spans="1:13">
      <c r="A3804" s="11" t="s">
        <v>22226</v>
      </c>
      <c r="B3804" s="11" t="s">
        <v>22227</v>
      </c>
      <c r="C3804" s="11" t="s">
        <v>667</v>
      </c>
      <c r="D3804" s="11" t="str">
        <f>VLOOKUP(C3804,研究!A:F,4,FALSE)</f>
        <v>汽车</v>
      </c>
      <c r="E3804" s="11" t="str">
        <f>VLOOKUP(C3804,研究!A:F,5,FALSE)</f>
        <v>零部件</v>
      </c>
      <c r="F3804" s="12" t="str">
        <f>VLOOKUP(C3804,研究!A:F,6,FALSE)</f>
        <v>发动机,轮胎,轴承</v>
      </c>
      <c r="G3804" s="11" t="s">
        <v>14242</v>
      </c>
      <c r="H3804" s="11" t="s">
        <v>441</v>
      </c>
      <c r="I3804" s="11"/>
      <c r="J3804" s="11" t="s">
        <v>1360</v>
      </c>
      <c r="K3804" s="16" t="s">
        <v>22228</v>
      </c>
      <c r="L3804" s="11" t="s">
        <v>22229</v>
      </c>
      <c r="M3804" t="str">
        <f>VLOOKUP(A3804,[1]all_info!$A:$N,14,FALSE)</f>
        <v>理想汽车,华为汽车</v>
      </c>
    </row>
    <row r="3805" spans="1:13">
      <c r="A3805" s="9" t="s">
        <v>22230</v>
      </c>
      <c r="B3805" s="9" t="s">
        <v>22231</v>
      </c>
      <c r="C3805" s="9" t="s">
        <v>667</v>
      </c>
      <c r="D3805" s="9" t="str">
        <f>VLOOKUP(C3805,研究!A:F,4,FALSE)</f>
        <v>汽车</v>
      </c>
      <c r="E3805" s="9" t="str">
        <f>VLOOKUP(C3805,研究!A:F,5,FALSE)</f>
        <v>零部件</v>
      </c>
      <c r="F3805" s="10" t="str">
        <f>VLOOKUP(C3805,研究!A:F,6,FALSE)</f>
        <v>发动机,轮胎,轴承</v>
      </c>
      <c r="G3805" s="9" t="s">
        <v>22065</v>
      </c>
      <c r="H3805" s="9" t="s">
        <v>365</v>
      </c>
      <c r="I3805" s="9"/>
      <c r="J3805" s="9" t="s">
        <v>22090</v>
      </c>
      <c r="K3805" s="15" t="s">
        <v>22232</v>
      </c>
      <c r="L3805" s="9" t="s">
        <v>22233</v>
      </c>
      <c r="M3805" t="str">
        <f>VLOOKUP(A3805,[1]all_info!$A:$N,14,FALSE)</f>
        <v>比亚迪,专精特新,理想汽车</v>
      </c>
    </row>
    <row r="3806" spans="1:13">
      <c r="A3806" s="11" t="s">
        <v>22234</v>
      </c>
      <c r="B3806" s="11" t="s">
        <v>22235</v>
      </c>
      <c r="C3806" s="11" t="s">
        <v>667</v>
      </c>
      <c r="D3806" s="11" t="str">
        <f>VLOOKUP(C3806,研究!A:F,4,FALSE)</f>
        <v>汽车</v>
      </c>
      <c r="E3806" s="11" t="str">
        <f>VLOOKUP(C3806,研究!A:F,5,FALSE)</f>
        <v>零部件</v>
      </c>
      <c r="F3806" s="12" t="str">
        <f>VLOOKUP(C3806,研究!A:F,6,FALSE)</f>
        <v>发动机,轮胎,轴承</v>
      </c>
      <c r="G3806" s="11" t="s">
        <v>195</v>
      </c>
      <c r="H3806" s="11" t="s">
        <v>443</v>
      </c>
      <c r="I3806" s="11"/>
      <c r="J3806" s="11" t="s">
        <v>22236</v>
      </c>
      <c r="K3806" s="16" t="s">
        <v>22237</v>
      </c>
      <c r="L3806" s="11" t="s">
        <v>22238</v>
      </c>
      <c r="M3806" t="str">
        <f>VLOOKUP(A3806,[1]all_info!$A:$N,14,FALSE)</f>
        <v>比亚迪,华为汽车</v>
      </c>
    </row>
    <row r="3807" spans="1:13">
      <c r="A3807" s="9" t="s">
        <v>22239</v>
      </c>
      <c r="B3807" s="9" t="s">
        <v>22240</v>
      </c>
      <c r="C3807" s="9" t="s">
        <v>667</v>
      </c>
      <c r="D3807" s="9" t="str">
        <f>VLOOKUP(C3807,研究!A:F,4,FALSE)</f>
        <v>汽车</v>
      </c>
      <c r="E3807" s="9" t="str">
        <f>VLOOKUP(C3807,研究!A:F,5,FALSE)</f>
        <v>零部件</v>
      </c>
      <c r="F3807" s="10" t="str">
        <f>VLOOKUP(C3807,研究!A:F,6,FALSE)</f>
        <v>发动机,轮胎,轴承</v>
      </c>
      <c r="G3807" s="9" t="s">
        <v>14242</v>
      </c>
      <c r="H3807" s="9" t="s">
        <v>22241</v>
      </c>
      <c r="I3807" s="9" t="s">
        <v>22242</v>
      </c>
      <c r="J3807" s="9" t="s">
        <v>22243</v>
      </c>
      <c r="K3807" s="15" t="s">
        <v>22244</v>
      </c>
      <c r="L3807" s="9" t="s">
        <v>22245</v>
      </c>
      <c r="M3807" t="str">
        <f>VLOOKUP(A3807,[1]all_info!$A:$N,14,FALSE)</f>
        <v>比亚迪,蔚来汽车,理想汽车,特斯拉,华为汽车,小鹏汽车</v>
      </c>
    </row>
    <row r="3808" spans="1:13">
      <c r="A3808" s="11" t="s">
        <v>22246</v>
      </c>
      <c r="B3808" s="11" t="s">
        <v>22247</v>
      </c>
      <c r="C3808" s="11" t="s">
        <v>667</v>
      </c>
      <c r="D3808" s="11" t="str">
        <f>VLOOKUP(C3808,研究!A:F,4,FALSE)</f>
        <v>汽车</v>
      </c>
      <c r="E3808" s="11" t="str">
        <f>VLOOKUP(C3808,研究!A:F,5,FALSE)</f>
        <v>零部件</v>
      </c>
      <c r="F3808" s="12" t="str">
        <f>VLOOKUP(C3808,研究!A:F,6,FALSE)</f>
        <v>发动机,轮胎,轴承</v>
      </c>
      <c r="G3808" s="11" t="s">
        <v>14242</v>
      </c>
      <c r="H3808" s="11" t="s">
        <v>443</v>
      </c>
      <c r="I3808" s="11" t="s">
        <v>1732</v>
      </c>
      <c r="J3808" s="11" t="s">
        <v>22248</v>
      </c>
      <c r="K3808" s="16" t="s">
        <v>22249</v>
      </c>
      <c r="L3808" s="11" t="s">
        <v>22250</v>
      </c>
      <c r="M3808" t="str">
        <f>VLOOKUP(A3808,[1]all_info!$A:$N,14,FALSE)</f>
        <v>军工,比亚迪</v>
      </c>
    </row>
    <row r="3809" spans="1:13">
      <c r="A3809" s="9" t="s">
        <v>22251</v>
      </c>
      <c r="B3809" s="9" t="s">
        <v>22252</v>
      </c>
      <c r="C3809" s="9" t="s">
        <v>667</v>
      </c>
      <c r="D3809" s="9" t="str">
        <f>VLOOKUP(C3809,研究!A:F,4,FALSE)</f>
        <v>汽车</v>
      </c>
      <c r="E3809" s="9" t="str">
        <f>VLOOKUP(C3809,研究!A:F,5,FALSE)</f>
        <v>零部件</v>
      </c>
      <c r="F3809" s="10" t="str">
        <f>VLOOKUP(C3809,研究!A:F,6,FALSE)</f>
        <v>发动机,轮胎,轴承</v>
      </c>
      <c r="G3809" s="9" t="s">
        <v>195</v>
      </c>
      <c r="H3809" s="9" t="s">
        <v>22253</v>
      </c>
      <c r="I3809" s="9"/>
      <c r="J3809" s="9" t="s">
        <v>22254</v>
      </c>
      <c r="K3809" s="15" t="s">
        <v>22255</v>
      </c>
      <c r="L3809" s="9" t="s">
        <v>22256</v>
      </c>
      <c r="M3809" t="str">
        <f>VLOOKUP(A3809,[1]all_info!$A:$N,14,FALSE)</f>
        <v>专精特新,乡村振兴</v>
      </c>
    </row>
    <row r="3810" spans="1:13">
      <c r="A3810" s="11" t="s">
        <v>22257</v>
      </c>
      <c r="B3810" s="11" t="s">
        <v>22258</v>
      </c>
      <c r="C3810" s="11" t="s">
        <v>667</v>
      </c>
      <c r="D3810" s="11" t="str">
        <f>VLOOKUP(C3810,研究!A:F,4,FALSE)</f>
        <v>汽车</v>
      </c>
      <c r="E3810" s="11" t="str">
        <f>VLOOKUP(C3810,研究!A:F,5,FALSE)</f>
        <v>零部件</v>
      </c>
      <c r="F3810" s="12" t="str">
        <f>VLOOKUP(C3810,研究!A:F,6,FALSE)</f>
        <v>发动机,轮胎,轴承</v>
      </c>
      <c r="G3810" s="11" t="s">
        <v>21859</v>
      </c>
      <c r="H3810" s="11" t="s">
        <v>22259</v>
      </c>
      <c r="I3810" s="11"/>
      <c r="J3810" s="11" t="s">
        <v>22260</v>
      </c>
      <c r="K3810" s="16" t="s">
        <v>22261</v>
      </c>
      <c r="L3810" s="11" t="s">
        <v>22262</v>
      </c>
      <c r="M3810" t="str">
        <f>VLOOKUP(A3810,[1]all_info!$A:$N,14,FALSE)</f>
        <v>比亚迪</v>
      </c>
    </row>
    <row r="3811" spans="1:13">
      <c r="A3811" s="9" t="s">
        <v>22263</v>
      </c>
      <c r="B3811" s="9" t="s">
        <v>22264</v>
      </c>
      <c r="C3811" s="9" t="s">
        <v>667</v>
      </c>
      <c r="D3811" s="9" t="str">
        <f>VLOOKUP(C3811,研究!A:F,4,FALSE)</f>
        <v>汽车</v>
      </c>
      <c r="E3811" s="9" t="str">
        <f>VLOOKUP(C3811,研究!A:F,5,FALSE)</f>
        <v>零部件</v>
      </c>
      <c r="F3811" s="10" t="str">
        <f>VLOOKUP(C3811,研究!A:F,6,FALSE)</f>
        <v>发动机,轮胎,轴承</v>
      </c>
      <c r="G3811" s="9" t="s">
        <v>22004</v>
      </c>
      <c r="H3811" s="9" t="s">
        <v>22265</v>
      </c>
      <c r="I3811" s="9"/>
      <c r="J3811" s="9" t="s">
        <v>22266</v>
      </c>
      <c r="K3811" s="15" t="s">
        <v>22267</v>
      </c>
      <c r="L3811" s="9" t="s">
        <v>22268</v>
      </c>
      <c r="M3811" t="str">
        <f>VLOOKUP(A3811,[1]all_info!$A:$N,14,FALSE)</f>
        <v>比亚迪,工业4.0,三胎</v>
      </c>
    </row>
    <row r="3812" spans="1:13">
      <c r="A3812" s="11" t="s">
        <v>22269</v>
      </c>
      <c r="B3812" s="11" t="s">
        <v>22270</v>
      </c>
      <c r="C3812" s="11" t="s">
        <v>667</v>
      </c>
      <c r="D3812" s="11" t="str">
        <f>VLOOKUP(C3812,研究!A:F,4,FALSE)</f>
        <v>汽车</v>
      </c>
      <c r="E3812" s="11" t="str">
        <f>VLOOKUP(C3812,研究!A:F,5,FALSE)</f>
        <v>零部件</v>
      </c>
      <c r="F3812" s="12" t="str">
        <f>VLOOKUP(C3812,研究!A:F,6,FALSE)</f>
        <v>发动机,轮胎,轴承</v>
      </c>
      <c r="G3812" s="11" t="s">
        <v>14242</v>
      </c>
      <c r="H3812" s="11"/>
      <c r="I3812" s="11" t="s">
        <v>1732</v>
      </c>
      <c r="J3812" s="11" t="s">
        <v>22271</v>
      </c>
      <c r="K3812" s="16" t="s">
        <v>22272</v>
      </c>
      <c r="L3812" s="11" t="s">
        <v>22273</v>
      </c>
      <c r="M3812" t="str">
        <f>VLOOKUP(A3812,[1]all_info!$A:$N,14,FALSE)</f>
        <v>比亚迪,专精特新</v>
      </c>
    </row>
    <row r="3813" spans="1:13">
      <c r="A3813" s="9" t="s">
        <v>22274</v>
      </c>
      <c r="B3813" s="9" t="s">
        <v>22275</v>
      </c>
      <c r="C3813" s="9" t="s">
        <v>667</v>
      </c>
      <c r="D3813" s="9" t="str">
        <f>VLOOKUP(C3813,研究!A:F,4,FALSE)</f>
        <v>汽车</v>
      </c>
      <c r="E3813" s="9" t="str">
        <f>VLOOKUP(C3813,研究!A:F,5,FALSE)</f>
        <v>零部件</v>
      </c>
      <c r="F3813" s="10" t="str">
        <f>VLOOKUP(C3813,研究!A:F,6,FALSE)</f>
        <v>发动机,轮胎,轴承</v>
      </c>
      <c r="G3813" s="9" t="s">
        <v>22004</v>
      </c>
      <c r="H3813" s="9" t="s">
        <v>384</v>
      </c>
      <c r="I3813" s="9"/>
      <c r="J3813" s="9" t="s">
        <v>22276</v>
      </c>
      <c r="K3813" s="15" t="s">
        <v>22277</v>
      </c>
      <c r="L3813" s="9" t="s">
        <v>22278</v>
      </c>
      <c r="M3813" t="str">
        <f>VLOOKUP(A3813,[1]all_info!$A:$N,14,FALSE)</f>
        <v>比亚迪,专精特新</v>
      </c>
    </row>
    <row r="3814" spans="1:13">
      <c r="A3814" s="11" t="s">
        <v>22279</v>
      </c>
      <c r="B3814" s="11" t="s">
        <v>22280</v>
      </c>
      <c r="C3814" s="11" t="s">
        <v>667</v>
      </c>
      <c r="D3814" s="11" t="str">
        <f>VLOOKUP(C3814,研究!A:F,4,FALSE)</f>
        <v>汽车</v>
      </c>
      <c r="E3814" s="11" t="str">
        <f>VLOOKUP(C3814,研究!A:F,5,FALSE)</f>
        <v>零部件</v>
      </c>
      <c r="F3814" s="12" t="str">
        <f>VLOOKUP(C3814,研究!A:F,6,FALSE)</f>
        <v>发动机,轮胎,轴承</v>
      </c>
      <c r="G3814" s="11" t="s">
        <v>22281</v>
      </c>
      <c r="H3814" s="11" t="s">
        <v>331</v>
      </c>
      <c r="I3814" s="11"/>
      <c r="J3814" s="11" t="s">
        <v>1317</v>
      </c>
      <c r="K3814" s="16" t="s">
        <v>22282</v>
      </c>
      <c r="L3814" s="11" t="s">
        <v>22283</v>
      </c>
      <c r="M3814" t="str">
        <f>VLOOKUP(A3814,[1]all_info!$A:$N,14,FALSE)</f>
        <v>理想汽车</v>
      </c>
    </row>
    <row r="3815" spans="1:13">
      <c r="A3815" s="9" t="s">
        <v>22284</v>
      </c>
      <c r="B3815" s="9" t="s">
        <v>22285</v>
      </c>
      <c r="C3815" s="9" t="s">
        <v>667</v>
      </c>
      <c r="D3815" s="9" t="str">
        <f>VLOOKUP(C3815,研究!A:F,4,FALSE)</f>
        <v>汽车</v>
      </c>
      <c r="E3815" s="9" t="str">
        <f>VLOOKUP(C3815,研究!A:F,5,FALSE)</f>
        <v>零部件</v>
      </c>
      <c r="F3815" s="10" t="str">
        <f>VLOOKUP(C3815,研究!A:F,6,FALSE)</f>
        <v>发动机,轮胎,轴承</v>
      </c>
      <c r="G3815" s="9" t="s">
        <v>22281</v>
      </c>
      <c r="H3815" s="9"/>
      <c r="I3815" s="9"/>
      <c r="J3815" s="9" t="s">
        <v>22286</v>
      </c>
      <c r="K3815" s="15" t="s">
        <v>22287</v>
      </c>
      <c r="L3815" s="9" t="s">
        <v>22288</v>
      </c>
      <c r="M3815" t="str">
        <f>VLOOKUP(A3815,[1]all_info!$A:$N,14,FALSE)</f>
        <v>蔚来汽车,特斯拉,理想汽车,恒大,小鹏汽车</v>
      </c>
    </row>
    <row r="3816" spans="1:13">
      <c r="A3816" s="11" t="s">
        <v>22289</v>
      </c>
      <c r="B3816" s="11" t="s">
        <v>22290</v>
      </c>
      <c r="C3816" s="11" t="s">
        <v>667</v>
      </c>
      <c r="D3816" s="11" t="str">
        <f>VLOOKUP(C3816,研究!A:F,4,FALSE)</f>
        <v>汽车</v>
      </c>
      <c r="E3816" s="11" t="str">
        <f>VLOOKUP(C3816,研究!A:F,5,FALSE)</f>
        <v>零部件</v>
      </c>
      <c r="F3816" s="12" t="str">
        <f>VLOOKUP(C3816,研究!A:F,6,FALSE)</f>
        <v>发动机,轮胎,轴承</v>
      </c>
      <c r="G3816" s="11" t="s">
        <v>15218</v>
      </c>
      <c r="H3816" s="11"/>
      <c r="I3816" s="11" t="s">
        <v>22291</v>
      </c>
      <c r="J3816" s="11" t="s">
        <v>22292</v>
      </c>
      <c r="K3816" s="16" t="s">
        <v>22293</v>
      </c>
      <c r="L3816" s="11" t="s">
        <v>22294</v>
      </c>
      <c r="M3816" t="str">
        <f>VLOOKUP(A3816,[1]all_info!$A:$N,14,FALSE)</f>
        <v>地方国资改革</v>
      </c>
    </row>
    <row r="3817" spans="1:13">
      <c r="A3817" s="9" t="s">
        <v>22295</v>
      </c>
      <c r="B3817" s="9" t="s">
        <v>22296</v>
      </c>
      <c r="C3817" s="9" t="s">
        <v>667</v>
      </c>
      <c r="D3817" s="9" t="str">
        <f>VLOOKUP(C3817,研究!A:F,4,FALSE)</f>
        <v>汽车</v>
      </c>
      <c r="E3817" s="9" t="str">
        <f>VLOOKUP(C3817,研究!A:F,5,FALSE)</f>
        <v>零部件</v>
      </c>
      <c r="F3817" s="10" t="str">
        <f>VLOOKUP(C3817,研究!A:F,6,FALSE)</f>
        <v>发动机,轮胎,轴承</v>
      </c>
      <c r="G3817" s="9" t="s">
        <v>22281</v>
      </c>
      <c r="H3817" s="9" t="s">
        <v>22297</v>
      </c>
      <c r="I3817" s="9"/>
      <c r="J3817" s="9" t="s">
        <v>22298</v>
      </c>
      <c r="K3817" s="15" t="s">
        <v>22299</v>
      </c>
      <c r="L3817" s="9" t="s">
        <v>22300</v>
      </c>
      <c r="M3817" t="str">
        <f>VLOOKUP(A3817,[1]all_info!$A:$N,14,FALSE)</f>
        <v>比亚迪,央企国资改革,专精特新,国投系</v>
      </c>
    </row>
    <row r="3818" spans="1:13">
      <c r="A3818" s="11" t="s">
        <v>22301</v>
      </c>
      <c r="B3818" s="11" t="s">
        <v>22302</v>
      </c>
      <c r="C3818" s="11" t="s">
        <v>667</v>
      </c>
      <c r="D3818" s="11" t="str">
        <f>VLOOKUP(C3818,研究!A:F,4,FALSE)</f>
        <v>汽车</v>
      </c>
      <c r="E3818" s="11" t="str">
        <f>VLOOKUP(C3818,研究!A:F,5,FALSE)</f>
        <v>零部件</v>
      </c>
      <c r="F3818" s="12" t="str">
        <f>VLOOKUP(C3818,研究!A:F,6,FALSE)</f>
        <v>发动机,轮胎,轴承</v>
      </c>
      <c r="G3818" s="11" t="s">
        <v>14242</v>
      </c>
      <c r="H3818" s="11" t="s">
        <v>271</v>
      </c>
      <c r="I3818" s="11"/>
      <c r="J3818" s="11" t="s">
        <v>22303</v>
      </c>
      <c r="K3818" s="16" t="s">
        <v>22304</v>
      </c>
      <c r="L3818" s="11" t="s">
        <v>22305</v>
      </c>
      <c r="M3818" t="str">
        <f>VLOOKUP(A3818,[1]all_info!$A:$N,14,FALSE)</f>
        <v>比亚迪,特斯拉</v>
      </c>
    </row>
    <row r="3819" spans="1:13">
      <c r="A3819" s="9" t="s">
        <v>22306</v>
      </c>
      <c r="B3819" s="9" t="s">
        <v>22307</v>
      </c>
      <c r="C3819" s="9" t="s">
        <v>667</v>
      </c>
      <c r="D3819" s="9" t="str">
        <f>VLOOKUP(C3819,研究!A:F,4,FALSE)</f>
        <v>汽车</v>
      </c>
      <c r="E3819" s="9" t="str">
        <f>VLOOKUP(C3819,研究!A:F,5,FALSE)</f>
        <v>零部件</v>
      </c>
      <c r="F3819" s="10" t="str">
        <f>VLOOKUP(C3819,研究!A:F,6,FALSE)</f>
        <v>发动机,轮胎,轴承</v>
      </c>
      <c r="G3819" s="9" t="s">
        <v>14242</v>
      </c>
      <c r="H3819" s="9" t="s">
        <v>22308</v>
      </c>
      <c r="I3819" s="9"/>
      <c r="J3819" s="9" t="s">
        <v>22309</v>
      </c>
      <c r="K3819" s="15" t="s">
        <v>22310</v>
      </c>
      <c r="L3819" s="9" t="s">
        <v>22311</v>
      </c>
      <c r="M3819" t="str">
        <f>VLOOKUP(A3819,[1]all_info!$A:$N,14,FALSE)</f>
        <v>特斯拉</v>
      </c>
    </row>
    <row r="3820" spans="1:13">
      <c r="A3820" s="11" t="s">
        <v>22312</v>
      </c>
      <c r="B3820" s="11" t="s">
        <v>22313</v>
      </c>
      <c r="C3820" s="11" t="s">
        <v>667</v>
      </c>
      <c r="D3820" s="11" t="str">
        <f>VLOOKUP(C3820,研究!A:F,4,FALSE)</f>
        <v>汽车</v>
      </c>
      <c r="E3820" s="11" t="str">
        <f>VLOOKUP(C3820,研究!A:F,5,FALSE)</f>
        <v>零部件</v>
      </c>
      <c r="F3820" s="12" t="str">
        <f>VLOOKUP(C3820,研究!A:F,6,FALSE)</f>
        <v>发动机,轮胎,轴承</v>
      </c>
      <c r="G3820" s="11" t="s">
        <v>22314</v>
      </c>
      <c r="H3820" s="11" t="s">
        <v>22315</v>
      </c>
      <c r="I3820" s="11"/>
      <c r="J3820" s="11" t="s">
        <v>22316</v>
      </c>
      <c r="K3820" s="16" t="s">
        <v>22317</v>
      </c>
      <c r="L3820" s="11" t="s">
        <v>22318</v>
      </c>
      <c r="M3820" t="str">
        <f>VLOOKUP(A3820,[1]all_info!$A:$N,14,FALSE)</f>
        <v>比亚迪</v>
      </c>
    </row>
    <row r="3821" spans="1:13">
      <c r="A3821" s="9" t="s">
        <v>22319</v>
      </c>
      <c r="B3821" s="9" t="s">
        <v>22320</v>
      </c>
      <c r="C3821" s="9" t="s">
        <v>667</v>
      </c>
      <c r="D3821" s="9" t="str">
        <f>VLOOKUP(C3821,研究!A:F,4,FALSE)</f>
        <v>汽车</v>
      </c>
      <c r="E3821" s="9" t="str">
        <f>VLOOKUP(C3821,研究!A:F,5,FALSE)</f>
        <v>零部件</v>
      </c>
      <c r="F3821" s="10" t="str">
        <f>VLOOKUP(C3821,研究!A:F,6,FALSE)</f>
        <v>发动机,轮胎,轴承</v>
      </c>
      <c r="G3821" s="9" t="s">
        <v>22281</v>
      </c>
      <c r="H3821" s="9"/>
      <c r="I3821" s="9"/>
      <c r="J3821" s="9" t="s">
        <v>22321</v>
      </c>
      <c r="K3821" s="15" t="s">
        <v>22322</v>
      </c>
      <c r="L3821" s="9" t="s">
        <v>22323</v>
      </c>
      <c r="M3821">
        <f>VLOOKUP(A3821,[1]all_info!$A:$N,14,FALSE)</f>
        <v>0</v>
      </c>
    </row>
    <row r="3822" spans="1:13">
      <c r="A3822" s="11" t="s">
        <v>22324</v>
      </c>
      <c r="B3822" s="11" t="s">
        <v>22325</v>
      </c>
      <c r="C3822" s="11" t="s">
        <v>667</v>
      </c>
      <c r="D3822" s="11" t="str">
        <f>VLOOKUP(C3822,研究!A:F,4,FALSE)</f>
        <v>汽车</v>
      </c>
      <c r="E3822" s="11" t="str">
        <f>VLOOKUP(C3822,研究!A:F,5,FALSE)</f>
        <v>零部件</v>
      </c>
      <c r="F3822" s="12" t="str">
        <f>VLOOKUP(C3822,研究!A:F,6,FALSE)</f>
        <v>发动机,轮胎,轴承</v>
      </c>
      <c r="G3822" s="11" t="s">
        <v>21859</v>
      </c>
      <c r="H3822" s="11" t="s">
        <v>22326</v>
      </c>
      <c r="I3822" s="11" t="s">
        <v>327</v>
      </c>
      <c r="J3822" s="11" t="s">
        <v>22327</v>
      </c>
      <c r="K3822" s="16" t="s">
        <v>22328</v>
      </c>
      <c r="L3822" s="11" t="s">
        <v>22329</v>
      </c>
      <c r="M3822" t="str">
        <f>VLOOKUP(A3822,[1]all_info!$A:$N,14,FALSE)</f>
        <v>特斯拉,工业4.0</v>
      </c>
    </row>
    <row r="3823" spans="1:13">
      <c r="A3823" s="9" t="s">
        <v>22330</v>
      </c>
      <c r="B3823" s="9" t="s">
        <v>22331</v>
      </c>
      <c r="C3823" s="9" t="s">
        <v>667</v>
      </c>
      <c r="D3823" s="9" t="str">
        <f>VLOOKUP(C3823,研究!A:F,4,FALSE)</f>
        <v>汽车</v>
      </c>
      <c r="E3823" s="9" t="str">
        <f>VLOOKUP(C3823,研究!A:F,5,FALSE)</f>
        <v>零部件</v>
      </c>
      <c r="F3823" s="10" t="str">
        <f>VLOOKUP(C3823,研究!A:F,6,FALSE)</f>
        <v>发动机,轮胎,轴承</v>
      </c>
      <c r="G3823" s="9" t="s">
        <v>204</v>
      </c>
      <c r="H3823" s="9" t="s">
        <v>327</v>
      </c>
      <c r="I3823" s="9"/>
      <c r="J3823" s="9" t="s">
        <v>22332</v>
      </c>
      <c r="K3823" s="15" t="s">
        <v>22333</v>
      </c>
      <c r="L3823" s="9" t="s">
        <v>22334</v>
      </c>
      <c r="M3823" t="str">
        <f>VLOOKUP(A3823,[1]all_info!$A:$N,14,FALSE)</f>
        <v>一带一路</v>
      </c>
    </row>
    <row r="3824" spans="1:13">
      <c r="A3824" s="11" t="s">
        <v>22335</v>
      </c>
      <c r="B3824" s="11" t="s">
        <v>22336</v>
      </c>
      <c r="C3824" s="11" t="s">
        <v>667</v>
      </c>
      <c r="D3824" s="11" t="str">
        <f>VLOOKUP(C3824,研究!A:F,4,FALSE)</f>
        <v>汽车</v>
      </c>
      <c r="E3824" s="11" t="str">
        <f>VLOOKUP(C3824,研究!A:F,5,FALSE)</f>
        <v>零部件</v>
      </c>
      <c r="F3824" s="12" t="str">
        <f>VLOOKUP(C3824,研究!A:F,6,FALSE)</f>
        <v>发动机,轮胎,轴承</v>
      </c>
      <c r="G3824" s="11" t="s">
        <v>14242</v>
      </c>
      <c r="H3824" s="11"/>
      <c r="I3824" s="11"/>
      <c r="J3824" s="11"/>
      <c r="K3824" s="16" t="s">
        <v>22337</v>
      </c>
      <c r="L3824" s="11" t="s">
        <v>22338</v>
      </c>
      <c r="M3824">
        <f>VLOOKUP(A3824,[1]all_info!$A:$N,14,FALSE)</f>
        <v>0</v>
      </c>
    </row>
    <row r="3825" spans="1:13">
      <c r="A3825" s="9" t="s">
        <v>22339</v>
      </c>
      <c r="B3825" s="9" t="s">
        <v>22340</v>
      </c>
      <c r="C3825" s="9" t="s">
        <v>667</v>
      </c>
      <c r="D3825" s="9" t="str">
        <f>VLOOKUP(C3825,研究!A:F,4,FALSE)</f>
        <v>汽车</v>
      </c>
      <c r="E3825" s="9" t="str">
        <f>VLOOKUP(C3825,研究!A:F,5,FALSE)</f>
        <v>零部件</v>
      </c>
      <c r="F3825" s="10" t="str">
        <f>VLOOKUP(C3825,研究!A:F,6,FALSE)</f>
        <v>发动机,轮胎,轴承</v>
      </c>
      <c r="G3825" s="9" t="s">
        <v>22341</v>
      </c>
      <c r="H3825" s="9"/>
      <c r="I3825" s="9"/>
      <c r="J3825" s="9" t="s">
        <v>22342</v>
      </c>
      <c r="K3825" s="15" t="s">
        <v>204</v>
      </c>
      <c r="L3825" s="9" t="s">
        <v>22343</v>
      </c>
      <c r="M3825" t="str">
        <f>VLOOKUP(A3825,[1]all_info!$A:$N,14,FALSE)</f>
        <v>军工</v>
      </c>
    </row>
    <row r="3826" spans="1:13">
      <c r="A3826" s="11" t="s">
        <v>22344</v>
      </c>
      <c r="B3826" s="11" t="s">
        <v>22345</v>
      </c>
      <c r="C3826" s="11" t="s">
        <v>667</v>
      </c>
      <c r="D3826" s="11" t="str">
        <f>VLOOKUP(C3826,研究!A:F,4,FALSE)</f>
        <v>汽车</v>
      </c>
      <c r="E3826" s="11" t="str">
        <f>VLOOKUP(C3826,研究!A:F,5,FALSE)</f>
        <v>零部件</v>
      </c>
      <c r="F3826" s="12" t="str">
        <f>VLOOKUP(C3826,研究!A:F,6,FALSE)</f>
        <v>发动机,轮胎,轴承</v>
      </c>
      <c r="G3826" s="11" t="s">
        <v>204</v>
      </c>
      <c r="H3826" s="11"/>
      <c r="I3826" s="11"/>
      <c r="J3826" s="11" t="s">
        <v>22346</v>
      </c>
      <c r="K3826" s="16" t="s">
        <v>204</v>
      </c>
      <c r="L3826" s="11" t="s">
        <v>22347</v>
      </c>
      <c r="M3826">
        <f>VLOOKUP(A3826,[1]all_info!$A:$N,14,FALSE)</f>
        <v>0</v>
      </c>
    </row>
    <row r="3827" spans="1:13">
      <c r="A3827" s="9" t="s">
        <v>22348</v>
      </c>
      <c r="B3827" s="9" t="s">
        <v>22349</v>
      </c>
      <c r="C3827" s="9" t="s">
        <v>667</v>
      </c>
      <c r="D3827" s="9" t="str">
        <f>VLOOKUP(C3827,研究!A:F,4,FALSE)</f>
        <v>汽车</v>
      </c>
      <c r="E3827" s="9" t="str">
        <f>VLOOKUP(C3827,研究!A:F,5,FALSE)</f>
        <v>零部件</v>
      </c>
      <c r="F3827" s="10" t="str">
        <f>VLOOKUP(C3827,研究!A:F,6,FALSE)</f>
        <v>发动机,轮胎,轴承</v>
      </c>
      <c r="G3827" s="9" t="s">
        <v>14242</v>
      </c>
      <c r="H3827" s="9" t="s">
        <v>22350</v>
      </c>
      <c r="I3827" s="9"/>
      <c r="J3827" s="9" t="s">
        <v>22351</v>
      </c>
      <c r="K3827" s="15" t="s">
        <v>22352</v>
      </c>
      <c r="L3827" s="9" t="s">
        <v>22353</v>
      </c>
      <c r="M3827" t="str">
        <f>VLOOKUP(A3827,[1]all_info!$A:$N,14,FALSE)</f>
        <v>地方国资改革,比亚迪,国六标准、国六排放、国六</v>
      </c>
    </row>
    <row r="3828" spans="1:13">
      <c r="A3828" s="11" t="s">
        <v>22354</v>
      </c>
      <c r="B3828" s="11" t="s">
        <v>22355</v>
      </c>
      <c r="C3828" s="11" t="s">
        <v>667</v>
      </c>
      <c r="D3828" s="11" t="str">
        <f>VLOOKUP(C3828,研究!A:F,4,FALSE)</f>
        <v>汽车</v>
      </c>
      <c r="E3828" s="11" t="str">
        <f>VLOOKUP(C3828,研究!A:F,5,FALSE)</f>
        <v>零部件</v>
      </c>
      <c r="F3828" s="12" t="str">
        <f>VLOOKUP(C3828,研究!A:F,6,FALSE)</f>
        <v>发动机,轮胎,轴承</v>
      </c>
      <c r="G3828" s="11" t="s">
        <v>14242</v>
      </c>
      <c r="H3828" s="11" t="s">
        <v>22356</v>
      </c>
      <c r="I3828" s="11" t="s">
        <v>1800</v>
      </c>
      <c r="J3828" s="11" t="s">
        <v>22357</v>
      </c>
      <c r="K3828" s="16" t="s">
        <v>22358</v>
      </c>
      <c r="L3828" s="11" t="s">
        <v>22359</v>
      </c>
      <c r="M3828" t="str">
        <f>VLOOKUP(A3828,[1]all_info!$A:$N,14,FALSE)</f>
        <v>工业4.0</v>
      </c>
    </row>
    <row r="3829" spans="1:13">
      <c r="A3829" s="9" t="s">
        <v>22360</v>
      </c>
      <c r="B3829" s="9" t="s">
        <v>22361</v>
      </c>
      <c r="C3829" s="9" t="s">
        <v>667</v>
      </c>
      <c r="D3829" s="9" t="str">
        <f>VLOOKUP(C3829,研究!A:F,4,FALSE)</f>
        <v>汽车</v>
      </c>
      <c r="E3829" s="9" t="str">
        <f>VLOOKUP(C3829,研究!A:F,5,FALSE)</f>
        <v>零部件</v>
      </c>
      <c r="F3829" s="10" t="str">
        <f>VLOOKUP(C3829,研究!A:F,6,FALSE)</f>
        <v>发动机,轮胎,轴承</v>
      </c>
      <c r="G3829" s="9" t="s">
        <v>195</v>
      </c>
      <c r="H3829" s="9" t="s">
        <v>453</v>
      </c>
      <c r="I3829" s="9"/>
      <c r="J3829" s="9" t="s">
        <v>22362</v>
      </c>
      <c r="K3829" s="15" t="s">
        <v>22363</v>
      </c>
      <c r="L3829" s="9" t="s">
        <v>22364</v>
      </c>
      <c r="M3829" t="str">
        <f>VLOOKUP(A3829,[1]all_info!$A:$N,14,FALSE)</f>
        <v>地方国资改革</v>
      </c>
    </row>
    <row r="3830" spans="1:13">
      <c r="A3830" s="11" t="s">
        <v>22365</v>
      </c>
      <c r="B3830" s="11" t="s">
        <v>22366</v>
      </c>
      <c r="C3830" s="11" t="s">
        <v>667</v>
      </c>
      <c r="D3830" s="11" t="str">
        <f>VLOOKUP(C3830,研究!A:F,4,FALSE)</f>
        <v>汽车</v>
      </c>
      <c r="E3830" s="11" t="str">
        <f>VLOOKUP(C3830,研究!A:F,5,FALSE)</f>
        <v>零部件</v>
      </c>
      <c r="F3830" s="12" t="str">
        <f>VLOOKUP(C3830,研究!A:F,6,FALSE)</f>
        <v>发动机,轮胎,轴承</v>
      </c>
      <c r="G3830" s="11" t="s">
        <v>14242</v>
      </c>
      <c r="H3830" s="11"/>
      <c r="I3830" s="11"/>
      <c r="J3830" s="11" t="s">
        <v>22367</v>
      </c>
      <c r="K3830" s="16" t="s">
        <v>22368</v>
      </c>
      <c r="L3830" s="11" t="s">
        <v>22369</v>
      </c>
      <c r="M3830" t="str">
        <f>VLOOKUP(A3830,[1]all_info!$A:$N,14,FALSE)</f>
        <v>地方国资改革,比亚迪,迪士尼,特斯拉</v>
      </c>
    </row>
    <row r="3831" spans="1:13">
      <c r="A3831" s="9" t="s">
        <v>22370</v>
      </c>
      <c r="B3831" s="9" t="s">
        <v>22371</v>
      </c>
      <c r="C3831" s="9" t="s">
        <v>667</v>
      </c>
      <c r="D3831" s="9" t="str">
        <f>VLOOKUP(C3831,研究!A:F,4,FALSE)</f>
        <v>汽车</v>
      </c>
      <c r="E3831" s="9" t="str">
        <f>VLOOKUP(C3831,研究!A:F,5,FALSE)</f>
        <v>零部件</v>
      </c>
      <c r="F3831" s="10" t="str">
        <f>VLOOKUP(C3831,研究!A:F,6,FALSE)</f>
        <v>发动机,轮胎,轴承</v>
      </c>
      <c r="G3831" s="9" t="s">
        <v>14242</v>
      </c>
      <c r="H3831" s="9" t="s">
        <v>7269</v>
      </c>
      <c r="I3831" s="9" t="s">
        <v>6800</v>
      </c>
      <c r="J3831" s="9" t="s">
        <v>22372</v>
      </c>
      <c r="K3831" s="15" t="s">
        <v>22373</v>
      </c>
      <c r="L3831" s="9" t="s">
        <v>203</v>
      </c>
      <c r="M3831" t="str">
        <f>VLOOKUP(A3831,[1]all_info!$A:$N,14,FALSE)</f>
        <v>比亚迪,蔚来汽车,理想汽车,特斯拉,华为</v>
      </c>
    </row>
    <row r="3832" spans="1:13">
      <c r="A3832" s="11" t="s">
        <v>22374</v>
      </c>
      <c r="B3832" s="11" t="s">
        <v>22375</v>
      </c>
      <c r="C3832" s="11" t="s">
        <v>667</v>
      </c>
      <c r="D3832" s="11" t="str">
        <f>VLOOKUP(C3832,研究!A:F,4,FALSE)</f>
        <v>汽车</v>
      </c>
      <c r="E3832" s="11" t="str">
        <f>VLOOKUP(C3832,研究!A:F,5,FALSE)</f>
        <v>零部件</v>
      </c>
      <c r="F3832" s="12" t="str">
        <f>VLOOKUP(C3832,研究!A:F,6,FALSE)</f>
        <v>发动机,轮胎,轴承</v>
      </c>
      <c r="G3832" s="11" t="s">
        <v>14242</v>
      </c>
      <c r="H3832" s="11"/>
      <c r="I3832" s="11"/>
      <c r="J3832" s="11" t="s">
        <v>22376</v>
      </c>
      <c r="K3832" s="16" t="s">
        <v>22377</v>
      </c>
      <c r="L3832" s="11" t="s">
        <v>22378</v>
      </c>
      <c r="M3832" t="str">
        <f>VLOOKUP(A3832,[1]all_info!$A:$N,14,FALSE)</f>
        <v>地方国资改革,央企国资改革,国六标准、国六排放、国六,中兵系</v>
      </c>
    </row>
    <row r="3833" spans="1:13">
      <c r="A3833" s="9" t="s">
        <v>22379</v>
      </c>
      <c r="B3833" s="9" t="s">
        <v>22380</v>
      </c>
      <c r="C3833" s="9" t="s">
        <v>667</v>
      </c>
      <c r="D3833" s="9" t="str">
        <f>VLOOKUP(C3833,研究!A:F,4,FALSE)</f>
        <v>汽车</v>
      </c>
      <c r="E3833" s="9" t="str">
        <f>VLOOKUP(C3833,研究!A:F,5,FALSE)</f>
        <v>零部件</v>
      </c>
      <c r="F3833" s="10" t="str">
        <f>VLOOKUP(C3833,研究!A:F,6,FALSE)</f>
        <v>发动机,轮胎,轴承</v>
      </c>
      <c r="G3833" s="9" t="s">
        <v>195</v>
      </c>
      <c r="H3833" s="9" t="s">
        <v>22381</v>
      </c>
      <c r="I3833" s="9" t="s">
        <v>257</v>
      </c>
      <c r="J3833" s="9" t="s">
        <v>22382</v>
      </c>
      <c r="K3833" s="15" t="s">
        <v>22383</v>
      </c>
      <c r="L3833" s="9" t="s">
        <v>22384</v>
      </c>
      <c r="M3833" t="str">
        <f>VLOOKUP(A3833,[1]all_info!$A:$N,14,FALSE)</f>
        <v>特斯拉,小鹏汽车,恒大,蔚来汽车</v>
      </c>
    </row>
    <row r="3834" spans="1:13">
      <c r="A3834" s="11" t="s">
        <v>22385</v>
      </c>
      <c r="B3834" s="11" t="s">
        <v>22386</v>
      </c>
      <c r="C3834" s="11" t="s">
        <v>667</v>
      </c>
      <c r="D3834" s="11" t="str">
        <f>VLOOKUP(C3834,研究!A:F,4,FALSE)</f>
        <v>汽车</v>
      </c>
      <c r="E3834" s="11" t="str">
        <f>VLOOKUP(C3834,研究!A:F,5,FALSE)</f>
        <v>零部件</v>
      </c>
      <c r="F3834" s="12" t="str">
        <f>VLOOKUP(C3834,研究!A:F,6,FALSE)</f>
        <v>发动机,轮胎,轴承</v>
      </c>
      <c r="G3834" s="11" t="s">
        <v>195</v>
      </c>
      <c r="H3834" s="11" t="s">
        <v>22387</v>
      </c>
      <c r="I3834" s="11" t="s">
        <v>1040</v>
      </c>
      <c r="J3834" s="11" t="s">
        <v>22388</v>
      </c>
      <c r="K3834" s="16" t="s">
        <v>22389</v>
      </c>
      <c r="L3834" s="11" t="s">
        <v>22390</v>
      </c>
      <c r="M3834" t="str">
        <f>VLOOKUP(A3834,[1]all_info!$A:$N,14,FALSE)</f>
        <v>地方国资改革,比亚迪,进口博览会,特斯拉</v>
      </c>
    </row>
    <row r="3835" spans="1:13">
      <c r="A3835" s="9" t="s">
        <v>22391</v>
      </c>
      <c r="B3835" s="9" t="s">
        <v>22392</v>
      </c>
      <c r="C3835" s="9" t="s">
        <v>667</v>
      </c>
      <c r="D3835" s="9" t="str">
        <f>VLOOKUP(C3835,研究!A:F,4,FALSE)</f>
        <v>汽车</v>
      </c>
      <c r="E3835" s="9" t="str">
        <f>VLOOKUP(C3835,研究!A:F,5,FALSE)</f>
        <v>零部件</v>
      </c>
      <c r="F3835" s="10" t="str">
        <f>VLOOKUP(C3835,研究!A:F,6,FALSE)</f>
        <v>发动机,轮胎,轴承</v>
      </c>
      <c r="G3835" s="9" t="s">
        <v>195</v>
      </c>
      <c r="H3835" s="9"/>
      <c r="I3835" s="9"/>
      <c r="J3835" s="9" t="s">
        <v>16294</v>
      </c>
      <c r="K3835" s="15" t="s">
        <v>22393</v>
      </c>
      <c r="L3835" s="9" t="s">
        <v>22394</v>
      </c>
      <c r="M3835" t="str">
        <f>VLOOKUP(A3835,[1]all_info!$A:$N,14,FALSE)</f>
        <v>地方国资改革</v>
      </c>
    </row>
    <row r="3836" spans="1:13">
      <c r="A3836" s="11" t="s">
        <v>22395</v>
      </c>
      <c r="B3836" s="11" t="s">
        <v>22396</v>
      </c>
      <c r="C3836" s="11" t="s">
        <v>667</v>
      </c>
      <c r="D3836" s="11" t="str">
        <f>VLOOKUP(C3836,研究!A:F,4,FALSE)</f>
        <v>汽车</v>
      </c>
      <c r="E3836" s="11" t="str">
        <f>VLOOKUP(C3836,研究!A:F,5,FALSE)</f>
        <v>零部件</v>
      </c>
      <c r="F3836" s="12" t="str">
        <f>VLOOKUP(C3836,研究!A:F,6,FALSE)</f>
        <v>发动机,轮胎,轴承</v>
      </c>
      <c r="G3836" s="11" t="s">
        <v>195</v>
      </c>
      <c r="H3836" s="11" t="s">
        <v>22397</v>
      </c>
      <c r="I3836" s="11" t="s">
        <v>327</v>
      </c>
      <c r="J3836" s="11" t="s">
        <v>22398</v>
      </c>
      <c r="K3836" s="16" t="s">
        <v>22399</v>
      </c>
      <c r="L3836" s="11" t="s">
        <v>22400</v>
      </c>
      <c r="M3836" t="str">
        <f>VLOOKUP(A3836,[1]all_info!$A:$N,14,FALSE)</f>
        <v>航天军工,地方国资改革,军工,中航系,央企国资改革,华为,恒大</v>
      </c>
    </row>
    <row r="3837" spans="1:13">
      <c r="A3837" s="9" t="s">
        <v>22401</v>
      </c>
      <c r="B3837" s="9" t="s">
        <v>22402</v>
      </c>
      <c r="C3837" s="9" t="s">
        <v>667</v>
      </c>
      <c r="D3837" s="9" t="str">
        <f>VLOOKUP(C3837,研究!A:F,4,FALSE)</f>
        <v>汽车</v>
      </c>
      <c r="E3837" s="9" t="str">
        <f>VLOOKUP(C3837,研究!A:F,5,FALSE)</f>
        <v>零部件</v>
      </c>
      <c r="F3837" s="10" t="str">
        <f>VLOOKUP(C3837,研究!A:F,6,FALSE)</f>
        <v>发动机,轮胎,轴承</v>
      </c>
      <c r="G3837" s="9" t="s">
        <v>14242</v>
      </c>
      <c r="H3837" s="9" t="s">
        <v>22403</v>
      </c>
      <c r="I3837" s="9"/>
      <c r="J3837" s="9" t="s">
        <v>22404</v>
      </c>
      <c r="K3837" s="15" t="s">
        <v>22405</v>
      </c>
      <c r="L3837" s="9" t="s">
        <v>22406</v>
      </c>
      <c r="M3837" t="str">
        <f>VLOOKUP(A3837,[1]all_info!$A:$N,14,FALSE)</f>
        <v>宁德时代,航天军工,西气东输,比亚迪,特斯拉,中兵系,地方国资改革,央企国资改革</v>
      </c>
    </row>
    <row r="3838" spans="1:13">
      <c r="A3838" s="11" t="s">
        <v>22407</v>
      </c>
      <c r="B3838" s="11" t="s">
        <v>22408</v>
      </c>
      <c r="C3838" s="11" t="s">
        <v>667</v>
      </c>
      <c r="D3838" s="11" t="str">
        <f>VLOOKUP(C3838,研究!A:F,4,FALSE)</f>
        <v>汽车</v>
      </c>
      <c r="E3838" s="11" t="str">
        <f>VLOOKUP(C3838,研究!A:F,5,FALSE)</f>
        <v>零部件</v>
      </c>
      <c r="F3838" s="12" t="str">
        <f>VLOOKUP(C3838,研究!A:F,6,FALSE)</f>
        <v>发动机,轮胎,轴承</v>
      </c>
      <c r="G3838" s="11" t="s">
        <v>204</v>
      </c>
      <c r="H3838" s="11" t="s">
        <v>3131</v>
      </c>
      <c r="I3838" s="11" t="s">
        <v>327</v>
      </c>
      <c r="J3838" s="11" t="s">
        <v>22346</v>
      </c>
      <c r="K3838" s="16" t="s">
        <v>22409</v>
      </c>
      <c r="L3838" s="11" t="s">
        <v>22410</v>
      </c>
      <c r="M3838" t="str">
        <f>VLOOKUP(A3838,[1]all_info!$A:$N,14,FALSE)</f>
        <v>地方国资改革,央企国资改革</v>
      </c>
    </row>
    <row r="3839" spans="1:13">
      <c r="A3839" s="9" t="s">
        <v>22411</v>
      </c>
      <c r="B3839" s="9" t="s">
        <v>22412</v>
      </c>
      <c r="C3839" s="9" t="s">
        <v>667</v>
      </c>
      <c r="D3839" s="9" t="str">
        <f>VLOOKUP(C3839,研究!A:F,4,FALSE)</f>
        <v>汽车</v>
      </c>
      <c r="E3839" s="9" t="str">
        <f>VLOOKUP(C3839,研究!A:F,5,FALSE)</f>
        <v>零部件</v>
      </c>
      <c r="F3839" s="10" t="str">
        <f>VLOOKUP(C3839,研究!A:F,6,FALSE)</f>
        <v>发动机,轮胎,轴承</v>
      </c>
      <c r="G3839" s="9"/>
      <c r="H3839" s="9" t="s">
        <v>22413</v>
      </c>
      <c r="I3839" s="9"/>
      <c r="J3839" s="9" t="s">
        <v>22414</v>
      </c>
      <c r="K3839" s="15" t="s">
        <v>22415</v>
      </c>
      <c r="L3839" s="9" t="s">
        <v>22416</v>
      </c>
      <c r="M3839" t="str">
        <f>VLOOKUP(A3839,[1]all_info!$A:$N,14,FALSE)</f>
        <v>地方国资改革,国六标准、国六排放、国六,乡村振兴</v>
      </c>
    </row>
    <row r="3840" spans="1:13">
      <c r="A3840" s="11" t="s">
        <v>22417</v>
      </c>
      <c r="B3840" s="11" t="s">
        <v>22418</v>
      </c>
      <c r="C3840" s="11" t="s">
        <v>667</v>
      </c>
      <c r="D3840" s="11" t="str">
        <f>VLOOKUP(C3840,研究!A:F,4,FALSE)</f>
        <v>汽车</v>
      </c>
      <c r="E3840" s="11" t="str">
        <f>VLOOKUP(C3840,研究!A:F,5,FALSE)</f>
        <v>零部件</v>
      </c>
      <c r="F3840" s="12" t="str">
        <f>VLOOKUP(C3840,研究!A:F,6,FALSE)</f>
        <v>发动机,轮胎,轴承</v>
      </c>
      <c r="G3840" s="11" t="s">
        <v>204</v>
      </c>
      <c r="H3840" s="11" t="s">
        <v>327</v>
      </c>
      <c r="I3840" s="11" t="s">
        <v>327</v>
      </c>
      <c r="J3840" s="11" t="s">
        <v>22346</v>
      </c>
      <c r="K3840" s="16" t="s">
        <v>22419</v>
      </c>
      <c r="L3840" s="11" t="s">
        <v>22420</v>
      </c>
      <c r="M3840">
        <f>VLOOKUP(A3840,[1]all_info!$A:$N,14,FALSE)</f>
        <v>0</v>
      </c>
    </row>
    <row r="3841" spans="1:13">
      <c r="A3841" s="9" t="s">
        <v>22421</v>
      </c>
      <c r="B3841" s="9" t="s">
        <v>22422</v>
      </c>
      <c r="C3841" s="9" t="s">
        <v>667</v>
      </c>
      <c r="D3841" s="9" t="str">
        <f>VLOOKUP(C3841,研究!A:F,4,FALSE)</f>
        <v>汽车</v>
      </c>
      <c r="E3841" s="9" t="str">
        <f>VLOOKUP(C3841,研究!A:F,5,FALSE)</f>
        <v>零部件</v>
      </c>
      <c r="F3841" s="10" t="str">
        <f>VLOOKUP(C3841,研究!A:F,6,FALSE)</f>
        <v>发动机,轮胎,轴承</v>
      </c>
      <c r="G3841" s="9" t="s">
        <v>21859</v>
      </c>
      <c r="H3841" s="9" t="s">
        <v>380</v>
      </c>
      <c r="I3841" s="9"/>
      <c r="J3841" s="9" t="s">
        <v>22423</v>
      </c>
      <c r="K3841" s="15" t="s">
        <v>22424</v>
      </c>
      <c r="L3841" s="9" t="s">
        <v>22425</v>
      </c>
      <c r="M3841" t="str">
        <f>VLOOKUP(A3841,[1]all_info!$A:$N,14,FALSE)</f>
        <v>国六标准、国六排放、国六,理想汽车,中兵系,地方国资改革,央企国资改革</v>
      </c>
    </row>
    <row r="3842" spans="1:13">
      <c r="A3842" s="11" t="s">
        <v>22426</v>
      </c>
      <c r="B3842" s="11" t="s">
        <v>22427</v>
      </c>
      <c r="C3842" s="11" t="s">
        <v>667</v>
      </c>
      <c r="D3842" s="11" t="str">
        <f>VLOOKUP(C3842,研究!A:F,4,FALSE)</f>
        <v>汽车</v>
      </c>
      <c r="E3842" s="11" t="str">
        <f>VLOOKUP(C3842,研究!A:F,5,FALSE)</f>
        <v>零部件</v>
      </c>
      <c r="F3842" s="12" t="str">
        <f>VLOOKUP(C3842,研究!A:F,6,FALSE)</f>
        <v>发动机,轮胎,轴承</v>
      </c>
      <c r="G3842" s="11" t="s">
        <v>14242</v>
      </c>
      <c r="H3842" s="11"/>
      <c r="I3842" s="11"/>
      <c r="J3842" s="11" t="s">
        <v>1317</v>
      </c>
      <c r="K3842" s="16" t="s">
        <v>22428</v>
      </c>
      <c r="L3842" s="11" t="s">
        <v>22429</v>
      </c>
      <c r="M3842" t="str">
        <f>VLOOKUP(A3842,[1]all_info!$A:$N,14,FALSE)</f>
        <v>航天军工,中兵系,地方国资改革,军工,央企国资改革</v>
      </c>
    </row>
    <row r="3843" spans="1:13">
      <c r="A3843" s="9" t="s">
        <v>22430</v>
      </c>
      <c r="B3843" s="9" t="s">
        <v>22431</v>
      </c>
      <c r="C3843" s="9" t="s">
        <v>667</v>
      </c>
      <c r="D3843" s="9" t="str">
        <f>VLOOKUP(C3843,研究!A:F,4,FALSE)</f>
        <v>汽车</v>
      </c>
      <c r="E3843" s="9" t="str">
        <f>VLOOKUP(C3843,研究!A:F,5,FALSE)</f>
        <v>零部件</v>
      </c>
      <c r="F3843" s="10" t="str">
        <f>VLOOKUP(C3843,研究!A:F,6,FALSE)</f>
        <v>发动机,轮胎,轴承</v>
      </c>
      <c r="G3843" s="9" t="s">
        <v>14242</v>
      </c>
      <c r="H3843" s="9" t="s">
        <v>22432</v>
      </c>
      <c r="I3843" s="9" t="s">
        <v>22291</v>
      </c>
      <c r="J3843" s="9" t="s">
        <v>22433</v>
      </c>
      <c r="K3843" s="15" t="s">
        <v>22434</v>
      </c>
      <c r="L3843" s="9" t="s">
        <v>22435</v>
      </c>
      <c r="M3843" t="str">
        <f>VLOOKUP(A3843,[1]all_info!$A:$N,14,FALSE)</f>
        <v>地方国资改革,央企国资改革,华为汽车</v>
      </c>
    </row>
    <row r="3844" spans="1:13">
      <c r="A3844" s="11" t="s">
        <v>22436</v>
      </c>
      <c r="B3844" s="11" t="s">
        <v>22437</v>
      </c>
      <c r="C3844" s="11" t="s">
        <v>667</v>
      </c>
      <c r="D3844" s="11" t="str">
        <f>VLOOKUP(C3844,研究!A:F,4,FALSE)</f>
        <v>汽车</v>
      </c>
      <c r="E3844" s="11" t="str">
        <f>VLOOKUP(C3844,研究!A:F,5,FALSE)</f>
        <v>零部件</v>
      </c>
      <c r="F3844" s="12" t="str">
        <f>VLOOKUP(C3844,研究!A:F,6,FALSE)</f>
        <v>发动机,轮胎,轴承</v>
      </c>
      <c r="G3844" s="11"/>
      <c r="H3844" s="11"/>
      <c r="I3844" s="11"/>
      <c r="J3844" s="11"/>
      <c r="K3844" s="16" t="s">
        <v>22438</v>
      </c>
      <c r="L3844" s="11" t="s">
        <v>22439</v>
      </c>
      <c r="M3844" t="str">
        <f>VLOOKUP(A3844,[1]all_info!$A:$N,14,FALSE)</f>
        <v>地方国资改革</v>
      </c>
    </row>
    <row r="3845" spans="1:13">
      <c r="A3845" s="9" t="s">
        <v>22440</v>
      </c>
      <c r="B3845" s="9" t="s">
        <v>22441</v>
      </c>
      <c r="C3845" s="9" t="s">
        <v>667</v>
      </c>
      <c r="D3845" s="9" t="str">
        <f>VLOOKUP(C3845,研究!A:F,4,FALSE)</f>
        <v>汽车</v>
      </c>
      <c r="E3845" s="9" t="str">
        <f>VLOOKUP(C3845,研究!A:F,5,FALSE)</f>
        <v>零部件</v>
      </c>
      <c r="F3845" s="10" t="str">
        <f>VLOOKUP(C3845,研究!A:F,6,FALSE)</f>
        <v>发动机,轮胎,轴承</v>
      </c>
      <c r="G3845" s="9" t="s">
        <v>14242</v>
      </c>
      <c r="H3845" s="9" t="s">
        <v>22442</v>
      </c>
      <c r="I3845" s="9"/>
      <c r="J3845" s="9" t="s">
        <v>22443</v>
      </c>
      <c r="K3845" s="15" t="s">
        <v>22444</v>
      </c>
      <c r="L3845" s="9" t="s">
        <v>22445</v>
      </c>
      <c r="M3845">
        <f>VLOOKUP(A3845,[1]all_info!$A:$N,14,FALSE)</f>
        <v>0</v>
      </c>
    </row>
    <row r="3846" spans="1:13">
      <c r="A3846" s="11" t="s">
        <v>22446</v>
      </c>
      <c r="B3846" s="11" t="s">
        <v>22447</v>
      </c>
      <c r="C3846" s="11" t="s">
        <v>667</v>
      </c>
      <c r="D3846" s="11" t="str">
        <f>VLOOKUP(C3846,研究!A:F,4,FALSE)</f>
        <v>汽车</v>
      </c>
      <c r="E3846" s="11" t="str">
        <f>VLOOKUP(C3846,研究!A:F,5,FALSE)</f>
        <v>零部件</v>
      </c>
      <c r="F3846" s="12" t="str">
        <f>VLOOKUP(C3846,研究!A:F,6,FALSE)</f>
        <v>发动机,轮胎,轴承</v>
      </c>
      <c r="G3846" s="11" t="s">
        <v>195</v>
      </c>
      <c r="H3846" s="11" t="s">
        <v>22448</v>
      </c>
      <c r="I3846" s="11"/>
      <c r="J3846" s="11" t="s">
        <v>22449</v>
      </c>
      <c r="K3846" s="16" t="s">
        <v>22450</v>
      </c>
      <c r="L3846" s="11"/>
      <c r="M3846" t="str">
        <f>VLOOKUP(A3846,[1]all_info!$A:$N,14,FALSE)</f>
        <v>军工,比亚迪</v>
      </c>
    </row>
    <row r="3847" spans="1:13">
      <c r="A3847" s="9" t="s">
        <v>22451</v>
      </c>
      <c r="B3847" s="9" t="s">
        <v>22452</v>
      </c>
      <c r="C3847" s="9" t="s">
        <v>667</v>
      </c>
      <c r="D3847" s="9" t="str">
        <f>VLOOKUP(C3847,研究!A:F,4,FALSE)</f>
        <v>汽车</v>
      </c>
      <c r="E3847" s="9" t="str">
        <f>VLOOKUP(C3847,研究!A:F,5,FALSE)</f>
        <v>零部件</v>
      </c>
      <c r="F3847" s="10" t="str">
        <f>VLOOKUP(C3847,研究!A:F,6,FALSE)</f>
        <v>发动机,轮胎,轴承</v>
      </c>
      <c r="G3847" s="9" t="s">
        <v>14242</v>
      </c>
      <c r="H3847" s="9" t="s">
        <v>22453</v>
      </c>
      <c r="I3847" s="9" t="s">
        <v>1800</v>
      </c>
      <c r="J3847" s="9" t="s">
        <v>1317</v>
      </c>
      <c r="K3847" s="15" t="s">
        <v>22454</v>
      </c>
      <c r="L3847" s="9" t="s">
        <v>22455</v>
      </c>
      <c r="M3847" t="str">
        <f>VLOOKUP(A3847,[1]all_info!$A:$N,14,FALSE)</f>
        <v>特斯拉</v>
      </c>
    </row>
    <row r="3848" spans="1:13">
      <c r="A3848" s="11" t="s">
        <v>22456</v>
      </c>
      <c r="B3848" s="11" t="s">
        <v>22457</v>
      </c>
      <c r="C3848" s="11" t="s">
        <v>667</v>
      </c>
      <c r="D3848" s="11" t="str">
        <f>VLOOKUP(C3848,研究!A:F,4,FALSE)</f>
        <v>汽车</v>
      </c>
      <c r="E3848" s="11" t="str">
        <f>VLOOKUP(C3848,研究!A:F,5,FALSE)</f>
        <v>零部件</v>
      </c>
      <c r="F3848" s="12" t="str">
        <f>VLOOKUP(C3848,研究!A:F,6,FALSE)</f>
        <v>发动机,轮胎,轴承</v>
      </c>
      <c r="G3848" s="11" t="s">
        <v>21859</v>
      </c>
      <c r="H3848" s="11" t="s">
        <v>821</v>
      </c>
      <c r="I3848" s="11" t="s">
        <v>22458</v>
      </c>
      <c r="J3848" s="11" t="s">
        <v>22459</v>
      </c>
      <c r="K3848" s="16" t="s">
        <v>22460</v>
      </c>
      <c r="L3848" s="11" t="s">
        <v>22461</v>
      </c>
      <c r="M3848" t="str">
        <f>VLOOKUP(A3848,[1]all_info!$A:$N,14,FALSE)</f>
        <v>鸿蒙,蔚来汽车,智慧政务,智慧城市,华为,华为汽车</v>
      </c>
    </row>
    <row r="3849" spans="1:13">
      <c r="A3849" s="9" t="s">
        <v>22462</v>
      </c>
      <c r="B3849" s="9" t="s">
        <v>22463</v>
      </c>
      <c r="C3849" s="9" t="s">
        <v>667</v>
      </c>
      <c r="D3849" s="9" t="str">
        <f>VLOOKUP(C3849,研究!A:F,4,FALSE)</f>
        <v>汽车</v>
      </c>
      <c r="E3849" s="9" t="str">
        <f>VLOOKUP(C3849,研究!A:F,5,FALSE)</f>
        <v>零部件</v>
      </c>
      <c r="F3849" s="10" t="str">
        <f>VLOOKUP(C3849,研究!A:F,6,FALSE)</f>
        <v>发动机,轮胎,轴承</v>
      </c>
      <c r="G3849" s="9"/>
      <c r="H3849" s="9"/>
      <c r="I3849" s="9"/>
      <c r="J3849" s="9"/>
      <c r="K3849" s="15" t="s">
        <v>22464</v>
      </c>
      <c r="L3849" s="9"/>
      <c r="M3849">
        <f>VLOOKUP(A3849,[1]all_info!$A:$N,14,FALSE)</f>
        <v>0</v>
      </c>
    </row>
    <row r="3850" spans="1:13">
      <c r="A3850" s="11" t="s">
        <v>22465</v>
      </c>
      <c r="B3850" s="11" t="s">
        <v>22466</v>
      </c>
      <c r="C3850" s="11" t="s">
        <v>667</v>
      </c>
      <c r="D3850" s="11" t="str">
        <f>VLOOKUP(C3850,研究!A:F,4,FALSE)</f>
        <v>汽车</v>
      </c>
      <c r="E3850" s="11" t="str">
        <f>VLOOKUP(C3850,研究!A:F,5,FALSE)</f>
        <v>零部件</v>
      </c>
      <c r="F3850" s="12" t="str">
        <f>VLOOKUP(C3850,研究!A:F,6,FALSE)</f>
        <v>发动机,轮胎,轴承</v>
      </c>
      <c r="G3850" s="11" t="s">
        <v>195</v>
      </c>
      <c r="H3850" s="11" t="s">
        <v>22467</v>
      </c>
      <c r="I3850" s="11"/>
      <c r="J3850" s="11" t="s">
        <v>22468</v>
      </c>
      <c r="K3850" s="16" t="s">
        <v>22469</v>
      </c>
      <c r="L3850" s="11" t="s">
        <v>22470</v>
      </c>
      <c r="M3850" t="str">
        <f>VLOOKUP(A3850,[1]all_info!$A:$N,14,FALSE)</f>
        <v>比亚迪,华为汽车,蔚来汽车,特斯拉</v>
      </c>
    </row>
    <row r="3851" spans="1:13">
      <c r="A3851" s="9" t="s">
        <v>22471</v>
      </c>
      <c r="B3851" s="9" t="s">
        <v>22472</v>
      </c>
      <c r="C3851" s="9" t="s">
        <v>667</v>
      </c>
      <c r="D3851" s="9" t="str">
        <f>VLOOKUP(C3851,研究!A:F,4,FALSE)</f>
        <v>汽车</v>
      </c>
      <c r="E3851" s="9" t="str">
        <f>VLOOKUP(C3851,研究!A:F,5,FALSE)</f>
        <v>零部件</v>
      </c>
      <c r="F3851" s="10" t="str">
        <f>VLOOKUP(C3851,研究!A:F,6,FALSE)</f>
        <v>发动机,轮胎,轴承</v>
      </c>
      <c r="G3851" s="9" t="s">
        <v>195</v>
      </c>
      <c r="H3851" s="9" t="s">
        <v>443</v>
      </c>
      <c r="I3851" s="9"/>
      <c r="J3851" s="9" t="s">
        <v>22024</v>
      </c>
      <c r="K3851" s="15" t="s">
        <v>22473</v>
      </c>
      <c r="L3851" s="9" t="s">
        <v>22474</v>
      </c>
      <c r="M3851" t="str">
        <f>VLOOKUP(A3851,[1]all_info!$A:$N,14,FALSE)</f>
        <v>宁德时代,比亚迪</v>
      </c>
    </row>
    <row r="3852" spans="1:13">
      <c r="A3852" s="11" t="s">
        <v>22475</v>
      </c>
      <c r="B3852" s="11" t="s">
        <v>22476</v>
      </c>
      <c r="C3852" s="11" t="s">
        <v>667</v>
      </c>
      <c r="D3852" s="11" t="str">
        <f>VLOOKUP(C3852,研究!A:F,4,FALSE)</f>
        <v>汽车</v>
      </c>
      <c r="E3852" s="11" t="str">
        <f>VLOOKUP(C3852,研究!A:F,5,FALSE)</f>
        <v>零部件</v>
      </c>
      <c r="F3852" s="12" t="str">
        <f>VLOOKUP(C3852,研究!A:F,6,FALSE)</f>
        <v>发动机,轮胎,轴承</v>
      </c>
      <c r="G3852" s="11" t="s">
        <v>195</v>
      </c>
      <c r="H3852" s="11"/>
      <c r="I3852" s="11"/>
      <c r="J3852" s="11" t="s">
        <v>1317</v>
      </c>
      <c r="K3852" s="16" t="s">
        <v>22477</v>
      </c>
      <c r="L3852" s="11" t="s">
        <v>22478</v>
      </c>
      <c r="M3852" t="str">
        <f>VLOOKUP(A3852,[1]all_info!$A:$N,14,FALSE)</f>
        <v>比亚迪,理想汽车,蔚来汽车,特斯拉</v>
      </c>
    </row>
    <row r="3853" spans="1:13">
      <c r="A3853" s="9" t="s">
        <v>22479</v>
      </c>
      <c r="B3853" s="9" t="s">
        <v>22480</v>
      </c>
      <c r="C3853" s="9" t="s">
        <v>667</v>
      </c>
      <c r="D3853" s="9" t="str">
        <f>VLOOKUP(C3853,研究!A:F,4,FALSE)</f>
        <v>汽车</v>
      </c>
      <c r="E3853" s="9" t="str">
        <f>VLOOKUP(C3853,研究!A:F,5,FALSE)</f>
        <v>零部件</v>
      </c>
      <c r="F3853" s="10" t="str">
        <f>VLOOKUP(C3853,研究!A:F,6,FALSE)</f>
        <v>发动机,轮胎,轴承</v>
      </c>
      <c r="G3853" s="9" t="s">
        <v>14242</v>
      </c>
      <c r="H3853" s="9"/>
      <c r="I3853" s="9"/>
      <c r="J3853" s="9" t="s">
        <v>1317</v>
      </c>
      <c r="K3853" s="15" t="s">
        <v>22481</v>
      </c>
      <c r="L3853" s="9" t="s">
        <v>22482</v>
      </c>
      <c r="M3853" t="str">
        <f>VLOOKUP(A3853,[1]all_info!$A:$N,14,FALSE)</f>
        <v>比亚迪,小鹏汽车</v>
      </c>
    </row>
    <row r="3854" spans="1:13">
      <c r="A3854" s="11" t="s">
        <v>22483</v>
      </c>
      <c r="B3854" s="11" t="s">
        <v>22484</v>
      </c>
      <c r="C3854" s="11" t="s">
        <v>667</v>
      </c>
      <c r="D3854" s="11" t="str">
        <f>VLOOKUP(C3854,研究!A:F,4,FALSE)</f>
        <v>汽车</v>
      </c>
      <c r="E3854" s="11" t="str">
        <f>VLOOKUP(C3854,研究!A:F,5,FALSE)</f>
        <v>零部件</v>
      </c>
      <c r="F3854" s="12" t="str">
        <f>VLOOKUP(C3854,研究!A:F,6,FALSE)</f>
        <v>发动机,轮胎,轴承</v>
      </c>
      <c r="G3854" s="11" t="s">
        <v>195</v>
      </c>
      <c r="H3854" s="11"/>
      <c r="I3854" s="11"/>
      <c r="J3854" s="11" t="s">
        <v>1317</v>
      </c>
      <c r="K3854" s="16" t="s">
        <v>22485</v>
      </c>
      <c r="L3854" s="11" t="s">
        <v>22486</v>
      </c>
      <c r="M3854">
        <f>VLOOKUP(A3854,[1]all_info!$A:$N,14,FALSE)</f>
        <v>0</v>
      </c>
    </row>
    <row r="3855" spans="1:13">
      <c r="A3855" s="9" t="s">
        <v>22487</v>
      </c>
      <c r="B3855" s="9" t="s">
        <v>22488</v>
      </c>
      <c r="C3855" s="9" t="s">
        <v>667</v>
      </c>
      <c r="D3855" s="9" t="str">
        <f>VLOOKUP(C3855,研究!A:F,4,FALSE)</f>
        <v>汽车</v>
      </c>
      <c r="E3855" s="9" t="str">
        <f>VLOOKUP(C3855,研究!A:F,5,FALSE)</f>
        <v>零部件</v>
      </c>
      <c r="F3855" s="10" t="str">
        <f>VLOOKUP(C3855,研究!A:F,6,FALSE)</f>
        <v>发动机,轮胎,轴承</v>
      </c>
      <c r="G3855" s="9" t="s">
        <v>195</v>
      </c>
      <c r="H3855" s="9" t="s">
        <v>331</v>
      </c>
      <c r="I3855" s="9"/>
      <c r="J3855" s="9" t="s">
        <v>22090</v>
      </c>
      <c r="K3855" s="15" t="s">
        <v>22489</v>
      </c>
      <c r="L3855" s="9" t="s">
        <v>22490</v>
      </c>
      <c r="M3855" t="str">
        <f>VLOOKUP(A3855,[1]all_info!$A:$N,14,FALSE)</f>
        <v>比亚迪,理想汽车,蔚来汽车</v>
      </c>
    </row>
    <row r="3856" spans="1:13">
      <c r="A3856" s="11" t="s">
        <v>22491</v>
      </c>
      <c r="B3856" s="11" t="s">
        <v>22492</v>
      </c>
      <c r="C3856" s="11" t="s">
        <v>667</v>
      </c>
      <c r="D3856" s="11" t="str">
        <f>VLOOKUP(C3856,研究!A:F,4,FALSE)</f>
        <v>汽车</v>
      </c>
      <c r="E3856" s="11" t="str">
        <f>VLOOKUP(C3856,研究!A:F,5,FALSE)</f>
        <v>零部件</v>
      </c>
      <c r="F3856" s="12" t="str">
        <f>VLOOKUP(C3856,研究!A:F,6,FALSE)</f>
        <v>发动机,轮胎,轴承</v>
      </c>
      <c r="G3856" s="11" t="s">
        <v>195</v>
      </c>
      <c r="H3856" s="11" t="s">
        <v>21280</v>
      </c>
      <c r="I3856" s="11" t="s">
        <v>17134</v>
      </c>
      <c r="J3856" s="11" t="s">
        <v>22493</v>
      </c>
      <c r="K3856" s="16" t="s">
        <v>22494</v>
      </c>
      <c r="L3856" s="11" t="s">
        <v>22495</v>
      </c>
      <c r="M3856" t="str">
        <f>VLOOKUP(A3856,[1]all_info!$A:$N,14,FALSE)</f>
        <v>地方国资改革,比亚迪,专精特新</v>
      </c>
    </row>
    <row r="3857" spans="1:13">
      <c r="A3857" s="9" t="s">
        <v>22496</v>
      </c>
      <c r="B3857" s="9" t="s">
        <v>22497</v>
      </c>
      <c r="C3857" s="9" t="s">
        <v>667</v>
      </c>
      <c r="D3857" s="9" t="str">
        <f>VLOOKUP(C3857,研究!A:F,4,FALSE)</f>
        <v>汽车</v>
      </c>
      <c r="E3857" s="9" t="str">
        <f>VLOOKUP(C3857,研究!A:F,5,FALSE)</f>
        <v>零部件</v>
      </c>
      <c r="F3857" s="10" t="str">
        <f>VLOOKUP(C3857,研究!A:F,6,FALSE)</f>
        <v>发动机,轮胎,轴承</v>
      </c>
      <c r="G3857" s="9" t="s">
        <v>195</v>
      </c>
      <c r="H3857" s="9" t="s">
        <v>443</v>
      </c>
      <c r="I3857" s="9"/>
      <c r="J3857" s="9" t="s">
        <v>22498</v>
      </c>
      <c r="K3857" s="15" t="s">
        <v>22499</v>
      </c>
      <c r="L3857" s="9" t="s">
        <v>22500</v>
      </c>
      <c r="M3857" t="str">
        <f>VLOOKUP(A3857,[1]all_info!$A:$N,14,FALSE)</f>
        <v>比亚迪,国产替代,特斯拉,理想汽车,专精特新,航天军工,华为汽车,小鹏汽车</v>
      </c>
    </row>
    <row r="3858" spans="1:13">
      <c r="A3858" s="11" t="s">
        <v>22501</v>
      </c>
      <c r="B3858" s="11" t="s">
        <v>22502</v>
      </c>
      <c r="C3858" s="11" t="s">
        <v>667</v>
      </c>
      <c r="D3858" s="11" t="str">
        <f>VLOOKUP(C3858,研究!A:F,4,FALSE)</f>
        <v>汽车</v>
      </c>
      <c r="E3858" s="11" t="str">
        <f>VLOOKUP(C3858,研究!A:F,5,FALSE)</f>
        <v>零部件</v>
      </c>
      <c r="F3858" s="12" t="str">
        <f>VLOOKUP(C3858,研究!A:F,6,FALSE)</f>
        <v>发动机,轮胎,轴承</v>
      </c>
      <c r="G3858" s="11" t="s">
        <v>195</v>
      </c>
      <c r="H3858" s="11" t="s">
        <v>16478</v>
      </c>
      <c r="I3858" s="11"/>
      <c r="J3858" s="11" t="s">
        <v>22503</v>
      </c>
      <c r="K3858" s="16" t="s">
        <v>22504</v>
      </c>
      <c r="L3858" s="11" t="s">
        <v>22505</v>
      </c>
      <c r="M3858" t="str">
        <f>VLOOKUP(A3858,[1]all_info!$A:$N,14,FALSE)</f>
        <v>比亚迪,蔚来汽车,特斯拉,军工,航天军工</v>
      </c>
    </row>
    <row r="3859" spans="1:13">
      <c r="A3859" s="9" t="s">
        <v>22506</v>
      </c>
      <c r="B3859" s="9" t="s">
        <v>22507</v>
      </c>
      <c r="C3859" s="9" t="s">
        <v>667</v>
      </c>
      <c r="D3859" s="9" t="str">
        <f>VLOOKUP(C3859,研究!A:F,4,FALSE)</f>
        <v>汽车</v>
      </c>
      <c r="E3859" s="9" t="str">
        <f>VLOOKUP(C3859,研究!A:F,5,FALSE)</f>
        <v>零部件</v>
      </c>
      <c r="F3859" s="10" t="str">
        <f>VLOOKUP(C3859,研究!A:F,6,FALSE)</f>
        <v>发动机,轮胎,轴承</v>
      </c>
      <c r="G3859" s="9" t="s">
        <v>195</v>
      </c>
      <c r="H3859" s="9" t="s">
        <v>22508</v>
      </c>
      <c r="I3859" s="9" t="s">
        <v>14236</v>
      </c>
      <c r="J3859" s="9" t="s">
        <v>22509</v>
      </c>
      <c r="K3859" s="15" t="s">
        <v>22510</v>
      </c>
      <c r="L3859" s="9" t="s">
        <v>22511</v>
      </c>
      <c r="M3859">
        <f>VLOOKUP(A3859,[1]all_info!$A:$N,14,FALSE)</f>
        <v>0</v>
      </c>
    </row>
    <row r="3860" spans="1:13">
      <c r="A3860" s="11" t="s">
        <v>22512</v>
      </c>
      <c r="B3860" s="11" t="s">
        <v>22513</v>
      </c>
      <c r="C3860" s="11" t="s">
        <v>667</v>
      </c>
      <c r="D3860" s="11" t="str">
        <f>VLOOKUP(C3860,研究!A:F,4,FALSE)</f>
        <v>汽车</v>
      </c>
      <c r="E3860" s="11" t="str">
        <f>VLOOKUP(C3860,研究!A:F,5,FALSE)</f>
        <v>零部件</v>
      </c>
      <c r="F3860" s="12" t="str">
        <f>VLOOKUP(C3860,研究!A:F,6,FALSE)</f>
        <v>发动机,轮胎,轴承</v>
      </c>
      <c r="G3860" s="11" t="s">
        <v>195</v>
      </c>
      <c r="H3860" s="11" t="s">
        <v>22297</v>
      </c>
      <c r="I3860" s="11"/>
      <c r="J3860" s="11" t="s">
        <v>6358</v>
      </c>
      <c r="K3860" s="16" t="s">
        <v>22514</v>
      </c>
      <c r="L3860" s="11" t="s">
        <v>22515</v>
      </c>
      <c r="M3860" t="str">
        <f>VLOOKUP(A3860,[1]all_info!$A:$N,14,FALSE)</f>
        <v>特斯拉,理想汽车,蔚来汽车</v>
      </c>
    </row>
    <row r="3861" spans="1:13">
      <c r="A3861" s="9" t="s">
        <v>22516</v>
      </c>
      <c r="B3861" s="9" t="s">
        <v>22517</v>
      </c>
      <c r="C3861" s="9" t="s">
        <v>667</v>
      </c>
      <c r="D3861" s="9" t="str">
        <f>VLOOKUP(C3861,研究!A:F,4,FALSE)</f>
        <v>汽车</v>
      </c>
      <c r="E3861" s="9" t="str">
        <f>VLOOKUP(C3861,研究!A:F,5,FALSE)</f>
        <v>零部件</v>
      </c>
      <c r="F3861" s="10" t="str">
        <f>VLOOKUP(C3861,研究!A:F,6,FALSE)</f>
        <v>发动机,轮胎,轴承</v>
      </c>
      <c r="G3861" s="9" t="s">
        <v>14242</v>
      </c>
      <c r="H3861" s="9"/>
      <c r="I3861" s="9"/>
      <c r="J3861" s="9" t="s">
        <v>22518</v>
      </c>
      <c r="K3861" s="15" t="s">
        <v>22519</v>
      </c>
      <c r="L3861" s="9" t="s">
        <v>22520</v>
      </c>
      <c r="M3861" t="str">
        <f>VLOOKUP(A3861,[1]all_info!$A:$N,14,FALSE)</f>
        <v>比亚迪,露营经济,百度</v>
      </c>
    </row>
    <row r="3862" spans="1:13">
      <c r="A3862" s="11" t="s">
        <v>22521</v>
      </c>
      <c r="B3862" s="11" t="s">
        <v>22522</v>
      </c>
      <c r="C3862" s="11" t="s">
        <v>667</v>
      </c>
      <c r="D3862" s="11" t="str">
        <f>VLOOKUP(C3862,研究!A:F,4,FALSE)</f>
        <v>汽车</v>
      </c>
      <c r="E3862" s="11" t="str">
        <f>VLOOKUP(C3862,研究!A:F,5,FALSE)</f>
        <v>零部件</v>
      </c>
      <c r="F3862" s="12" t="str">
        <f>VLOOKUP(C3862,研究!A:F,6,FALSE)</f>
        <v>发动机,轮胎,轴承</v>
      </c>
      <c r="G3862" s="11" t="s">
        <v>14242</v>
      </c>
      <c r="H3862" s="11" t="s">
        <v>441</v>
      </c>
      <c r="I3862" s="11"/>
      <c r="J3862" s="11" t="s">
        <v>22523</v>
      </c>
      <c r="K3862" s="16" t="s">
        <v>22524</v>
      </c>
      <c r="L3862" s="11" t="s">
        <v>22525</v>
      </c>
      <c r="M3862" t="str">
        <f>VLOOKUP(A3862,[1]all_info!$A:$N,14,FALSE)</f>
        <v>理想汽车,小鹏汽车,蔚来汽车</v>
      </c>
    </row>
    <row r="3863" spans="1:13">
      <c r="A3863" s="9" t="s">
        <v>22526</v>
      </c>
      <c r="B3863" s="9" t="s">
        <v>22527</v>
      </c>
      <c r="C3863" s="9" t="s">
        <v>667</v>
      </c>
      <c r="D3863" s="9" t="str">
        <f>VLOOKUP(C3863,研究!A:F,4,FALSE)</f>
        <v>汽车</v>
      </c>
      <c r="E3863" s="9" t="str">
        <f>VLOOKUP(C3863,研究!A:F,5,FALSE)</f>
        <v>零部件</v>
      </c>
      <c r="F3863" s="10" t="str">
        <f>VLOOKUP(C3863,研究!A:F,6,FALSE)</f>
        <v>发动机,轮胎,轴承</v>
      </c>
      <c r="G3863" s="9" t="s">
        <v>195</v>
      </c>
      <c r="H3863" s="9" t="s">
        <v>821</v>
      </c>
      <c r="I3863" s="9" t="s">
        <v>6800</v>
      </c>
      <c r="J3863" s="9" t="s">
        <v>22528</v>
      </c>
      <c r="K3863" s="15" t="s">
        <v>22529</v>
      </c>
      <c r="L3863" s="9" t="s">
        <v>22530</v>
      </c>
      <c r="M3863" t="str">
        <f>VLOOKUP(A3863,[1]all_info!$A:$N,14,FALSE)</f>
        <v>比亚迪</v>
      </c>
    </row>
    <row r="3864" spans="1:13">
      <c r="A3864" s="11" t="s">
        <v>22531</v>
      </c>
      <c r="B3864" s="11" t="s">
        <v>22532</v>
      </c>
      <c r="C3864" s="11" t="s">
        <v>667</v>
      </c>
      <c r="D3864" s="11" t="str">
        <f>VLOOKUP(C3864,研究!A:F,4,FALSE)</f>
        <v>汽车</v>
      </c>
      <c r="E3864" s="11" t="str">
        <f>VLOOKUP(C3864,研究!A:F,5,FALSE)</f>
        <v>零部件</v>
      </c>
      <c r="F3864" s="12" t="str">
        <f>VLOOKUP(C3864,研究!A:F,6,FALSE)</f>
        <v>发动机,轮胎,轴承</v>
      </c>
      <c r="G3864" s="11" t="s">
        <v>195</v>
      </c>
      <c r="H3864" s="11"/>
      <c r="I3864" s="11"/>
      <c r="J3864" s="11" t="s">
        <v>1317</v>
      </c>
      <c r="K3864" s="16" t="s">
        <v>22533</v>
      </c>
      <c r="L3864" s="11" t="s">
        <v>22534</v>
      </c>
      <c r="M3864" t="str">
        <f>VLOOKUP(A3864,[1]all_info!$A:$N,14,FALSE)</f>
        <v>三星,比亚迪,蔚来汽车,理想汽车,特斯拉,华为汽车</v>
      </c>
    </row>
    <row r="3865" spans="1:13">
      <c r="A3865" s="9" t="s">
        <v>22535</v>
      </c>
      <c r="B3865" s="9" t="s">
        <v>22536</v>
      </c>
      <c r="C3865" s="9" t="s">
        <v>667</v>
      </c>
      <c r="D3865" s="9" t="str">
        <f>VLOOKUP(C3865,研究!A:F,4,FALSE)</f>
        <v>汽车</v>
      </c>
      <c r="E3865" s="9" t="str">
        <f>VLOOKUP(C3865,研究!A:F,5,FALSE)</f>
        <v>零部件</v>
      </c>
      <c r="F3865" s="10" t="str">
        <f>VLOOKUP(C3865,研究!A:F,6,FALSE)</f>
        <v>发动机,轮胎,轴承</v>
      </c>
      <c r="G3865" s="9" t="s">
        <v>195</v>
      </c>
      <c r="H3865" s="9" t="s">
        <v>380</v>
      </c>
      <c r="I3865" s="9"/>
      <c r="J3865" s="9" t="s">
        <v>22537</v>
      </c>
      <c r="K3865" s="15" t="s">
        <v>22538</v>
      </c>
      <c r="L3865" s="9" t="s">
        <v>22539</v>
      </c>
      <c r="M3865" t="str">
        <f>VLOOKUP(A3865,[1]all_info!$A:$N,14,FALSE)</f>
        <v>国六标准、国六排放、国六,比亚迪</v>
      </c>
    </row>
    <row r="3866" spans="1:13">
      <c r="A3866" s="11" t="s">
        <v>22540</v>
      </c>
      <c r="B3866" s="11" t="s">
        <v>22541</v>
      </c>
      <c r="C3866" s="11" t="s">
        <v>667</v>
      </c>
      <c r="D3866" s="11" t="str">
        <f>VLOOKUP(C3866,研究!A:F,4,FALSE)</f>
        <v>汽车</v>
      </c>
      <c r="E3866" s="11" t="str">
        <f>VLOOKUP(C3866,研究!A:F,5,FALSE)</f>
        <v>零部件</v>
      </c>
      <c r="F3866" s="12" t="str">
        <f>VLOOKUP(C3866,研究!A:F,6,FALSE)</f>
        <v>发动机,轮胎,轴承</v>
      </c>
      <c r="G3866" s="11" t="s">
        <v>14242</v>
      </c>
      <c r="H3866" s="11"/>
      <c r="I3866" s="11"/>
      <c r="J3866" s="11" t="s">
        <v>1317</v>
      </c>
      <c r="K3866" s="16" t="s">
        <v>22542</v>
      </c>
      <c r="L3866" s="11" t="s">
        <v>22543</v>
      </c>
      <c r="M3866">
        <f>VLOOKUP(A3866,[1]all_info!$A:$N,14,FALSE)</f>
        <v>0</v>
      </c>
    </row>
    <row r="3867" spans="1:13">
      <c r="A3867" s="9" t="s">
        <v>22544</v>
      </c>
      <c r="B3867" s="9" t="s">
        <v>22545</v>
      </c>
      <c r="C3867" s="9" t="s">
        <v>667</v>
      </c>
      <c r="D3867" s="9" t="str">
        <f>VLOOKUP(C3867,研究!A:F,4,FALSE)</f>
        <v>汽车</v>
      </c>
      <c r="E3867" s="9" t="str">
        <f>VLOOKUP(C3867,研究!A:F,5,FALSE)</f>
        <v>零部件</v>
      </c>
      <c r="F3867" s="10" t="str">
        <f>VLOOKUP(C3867,研究!A:F,6,FALSE)</f>
        <v>发动机,轮胎,轴承</v>
      </c>
      <c r="G3867" s="9" t="s">
        <v>14242</v>
      </c>
      <c r="H3867" s="9" t="s">
        <v>23</v>
      </c>
      <c r="I3867" s="9" t="s">
        <v>552</v>
      </c>
      <c r="J3867" s="9" t="s">
        <v>1317</v>
      </c>
      <c r="K3867" s="15" t="s">
        <v>22546</v>
      </c>
      <c r="L3867" s="9" t="s">
        <v>22547</v>
      </c>
      <c r="M3867" t="str">
        <f>VLOOKUP(A3867,[1]all_info!$A:$N,14,FALSE)</f>
        <v>比亚迪,特斯拉</v>
      </c>
    </row>
    <row r="3868" spans="1:13">
      <c r="A3868" s="11" t="s">
        <v>22548</v>
      </c>
      <c r="B3868" s="11" t="s">
        <v>22549</v>
      </c>
      <c r="C3868" s="11" t="s">
        <v>667</v>
      </c>
      <c r="D3868" s="11" t="str">
        <f>VLOOKUP(C3868,研究!A:F,4,FALSE)</f>
        <v>汽车</v>
      </c>
      <c r="E3868" s="11" t="str">
        <f>VLOOKUP(C3868,研究!A:F,5,FALSE)</f>
        <v>零部件</v>
      </c>
      <c r="F3868" s="12" t="str">
        <f>VLOOKUP(C3868,研究!A:F,6,FALSE)</f>
        <v>发动机,轮胎,轴承</v>
      </c>
      <c r="G3868" s="11"/>
      <c r="H3868" s="11" t="s">
        <v>380</v>
      </c>
      <c r="I3868" s="11"/>
      <c r="J3868" s="11" t="s">
        <v>1800</v>
      </c>
      <c r="K3868" s="16" t="s">
        <v>22550</v>
      </c>
      <c r="L3868" s="11" t="s">
        <v>22551</v>
      </c>
      <c r="M3868" t="str">
        <f>VLOOKUP(A3868,[1]all_info!$A:$N,14,FALSE)</f>
        <v>国六标准、国六排放、国六,专精特新</v>
      </c>
    </row>
    <row r="3869" spans="1:13">
      <c r="A3869" s="9" t="s">
        <v>22552</v>
      </c>
      <c r="B3869" s="9" t="s">
        <v>22553</v>
      </c>
      <c r="C3869" s="9" t="s">
        <v>667</v>
      </c>
      <c r="D3869" s="9" t="str">
        <f>VLOOKUP(C3869,研究!A:F,4,FALSE)</f>
        <v>汽车</v>
      </c>
      <c r="E3869" s="9" t="str">
        <f>VLOOKUP(C3869,研究!A:F,5,FALSE)</f>
        <v>零部件</v>
      </c>
      <c r="F3869" s="10" t="str">
        <f>VLOOKUP(C3869,研究!A:F,6,FALSE)</f>
        <v>发动机,轮胎,轴承</v>
      </c>
      <c r="G3869" s="9" t="s">
        <v>195</v>
      </c>
      <c r="H3869" s="9" t="s">
        <v>22554</v>
      </c>
      <c r="I3869" s="9" t="s">
        <v>22555</v>
      </c>
      <c r="J3869" s="9" t="s">
        <v>22556</v>
      </c>
      <c r="K3869" s="15" t="s">
        <v>22557</v>
      </c>
      <c r="L3869" s="9" t="s">
        <v>22558</v>
      </c>
      <c r="M3869" t="str">
        <f>VLOOKUP(A3869,[1]all_info!$A:$N,14,FALSE)</f>
        <v>比亚迪,小鹏汽车</v>
      </c>
    </row>
    <row r="3870" spans="1:13">
      <c r="A3870" s="11" t="s">
        <v>22559</v>
      </c>
      <c r="B3870" s="11" t="s">
        <v>22560</v>
      </c>
      <c r="C3870" s="11" t="s">
        <v>667</v>
      </c>
      <c r="D3870" s="11" t="str">
        <f>VLOOKUP(C3870,研究!A:F,4,FALSE)</f>
        <v>汽车</v>
      </c>
      <c r="E3870" s="11" t="str">
        <f>VLOOKUP(C3870,研究!A:F,5,FALSE)</f>
        <v>零部件</v>
      </c>
      <c r="F3870" s="12" t="str">
        <f>VLOOKUP(C3870,研究!A:F,6,FALSE)</f>
        <v>发动机,轮胎,轴承</v>
      </c>
      <c r="G3870" s="11" t="s">
        <v>195</v>
      </c>
      <c r="H3870" s="11" t="s">
        <v>22561</v>
      </c>
      <c r="I3870" s="11" t="s">
        <v>22562</v>
      </c>
      <c r="J3870" s="11" t="s">
        <v>22563</v>
      </c>
      <c r="K3870" s="16" t="s">
        <v>22564</v>
      </c>
      <c r="L3870" s="11" t="s">
        <v>22565</v>
      </c>
      <c r="M3870" t="str">
        <f>VLOOKUP(A3870,[1]all_info!$A:$N,14,FALSE)</f>
        <v>工业4.0</v>
      </c>
    </row>
    <row r="3871" spans="1:13">
      <c r="A3871" s="9" t="s">
        <v>22566</v>
      </c>
      <c r="B3871" s="9" t="s">
        <v>22567</v>
      </c>
      <c r="C3871" s="9" t="s">
        <v>667</v>
      </c>
      <c r="D3871" s="9" t="str">
        <f>VLOOKUP(C3871,研究!A:F,4,FALSE)</f>
        <v>汽车</v>
      </c>
      <c r="E3871" s="9" t="str">
        <f>VLOOKUP(C3871,研究!A:F,5,FALSE)</f>
        <v>零部件</v>
      </c>
      <c r="F3871" s="10" t="str">
        <f>VLOOKUP(C3871,研究!A:F,6,FALSE)</f>
        <v>发动机,轮胎,轴承</v>
      </c>
      <c r="G3871" s="9" t="s">
        <v>195</v>
      </c>
      <c r="H3871" s="9" t="s">
        <v>219</v>
      </c>
      <c r="I3871" s="9"/>
      <c r="J3871" s="9" t="s">
        <v>22568</v>
      </c>
      <c r="K3871" s="15" t="s">
        <v>22569</v>
      </c>
      <c r="L3871" s="9" t="s">
        <v>22570</v>
      </c>
      <c r="M3871" t="str">
        <f>VLOOKUP(A3871,[1]all_info!$A:$N,14,FALSE)</f>
        <v>军工,航天军工,理想汽车</v>
      </c>
    </row>
    <row r="3872" spans="1:13">
      <c r="A3872" s="11" t="s">
        <v>22571</v>
      </c>
      <c r="B3872" s="11" t="s">
        <v>22572</v>
      </c>
      <c r="C3872" s="11" t="s">
        <v>667</v>
      </c>
      <c r="D3872" s="11" t="str">
        <f>VLOOKUP(C3872,研究!A:F,4,FALSE)</f>
        <v>汽车</v>
      </c>
      <c r="E3872" s="11" t="str">
        <f>VLOOKUP(C3872,研究!A:F,5,FALSE)</f>
        <v>零部件</v>
      </c>
      <c r="F3872" s="12" t="str">
        <f>VLOOKUP(C3872,研究!A:F,6,FALSE)</f>
        <v>发动机,轮胎,轴承</v>
      </c>
      <c r="G3872" s="11" t="s">
        <v>21859</v>
      </c>
      <c r="H3872" s="11" t="s">
        <v>354</v>
      </c>
      <c r="I3872" s="11"/>
      <c r="J3872" s="11" t="s">
        <v>22509</v>
      </c>
      <c r="K3872" s="16" t="s">
        <v>22573</v>
      </c>
      <c r="L3872" s="11" t="s">
        <v>22574</v>
      </c>
      <c r="M3872" t="str">
        <f>VLOOKUP(A3872,[1]all_info!$A:$N,14,FALSE)</f>
        <v>特斯拉</v>
      </c>
    </row>
    <row r="3873" spans="1:13">
      <c r="A3873" s="9" t="s">
        <v>22575</v>
      </c>
      <c r="B3873" s="9" t="s">
        <v>22576</v>
      </c>
      <c r="C3873" s="9" t="s">
        <v>667</v>
      </c>
      <c r="D3873" s="9" t="str">
        <f>VLOOKUP(C3873,研究!A:F,4,FALSE)</f>
        <v>汽车</v>
      </c>
      <c r="E3873" s="9" t="str">
        <f>VLOOKUP(C3873,研究!A:F,5,FALSE)</f>
        <v>零部件</v>
      </c>
      <c r="F3873" s="10" t="str">
        <f>VLOOKUP(C3873,研究!A:F,6,FALSE)</f>
        <v>发动机,轮胎,轴承</v>
      </c>
      <c r="G3873" s="9" t="s">
        <v>14242</v>
      </c>
      <c r="H3873" s="9"/>
      <c r="I3873" s="9"/>
      <c r="J3873" s="9"/>
      <c r="K3873" s="15" t="s">
        <v>22577</v>
      </c>
      <c r="L3873" s="9" t="s">
        <v>22578</v>
      </c>
      <c r="M3873" t="str">
        <f>VLOOKUP(A3873,[1]all_info!$A:$N,14,FALSE)</f>
        <v>比亚迪</v>
      </c>
    </row>
    <row r="3874" spans="1:13">
      <c r="A3874" s="11" t="s">
        <v>22579</v>
      </c>
      <c r="B3874" s="11" t="s">
        <v>22580</v>
      </c>
      <c r="C3874" s="11" t="s">
        <v>667</v>
      </c>
      <c r="D3874" s="11" t="str">
        <f>VLOOKUP(C3874,研究!A:F,4,FALSE)</f>
        <v>汽车</v>
      </c>
      <c r="E3874" s="11" t="str">
        <f>VLOOKUP(C3874,研究!A:F,5,FALSE)</f>
        <v>零部件</v>
      </c>
      <c r="F3874" s="12" t="str">
        <f>VLOOKUP(C3874,研究!A:F,6,FALSE)</f>
        <v>发动机,轮胎,轴承</v>
      </c>
      <c r="G3874" s="11" t="s">
        <v>195</v>
      </c>
      <c r="H3874" s="11" t="s">
        <v>443</v>
      </c>
      <c r="I3874" s="11"/>
      <c r="J3874" s="11" t="s">
        <v>22236</v>
      </c>
      <c r="K3874" s="16" t="s">
        <v>22581</v>
      </c>
      <c r="L3874" s="11" t="s">
        <v>22582</v>
      </c>
      <c r="M3874" t="str">
        <f>VLOOKUP(A3874,[1]all_info!$A:$N,14,FALSE)</f>
        <v>地方国资改革</v>
      </c>
    </row>
    <row r="3875" spans="1:13">
      <c r="A3875" s="9" t="s">
        <v>22583</v>
      </c>
      <c r="B3875" s="9" t="s">
        <v>22584</v>
      </c>
      <c r="C3875" s="9" t="s">
        <v>667</v>
      </c>
      <c r="D3875" s="9" t="str">
        <f>VLOOKUP(C3875,研究!A:F,4,FALSE)</f>
        <v>汽车</v>
      </c>
      <c r="E3875" s="9" t="str">
        <f>VLOOKUP(C3875,研究!A:F,5,FALSE)</f>
        <v>零部件</v>
      </c>
      <c r="F3875" s="10" t="str">
        <f>VLOOKUP(C3875,研究!A:F,6,FALSE)</f>
        <v>发动机,轮胎,轴承</v>
      </c>
      <c r="G3875" s="9" t="s">
        <v>195</v>
      </c>
      <c r="H3875" s="9" t="s">
        <v>22585</v>
      </c>
      <c r="I3875" s="9" t="s">
        <v>552</v>
      </c>
      <c r="J3875" s="9" t="s">
        <v>22586</v>
      </c>
      <c r="K3875" s="15" t="s">
        <v>22587</v>
      </c>
      <c r="L3875" s="9" t="s">
        <v>22588</v>
      </c>
      <c r="M3875">
        <f>VLOOKUP(A3875,[1]all_info!$A:$N,14,FALSE)</f>
        <v>0</v>
      </c>
    </row>
    <row r="3876" spans="1:13">
      <c r="A3876" s="11" t="s">
        <v>22589</v>
      </c>
      <c r="B3876" s="11" t="s">
        <v>22590</v>
      </c>
      <c r="C3876" s="11" t="s">
        <v>667</v>
      </c>
      <c r="D3876" s="11" t="str">
        <f>VLOOKUP(C3876,研究!A:F,4,FALSE)</f>
        <v>汽车</v>
      </c>
      <c r="E3876" s="11" t="str">
        <f>VLOOKUP(C3876,研究!A:F,5,FALSE)</f>
        <v>零部件</v>
      </c>
      <c r="F3876" s="12" t="str">
        <f>VLOOKUP(C3876,研究!A:F,6,FALSE)</f>
        <v>发动机,轮胎,轴承</v>
      </c>
      <c r="G3876" s="11" t="s">
        <v>14242</v>
      </c>
      <c r="H3876" s="11" t="s">
        <v>13173</v>
      </c>
      <c r="I3876" s="11" t="s">
        <v>22591</v>
      </c>
      <c r="J3876" s="11" t="s">
        <v>22592</v>
      </c>
      <c r="K3876" s="16" t="s">
        <v>22593</v>
      </c>
      <c r="L3876" s="11" t="s">
        <v>22594</v>
      </c>
      <c r="M3876" t="str">
        <f>VLOOKUP(A3876,[1]all_info!$A:$N,14,FALSE)</f>
        <v>国六标准、国六排放、国六,军工,蔚来汽车</v>
      </c>
    </row>
    <row r="3877" spans="1:13">
      <c r="A3877" s="9" t="s">
        <v>22595</v>
      </c>
      <c r="B3877" s="9" t="s">
        <v>22596</v>
      </c>
      <c r="C3877" s="9" t="s">
        <v>667</v>
      </c>
      <c r="D3877" s="9" t="str">
        <f>VLOOKUP(C3877,研究!A:F,4,FALSE)</f>
        <v>汽车</v>
      </c>
      <c r="E3877" s="9" t="str">
        <f>VLOOKUP(C3877,研究!A:F,5,FALSE)</f>
        <v>零部件</v>
      </c>
      <c r="F3877" s="10" t="str">
        <f>VLOOKUP(C3877,研究!A:F,6,FALSE)</f>
        <v>发动机,轮胎,轴承</v>
      </c>
      <c r="G3877" s="9" t="s">
        <v>14242</v>
      </c>
      <c r="H3877" s="9"/>
      <c r="I3877" s="9"/>
      <c r="J3877" s="9" t="s">
        <v>1317</v>
      </c>
      <c r="K3877" s="15" t="s">
        <v>22597</v>
      </c>
      <c r="L3877" s="9" t="s">
        <v>22598</v>
      </c>
      <c r="M3877">
        <f>VLOOKUP(A3877,[1]all_info!$A:$N,14,FALSE)</f>
        <v>0</v>
      </c>
    </row>
    <row r="3878" spans="1:13">
      <c r="A3878" s="11" t="s">
        <v>22599</v>
      </c>
      <c r="B3878" s="11" t="s">
        <v>22600</v>
      </c>
      <c r="C3878" s="11" t="s">
        <v>667</v>
      </c>
      <c r="D3878" s="11" t="str">
        <f>VLOOKUP(C3878,研究!A:F,4,FALSE)</f>
        <v>汽车</v>
      </c>
      <c r="E3878" s="11" t="str">
        <f>VLOOKUP(C3878,研究!A:F,5,FALSE)</f>
        <v>零部件</v>
      </c>
      <c r="F3878" s="12" t="str">
        <f>VLOOKUP(C3878,研究!A:F,6,FALSE)</f>
        <v>发动机,轮胎,轴承</v>
      </c>
      <c r="G3878" s="11" t="s">
        <v>22218</v>
      </c>
      <c r="H3878" s="11"/>
      <c r="I3878" s="11" t="s">
        <v>22601</v>
      </c>
      <c r="J3878" s="11" t="s">
        <v>22602</v>
      </c>
      <c r="K3878" s="16" t="s">
        <v>22603</v>
      </c>
      <c r="L3878" s="11" t="s">
        <v>22604</v>
      </c>
      <c r="M3878" t="str">
        <f>VLOOKUP(A3878,[1]all_info!$A:$N,14,FALSE)</f>
        <v>国六标准、国六排放、国六,外贸受益</v>
      </c>
    </row>
    <row r="3879" spans="1:13">
      <c r="A3879" s="9" t="s">
        <v>22605</v>
      </c>
      <c r="B3879" s="9" t="s">
        <v>22606</v>
      </c>
      <c r="C3879" s="9" t="s">
        <v>667</v>
      </c>
      <c r="D3879" s="9" t="str">
        <f>VLOOKUP(C3879,研究!A:F,4,FALSE)</f>
        <v>汽车</v>
      </c>
      <c r="E3879" s="9" t="str">
        <f>VLOOKUP(C3879,研究!A:F,5,FALSE)</f>
        <v>零部件</v>
      </c>
      <c r="F3879" s="10" t="str">
        <f>VLOOKUP(C3879,研究!A:F,6,FALSE)</f>
        <v>发动机,轮胎,轴承</v>
      </c>
      <c r="G3879" s="9" t="s">
        <v>195</v>
      </c>
      <c r="H3879" s="9" t="s">
        <v>331</v>
      </c>
      <c r="I3879" s="9"/>
      <c r="J3879" s="9" t="s">
        <v>22090</v>
      </c>
      <c r="K3879" s="15" t="s">
        <v>22607</v>
      </c>
      <c r="L3879" s="9" t="s">
        <v>22608</v>
      </c>
      <c r="M3879" t="str">
        <f>VLOOKUP(A3879,[1]all_info!$A:$N,14,FALSE)</f>
        <v>比亚迪,蔚来汽车,理想汽车,特斯拉,专精特新,滴滴股</v>
      </c>
    </row>
    <row r="3880" spans="1:13">
      <c r="A3880" s="11" t="s">
        <v>22609</v>
      </c>
      <c r="B3880" s="11" t="s">
        <v>22610</v>
      </c>
      <c r="C3880" s="11" t="s">
        <v>667</v>
      </c>
      <c r="D3880" s="11" t="str">
        <f>VLOOKUP(C3880,研究!A:F,4,FALSE)</f>
        <v>汽车</v>
      </c>
      <c r="E3880" s="11" t="str">
        <f>VLOOKUP(C3880,研究!A:F,5,FALSE)</f>
        <v>零部件</v>
      </c>
      <c r="F3880" s="12" t="str">
        <f>VLOOKUP(C3880,研究!A:F,6,FALSE)</f>
        <v>发动机,轮胎,轴承</v>
      </c>
      <c r="G3880" s="11" t="s">
        <v>22004</v>
      </c>
      <c r="H3880" s="11" t="s">
        <v>22611</v>
      </c>
      <c r="I3880" s="11" t="s">
        <v>22612</v>
      </c>
      <c r="J3880" s="11" t="s">
        <v>22613</v>
      </c>
      <c r="K3880" s="16" t="s">
        <v>22614</v>
      </c>
      <c r="L3880" s="11" t="s">
        <v>22615</v>
      </c>
      <c r="M3880" t="str">
        <f>VLOOKUP(A3880,[1]all_info!$A:$N,14,FALSE)</f>
        <v>国六标准、国六排放、国六,比亚迪,蔚来汽车,小米,专精特新,军工</v>
      </c>
    </row>
    <row r="3881" spans="1:13">
      <c r="A3881" s="9" t="s">
        <v>22616</v>
      </c>
      <c r="B3881" s="9" t="s">
        <v>22617</v>
      </c>
      <c r="C3881" s="9" t="s">
        <v>667</v>
      </c>
      <c r="D3881" s="9" t="str">
        <f>VLOOKUP(C3881,研究!A:F,4,FALSE)</f>
        <v>汽车</v>
      </c>
      <c r="E3881" s="9" t="str">
        <f>VLOOKUP(C3881,研究!A:F,5,FALSE)</f>
        <v>零部件</v>
      </c>
      <c r="F3881" s="10" t="str">
        <f>VLOOKUP(C3881,研究!A:F,6,FALSE)</f>
        <v>发动机,轮胎,轴承</v>
      </c>
      <c r="G3881" s="9" t="s">
        <v>14242</v>
      </c>
      <c r="H3881" s="9" t="s">
        <v>22618</v>
      </c>
      <c r="I3881" s="9" t="s">
        <v>22619</v>
      </c>
      <c r="J3881" s="9" t="s">
        <v>22620</v>
      </c>
      <c r="K3881" s="15" t="s">
        <v>22621</v>
      </c>
      <c r="L3881" s="9" t="s">
        <v>22622</v>
      </c>
      <c r="M3881" t="str">
        <f>VLOOKUP(A3881,[1]all_info!$A:$N,14,FALSE)</f>
        <v>比亚迪,工业4.0,华为汽车,特斯拉</v>
      </c>
    </row>
    <row r="3882" spans="1:13">
      <c r="A3882" s="11" t="s">
        <v>22623</v>
      </c>
      <c r="B3882" s="11" t="s">
        <v>22624</v>
      </c>
      <c r="C3882" s="11" t="s">
        <v>667</v>
      </c>
      <c r="D3882" s="11" t="str">
        <f>VLOOKUP(C3882,研究!A:F,4,FALSE)</f>
        <v>汽车</v>
      </c>
      <c r="E3882" s="11" t="str">
        <f>VLOOKUP(C3882,研究!A:F,5,FALSE)</f>
        <v>零部件</v>
      </c>
      <c r="F3882" s="12" t="str">
        <f>VLOOKUP(C3882,研究!A:F,6,FALSE)</f>
        <v>发动机,轮胎,轴承</v>
      </c>
      <c r="G3882" s="11" t="s">
        <v>22625</v>
      </c>
      <c r="H3882" s="11" t="s">
        <v>327</v>
      </c>
      <c r="I3882" s="11" t="s">
        <v>327</v>
      </c>
      <c r="J3882" s="11" t="s">
        <v>22626</v>
      </c>
      <c r="K3882" s="16" t="s">
        <v>22627</v>
      </c>
      <c r="L3882" s="11" t="s">
        <v>22628</v>
      </c>
      <c r="M3882" t="str">
        <f>VLOOKUP(A3882,[1]all_info!$A:$N,14,FALSE)</f>
        <v>国六标准、国六排放、国六,军工,比亚迪,恒大</v>
      </c>
    </row>
    <row r="3883" spans="1:13">
      <c r="A3883" s="9" t="s">
        <v>22629</v>
      </c>
      <c r="B3883" s="9" t="s">
        <v>22630</v>
      </c>
      <c r="C3883" s="9" t="s">
        <v>667</v>
      </c>
      <c r="D3883" s="9" t="str">
        <f>VLOOKUP(C3883,研究!A:F,4,FALSE)</f>
        <v>汽车</v>
      </c>
      <c r="E3883" s="9" t="str">
        <f>VLOOKUP(C3883,研究!A:F,5,FALSE)</f>
        <v>零部件</v>
      </c>
      <c r="F3883" s="10" t="str">
        <f>VLOOKUP(C3883,研究!A:F,6,FALSE)</f>
        <v>发动机,轮胎,轴承</v>
      </c>
      <c r="G3883" s="9" t="s">
        <v>14242</v>
      </c>
      <c r="H3883" s="9" t="s">
        <v>498</v>
      </c>
      <c r="I3883" s="9" t="s">
        <v>22631</v>
      </c>
      <c r="J3883" s="9" t="s">
        <v>22632</v>
      </c>
      <c r="K3883" s="15" t="s">
        <v>22633</v>
      </c>
      <c r="L3883" s="9" t="s">
        <v>22634</v>
      </c>
      <c r="M3883" t="str">
        <f>VLOOKUP(A3883,[1]all_info!$A:$N,14,FALSE)</f>
        <v>国六标准、国六排放、国六,比亚迪,理想汽车,华为汽车</v>
      </c>
    </row>
    <row r="3884" spans="1:13">
      <c r="A3884" s="11" t="s">
        <v>22635</v>
      </c>
      <c r="B3884" s="11" t="s">
        <v>22636</v>
      </c>
      <c r="C3884" s="11" t="s">
        <v>667</v>
      </c>
      <c r="D3884" s="11" t="str">
        <f>VLOOKUP(C3884,研究!A:F,4,FALSE)</f>
        <v>汽车</v>
      </c>
      <c r="E3884" s="11" t="str">
        <f>VLOOKUP(C3884,研究!A:F,5,FALSE)</f>
        <v>零部件</v>
      </c>
      <c r="F3884" s="12" t="str">
        <f>VLOOKUP(C3884,研究!A:F,6,FALSE)</f>
        <v>发动机,轮胎,轴承</v>
      </c>
      <c r="G3884" s="11" t="s">
        <v>195</v>
      </c>
      <c r="H3884" s="11" t="s">
        <v>2207</v>
      </c>
      <c r="I3884" s="11"/>
      <c r="J3884" s="11" t="s">
        <v>22637</v>
      </c>
      <c r="K3884" s="16" t="s">
        <v>22638</v>
      </c>
      <c r="L3884" s="11" t="s">
        <v>22639</v>
      </c>
      <c r="M3884" t="str">
        <f>VLOOKUP(A3884,[1]all_info!$A:$N,14,FALSE)</f>
        <v>比亚迪,华为,华为汽车</v>
      </c>
    </row>
    <row r="3885" spans="1:13">
      <c r="A3885" s="9" t="s">
        <v>22640</v>
      </c>
      <c r="B3885" s="9" t="s">
        <v>22641</v>
      </c>
      <c r="C3885" s="9" t="s">
        <v>667</v>
      </c>
      <c r="D3885" s="9" t="str">
        <f>VLOOKUP(C3885,研究!A:F,4,FALSE)</f>
        <v>汽车</v>
      </c>
      <c r="E3885" s="9" t="str">
        <f>VLOOKUP(C3885,研究!A:F,5,FALSE)</f>
        <v>零部件</v>
      </c>
      <c r="F3885" s="10" t="str">
        <f>VLOOKUP(C3885,研究!A:F,6,FALSE)</f>
        <v>发动机,轮胎,轴承</v>
      </c>
      <c r="G3885" s="9" t="s">
        <v>14242</v>
      </c>
      <c r="H3885" s="9" t="s">
        <v>443</v>
      </c>
      <c r="I3885" s="9" t="s">
        <v>22642</v>
      </c>
      <c r="J3885" s="9" t="s">
        <v>22643</v>
      </c>
      <c r="K3885" s="15" t="s">
        <v>22644</v>
      </c>
      <c r="L3885" s="9" t="s">
        <v>22645</v>
      </c>
      <c r="M3885" t="str">
        <f>VLOOKUP(A3885,[1]all_info!$A:$N,14,FALSE)</f>
        <v>宁德时代,比亚迪,华为,华为汽车</v>
      </c>
    </row>
    <row r="3886" spans="1:13">
      <c r="A3886" s="11" t="s">
        <v>22646</v>
      </c>
      <c r="B3886" s="11" t="s">
        <v>22647</v>
      </c>
      <c r="C3886" s="11" t="s">
        <v>667</v>
      </c>
      <c r="D3886" s="11" t="str">
        <f>VLOOKUP(C3886,研究!A:F,4,FALSE)</f>
        <v>汽车</v>
      </c>
      <c r="E3886" s="11" t="str">
        <f>VLOOKUP(C3886,研究!A:F,5,FALSE)</f>
        <v>零部件</v>
      </c>
      <c r="F3886" s="12" t="str">
        <f>VLOOKUP(C3886,研究!A:F,6,FALSE)</f>
        <v>发动机,轮胎,轴承</v>
      </c>
      <c r="G3886" s="11" t="s">
        <v>195</v>
      </c>
      <c r="H3886" s="11" t="s">
        <v>22648</v>
      </c>
      <c r="I3886" s="11" t="s">
        <v>1040</v>
      </c>
      <c r="J3886" s="11" t="s">
        <v>22649</v>
      </c>
      <c r="K3886" s="16" t="s">
        <v>22650</v>
      </c>
      <c r="L3886" s="11" t="s">
        <v>22651</v>
      </c>
      <c r="M3886" t="str">
        <f>VLOOKUP(A3886,[1]all_info!$A:$N,14,FALSE)</f>
        <v>比亚迪,蔚来汽车,特斯拉,专精特新,军工</v>
      </c>
    </row>
    <row r="3887" spans="1:13">
      <c r="A3887" s="9" t="s">
        <v>22652</v>
      </c>
      <c r="B3887" s="9" t="s">
        <v>22653</v>
      </c>
      <c r="C3887" s="9" t="s">
        <v>667</v>
      </c>
      <c r="D3887" s="9" t="str">
        <f>VLOOKUP(C3887,研究!A:F,4,FALSE)</f>
        <v>汽车</v>
      </c>
      <c r="E3887" s="9" t="str">
        <f>VLOOKUP(C3887,研究!A:F,5,FALSE)</f>
        <v>零部件</v>
      </c>
      <c r="F3887" s="10" t="str">
        <f>VLOOKUP(C3887,研究!A:F,6,FALSE)</f>
        <v>发动机,轮胎,轴承</v>
      </c>
      <c r="G3887" s="9" t="s">
        <v>22175</v>
      </c>
      <c r="H3887" s="9" t="s">
        <v>327</v>
      </c>
      <c r="I3887" s="9" t="s">
        <v>327</v>
      </c>
      <c r="J3887" s="9" t="s">
        <v>22509</v>
      </c>
      <c r="K3887" s="15" t="s">
        <v>22654</v>
      </c>
      <c r="L3887" s="9" t="s">
        <v>22655</v>
      </c>
      <c r="M3887" t="str">
        <f>VLOOKUP(A3887,[1]all_info!$A:$N,14,FALSE)</f>
        <v>宁德时代,国六标准、国六排放、国六,比亚迪,恒大,小鹏汽车,阅兵</v>
      </c>
    </row>
    <row r="3888" spans="1:13">
      <c r="A3888" s="11" t="s">
        <v>22656</v>
      </c>
      <c r="B3888" s="11" t="s">
        <v>22657</v>
      </c>
      <c r="C3888" s="11" t="s">
        <v>667</v>
      </c>
      <c r="D3888" s="11" t="str">
        <f>VLOOKUP(C3888,研究!A:F,4,FALSE)</f>
        <v>汽车</v>
      </c>
      <c r="E3888" s="11" t="str">
        <f>VLOOKUP(C3888,研究!A:F,5,FALSE)</f>
        <v>零部件</v>
      </c>
      <c r="F3888" s="12" t="str">
        <f>VLOOKUP(C3888,研究!A:F,6,FALSE)</f>
        <v>发动机,轮胎,轴承</v>
      </c>
      <c r="G3888" s="11" t="s">
        <v>14242</v>
      </c>
      <c r="H3888" s="11" t="s">
        <v>22658</v>
      </c>
      <c r="I3888" s="11" t="s">
        <v>22659</v>
      </c>
      <c r="J3888" s="11" t="s">
        <v>22660</v>
      </c>
      <c r="K3888" s="16" t="s">
        <v>22661</v>
      </c>
      <c r="L3888" s="11" t="s">
        <v>22662</v>
      </c>
      <c r="M3888" t="str">
        <f>VLOOKUP(A3888,[1]all_info!$A:$N,14,FALSE)</f>
        <v>比亚迪,专精特新,理想汽车</v>
      </c>
    </row>
    <row r="3889" spans="1:13">
      <c r="A3889" s="9" t="s">
        <v>22663</v>
      </c>
      <c r="B3889" s="9" t="s">
        <v>22664</v>
      </c>
      <c r="C3889" s="9" t="s">
        <v>667</v>
      </c>
      <c r="D3889" s="9" t="str">
        <f>VLOOKUP(C3889,研究!A:F,4,FALSE)</f>
        <v>汽车</v>
      </c>
      <c r="E3889" s="9" t="str">
        <f>VLOOKUP(C3889,研究!A:F,5,FALSE)</f>
        <v>零部件</v>
      </c>
      <c r="F3889" s="10" t="str">
        <f>VLOOKUP(C3889,研究!A:F,6,FALSE)</f>
        <v>发动机,轮胎,轴承</v>
      </c>
      <c r="G3889" s="9" t="s">
        <v>22665</v>
      </c>
      <c r="H3889" s="9" t="s">
        <v>2164</v>
      </c>
      <c r="I3889" s="9" t="s">
        <v>552</v>
      </c>
      <c r="J3889" s="9" t="s">
        <v>21994</v>
      </c>
      <c r="K3889" s="15" t="s">
        <v>22666</v>
      </c>
      <c r="L3889" s="9" t="s">
        <v>22667</v>
      </c>
      <c r="M3889" t="str">
        <f>VLOOKUP(A3889,[1]all_info!$A:$N,14,FALSE)</f>
        <v>特斯拉</v>
      </c>
    </row>
    <row r="3890" spans="1:13">
      <c r="A3890" s="11" t="s">
        <v>22668</v>
      </c>
      <c r="B3890" s="11" t="s">
        <v>22669</v>
      </c>
      <c r="C3890" s="11" t="s">
        <v>667</v>
      </c>
      <c r="D3890" s="11" t="str">
        <f>VLOOKUP(C3890,研究!A:F,4,FALSE)</f>
        <v>汽车</v>
      </c>
      <c r="E3890" s="11" t="str">
        <f>VLOOKUP(C3890,研究!A:F,5,FALSE)</f>
        <v>零部件</v>
      </c>
      <c r="F3890" s="12" t="str">
        <f>VLOOKUP(C3890,研究!A:F,6,FALSE)</f>
        <v>发动机,轮胎,轴承</v>
      </c>
      <c r="G3890" s="11" t="s">
        <v>22175</v>
      </c>
      <c r="H3890" s="11" t="s">
        <v>22670</v>
      </c>
      <c r="I3890" s="11" t="s">
        <v>327</v>
      </c>
      <c r="J3890" s="11" t="s">
        <v>22671</v>
      </c>
      <c r="K3890" s="16" t="s">
        <v>22672</v>
      </c>
      <c r="L3890" s="11" t="s">
        <v>22673</v>
      </c>
      <c r="M3890" t="str">
        <f>VLOOKUP(A3890,[1]all_info!$A:$N,14,FALSE)</f>
        <v>比亚迪,PPP,新型城镇化,小鹏汽车,乡村振兴,地方国资改革,军工,美丽中国,特色小镇</v>
      </c>
    </row>
    <row r="3891" spans="1:13">
      <c r="A3891" s="9" t="s">
        <v>22674</v>
      </c>
      <c r="B3891" s="9" t="s">
        <v>22675</v>
      </c>
      <c r="C3891" s="9" t="s">
        <v>667</v>
      </c>
      <c r="D3891" s="9" t="str">
        <f>VLOOKUP(C3891,研究!A:F,4,FALSE)</f>
        <v>汽车</v>
      </c>
      <c r="E3891" s="9" t="str">
        <f>VLOOKUP(C3891,研究!A:F,5,FALSE)</f>
        <v>零部件</v>
      </c>
      <c r="F3891" s="10" t="str">
        <f>VLOOKUP(C3891,研究!A:F,6,FALSE)</f>
        <v>发动机,轮胎,轴承</v>
      </c>
      <c r="G3891" s="9" t="s">
        <v>195</v>
      </c>
      <c r="H3891" s="9" t="s">
        <v>22676</v>
      </c>
      <c r="I3891" s="9" t="s">
        <v>552</v>
      </c>
      <c r="J3891" s="9" t="s">
        <v>22677</v>
      </c>
      <c r="K3891" s="15" t="s">
        <v>22678</v>
      </c>
      <c r="L3891" s="9" t="s">
        <v>22679</v>
      </c>
      <c r="M3891" t="str">
        <f>VLOOKUP(A3891,[1]all_info!$A:$N,14,FALSE)</f>
        <v>宁德时代,特斯拉</v>
      </c>
    </row>
    <row r="3892" spans="1:13">
      <c r="A3892" s="11" t="s">
        <v>22680</v>
      </c>
      <c r="B3892" s="11" t="s">
        <v>22681</v>
      </c>
      <c r="C3892" s="11" t="s">
        <v>667</v>
      </c>
      <c r="D3892" s="11" t="str">
        <f>VLOOKUP(C3892,研究!A:F,4,FALSE)</f>
        <v>汽车</v>
      </c>
      <c r="E3892" s="11" t="str">
        <f>VLOOKUP(C3892,研究!A:F,5,FALSE)</f>
        <v>零部件</v>
      </c>
      <c r="F3892" s="12" t="str">
        <f>VLOOKUP(C3892,研究!A:F,6,FALSE)</f>
        <v>发动机,轮胎,轴承</v>
      </c>
      <c r="G3892" s="11" t="s">
        <v>14242</v>
      </c>
      <c r="H3892" s="11" t="s">
        <v>22682</v>
      </c>
      <c r="I3892" s="11"/>
      <c r="J3892" s="11" t="s">
        <v>22683</v>
      </c>
      <c r="K3892" s="16" t="s">
        <v>22684</v>
      </c>
      <c r="L3892" s="11" t="s">
        <v>22685</v>
      </c>
      <c r="M3892" t="str">
        <f>VLOOKUP(A3892,[1]all_info!$A:$N,14,FALSE)</f>
        <v>比亚迪,华为汽车,特斯拉</v>
      </c>
    </row>
    <row r="3893" spans="1:13">
      <c r="A3893" s="9" t="s">
        <v>22686</v>
      </c>
      <c r="B3893" s="9" t="s">
        <v>22687</v>
      </c>
      <c r="C3893" s="9" t="s">
        <v>667</v>
      </c>
      <c r="D3893" s="9" t="str">
        <f>VLOOKUP(C3893,研究!A:F,4,FALSE)</f>
        <v>汽车</v>
      </c>
      <c r="E3893" s="9" t="str">
        <f>VLOOKUP(C3893,研究!A:F,5,FALSE)</f>
        <v>零部件</v>
      </c>
      <c r="F3893" s="10" t="str">
        <f>VLOOKUP(C3893,研究!A:F,6,FALSE)</f>
        <v>发动机,轮胎,轴承</v>
      </c>
      <c r="G3893" s="9" t="s">
        <v>195</v>
      </c>
      <c r="H3893" s="9" t="s">
        <v>1382</v>
      </c>
      <c r="I3893" s="9"/>
      <c r="J3893" s="9" t="s">
        <v>22688</v>
      </c>
      <c r="K3893" s="15" t="s">
        <v>22689</v>
      </c>
      <c r="L3893" s="9" t="s">
        <v>22690</v>
      </c>
      <c r="M3893" t="str">
        <f>VLOOKUP(A3893,[1]all_info!$A:$N,14,FALSE)</f>
        <v>蔚来汽车,理想汽车,专精特新,华为汽车,小鹏汽车</v>
      </c>
    </row>
    <row r="3894" spans="1:13">
      <c r="A3894" s="11" t="s">
        <v>22691</v>
      </c>
      <c r="B3894" s="11" t="s">
        <v>22692</v>
      </c>
      <c r="C3894" s="11" t="s">
        <v>667</v>
      </c>
      <c r="D3894" s="11" t="str">
        <f>VLOOKUP(C3894,研究!A:F,4,FALSE)</f>
        <v>汽车</v>
      </c>
      <c r="E3894" s="11" t="str">
        <f>VLOOKUP(C3894,研究!A:F,5,FALSE)</f>
        <v>零部件</v>
      </c>
      <c r="F3894" s="12" t="str">
        <f>VLOOKUP(C3894,研究!A:F,6,FALSE)</f>
        <v>发动机,轮胎,轴承</v>
      </c>
      <c r="G3894" s="11" t="s">
        <v>22693</v>
      </c>
      <c r="H3894" s="11" t="s">
        <v>22694</v>
      </c>
      <c r="I3894" s="11"/>
      <c r="J3894" s="11" t="s">
        <v>22695</v>
      </c>
      <c r="K3894" s="16" t="s">
        <v>22696</v>
      </c>
      <c r="L3894" s="11" t="s">
        <v>22697</v>
      </c>
      <c r="M3894" t="str">
        <f>VLOOKUP(A3894,[1]all_info!$A:$N,14,FALSE)</f>
        <v>工业4.0</v>
      </c>
    </row>
    <row r="3895" spans="1:13">
      <c r="A3895" s="9" t="s">
        <v>22698</v>
      </c>
      <c r="B3895" s="9" t="s">
        <v>22699</v>
      </c>
      <c r="C3895" s="9" t="s">
        <v>667</v>
      </c>
      <c r="D3895" s="9" t="str">
        <f>VLOOKUP(C3895,研究!A:F,4,FALSE)</f>
        <v>汽车</v>
      </c>
      <c r="E3895" s="9" t="str">
        <f>VLOOKUP(C3895,研究!A:F,5,FALSE)</f>
        <v>零部件</v>
      </c>
      <c r="F3895" s="10" t="str">
        <f>VLOOKUP(C3895,研究!A:F,6,FALSE)</f>
        <v>发动机,轮胎,轴承</v>
      </c>
      <c r="G3895" s="9" t="s">
        <v>14242</v>
      </c>
      <c r="H3895" s="9" t="s">
        <v>22700</v>
      </c>
      <c r="I3895" s="9"/>
      <c r="J3895" s="9" t="s">
        <v>22701</v>
      </c>
      <c r="K3895" s="15" t="s">
        <v>22702</v>
      </c>
      <c r="L3895" s="9" t="s">
        <v>22703</v>
      </c>
      <c r="M3895" t="str">
        <f>VLOOKUP(A3895,[1]all_info!$A:$N,14,FALSE)</f>
        <v>特斯拉,富士康,一带一路</v>
      </c>
    </row>
    <row r="3896" spans="1:13">
      <c r="A3896" s="11" t="s">
        <v>22704</v>
      </c>
      <c r="B3896" s="11" t="s">
        <v>22705</v>
      </c>
      <c r="C3896" s="11" t="s">
        <v>667</v>
      </c>
      <c r="D3896" s="11" t="str">
        <f>VLOOKUP(C3896,研究!A:F,4,FALSE)</f>
        <v>汽车</v>
      </c>
      <c r="E3896" s="11" t="str">
        <f>VLOOKUP(C3896,研究!A:F,5,FALSE)</f>
        <v>零部件</v>
      </c>
      <c r="F3896" s="12" t="str">
        <f>VLOOKUP(C3896,研究!A:F,6,FALSE)</f>
        <v>发动机,轮胎,轴承</v>
      </c>
      <c r="G3896" s="11" t="s">
        <v>14242</v>
      </c>
      <c r="H3896" s="11" t="s">
        <v>22706</v>
      </c>
      <c r="I3896" s="11" t="s">
        <v>9449</v>
      </c>
      <c r="J3896" s="11" t="s">
        <v>22707</v>
      </c>
      <c r="K3896" s="16" t="s">
        <v>22708</v>
      </c>
      <c r="L3896" s="11" t="s">
        <v>22709</v>
      </c>
      <c r="M3896" t="str">
        <f>VLOOKUP(A3896,[1]all_info!$A:$N,14,FALSE)</f>
        <v>宁德时代,比亚迪,蔚来汽车,特斯拉,华为,华为汽车,小鹏汽车</v>
      </c>
    </row>
    <row r="3897" spans="1:13">
      <c r="A3897" s="9" t="s">
        <v>22710</v>
      </c>
      <c r="B3897" s="9" t="s">
        <v>22711</v>
      </c>
      <c r="C3897" s="9" t="s">
        <v>667</v>
      </c>
      <c r="D3897" s="9" t="str">
        <f>VLOOKUP(C3897,研究!A:F,4,FALSE)</f>
        <v>汽车</v>
      </c>
      <c r="E3897" s="9" t="str">
        <f>VLOOKUP(C3897,研究!A:F,5,FALSE)</f>
        <v>零部件</v>
      </c>
      <c r="F3897" s="10" t="str">
        <f>VLOOKUP(C3897,研究!A:F,6,FALSE)</f>
        <v>发动机,轮胎,轴承</v>
      </c>
      <c r="G3897" s="9" t="s">
        <v>22712</v>
      </c>
      <c r="H3897" s="9" t="s">
        <v>22713</v>
      </c>
      <c r="I3897" s="9" t="s">
        <v>635</v>
      </c>
      <c r="J3897" s="9" t="s">
        <v>22714</v>
      </c>
      <c r="K3897" s="15" t="s">
        <v>22715</v>
      </c>
      <c r="L3897" s="9" t="s">
        <v>22716</v>
      </c>
      <c r="M3897" t="str">
        <f>VLOOKUP(A3897,[1]all_info!$A:$N,14,FALSE)</f>
        <v>乡村振兴</v>
      </c>
    </row>
    <row r="3898" spans="1:13">
      <c r="A3898" s="11" t="s">
        <v>22717</v>
      </c>
      <c r="B3898" s="11" t="s">
        <v>22718</v>
      </c>
      <c r="C3898" s="11" t="s">
        <v>667</v>
      </c>
      <c r="D3898" s="11" t="str">
        <f>VLOOKUP(C3898,研究!A:F,4,FALSE)</f>
        <v>汽车</v>
      </c>
      <c r="E3898" s="11" t="str">
        <f>VLOOKUP(C3898,研究!A:F,5,FALSE)</f>
        <v>零部件</v>
      </c>
      <c r="F3898" s="12" t="str">
        <f>VLOOKUP(C3898,研究!A:F,6,FALSE)</f>
        <v>发动机,轮胎,轴承</v>
      </c>
      <c r="G3898" s="11" t="s">
        <v>195</v>
      </c>
      <c r="H3898" s="11" t="s">
        <v>16120</v>
      </c>
      <c r="I3898" s="11" t="s">
        <v>6800</v>
      </c>
      <c r="J3898" s="11" t="s">
        <v>22719</v>
      </c>
      <c r="K3898" s="16" t="s">
        <v>22720</v>
      </c>
      <c r="L3898" s="11" t="s">
        <v>22721</v>
      </c>
      <c r="M3898" t="str">
        <f>VLOOKUP(A3898,[1]all_info!$A:$N,14,FALSE)</f>
        <v>宁德时代,比亚迪,特斯拉,百度,恒大,华为汽车</v>
      </c>
    </row>
    <row r="3899" spans="1:13">
      <c r="A3899" s="9" t="s">
        <v>22722</v>
      </c>
      <c r="B3899" s="9" t="s">
        <v>22723</v>
      </c>
      <c r="C3899" s="9" t="s">
        <v>667</v>
      </c>
      <c r="D3899" s="9" t="str">
        <f>VLOOKUP(C3899,研究!A:F,4,FALSE)</f>
        <v>汽车</v>
      </c>
      <c r="E3899" s="9" t="str">
        <f>VLOOKUP(C3899,研究!A:F,5,FALSE)</f>
        <v>零部件</v>
      </c>
      <c r="F3899" s="10" t="str">
        <f>VLOOKUP(C3899,研究!A:F,6,FALSE)</f>
        <v>发动机,轮胎,轴承</v>
      </c>
      <c r="G3899" s="9" t="s">
        <v>14242</v>
      </c>
      <c r="H3899" s="9" t="s">
        <v>346</v>
      </c>
      <c r="I3899" s="9"/>
      <c r="J3899" s="9" t="s">
        <v>22724</v>
      </c>
      <c r="K3899" s="15" t="s">
        <v>22725</v>
      </c>
      <c r="L3899" s="9" t="s">
        <v>22726</v>
      </c>
      <c r="M3899" t="str">
        <f>VLOOKUP(A3899,[1]all_info!$A:$N,14,FALSE)</f>
        <v>比亚迪,华为汽车,特斯拉</v>
      </c>
    </row>
    <row r="3900" spans="1:13">
      <c r="A3900" s="11" t="s">
        <v>22727</v>
      </c>
      <c r="B3900" s="11" t="s">
        <v>22728</v>
      </c>
      <c r="C3900" s="11" t="s">
        <v>667</v>
      </c>
      <c r="D3900" s="11" t="str">
        <f>VLOOKUP(C3900,研究!A:F,4,FALSE)</f>
        <v>汽车</v>
      </c>
      <c r="E3900" s="11" t="str">
        <f>VLOOKUP(C3900,研究!A:F,5,FALSE)</f>
        <v>零部件</v>
      </c>
      <c r="F3900" s="12" t="str">
        <f>VLOOKUP(C3900,研究!A:F,6,FALSE)</f>
        <v>发动机,轮胎,轴承</v>
      </c>
      <c r="G3900" s="11" t="s">
        <v>195</v>
      </c>
      <c r="H3900" s="11" t="s">
        <v>23</v>
      </c>
      <c r="I3900" s="11"/>
      <c r="J3900" s="11" t="s">
        <v>22729</v>
      </c>
      <c r="K3900" s="16" t="s">
        <v>22730</v>
      </c>
      <c r="L3900" s="11" t="s">
        <v>22731</v>
      </c>
      <c r="M3900" t="str">
        <f>VLOOKUP(A3900,[1]all_info!$A:$N,14,FALSE)</f>
        <v>比亚迪</v>
      </c>
    </row>
    <row r="3901" spans="1:13">
      <c r="A3901" s="9" t="s">
        <v>22732</v>
      </c>
      <c r="B3901" s="9" t="s">
        <v>22733</v>
      </c>
      <c r="C3901" s="9" t="s">
        <v>667</v>
      </c>
      <c r="D3901" s="9" t="str">
        <f>VLOOKUP(C3901,研究!A:F,4,FALSE)</f>
        <v>汽车</v>
      </c>
      <c r="E3901" s="9" t="str">
        <f>VLOOKUP(C3901,研究!A:F,5,FALSE)</f>
        <v>零部件</v>
      </c>
      <c r="F3901" s="10" t="str">
        <f>VLOOKUP(C3901,研究!A:F,6,FALSE)</f>
        <v>发动机,轮胎,轴承</v>
      </c>
      <c r="G3901" s="9" t="s">
        <v>195</v>
      </c>
      <c r="H3901" s="9"/>
      <c r="I3901" s="9"/>
      <c r="J3901" s="9" t="s">
        <v>22734</v>
      </c>
      <c r="K3901" s="15" t="s">
        <v>22735</v>
      </c>
      <c r="L3901" s="9" t="s">
        <v>22736</v>
      </c>
      <c r="M3901" t="str">
        <f>VLOOKUP(A3901,[1]all_info!$A:$N,14,FALSE)</f>
        <v>百度</v>
      </c>
    </row>
    <row r="3902" spans="1:13">
      <c r="A3902" s="11" t="s">
        <v>22737</v>
      </c>
      <c r="B3902" s="11" t="s">
        <v>22738</v>
      </c>
      <c r="C3902" s="11" t="s">
        <v>667</v>
      </c>
      <c r="D3902" s="11" t="str">
        <f>VLOOKUP(C3902,研究!A:F,4,FALSE)</f>
        <v>汽车</v>
      </c>
      <c r="E3902" s="11" t="str">
        <f>VLOOKUP(C3902,研究!A:F,5,FALSE)</f>
        <v>零部件</v>
      </c>
      <c r="F3902" s="12" t="str">
        <f>VLOOKUP(C3902,研究!A:F,6,FALSE)</f>
        <v>发动机,轮胎,轴承</v>
      </c>
      <c r="G3902" s="11" t="s">
        <v>195</v>
      </c>
      <c r="H3902" s="11" t="s">
        <v>2314</v>
      </c>
      <c r="I3902" s="11" t="s">
        <v>22739</v>
      </c>
      <c r="J3902" s="11" t="s">
        <v>22734</v>
      </c>
      <c r="K3902" s="16" t="s">
        <v>22740</v>
      </c>
      <c r="L3902" s="11" t="s">
        <v>22741</v>
      </c>
      <c r="M3902">
        <f>VLOOKUP(A3902,[1]all_info!$A:$N,14,FALSE)</f>
        <v>0</v>
      </c>
    </row>
    <row r="3903" spans="1:13">
      <c r="A3903" s="9" t="s">
        <v>22742</v>
      </c>
      <c r="B3903" s="9" t="s">
        <v>22743</v>
      </c>
      <c r="C3903" s="9" t="s">
        <v>667</v>
      </c>
      <c r="D3903" s="9" t="str">
        <f>VLOOKUP(C3903,研究!A:F,4,FALSE)</f>
        <v>汽车</v>
      </c>
      <c r="E3903" s="9" t="str">
        <f>VLOOKUP(C3903,研究!A:F,5,FALSE)</f>
        <v>零部件</v>
      </c>
      <c r="F3903" s="10" t="str">
        <f>VLOOKUP(C3903,研究!A:F,6,FALSE)</f>
        <v>发动机,轮胎,轴承</v>
      </c>
      <c r="G3903" s="9" t="s">
        <v>195</v>
      </c>
      <c r="H3903" s="9" t="s">
        <v>22744</v>
      </c>
      <c r="I3903" s="9"/>
      <c r="J3903" s="9" t="s">
        <v>22745</v>
      </c>
      <c r="K3903" s="15" t="s">
        <v>22746</v>
      </c>
      <c r="L3903" s="9" t="s">
        <v>22747</v>
      </c>
      <c r="M3903" t="str">
        <f>VLOOKUP(A3903,[1]all_info!$A:$N,14,FALSE)</f>
        <v>外贸受益</v>
      </c>
    </row>
    <row r="3904" spans="1:13">
      <c r="A3904" s="11" t="s">
        <v>22748</v>
      </c>
      <c r="B3904" s="11" t="s">
        <v>22749</v>
      </c>
      <c r="C3904" s="11" t="s">
        <v>667</v>
      </c>
      <c r="D3904" s="11" t="str">
        <f>VLOOKUP(C3904,研究!A:F,4,FALSE)</f>
        <v>汽车</v>
      </c>
      <c r="E3904" s="11" t="str">
        <f>VLOOKUP(C3904,研究!A:F,5,FALSE)</f>
        <v>零部件</v>
      </c>
      <c r="F3904" s="12" t="str">
        <f>VLOOKUP(C3904,研究!A:F,6,FALSE)</f>
        <v>发动机,轮胎,轴承</v>
      </c>
      <c r="G3904" s="11" t="s">
        <v>14242</v>
      </c>
      <c r="H3904" s="11" t="s">
        <v>103</v>
      </c>
      <c r="I3904" s="11" t="s">
        <v>103</v>
      </c>
      <c r="J3904" s="11" t="s">
        <v>22750</v>
      </c>
      <c r="K3904" s="16" t="s">
        <v>22751</v>
      </c>
      <c r="L3904" s="11" t="s">
        <v>22752</v>
      </c>
      <c r="M3904" t="str">
        <f>VLOOKUP(A3904,[1]all_info!$A:$N,14,FALSE)</f>
        <v>比亚迪</v>
      </c>
    </row>
    <row r="3905" spans="1:13">
      <c r="A3905" s="9" t="s">
        <v>22753</v>
      </c>
      <c r="B3905" s="9" t="s">
        <v>22754</v>
      </c>
      <c r="C3905" s="9" t="s">
        <v>667</v>
      </c>
      <c r="D3905" s="9" t="str">
        <f>VLOOKUP(C3905,研究!A:F,4,FALSE)</f>
        <v>汽车</v>
      </c>
      <c r="E3905" s="9" t="str">
        <f>VLOOKUP(C3905,研究!A:F,5,FALSE)</f>
        <v>零部件</v>
      </c>
      <c r="F3905" s="10" t="str">
        <f>VLOOKUP(C3905,研究!A:F,6,FALSE)</f>
        <v>发动机,轮胎,轴承</v>
      </c>
      <c r="G3905" s="9" t="s">
        <v>195</v>
      </c>
      <c r="H3905" s="9" t="s">
        <v>7269</v>
      </c>
      <c r="I3905" s="9" t="s">
        <v>350</v>
      </c>
      <c r="J3905" s="9" t="s">
        <v>22755</v>
      </c>
      <c r="K3905" s="15" t="s">
        <v>22756</v>
      </c>
      <c r="L3905" s="9" t="s">
        <v>22757</v>
      </c>
      <c r="M3905" t="str">
        <f>VLOOKUP(A3905,[1]all_info!$A:$N,14,FALSE)</f>
        <v>军工,比亚迪,蔚来汽车,阅兵</v>
      </c>
    </row>
    <row r="3906" spans="1:13">
      <c r="A3906" s="11" t="s">
        <v>22758</v>
      </c>
      <c r="B3906" s="11" t="s">
        <v>22759</v>
      </c>
      <c r="C3906" s="11" t="s">
        <v>667</v>
      </c>
      <c r="D3906" s="11" t="str">
        <f>VLOOKUP(C3906,研究!A:F,4,FALSE)</f>
        <v>汽车</v>
      </c>
      <c r="E3906" s="11" t="str">
        <f>VLOOKUP(C3906,研究!A:F,5,FALSE)</f>
        <v>零部件</v>
      </c>
      <c r="F3906" s="12" t="str">
        <f>VLOOKUP(C3906,研究!A:F,6,FALSE)</f>
        <v>发动机,轮胎,轴承</v>
      </c>
      <c r="G3906" s="11" t="s">
        <v>22065</v>
      </c>
      <c r="H3906" s="11"/>
      <c r="I3906" s="11" t="s">
        <v>22760</v>
      </c>
      <c r="J3906" s="11" t="s">
        <v>22761</v>
      </c>
      <c r="K3906" s="16" t="s">
        <v>22762</v>
      </c>
      <c r="L3906" s="11" t="s">
        <v>22763</v>
      </c>
      <c r="M3906" t="str">
        <f>VLOOKUP(A3906,[1]all_info!$A:$N,14,FALSE)</f>
        <v>比亚迪</v>
      </c>
    </row>
    <row r="3907" spans="1:13">
      <c r="A3907" s="9" t="s">
        <v>22764</v>
      </c>
      <c r="B3907" s="9" t="s">
        <v>22765</v>
      </c>
      <c r="C3907" s="9" t="s">
        <v>667</v>
      </c>
      <c r="D3907" s="9" t="str">
        <f>VLOOKUP(C3907,研究!A:F,4,FALSE)</f>
        <v>汽车</v>
      </c>
      <c r="E3907" s="9" t="str">
        <f>VLOOKUP(C3907,研究!A:F,5,FALSE)</f>
        <v>零部件</v>
      </c>
      <c r="F3907" s="10" t="str">
        <f>VLOOKUP(C3907,研究!A:F,6,FALSE)</f>
        <v>发动机,轮胎,轴承</v>
      </c>
      <c r="G3907" s="9" t="s">
        <v>14242</v>
      </c>
      <c r="H3907" s="9" t="s">
        <v>22766</v>
      </c>
      <c r="I3907" s="9" t="s">
        <v>22767</v>
      </c>
      <c r="J3907" s="9" t="s">
        <v>22768</v>
      </c>
      <c r="K3907" s="15" t="s">
        <v>22769</v>
      </c>
      <c r="L3907" s="9" t="s">
        <v>22770</v>
      </c>
      <c r="M3907" t="str">
        <f>VLOOKUP(A3907,[1]all_info!$A:$N,14,FALSE)</f>
        <v>宁德时代,比亚迪,华为,特斯拉</v>
      </c>
    </row>
    <row r="3908" spans="1:13">
      <c r="A3908" s="11" t="s">
        <v>22771</v>
      </c>
      <c r="B3908" s="11" t="s">
        <v>22772</v>
      </c>
      <c r="C3908" s="11" t="s">
        <v>667</v>
      </c>
      <c r="D3908" s="11" t="str">
        <f>VLOOKUP(C3908,研究!A:F,4,FALSE)</f>
        <v>汽车</v>
      </c>
      <c r="E3908" s="11" t="str">
        <f>VLOOKUP(C3908,研究!A:F,5,FALSE)</f>
        <v>零部件</v>
      </c>
      <c r="F3908" s="12" t="str">
        <f>VLOOKUP(C3908,研究!A:F,6,FALSE)</f>
        <v>发动机,轮胎,轴承</v>
      </c>
      <c r="G3908" s="11" t="s">
        <v>22165</v>
      </c>
      <c r="H3908" s="11" t="s">
        <v>443</v>
      </c>
      <c r="I3908" s="11"/>
      <c r="J3908" s="11" t="s">
        <v>22773</v>
      </c>
      <c r="K3908" s="16" t="s">
        <v>22774</v>
      </c>
      <c r="L3908" s="11" t="s">
        <v>22775</v>
      </c>
      <c r="M3908" t="str">
        <f>VLOOKUP(A3908,[1]all_info!$A:$N,14,FALSE)</f>
        <v>蔚来汽车,特斯拉,理想汽车,恒大,小鹏汽车</v>
      </c>
    </row>
    <row r="3909" spans="1:13">
      <c r="A3909" s="9" t="s">
        <v>22776</v>
      </c>
      <c r="B3909" s="9" t="s">
        <v>22777</v>
      </c>
      <c r="C3909" s="9" t="s">
        <v>667</v>
      </c>
      <c r="D3909" s="9" t="str">
        <f>VLOOKUP(C3909,研究!A:F,4,FALSE)</f>
        <v>汽车</v>
      </c>
      <c r="E3909" s="9" t="str">
        <f>VLOOKUP(C3909,研究!A:F,5,FALSE)</f>
        <v>零部件</v>
      </c>
      <c r="F3909" s="10" t="str">
        <f>VLOOKUP(C3909,研究!A:F,6,FALSE)</f>
        <v>发动机,轮胎,轴承</v>
      </c>
      <c r="G3909" s="9" t="s">
        <v>14242</v>
      </c>
      <c r="H3909" s="9" t="s">
        <v>22778</v>
      </c>
      <c r="I3909" s="9"/>
      <c r="J3909" s="9" t="s">
        <v>22779</v>
      </c>
      <c r="K3909" s="15" t="s">
        <v>22780</v>
      </c>
      <c r="L3909" s="9" t="s">
        <v>22781</v>
      </c>
      <c r="M3909" t="str">
        <f>VLOOKUP(A3909,[1]all_info!$A:$N,14,FALSE)</f>
        <v>专精特新</v>
      </c>
    </row>
    <row r="3910" spans="1:13">
      <c r="A3910" s="11" t="s">
        <v>22782</v>
      </c>
      <c r="B3910" s="11" t="s">
        <v>22783</v>
      </c>
      <c r="C3910" s="11" t="s">
        <v>667</v>
      </c>
      <c r="D3910" s="11" t="str">
        <f>VLOOKUP(C3910,研究!A:F,4,FALSE)</f>
        <v>汽车</v>
      </c>
      <c r="E3910" s="11" t="str">
        <f>VLOOKUP(C3910,研究!A:F,5,FALSE)</f>
        <v>零部件</v>
      </c>
      <c r="F3910" s="12" t="str">
        <f>VLOOKUP(C3910,研究!A:F,6,FALSE)</f>
        <v>发动机,轮胎,轴承</v>
      </c>
      <c r="G3910" s="11" t="s">
        <v>195</v>
      </c>
      <c r="H3910" s="11"/>
      <c r="I3910" s="11" t="s">
        <v>6800</v>
      </c>
      <c r="J3910" s="11" t="s">
        <v>22784</v>
      </c>
      <c r="K3910" s="16" t="s">
        <v>22785</v>
      </c>
      <c r="L3910" s="11" t="s">
        <v>22786</v>
      </c>
      <c r="M3910" t="str">
        <f>VLOOKUP(A3910,[1]all_info!$A:$N,14,FALSE)</f>
        <v>比亚迪,蔚来汽车,理想汽车,军工,小鹏汽车</v>
      </c>
    </row>
    <row r="3911" spans="1:13">
      <c r="A3911" s="9" t="s">
        <v>22787</v>
      </c>
      <c r="B3911" s="9" t="s">
        <v>22788</v>
      </c>
      <c r="C3911" s="9" t="s">
        <v>667</v>
      </c>
      <c r="D3911" s="9" t="str">
        <f>VLOOKUP(C3911,研究!A:F,4,FALSE)</f>
        <v>汽车</v>
      </c>
      <c r="E3911" s="9" t="str">
        <f>VLOOKUP(C3911,研究!A:F,5,FALSE)</f>
        <v>零部件</v>
      </c>
      <c r="F3911" s="10" t="str">
        <f>VLOOKUP(C3911,研究!A:F,6,FALSE)</f>
        <v>发动机,轮胎,轴承</v>
      </c>
      <c r="G3911" s="9" t="s">
        <v>14242</v>
      </c>
      <c r="H3911" s="9" t="s">
        <v>22789</v>
      </c>
      <c r="I3911" s="9" t="s">
        <v>1329</v>
      </c>
      <c r="J3911" s="9" t="s">
        <v>22790</v>
      </c>
      <c r="K3911" s="15" t="s">
        <v>22791</v>
      </c>
      <c r="L3911" s="9" t="s">
        <v>22792</v>
      </c>
      <c r="M3911" t="str">
        <f>VLOOKUP(A3911,[1]all_info!$A:$N,14,FALSE)</f>
        <v>比亚迪</v>
      </c>
    </row>
    <row r="3912" spans="1:13">
      <c r="A3912" s="11" t="s">
        <v>22793</v>
      </c>
      <c r="B3912" s="11" t="s">
        <v>22794</v>
      </c>
      <c r="C3912" s="11" t="s">
        <v>667</v>
      </c>
      <c r="D3912" s="11" t="str">
        <f>VLOOKUP(C3912,研究!A:F,4,FALSE)</f>
        <v>汽车</v>
      </c>
      <c r="E3912" s="11" t="str">
        <f>VLOOKUP(C3912,研究!A:F,5,FALSE)</f>
        <v>零部件</v>
      </c>
      <c r="F3912" s="12" t="str">
        <f>VLOOKUP(C3912,研究!A:F,6,FALSE)</f>
        <v>发动机,轮胎,轴承</v>
      </c>
      <c r="G3912" s="11" t="s">
        <v>195</v>
      </c>
      <c r="H3912" s="11" t="s">
        <v>22795</v>
      </c>
      <c r="I3912" s="11" t="s">
        <v>22796</v>
      </c>
      <c r="J3912" s="11" t="s">
        <v>22797</v>
      </c>
      <c r="K3912" s="16" t="s">
        <v>22798</v>
      </c>
      <c r="L3912" s="11" t="s">
        <v>22799</v>
      </c>
      <c r="M3912" t="str">
        <f>VLOOKUP(A3912,[1]all_info!$A:$N,14,FALSE)</f>
        <v>军工,工业4.0,华为,特斯拉</v>
      </c>
    </row>
    <row r="3913" spans="1:13">
      <c r="A3913" s="9" t="s">
        <v>22800</v>
      </c>
      <c r="B3913" s="9" t="s">
        <v>22801</v>
      </c>
      <c r="C3913" s="9" t="s">
        <v>667</v>
      </c>
      <c r="D3913" s="9" t="str">
        <f>VLOOKUP(C3913,研究!A:F,4,FALSE)</f>
        <v>汽车</v>
      </c>
      <c r="E3913" s="9" t="str">
        <f>VLOOKUP(C3913,研究!A:F,5,FALSE)</f>
        <v>零部件</v>
      </c>
      <c r="F3913" s="10" t="str">
        <f>VLOOKUP(C3913,研究!A:F,6,FALSE)</f>
        <v>发动机,轮胎,轴承</v>
      </c>
      <c r="G3913" s="9" t="s">
        <v>14242</v>
      </c>
      <c r="H3913" s="9" t="s">
        <v>22802</v>
      </c>
      <c r="I3913" s="9" t="s">
        <v>22803</v>
      </c>
      <c r="J3913" s="9" t="s">
        <v>22804</v>
      </c>
      <c r="K3913" s="15" t="s">
        <v>22805</v>
      </c>
      <c r="L3913" s="9" t="s">
        <v>22806</v>
      </c>
      <c r="M3913" t="str">
        <f>VLOOKUP(A3913,[1]all_info!$A:$N,14,FALSE)</f>
        <v>比亚迪,华为汽车,特斯拉</v>
      </c>
    </row>
    <row r="3914" spans="1:13">
      <c r="A3914" s="11" t="s">
        <v>22807</v>
      </c>
      <c r="B3914" s="11" t="s">
        <v>22808</v>
      </c>
      <c r="C3914" s="11" t="s">
        <v>667</v>
      </c>
      <c r="D3914" s="11" t="str">
        <f>VLOOKUP(C3914,研究!A:F,4,FALSE)</f>
        <v>汽车</v>
      </c>
      <c r="E3914" s="11" t="str">
        <f>VLOOKUP(C3914,研究!A:F,5,FALSE)</f>
        <v>零部件</v>
      </c>
      <c r="F3914" s="12" t="str">
        <f>VLOOKUP(C3914,研究!A:F,6,FALSE)</f>
        <v>发动机,轮胎,轴承</v>
      </c>
      <c r="G3914" s="11" t="s">
        <v>14242</v>
      </c>
      <c r="H3914" s="11" t="s">
        <v>22809</v>
      </c>
      <c r="I3914" s="11" t="s">
        <v>2172</v>
      </c>
      <c r="J3914" s="11" t="s">
        <v>22810</v>
      </c>
      <c r="K3914" s="16" t="s">
        <v>22811</v>
      </c>
      <c r="L3914" s="11" t="s">
        <v>22812</v>
      </c>
      <c r="M3914" t="str">
        <f>VLOOKUP(A3914,[1]all_info!$A:$N,14,FALSE)</f>
        <v>军用无人机,比亚迪,蔚来汽车,理想汽车,特斯拉,军工</v>
      </c>
    </row>
    <row r="3915" spans="1:13">
      <c r="A3915" s="9" t="s">
        <v>22813</v>
      </c>
      <c r="B3915" s="9" t="s">
        <v>22814</v>
      </c>
      <c r="C3915" s="9" t="s">
        <v>667</v>
      </c>
      <c r="D3915" s="9" t="str">
        <f>VLOOKUP(C3915,研究!A:F,4,FALSE)</f>
        <v>汽车</v>
      </c>
      <c r="E3915" s="9" t="str">
        <f>VLOOKUP(C3915,研究!A:F,5,FALSE)</f>
        <v>零部件</v>
      </c>
      <c r="F3915" s="10" t="str">
        <f>VLOOKUP(C3915,研究!A:F,6,FALSE)</f>
        <v>发动机,轮胎,轴承</v>
      </c>
      <c r="G3915" s="9" t="s">
        <v>195</v>
      </c>
      <c r="H3915" s="9" t="s">
        <v>22815</v>
      </c>
      <c r="I3915" s="9" t="s">
        <v>22816</v>
      </c>
      <c r="J3915" s="9" t="s">
        <v>22817</v>
      </c>
      <c r="K3915" s="15" t="s">
        <v>22818</v>
      </c>
      <c r="L3915" s="9" t="s">
        <v>22819</v>
      </c>
      <c r="M3915" t="str">
        <f>VLOOKUP(A3915,[1]all_info!$A:$N,14,FALSE)</f>
        <v>国产替代</v>
      </c>
    </row>
    <row r="3916" spans="1:13">
      <c r="A3916" s="11" t="s">
        <v>22820</v>
      </c>
      <c r="B3916" s="11" t="s">
        <v>22821</v>
      </c>
      <c r="C3916" s="11" t="s">
        <v>667</v>
      </c>
      <c r="D3916" s="11" t="str">
        <f>VLOOKUP(C3916,研究!A:F,4,FALSE)</f>
        <v>汽车</v>
      </c>
      <c r="E3916" s="11" t="str">
        <f>VLOOKUP(C3916,研究!A:F,5,FALSE)</f>
        <v>零部件</v>
      </c>
      <c r="F3916" s="12" t="str">
        <f>VLOOKUP(C3916,研究!A:F,6,FALSE)</f>
        <v>发动机,轮胎,轴承</v>
      </c>
      <c r="G3916" s="11" t="s">
        <v>195</v>
      </c>
      <c r="H3916" s="11" t="s">
        <v>19145</v>
      </c>
      <c r="I3916" s="11" t="s">
        <v>2648</v>
      </c>
      <c r="J3916" s="11" t="s">
        <v>22822</v>
      </c>
      <c r="K3916" s="16" t="s">
        <v>22823</v>
      </c>
      <c r="L3916" s="11" t="s">
        <v>22824</v>
      </c>
      <c r="M3916" t="str">
        <f>VLOOKUP(A3916,[1]all_info!$A:$N,14,FALSE)</f>
        <v>比亚迪,蔚来汽车,特斯拉,理想汽车,军工,军民融合,恒大,小鹏汽车</v>
      </c>
    </row>
    <row r="3917" spans="1:13">
      <c r="A3917" s="9" t="s">
        <v>22825</v>
      </c>
      <c r="B3917" s="9" t="s">
        <v>22826</v>
      </c>
      <c r="C3917" s="9" t="s">
        <v>667</v>
      </c>
      <c r="D3917" s="9" t="str">
        <f>VLOOKUP(C3917,研究!A:F,4,FALSE)</f>
        <v>汽车</v>
      </c>
      <c r="E3917" s="9" t="str">
        <f>VLOOKUP(C3917,研究!A:F,5,FALSE)</f>
        <v>零部件</v>
      </c>
      <c r="F3917" s="10" t="str">
        <f>VLOOKUP(C3917,研究!A:F,6,FALSE)</f>
        <v>发动机,轮胎,轴承</v>
      </c>
      <c r="G3917" s="9" t="s">
        <v>22827</v>
      </c>
      <c r="H3917" s="9" t="s">
        <v>380</v>
      </c>
      <c r="I3917" s="9" t="s">
        <v>1726</v>
      </c>
      <c r="J3917" s="9" t="s">
        <v>22828</v>
      </c>
      <c r="K3917" s="15" t="s">
        <v>22829</v>
      </c>
      <c r="L3917" s="9" t="s">
        <v>22830</v>
      </c>
      <c r="M3917" t="str">
        <f>VLOOKUP(A3917,[1]all_info!$A:$N,14,FALSE)</f>
        <v>比亚迪,阿里巴巴,汽车关税下调</v>
      </c>
    </row>
    <row r="3918" spans="1:13">
      <c r="A3918" s="11" t="s">
        <v>22831</v>
      </c>
      <c r="B3918" s="11" t="s">
        <v>22832</v>
      </c>
      <c r="C3918" s="11" t="s">
        <v>667</v>
      </c>
      <c r="D3918" s="11" t="str">
        <f>VLOOKUP(C3918,研究!A:F,4,FALSE)</f>
        <v>汽车</v>
      </c>
      <c r="E3918" s="11" t="str">
        <f>VLOOKUP(C3918,研究!A:F,5,FALSE)</f>
        <v>零部件</v>
      </c>
      <c r="F3918" s="12" t="str">
        <f>VLOOKUP(C3918,研究!A:F,6,FALSE)</f>
        <v>发动机,轮胎,轴承</v>
      </c>
      <c r="G3918" s="11" t="s">
        <v>22004</v>
      </c>
      <c r="H3918" s="11" t="s">
        <v>22833</v>
      </c>
      <c r="I3918" s="11"/>
      <c r="J3918" s="11" t="s">
        <v>22834</v>
      </c>
      <c r="K3918" s="16" t="s">
        <v>22835</v>
      </c>
      <c r="L3918" s="11" t="s">
        <v>22836</v>
      </c>
      <c r="M3918" t="str">
        <f>VLOOKUP(A3918,[1]all_info!$A:$N,14,FALSE)</f>
        <v>宁德时代,特斯拉,国六标准、国六排放、国六</v>
      </c>
    </row>
    <row r="3919" spans="1:13">
      <c r="A3919" s="9" t="s">
        <v>22837</v>
      </c>
      <c r="B3919" s="9" t="s">
        <v>22838</v>
      </c>
      <c r="C3919" s="9" t="s">
        <v>667</v>
      </c>
      <c r="D3919" s="9" t="str">
        <f>VLOOKUP(C3919,研究!A:F,4,FALSE)</f>
        <v>汽车</v>
      </c>
      <c r="E3919" s="9" t="str">
        <f>VLOOKUP(C3919,研究!A:F,5,FALSE)</f>
        <v>零部件</v>
      </c>
      <c r="F3919" s="10" t="str">
        <f>VLOOKUP(C3919,研究!A:F,6,FALSE)</f>
        <v>发动机,轮胎,轴承</v>
      </c>
      <c r="G3919" s="9" t="s">
        <v>22839</v>
      </c>
      <c r="H3919" s="9" t="s">
        <v>22840</v>
      </c>
      <c r="I3919" s="9"/>
      <c r="J3919" s="9" t="s">
        <v>22841</v>
      </c>
      <c r="K3919" s="15" t="s">
        <v>22842</v>
      </c>
      <c r="L3919" s="9" t="s">
        <v>22843</v>
      </c>
      <c r="M3919" t="str">
        <f>VLOOKUP(A3919,[1]all_info!$A:$N,14,FALSE)</f>
        <v>宁德时代,比亚迪,蔚来汽车,世界杯</v>
      </c>
    </row>
    <row r="3920" spans="1:13">
      <c r="A3920" s="11" t="s">
        <v>22844</v>
      </c>
      <c r="B3920" s="11" t="s">
        <v>22845</v>
      </c>
      <c r="C3920" s="11" t="s">
        <v>667</v>
      </c>
      <c r="D3920" s="11" t="str">
        <f>VLOOKUP(C3920,研究!A:F,4,FALSE)</f>
        <v>汽车</v>
      </c>
      <c r="E3920" s="11" t="str">
        <f>VLOOKUP(C3920,研究!A:F,5,FALSE)</f>
        <v>零部件</v>
      </c>
      <c r="F3920" s="12" t="str">
        <f>VLOOKUP(C3920,研究!A:F,6,FALSE)</f>
        <v>发动机,轮胎,轴承</v>
      </c>
      <c r="G3920" s="11" t="s">
        <v>14242</v>
      </c>
      <c r="H3920" s="11" t="s">
        <v>22846</v>
      </c>
      <c r="I3920" s="11"/>
      <c r="J3920" s="11" t="s">
        <v>22847</v>
      </c>
      <c r="K3920" s="16" t="s">
        <v>22848</v>
      </c>
      <c r="L3920" s="11" t="s">
        <v>22849</v>
      </c>
      <c r="M3920" t="str">
        <f>VLOOKUP(A3920,[1]all_info!$A:$N,14,FALSE)</f>
        <v>国六标准、国六排放、国六,军工,工业4.0,华为</v>
      </c>
    </row>
    <row r="3921" spans="1:13">
      <c r="A3921" s="9" t="s">
        <v>22850</v>
      </c>
      <c r="B3921" s="9" t="s">
        <v>22851</v>
      </c>
      <c r="C3921" s="9" t="s">
        <v>667</v>
      </c>
      <c r="D3921" s="9" t="str">
        <f>VLOOKUP(C3921,研究!A:F,4,FALSE)</f>
        <v>汽车</v>
      </c>
      <c r="E3921" s="9" t="str">
        <f>VLOOKUP(C3921,研究!A:F,5,FALSE)</f>
        <v>零部件</v>
      </c>
      <c r="F3921" s="10" t="str">
        <f>VLOOKUP(C3921,研究!A:F,6,FALSE)</f>
        <v>发动机,轮胎,轴承</v>
      </c>
      <c r="G3921" s="9" t="s">
        <v>22065</v>
      </c>
      <c r="H3921" s="9" t="s">
        <v>453</v>
      </c>
      <c r="I3921" s="9"/>
      <c r="J3921" s="9" t="s">
        <v>22852</v>
      </c>
      <c r="K3921" s="15" t="s">
        <v>22853</v>
      </c>
      <c r="L3921" s="9" t="s">
        <v>22854</v>
      </c>
      <c r="M3921" t="str">
        <f>VLOOKUP(A3921,[1]all_info!$A:$N,14,FALSE)</f>
        <v>比亚迪</v>
      </c>
    </row>
    <row r="3922" spans="1:13">
      <c r="A3922" s="11" t="s">
        <v>22855</v>
      </c>
      <c r="B3922" s="11" t="s">
        <v>22856</v>
      </c>
      <c r="C3922" s="11" t="s">
        <v>667</v>
      </c>
      <c r="D3922" s="11" t="str">
        <f>VLOOKUP(C3922,研究!A:F,4,FALSE)</f>
        <v>汽车</v>
      </c>
      <c r="E3922" s="11" t="str">
        <f>VLOOKUP(C3922,研究!A:F,5,FALSE)</f>
        <v>零部件</v>
      </c>
      <c r="F3922" s="12" t="str">
        <f>VLOOKUP(C3922,研究!A:F,6,FALSE)</f>
        <v>发动机,轮胎,轴承</v>
      </c>
      <c r="G3922" s="11" t="s">
        <v>14242</v>
      </c>
      <c r="H3922" s="11" t="s">
        <v>365</v>
      </c>
      <c r="I3922" s="11"/>
      <c r="J3922" s="11" t="s">
        <v>1317</v>
      </c>
      <c r="K3922" s="16" t="s">
        <v>22857</v>
      </c>
      <c r="L3922" s="11" t="s">
        <v>22858</v>
      </c>
      <c r="M3922" t="str">
        <f>VLOOKUP(A3922,[1]all_info!$A:$N,14,FALSE)</f>
        <v>军民融合,军工,工业4.0,华为</v>
      </c>
    </row>
    <row r="3923" spans="1:13">
      <c r="A3923" s="9" t="s">
        <v>22859</v>
      </c>
      <c r="B3923" s="9" t="s">
        <v>22860</v>
      </c>
      <c r="C3923" s="9" t="s">
        <v>667</v>
      </c>
      <c r="D3923" s="9" t="str">
        <f>VLOOKUP(C3923,研究!A:F,4,FALSE)</f>
        <v>汽车</v>
      </c>
      <c r="E3923" s="9" t="str">
        <f>VLOOKUP(C3923,研究!A:F,5,FALSE)</f>
        <v>零部件</v>
      </c>
      <c r="F3923" s="10" t="str">
        <f>VLOOKUP(C3923,研究!A:F,6,FALSE)</f>
        <v>发动机,轮胎,轴承</v>
      </c>
      <c r="G3923" s="9" t="s">
        <v>195</v>
      </c>
      <c r="H3923" s="9"/>
      <c r="I3923" s="9"/>
      <c r="J3923" s="9" t="s">
        <v>1317</v>
      </c>
      <c r="K3923" s="15" t="s">
        <v>22861</v>
      </c>
      <c r="L3923" s="9" t="s">
        <v>22862</v>
      </c>
      <c r="M3923" t="str">
        <f>VLOOKUP(A3923,[1]all_info!$A:$N,14,FALSE)</f>
        <v>比亚迪,特斯拉,军工,工业4.0,华为,华为汽车,小鹏汽车</v>
      </c>
    </row>
    <row r="3924" spans="1:13">
      <c r="A3924" s="11" t="s">
        <v>22863</v>
      </c>
      <c r="B3924" s="11" t="s">
        <v>22864</v>
      </c>
      <c r="C3924" s="11" t="s">
        <v>667</v>
      </c>
      <c r="D3924" s="11" t="str">
        <f>VLOOKUP(C3924,研究!A:F,4,FALSE)</f>
        <v>汽车</v>
      </c>
      <c r="E3924" s="11" t="str">
        <f>VLOOKUP(C3924,研究!A:F,5,FALSE)</f>
        <v>零部件</v>
      </c>
      <c r="F3924" s="12" t="str">
        <f>VLOOKUP(C3924,研究!A:F,6,FALSE)</f>
        <v>发动机,轮胎,轴承</v>
      </c>
      <c r="G3924" s="11" t="s">
        <v>22665</v>
      </c>
      <c r="H3924" s="11" t="s">
        <v>22865</v>
      </c>
      <c r="I3924" s="11" t="s">
        <v>22866</v>
      </c>
      <c r="J3924" s="11" t="s">
        <v>22867</v>
      </c>
      <c r="K3924" s="16" t="s">
        <v>22868</v>
      </c>
      <c r="L3924" s="11" t="s">
        <v>22869</v>
      </c>
      <c r="M3924" t="str">
        <f>VLOOKUP(A3924,[1]all_info!$A:$N,14,FALSE)</f>
        <v>比亚迪,华为汽车,蔚来汽车</v>
      </c>
    </row>
    <row r="3925" spans="1:13">
      <c r="A3925" s="9" t="s">
        <v>22870</v>
      </c>
      <c r="B3925" s="9" t="s">
        <v>22871</v>
      </c>
      <c r="C3925" s="9" t="s">
        <v>667</v>
      </c>
      <c r="D3925" s="9" t="str">
        <f>VLOOKUP(C3925,研究!A:F,4,FALSE)</f>
        <v>汽车</v>
      </c>
      <c r="E3925" s="9" t="str">
        <f>VLOOKUP(C3925,研究!A:F,5,FALSE)</f>
        <v>零部件</v>
      </c>
      <c r="F3925" s="10" t="str">
        <f>VLOOKUP(C3925,研究!A:F,6,FALSE)</f>
        <v>发动机,轮胎,轴承</v>
      </c>
      <c r="G3925" s="9" t="s">
        <v>22281</v>
      </c>
      <c r="H3925" s="9" t="s">
        <v>22872</v>
      </c>
      <c r="I3925" s="9" t="s">
        <v>480</v>
      </c>
      <c r="J3925" s="9" t="s">
        <v>22873</v>
      </c>
      <c r="K3925" s="15" t="s">
        <v>22874</v>
      </c>
      <c r="L3925" s="9" t="s">
        <v>22875</v>
      </c>
      <c r="M3925" t="str">
        <f>VLOOKUP(A3925,[1]all_info!$A:$N,14,FALSE)</f>
        <v>特斯拉</v>
      </c>
    </row>
    <row r="3926" spans="1:13">
      <c r="A3926" s="11" t="s">
        <v>22876</v>
      </c>
      <c r="B3926" s="11" t="s">
        <v>22877</v>
      </c>
      <c r="C3926" s="11" t="s">
        <v>667</v>
      </c>
      <c r="D3926" s="11" t="str">
        <f>VLOOKUP(C3926,研究!A:F,4,FALSE)</f>
        <v>汽车</v>
      </c>
      <c r="E3926" s="11" t="str">
        <f>VLOOKUP(C3926,研究!A:F,5,FALSE)</f>
        <v>零部件</v>
      </c>
      <c r="F3926" s="12" t="str">
        <f>VLOOKUP(C3926,研究!A:F,6,FALSE)</f>
        <v>发动机,轮胎,轴承</v>
      </c>
      <c r="G3926" s="11" t="s">
        <v>14242</v>
      </c>
      <c r="H3926" s="11"/>
      <c r="I3926" s="11" t="s">
        <v>6800</v>
      </c>
      <c r="J3926" s="11" t="s">
        <v>22878</v>
      </c>
      <c r="K3926" s="16" t="s">
        <v>22879</v>
      </c>
      <c r="L3926" s="11" t="s">
        <v>22880</v>
      </c>
      <c r="M3926" t="str">
        <f>VLOOKUP(A3926,[1]all_info!$A:$N,14,FALSE)</f>
        <v>比亚迪,华为汽车</v>
      </c>
    </row>
    <row r="3927" spans="1:13">
      <c r="A3927" s="9" t="s">
        <v>22881</v>
      </c>
      <c r="B3927" s="9" t="s">
        <v>22882</v>
      </c>
      <c r="C3927" s="9" t="s">
        <v>667</v>
      </c>
      <c r="D3927" s="9" t="str">
        <f>VLOOKUP(C3927,研究!A:F,4,FALSE)</f>
        <v>汽车</v>
      </c>
      <c r="E3927" s="9" t="str">
        <f>VLOOKUP(C3927,研究!A:F,5,FALSE)</f>
        <v>零部件</v>
      </c>
      <c r="F3927" s="10" t="str">
        <f>VLOOKUP(C3927,研究!A:F,6,FALSE)</f>
        <v>发动机,轮胎,轴承</v>
      </c>
      <c r="G3927" s="9" t="s">
        <v>22281</v>
      </c>
      <c r="H3927" s="9" t="s">
        <v>350</v>
      </c>
      <c r="I3927" s="9"/>
      <c r="J3927" s="9" t="s">
        <v>22883</v>
      </c>
      <c r="K3927" s="15" t="s">
        <v>22884</v>
      </c>
      <c r="L3927" s="9" t="s">
        <v>22885</v>
      </c>
      <c r="M3927" t="str">
        <f>VLOOKUP(A3927,[1]all_info!$A:$N,14,FALSE)</f>
        <v>工业4.0</v>
      </c>
    </row>
    <row r="3928" spans="1:13">
      <c r="A3928" s="11" t="s">
        <v>22886</v>
      </c>
      <c r="B3928" s="11" t="s">
        <v>22887</v>
      </c>
      <c r="C3928" s="11" t="s">
        <v>667</v>
      </c>
      <c r="D3928" s="11" t="str">
        <f>VLOOKUP(C3928,研究!A:F,4,FALSE)</f>
        <v>汽车</v>
      </c>
      <c r="E3928" s="11" t="str">
        <f>VLOOKUP(C3928,研究!A:F,5,FALSE)</f>
        <v>零部件</v>
      </c>
      <c r="F3928" s="12" t="str">
        <f>VLOOKUP(C3928,研究!A:F,6,FALSE)</f>
        <v>发动机,轮胎,轴承</v>
      </c>
      <c r="G3928" s="11" t="s">
        <v>195</v>
      </c>
      <c r="H3928" s="11"/>
      <c r="I3928" s="11"/>
      <c r="J3928" s="11" t="s">
        <v>1317</v>
      </c>
      <c r="K3928" s="16" t="s">
        <v>22888</v>
      </c>
      <c r="L3928" s="11" t="s">
        <v>22889</v>
      </c>
      <c r="M3928" t="str">
        <f>VLOOKUP(A3928,[1]all_info!$A:$N,14,FALSE)</f>
        <v>航天军工,比亚迪,中兵系,地方国资改革,军工,央企国资改革</v>
      </c>
    </row>
    <row r="3929" spans="1:13">
      <c r="A3929" s="9" t="s">
        <v>22890</v>
      </c>
      <c r="B3929" s="9" t="s">
        <v>22891</v>
      </c>
      <c r="C3929" s="9" t="s">
        <v>667</v>
      </c>
      <c r="D3929" s="9" t="str">
        <f>VLOOKUP(C3929,研究!A:F,4,FALSE)</f>
        <v>汽车</v>
      </c>
      <c r="E3929" s="9" t="str">
        <f>VLOOKUP(C3929,研究!A:F,5,FALSE)</f>
        <v>零部件</v>
      </c>
      <c r="F3929" s="10" t="str">
        <f>VLOOKUP(C3929,研究!A:F,6,FALSE)</f>
        <v>发动机,轮胎,轴承</v>
      </c>
      <c r="G3929" s="9" t="s">
        <v>195</v>
      </c>
      <c r="H3929" s="9" t="s">
        <v>22892</v>
      </c>
      <c r="I3929" s="9" t="s">
        <v>6225</v>
      </c>
      <c r="J3929" s="9" t="s">
        <v>22893</v>
      </c>
      <c r="K3929" s="15" t="s">
        <v>22894</v>
      </c>
      <c r="L3929" s="9" t="s">
        <v>22895</v>
      </c>
      <c r="M3929" t="str">
        <f>VLOOKUP(A3929,[1]all_info!$A:$N,14,FALSE)</f>
        <v>宁德时代,比亚迪,蔚来汽车,特斯拉,理想汽车,恒大,华为汽车</v>
      </c>
    </row>
    <row r="3930" spans="1:13">
      <c r="A3930" s="11" t="s">
        <v>22896</v>
      </c>
      <c r="B3930" s="11" t="s">
        <v>22897</v>
      </c>
      <c r="C3930" s="11" t="s">
        <v>667</v>
      </c>
      <c r="D3930" s="11" t="str">
        <f>VLOOKUP(C3930,研究!A:F,4,FALSE)</f>
        <v>汽车</v>
      </c>
      <c r="E3930" s="11" t="str">
        <f>VLOOKUP(C3930,研究!A:F,5,FALSE)</f>
        <v>零部件</v>
      </c>
      <c r="F3930" s="12" t="str">
        <f>VLOOKUP(C3930,研究!A:F,6,FALSE)</f>
        <v>发动机,轮胎,轴承</v>
      </c>
      <c r="G3930" s="11" t="s">
        <v>14242</v>
      </c>
      <c r="H3930" s="11" t="s">
        <v>22898</v>
      </c>
      <c r="I3930" s="11" t="s">
        <v>1695</v>
      </c>
      <c r="J3930" s="11" t="s">
        <v>22899</v>
      </c>
      <c r="K3930" s="16" t="s">
        <v>22900</v>
      </c>
      <c r="L3930" s="11" t="s">
        <v>22901</v>
      </c>
      <c r="M3930" t="str">
        <f>VLOOKUP(A3930,[1]all_info!$A:$N,14,FALSE)</f>
        <v>军工,中航系,央企国资改革,专精特新</v>
      </c>
    </row>
    <row r="3931" spans="1:13">
      <c r="A3931" s="9" t="s">
        <v>22902</v>
      </c>
      <c r="B3931" s="9" t="s">
        <v>22903</v>
      </c>
      <c r="C3931" s="9" t="s">
        <v>667</v>
      </c>
      <c r="D3931" s="9" t="str">
        <f>VLOOKUP(C3931,研究!A:F,4,FALSE)</f>
        <v>汽车</v>
      </c>
      <c r="E3931" s="9" t="str">
        <f>VLOOKUP(C3931,研究!A:F,5,FALSE)</f>
        <v>零部件</v>
      </c>
      <c r="F3931" s="10" t="str">
        <f>VLOOKUP(C3931,研究!A:F,6,FALSE)</f>
        <v>发动机,轮胎,轴承</v>
      </c>
      <c r="G3931" s="9" t="s">
        <v>22004</v>
      </c>
      <c r="H3931" s="9" t="s">
        <v>22904</v>
      </c>
      <c r="I3931" s="9" t="s">
        <v>22905</v>
      </c>
      <c r="J3931" s="9" t="s">
        <v>22906</v>
      </c>
      <c r="K3931" s="15" t="s">
        <v>22907</v>
      </c>
      <c r="L3931" s="9" t="s">
        <v>22908</v>
      </c>
      <c r="M3931" t="str">
        <f>VLOOKUP(A3931,[1]all_info!$A:$N,14,FALSE)</f>
        <v>宁德时代,国六标准、国六排放、国六,比亚迪,特斯拉,华为汽车</v>
      </c>
    </row>
    <row r="3932" spans="1:13">
      <c r="A3932" s="11" t="s">
        <v>22909</v>
      </c>
      <c r="B3932" s="11" t="s">
        <v>22910</v>
      </c>
      <c r="C3932" s="11" t="s">
        <v>667</v>
      </c>
      <c r="D3932" s="11" t="str">
        <f>VLOOKUP(C3932,研究!A:F,4,FALSE)</f>
        <v>汽车</v>
      </c>
      <c r="E3932" s="11" t="str">
        <f>VLOOKUP(C3932,研究!A:F,5,FALSE)</f>
        <v>零部件</v>
      </c>
      <c r="F3932" s="12" t="str">
        <f>VLOOKUP(C3932,研究!A:F,6,FALSE)</f>
        <v>发动机,轮胎,轴承</v>
      </c>
      <c r="G3932" s="11" t="s">
        <v>195</v>
      </c>
      <c r="H3932" s="11" t="s">
        <v>22911</v>
      </c>
      <c r="I3932" s="11"/>
      <c r="J3932" s="11" t="s">
        <v>22912</v>
      </c>
      <c r="K3932" s="16" t="s">
        <v>22913</v>
      </c>
      <c r="L3932" s="11" t="s">
        <v>22914</v>
      </c>
      <c r="M3932" t="str">
        <f>VLOOKUP(A3932,[1]all_info!$A:$N,14,FALSE)</f>
        <v>宁德时代,比亚迪,蔚来汽车,特斯拉,地方国资改革,华为,华为汽车</v>
      </c>
    </row>
    <row r="3933" spans="1:13">
      <c r="A3933" s="9" t="s">
        <v>22915</v>
      </c>
      <c r="B3933" s="9" t="s">
        <v>22916</v>
      </c>
      <c r="C3933" s="9" t="s">
        <v>667</v>
      </c>
      <c r="D3933" s="9" t="str">
        <f>VLOOKUP(C3933,研究!A:F,4,FALSE)</f>
        <v>汽车</v>
      </c>
      <c r="E3933" s="9" t="str">
        <f>VLOOKUP(C3933,研究!A:F,5,FALSE)</f>
        <v>零部件</v>
      </c>
      <c r="F3933" s="10" t="str">
        <f>VLOOKUP(C3933,研究!A:F,6,FALSE)</f>
        <v>发动机,轮胎,轴承</v>
      </c>
      <c r="G3933" s="9" t="s">
        <v>14242</v>
      </c>
      <c r="H3933" s="9" t="s">
        <v>22917</v>
      </c>
      <c r="I3933" s="9"/>
      <c r="J3933" s="9" t="s">
        <v>22918</v>
      </c>
      <c r="K3933" s="15" t="s">
        <v>22919</v>
      </c>
      <c r="L3933" s="9" t="s">
        <v>22920</v>
      </c>
      <c r="M3933" t="str">
        <f>VLOOKUP(A3933,[1]all_info!$A:$N,14,FALSE)</f>
        <v>碳中和,比亚迪,蔚来汽车,特斯拉,恒大,小鹏汽车</v>
      </c>
    </row>
    <row r="3934" spans="1:13">
      <c r="A3934" s="11" t="s">
        <v>22921</v>
      </c>
      <c r="B3934" s="11" t="s">
        <v>22922</v>
      </c>
      <c r="C3934" s="11" t="s">
        <v>667</v>
      </c>
      <c r="D3934" s="11" t="str">
        <f>VLOOKUP(C3934,研究!A:F,4,FALSE)</f>
        <v>汽车</v>
      </c>
      <c r="E3934" s="11" t="str">
        <f>VLOOKUP(C3934,研究!A:F,5,FALSE)</f>
        <v>零部件</v>
      </c>
      <c r="F3934" s="12" t="str">
        <f>VLOOKUP(C3934,研究!A:F,6,FALSE)</f>
        <v>发动机,轮胎,轴承</v>
      </c>
      <c r="G3934" s="11" t="s">
        <v>14242</v>
      </c>
      <c r="H3934" s="11"/>
      <c r="I3934" s="11"/>
      <c r="J3934" s="11" t="s">
        <v>6800</v>
      </c>
      <c r="K3934" s="16" t="s">
        <v>22923</v>
      </c>
      <c r="L3934" s="11" t="s">
        <v>22924</v>
      </c>
      <c r="M3934" t="str">
        <f>VLOOKUP(A3934,[1]all_info!$A:$N,14,FALSE)</f>
        <v>宁德时代,特斯拉,恒大,蔚来汽车</v>
      </c>
    </row>
    <row r="3935" spans="1:13">
      <c r="A3935" s="9" t="s">
        <v>22925</v>
      </c>
      <c r="B3935" s="9" t="s">
        <v>22926</v>
      </c>
      <c r="C3935" s="9" t="s">
        <v>667</v>
      </c>
      <c r="D3935" s="9" t="str">
        <f>VLOOKUP(C3935,研究!A:F,4,FALSE)</f>
        <v>汽车</v>
      </c>
      <c r="E3935" s="9" t="str">
        <f>VLOOKUP(C3935,研究!A:F,5,FALSE)</f>
        <v>零部件</v>
      </c>
      <c r="F3935" s="10" t="str">
        <f>VLOOKUP(C3935,研究!A:F,6,FALSE)</f>
        <v>发动机,轮胎,轴承</v>
      </c>
      <c r="G3935" s="9" t="s">
        <v>14242</v>
      </c>
      <c r="H3935" s="9" t="s">
        <v>22927</v>
      </c>
      <c r="I3935" s="9" t="s">
        <v>477</v>
      </c>
      <c r="J3935" s="9" t="s">
        <v>22928</v>
      </c>
      <c r="K3935" s="15" t="s">
        <v>22929</v>
      </c>
      <c r="L3935" s="9" t="s">
        <v>22930</v>
      </c>
      <c r="M3935" t="str">
        <f>VLOOKUP(A3935,[1]all_info!$A:$N,14,FALSE)</f>
        <v>蔚来汽车</v>
      </c>
    </row>
    <row r="3936" spans="1:13">
      <c r="A3936" s="11" t="s">
        <v>22931</v>
      </c>
      <c r="B3936" s="11" t="s">
        <v>22932</v>
      </c>
      <c r="C3936" s="11" t="s">
        <v>667</v>
      </c>
      <c r="D3936" s="11" t="str">
        <f>VLOOKUP(C3936,研究!A:F,4,FALSE)</f>
        <v>汽车</v>
      </c>
      <c r="E3936" s="11" t="str">
        <f>VLOOKUP(C3936,研究!A:F,5,FALSE)</f>
        <v>零部件</v>
      </c>
      <c r="F3936" s="12" t="str">
        <f>VLOOKUP(C3936,研究!A:F,6,FALSE)</f>
        <v>发动机,轮胎,轴承</v>
      </c>
      <c r="G3936" s="11" t="s">
        <v>195</v>
      </c>
      <c r="H3936" s="11"/>
      <c r="I3936" s="11"/>
      <c r="J3936" s="11" t="s">
        <v>22933</v>
      </c>
      <c r="K3936" s="16" t="s">
        <v>22934</v>
      </c>
      <c r="L3936" s="11" t="s">
        <v>22935</v>
      </c>
      <c r="M3936" t="str">
        <f>VLOOKUP(A3936,[1]all_info!$A:$N,14,FALSE)</f>
        <v>地方国资改革,国六标准、国六排放、国六,乡村振兴</v>
      </c>
    </row>
    <row r="3937" spans="1:13">
      <c r="A3937" s="9" t="s">
        <v>22936</v>
      </c>
      <c r="B3937" s="9" t="s">
        <v>22937</v>
      </c>
      <c r="C3937" s="9" t="s">
        <v>667</v>
      </c>
      <c r="D3937" s="9" t="str">
        <f>VLOOKUP(C3937,研究!A:F,4,FALSE)</f>
        <v>汽车</v>
      </c>
      <c r="E3937" s="9" t="str">
        <f>VLOOKUP(C3937,研究!A:F,5,FALSE)</f>
        <v>零部件</v>
      </c>
      <c r="F3937" s="10" t="str">
        <f>VLOOKUP(C3937,研究!A:F,6,FALSE)</f>
        <v>发动机,轮胎,轴承</v>
      </c>
      <c r="G3937" s="9" t="s">
        <v>195</v>
      </c>
      <c r="H3937" s="9" t="s">
        <v>22938</v>
      </c>
      <c r="I3937" s="9" t="s">
        <v>7276</v>
      </c>
      <c r="J3937" s="9" t="s">
        <v>22939</v>
      </c>
      <c r="K3937" s="15" t="s">
        <v>22940</v>
      </c>
      <c r="L3937" s="9" t="s">
        <v>22941</v>
      </c>
      <c r="M3937" t="str">
        <f>VLOOKUP(A3937,[1]all_info!$A:$N,14,FALSE)</f>
        <v>航天军工,太空经济,航天系,地方国资改革,军工,央企国资改革,军民融合,阅兵</v>
      </c>
    </row>
    <row r="3938" spans="1:13">
      <c r="A3938" s="11" t="s">
        <v>22942</v>
      </c>
      <c r="B3938" s="11" t="s">
        <v>22943</v>
      </c>
      <c r="C3938" s="11" t="s">
        <v>667</v>
      </c>
      <c r="D3938" s="11" t="str">
        <f>VLOOKUP(C3938,研究!A:F,4,FALSE)</f>
        <v>汽车</v>
      </c>
      <c r="E3938" s="11" t="str">
        <f>VLOOKUP(C3938,研究!A:F,5,FALSE)</f>
        <v>零部件</v>
      </c>
      <c r="F3938" s="12" t="str">
        <f>VLOOKUP(C3938,研究!A:F,6,FALSE)</f>
        <v>发动机,轮胎,轴承</v>
      </c>
      <c r="G3938" s="11" t="s">
        <v>14242</v>
      </c>
      <c r="H3938" s="11" t="s">
        <v>22944</v>
      </c>
      <c r="I3938" s="11" t="s">
        <v>327</v>
      </c>
      <c r="J3938" s="11" t="s">
        <v>22945</v>
      </c>
      <c r="K3938" s="16" t="s">
        <v>22946</v>
      </c>
      <c r="L3938" s="11" t="s">
        <v>22947</v>
      </c>
      <c r="M3938" t="str">
        <f>VLOOKUP(A3938,[1]all_info!$A:$N,14,FALSE)</f>
        <v>宁德时代,军用无人机,蔚来汽车,特斯拉,军工,航天军工</v>
      </c>
    </row>
    <row r="3939" spans="1:13">
      <c r="A3939" s="9" t="s">
        <v>22948</v>
      </c>
      <c r="B3939" s="9" t="s">
        <v>22949</v>
      </c>
      <c r="C3939" s="9" t="s">
        <v>667</v>
      </c>
      <c r="D3939" s="9" t="str">
        <f>VLOOKUP(C3939,研究!A:F,4,FALSE)</f>
        <v>汽车</v>
      </c>
      <c r="E3939" s="9" t="str">
        <f>VLOOKUP(C3939,研究!A:F,5,FALSE)</f>
        <v>零部件</v>
      </c>
      <c r="F3939" s="10" t="str">
        <f>VLOOKUP(C3939,研究!A:F,6,FALSE)</f>
        <v>发动机,轮胎,轴承</v>
      </c>
      <c r="G3939" s="9"/>
      <c r="H3939" s="9" t="s">
        <v>22950</v>
      </c>
      <c r="I3939" s="9"/>
      <c r="J3939" s="9" t="s">
        <v>19027</v>
      </c>
      <c r="K3939" s="15" t="s">
        <v>22951</v>
      </c>
      <c r="L3939" s="9" t="s">
        <v>22952</v>
      </c>
      <c r="M3939" t="str">
        <f>VLOOKUP(A3939,[1]all_info!$A:$N,14,FALSE)</f>
        <v>地方国资改革</v>
      </c>
    </row>
    <row r="3940" spans="1:13">
      <c r="A3940" s="11" t="s">
        <v>22953</v>
      </c>
      <c r="B3940" s="11" t="s">
        <v>22954</v>
      </c>
      <c r="C3940" s="11" t="s">
        <v>667</v>
      </c>
      <c r="D3940" s="11" t="str">
        <f>VLOOKUP(C3940,研究!A:F,4,FALSE)</f>
        <v>汽车</v>
      </c>
      <c r="E3940" s="11" t="str">
        <f>VLOOKUP(C3940,研究!A:F,5,FALSE)</f>
        <v>零部件</v>
      </c>
      <c r="F3940" s="12" t="str">
        <f>VLOOKUP(C3940,研究!A:F,6,FALSE)</f>
        <v>发动机,轮胎,轴承</v>
      </c>
      <c r="G3940" s="11"/>
      <c r="H3940" s="11" t="s">
        <v>22955</v>
      </c>
      <c r="I3940" s="11" t="s">
        <v>22956</v>
      </c>
      <c r="J3940" s="11" t="s">
        <v>22957</v>
      </c>
      <c r="K3940" s="16" t="s">
        <v>22958</v>
      </c>
      <c r="L3940" s="11" t="s">
        <v>22959</v>
      </c>
      <c r="M3940" t="str">
        <f>VLOOKUP(A3940,[1]all_info!$A:$N,14,FALSE)</f>
        <v>农村电商,数字乡村,乡村振兴</v>
      </c>
    </row>
    <row r="3941" spans="1:13">
      <c r="A3941" s="9" t="s">
        <v>22960</v>
      </c>
      <c r="B3941" s="9" t="s">
        <v>22961</v>
      </c>
      <c r="C3941" s="9" t="s">
        <v>667</v>
      </c>
      <c r="D3941" s="9" t="str">
        <f>VLOOKUP(C3941,研究!A:F,4,FALSE)</f>
        <v>汽车</v>
      </c>
      <c r="E3941" s="9" t="str">
        <f>VLOOKUP(C3941,研究!A:F,5,FALSE)</f>
        <v>零部件</v>
      </c>
      <c r="F3941" s="10" t="str">
        <f>VLOOKUP(C3941,研究!A:F,6,FALSE)</f>
        <v>发动机,轮胎,轴承</v>
      </c>
      <c r="G3941" s="9" t="s">
        <v>195</v>
      </c>
      <c r="H3941" s="9" t="s">
        <v>22962</v>
      </c>
      <c r="I3941" s="9"/>
      <c r="J3941" s="9" t="s">
        <v>22963</v>
      </c>
      <c r="K3941" s="15" t="s">
        <v>22964</v>
      </c>
      <c r="L3941" s="9" t="s">
        <v>22965</v>
      </c>
      <c r="M3941" t="str">
        <f>VLOOKUP(A3941,[1]all_info!$A:$N,14,FALSE)</f>
        <v>特斯拉,民营医院,恒大,蔚来汽车</v>
      </c>
    </row>
    <row r="3942" spans="1:13">
      <c r="A3942" s="11" t="s">
        <v>22966</v>
      </c>
      <c r="B3942" s="11" t="s">
        <v>22967</v>
      </c>
      <c r="C3942" s="11" t="s">
        <v>667</v>
      </c>
      <c r="D3942" s="11" t="str">
        <f>VLOOKUP(C3942,研究!A:F,4,FALSE)</f>
        <v>汽车</v>
      </c>
      <c r="E3942" s="11" t="str">
        <f>VLOOKUP(C3942,研究!A:F,5,FALSE)</f>
        <v>零部件</v>
      </c>
      <c r="F3942" s="12" t="str">
        <f>VLOOKUP(C3942,研究!A:F,6,FALSE)</f>
        <v>发动机,轮胎,轴承</v>
      </c>
      <c r="G3942" s="11" t="s">
        <v>14242</v>
      </c>
      <c r="H3942" s="11"/>
      <c r="I3942" s="11"/>
      <c r="J3942" s="11" t="s">
        <v>22968</v>
      </c>
      <c r="K3942" s="16" t="s">
        <v>22969</v>
      </c>
      <c r="L3942" s="11" t="s">
        <v>22970</v>
      </c>
      <c r="M3942" t="str">
        <f>VLOOKUP(A3942,[1]all_info!$A:$N,14,FALSE)</f>
        <v>军工,比亚迪</v>
      </c>
    </row>
    <row r="3943" spans="1:13">
      <c r="A3943" s="9" t="s">
        <v>22971</v>
      </c>
      <c r="B3943" s="9" t="s">
        <v>22972</v>
      </c>
      <c r="C3943" s="9" t="s">
        <v>667</v>
      </c>
      <c r="D3943" s="9" t="str">
        <f>VLOOKUP(C3943,研究!A:F,4,FALSE)</f>
        <v>汽车</v>
      </c>
      <c r="E3943" s="9" t="str">
        <f>VLOOKUP(C3943,研究!A:F,5,FALSE)</f>
        <v>零部件</v>
      </c>
      <c r="F3943" s="10" t="str">
        <f>VLOOKUP(C3943,研究!A:F,6,FALSE)</f>
        <v>发动机,轮胎,轴承</v>
      </c>
      <c r="G3943" s="9" t="s">
        <v>204</v>
      </c>
      <c r="H3943" s="9" t="s">
        <v>22973</v>
      </c>
      <c r="I3943" s="9"/>
      <c r="J3943" s="9" t="s">
        <v>22974</v>
      </c>
      <c r="K3943" s="15" t="s">
        <v>204</v>
      </c>
      <c r="L3943" s="9" t="s">
        <v>22975</v>
      </c>
      <c r="M3943" t="str">
        <f>VLOOKUP(A3943,[1]all_info!$A:$N,14,FALSE)</f>
        <v>比亚迪,地方国资改革,军工,工业4.0,军民融合</v>
      </c>
    </row>
    <row r="3944" spans="1:13">
      <c r="A3944" s="11" t="s">
        <v>22976</v>
      </c>
      <c r="B3944" s="11" t="s">
        <v>22977</v>
      </c>
      <c r="C3944" s="11" t="s">
        <v>667</v>
      </c>
      <c r="D3944" s="11" t="str">
        <f>VLOOKUP(C3944,研究!A:F,4,FALSE)</f>
        <v>汽车</v>
      </c>
      <c r="E3944" s="11" t="str">
        <f>VLOOKUP(C3944,研究!A:F,5,FALSE)</f>
        <v>零部件</v>
      </c>
      <c r="F3944" s="12" t="str">
        <f>VLOOKUP(C3944,研究!A:F,6,FALSE)</f>
        <v>发动机,轮胎,轴承</v>
      </c>
      <c r="G3944" s="11" t="s">
        <v>204</v>
      </c>
      <c r="H3944" s="11" t="s">
        <v>327</v>
      </c>
      <c r="I3944" s="11"/>
      <c r="J3944" s="11" t="s">
        <v>22978</v>
      </c>
      <c r="K3944" s="16" t="s">
        <v>204</v>
      </c>
      <c r="L3944" s="11" t="s">
        <v>22979</v>
      </c>
      <c r="M3944" t="str">
        <f>VLOOKUP(A3944,[1]all_info!$A:$N,14,FALSE)</f>
        <v>地方国资改革,军工</v>
      </c>
    </row>
    <row r="3945" spans="1:13">
      <c r="A3945" s="9" t="s">
        <v>22980</v>
      </c>
      <c r="B3945" s="9" t="s">
        <v>22981</v>
      </c>
      <c r="C3945" s="9" t="s">
        <v>667</v>
      </c>
      <c r="D3945" s="9" t="str">
        <f>VLOOKUP(C3945,研究!A:F,4,FALSE)</f>
        <v>汽车</v>
      </c>
      <c r="E3945" s="9" t="str">
        <f>VLOOKUP(C3945,研究!A:F,5,FALSE)</f>
        <v>零部件</v>
      </c>
      <c r="F3945" s="10" t="str">
        <f>VLOOKUP(C3945,研究!A:F,6,FALSE)</f>
        <v>发动机,轮胎,轴承</v>
      </c>
      <c r="G3945" s="9" t="s">
        <v>14242</v>
      </c>
      <c r="H3945" s="9" t="s">
        <v>22982</v>
      </c>
      <c r="I3945" s="9"/>
      <c r="J3945" s="9" t="s">
        <v>22983</v>
      </c>
      <c r="K3945" s="15" t="s">
        <v>22984</v>
      </c>
      <c r="L3945" s="9" t="s">
        <v>22985</v>
      </c>
      <c r="M3945" t="str">
        <f>VLOOKUP(A3945,[1]all_info!$A:$N,14,FALSE)</f>
        <v>地方国资改革,国六标准、国六排放、国六,油品升级</v>
      </c>
    </row>
    <row r="3946" spans="1:13">
      <c r="A3946" s="11" t="s">
        <v>22986</v>
      </c>
      <c r="B3946" s="11" t="s">
        <v>22987</v>
      </c>
      <c r="C3946" s="11" t="s">
        <v>667</v>
      </c>
      <c r="D3946" s="11" t="str">
        <f>VLOOKUP(C3946,研究!A:F,4,FALSE)</f>
        <v>汽车</v>
      </c>
      <c r="E3946" s="11" t="str">
        <f>VLOOKUP(C3946,研究!A:F,5,FALSE)</f>
        <v>零部件</v>
      </c>
      <c r="F3946" s="12" t="str">
        <f>VLOOKUP(C3946,研究!A:F,6,FALSE)</f>
        <v>发动机,轮胎,轴承</v>
      </c>
      <c r="G3946" s="11"/>
      <c r="H3946" s="11" t="s">
        <v>443</v>
      </c>
      <c r="I3946" s="11"/>
      <c r="J3946" s="11" t="s">
        <v>22988</v>
      </c>
      <c r="K3946" s="16" t="s">
        <v>22989</v>
      </c>
      <c r="L3946" s="11" t="s">
        <v>22990</v>
      </c>
      <c r="M3946" t="str">
        <f>VLOOKUP(A3946,[1]all_info!$A:$N,14,FALSE)</f>
        <v>地方国资改革,金改</v>
      </c>
    </row>
    <row r="3947" spans="1:13">
      <c r="A3947" s="9" t="s">
        <v>22991</v>
      </c>
      <c r="B3947" s="9" t="s">
        <v>22992</v>
      </c>
      <c r="C3947" s="9" t="s">
        <v>667</v>
      </c>
      <c r="D3947" s="9" t="str">
        <f>VLOOKUP(C3947,研究!A:F,4,FALSE)</f>
        <v>汽车</v>
      </c>
      <c r="E3947" s="9" t="str">
        <f>VLOOKUP(C3947,研究!A:F,5,FALSE)</f>
        <v>零部件</v>
      </c>
      <c r="F3947" s="10" t="str">
        <f>VLOOKUP(C3947,研究!A:F,6,FALSE)</f>
        <v>发动机,轮胎,轴承</v>
      </c>
      <c r="G3947" s="9" t="s">
        <v>14242</v>
      </c>
      <c r="H3947" s="9" t="s">
        <v>22993</v>
      </c>
      <c r="I3947" s="9"/>
      <c r="J3947" s="9" t="s">
        <v>22994</v>
      </c>
      <c r="K3947" s="15" t="s">
        <v>22995</v>
      </c>
      <c r="L3947" s="9" t="s">
        <v>22996</v>
      </c>
      <c r="M3947" t="str">
        <f>VLOOKUP(A3947,[1]all_info!$A:$N,14,FALSE)</f>
        <v>工业4.0,军工,比亚迪</v>
      </c>
    </row>
    <row r="3948" spans="1:13">
      <c r="A3948" s="11" t="s">
        <v>22997</v>
      </c>
      <c r="B3948" s="11" t="s">
        <v>22998</v>
      </c>
      <c r="C3948" s="11" t="s">
        <v>667</v>
      </c>
      <c r="D3948" s="11" t="str">
        <f>VLOOKUP(C3948,研究!A:F,4,FALSE)</f>
        <v>汽车</v>
      </c>
      <c r="E3948" s="11" t="str">
        <f>VLOOKUP(C3948,研究!A:F,5,FALSE)</f>
        <v>零部件</v>
      </c>
      <c r="F3948" s="12" t="str">
        <f>VLOOKUP(C3948,研究!A:F,6,FALSE)</f>
        <v>发动机,轮胎,轴承</v>
      </c>
      <c r="G3948" s="11" t="s">
        <v>6345</v>
      </c>
      <c r="H3948" s="11" t="s">
        <v>22999</v>
      </c>
      <c r="I3948" s="11" t="s">
        <v>23000</v>
      </c>
      <c r="J3948" s="11" t="s">
        <v>23001</v>
      </c>
      <c r="K3948" s="16" t="s">
        <v>23002</v>
      </c>
      <c r="L3948" s="11" t="s">
        <v>23003</v>
      </c>
      <c r="M3948" t="str">
        <f>VLOOKUP(A3948,[1]all_info!$A:$N,14,FALSE)</f>
        <v>地方国资改革,国六标准、国六排放、国六</v>
      </c>
    </row>
    <row r="3949" spans="1:13">
      <c r="A3949" s="9" t="s">
        <v>23004</v>
      </c>
      <c r="B3949" s="9" t="s">
        <v>23005</v>
      </c>
      <c r="C3949" s="9" t="s">
        <v>667</v>
      </c>
      <c r="D3949" s="9" t="str">
        <f>VLOOKUP(C3949,研究!A:F,4,FALSE)</f>
        <v>汽车</v>
      </c>
      <c r="E3949" s="9" t="str">
        <f>VLOOKUP(C3949,研究!A:F,5,FALSE)</f>
        <v>零部件</v>
      </c>
      <c r="F3949" s="10" t="str">
        <f>VLOOKUP(C3949,研究!A:F,6,FALSE)</f>
        <v>发动机,轮胎,轴承</v>
      </c>
      <c r="G3949" s="9" t="s">
        <v>14242</v>
      </c>
      <c r="H3949" s="9"/>
      <c r="I3949" s="9" t="s">
        <v>6800</v>
      </c>
      <c r="J3949" s="9" t="s">
        <v>23006</v>
      </c>
      <c r="K3949" s="15" t="s">
        <v>23007</v>
      </c>
      <c r="L3949" s="9" t="s">
        <v>23008</v>
      </c>
      <c r="M3949" t="str">
        <f>VLOOKUP(A3949,[1]all_info!$A:$N,14,FALSE)</f>
        <v>地方国资改革,宁德时代</v>
      </c>
    </row>
    <row r="3950" spans="1:13">
      <c r="A3950" s="11" t="s">
        <v>23009</v>
      </c>
      <c r="B3950" s="11" t="s">
        <v>23010</v>
      </c>
      <c r="C3950" s="11" t="s">
        <v>671</v>
      </c>
      <c r="D3950" s="11" t="str">
        <f>VLOOKUP(C3950,研究!A:F,4,FALSE)</f>
        <v>汽车</v>
      </c>
      <c r="E3950" s="11" t="str">
        <f>VLOOKUP(C3950,研究!A:F,5,FALSE)</f>
        <v>汽车服务</v>
      </c>
      <c r="F3950" s="12">
        <f>VLOOKUP(C3950,研究!A:F,6,FALSE)</f>
        <v>0</v>
      </c>
      <c r="G3950" s="11" t="s">
        <v>6345</v>
      </c>
      <c r="H3950" s="11" t="s">
        <v>277</v>
      </c>
      <c r="I3950" s="11" t="s">
        <v>23011</v>
      </c>
      <c r="J3950" s="11"/>
      <c r="K3950" s="16" t="s">
        <v>23012</v>
      </c>
      <c r="L3950" s="11" t="s">
        <v>23013</v>
      </c>
      <c r="M3950">
        <f>VLOOKUP(A3950,[1]all_info!$A:$N,14,FALSE)</f>
        <v>0</v>
      </c>
    </row>
    <row r="3951" spans="1:13">
      <c r="A3951" s="9" t="s">
        <v>23014</v>
      </c>
      <c r="B3951" s="9" t="s">
        <v>23015</v>
      </c>
      <c r="C3951" s="9" t="s">
        <v>671</v>
      </c>
      <c r="D3951" s="9" t="str">
        <f>VLOOKUP(C3951,研究!A:F,4,FALSE)</f>
        <v>汽车</v>
      </c>
      <c r="E3951" s="9" t="str">
        <f>VLOOKUP(C3951,研究!A:F,5,FALSE)</f>
        <v>汽车服务</v>
      </c>
      <c r="F3951" s="10">
        <f>VLOOKUP(C3951,研究!A:F,6,FALSE)</f>
        <v>0</v>
      </c>
      <c r="G3951" s="9" t="s">
        <v>6345</v>
      </c>
      <c r="H3951" s="9" t="s">
        <v>23016</v>
      </c>
      <c r="I3951" s="9" t="s">
        <v>1614</v>
      </c>
      <c r="J3951" s="9" t="s">
        <v>23017</v>
      </c>
      <c r="K3951" s="15" t="s">
        <v>23018</v>
      </c>
      <c r="L3951" s="9" t="s">
        <v>23019</v>
      </c>
      <c r="M3951" t="str">
        <f>VLOOKUP(A3951,[1]all_info!$A:$N,14,FALSE)</f>
        <v>地方国资改革,央企国资改革,华为汽车</v>
      </c>
    </row>
    <row r="3952" spans="1:13">
      <c r="A3952" s="11" t="s">
        <v>23020</v>
      </c>
      <c r="B3952" s="11" t="s">
        <v>23021</v>
      </c>
      <c r="C3952" s="11" t="s">
        <v>671</v>
      </c>
      <c r="D3952" s="11" t="str">
        <f>VLOOKUP(C3952,研究!A:F,4,FALSE)</f>
        <v>汽车</v>
      </c>
      <c r="E3952" s="11" t="str">
        <f>VLOOKUP(C3952,研究!A:F,5,FALSE)</f>
        <v>汽车服务</v>
      </c>
      <c r="F3952" s="12">
        <f>VLOOKUP(C3952,研究!A:F,6,FALSE)</f>
        <v>0</v>
      </c>
      <c r="G3952" s="11" t="s">
        <v>21914</v>
      </c>
      <c r="H3952" s="11" t="s">
        <v>3739</v>
      </c>
      <c r="I3952" s="11"/>
      <c r="J3952" s="11" t="s">
        <v>23022</v>
      </c>
      <c r="K3952" s="16" t="s">
        <v>23023</v>
      </c>
      <c r="L3952" s="11" t="s">
        <v>23024</v>
      </c>
      <c r="M3952" t="str">
        <f>VLOOKUP(A3952,[1]all_info!$A:$N,14,FALSE)</f>
        <v>共享经济,汽车关税下调</v>
      </c>
    </row>
    <row r="3953" spans="1:13">
      <c r="A3953" s="9" t="s">
        <v>23025</v>
      </c>
      <c r="B3953" s="9" t="s">
        <v>23026</v>
      </c>
      <c r="C3953" s="9" t="s">
        <v>671</v>
      </c>
      <c r="D3953" s="9" t="str">
        <f>VLOOKUP(C3953,研究!A:F,4,FALSE)</f>
        <v>汽车</v>
      </c>
      <c r="E3953" s="9" t="str">
        <f>VLOOKUP(C3953,研究!A:F,5,FALSE)</f>
        <v>汽车服务</v>
      </c>
      <c r="F3953" s="10">
        <f>VLOOKUP(C3953,研究!A:F,6,FALSE)</f>
        <v>0</v>
      </c>
      <c r="G3953" s="9" t="s">
        <v>195</v>
      </c>
      <c r="H3953" s="9" t="s">
        <v>23027</v>
      </c>
      <c r="I3953" s="9"/>
      <c r="J3953" s="9" t="s">
        <v>23028</v>
      </c>
      <c r="K3953" s="15" t="s">
        <v>23029</v>
      </c>
      <c r="L3953" s="9" t="s">
        <v>23030</v>
      </c>
      <c r="M3953" t="str">
        <f>VLOOKUP(A3953,[1]all_info!$A:$N,14,FALSE)</f>
        <v>地方国资改革,统一大市场,油品改革</v>
      </c>
    </row>
    <row r="3954" spans="1:13">
      <c r="A3954" s="11" t="s">
        <v>23031</v>
      </c>
      <c r="B3954" s="11" t="s">
        <v>23032</v>
      </c>
      <c r="C3954" s="11" t="s">
        <v>671</v>
      </c>
      <c r="D3954" s="11" t="str">
        <f>VLOOKUP(C3954,研究!A:F,4,FALSE)</f>
        <v>汽车</v>
      </c>
      <c r="E3954" s="11" t="str">
        <f>VLOOKUP(C3954,研究!A:F,5,FALSE)</f>
        <v>汽车服务</v>
      </c>
      <c r="F3954" s="12">
        <f>VLOOKUP(C3954,研究!A:F,6,FALSE)</f>
        <v>0</v>
      </c>
      <c r="G3954" s="11" t="s">
        <v>195</v>
      </c>
      <c r="H3954" s="11" t="s">
        <v>23033</v>
      </c>
      <c r="I3954" s="11" t="s">
        <v>552</v>
      </c>
      <c r="J3954" s="11" t="s">
        <v>23034</v>
      </c>
      <c r="K3954" s="16" t="s">
        <v>23035</v>
      </c>
      <c r="L3954" s="11" t="s">
        <v>23036</v>
      </c>
      <c r="M3954" t="str">
        <f>VLOOKUP(A3954,[1]all_info!$A:$N,14,FALSE)</f>
        <v>地方国资改革,汽车关税下调</v>
      </c>
    </row>
    <row r="3955" spans="1:13">
      <c r="A3955" s="9" t="s">
        <v>23037</v>
      </c>
      <c r="B3955" s="9" t="s">
        <v>23038</v>
      </c>
      <c r="C3955" s="9" t="s">
        <v>671</v>
      </c>
      <c r="D3955" s="9" t="str">
        <f>VLOOKUP(C3955,研究!A:F,4,FALSE)</f>
        <v>汽车</v>
      </c>
      <c r="E3955" s="9" t="str">
        <f>VLOOKUP(C3955,研究!A:F,5,FALSE)</f>
        <v>汽车服务</v>
      </c>
      <c r="F3955" s="10">
        <f>VLOOKUP(C3955,研究!A:F,6,FALSE)</f>
        <v>0</v>
      </c>
      <c r="G3955" s="9" t="s">
        <v>23039</v>
      </c>
      <c r="H3955" s="9" t="s">
        <v>23040</v>
      </c>
      <c r="I3955" s="9" t="s">
        <v>23041</v>
      </c>
      <c r="J3955" s="9" t="s">
        <v>23042</v>
      </c>
      <c r="K3955" s="15" t="s">
        <v>23043</v>
      </c>
      <c r="L3955" s="9" t="s">
        <v>23044</v>
      </c>
      <c r="M3955" t="str">
        <f>VLOOKUP(A3955,[1]all_info!$A:$N,14,FALSE)</f>
        <v>地方国资改革</v>
      </c>
    </row>
    <row r="3956" spans="1:13">
      <c r="A3956" s="11" t="s">
        <v>23045</v>
      </c>
      <c r="B3956" s="11" t="s">
        <v>23046</v>
      </c>
      <c r="C3956" s="11" t="s">
        <v>671</v>
      </c>
      <c r="D3956" s="11" t="str">
        <f>VLOOKUP(C3956,研究!A:F,4,FALSE)</f>
        <v>汽车</v>
      </c>
      <c r="E3956" s="11" t="str">
        <f>VLOOKUP(C3956,研究!A:F,5,FALSE)</f>
        <v>汽车服务</v>
      </c>
      <c r="F3956" s="12">
        <f>VLOOKUP(C3956,研究!A:F,6,FALSE)</f>
        <v>0</v>
      </c>
      <c r="G3956" s="11" t="s">
        <v>6345</v>
      </c>
      <c r="H3956" s="11" t="s">
        <v>23047</v>
      </c>
      <c r="I3956" s="11"/>
      <c r="J3956" s="11" t="s">
        <v>23048</v>
      </c>
      <c r="K3956" s="16" t="s">
        <v>23049</v>
      </c>
      <c r="L3956" s="11" t="s">
        <v>195</v>
      </c>
      <c r="M3956" t="str">
        <f>VLOOKUP(A3956,[1]all_info!$A:$N,14,FALSE)</f>
        <v>一带一路,滴滴股,比亚迪,汽车关税下调,特斯拉,地方国资改革,央企国资改革,华为,恒大</v>
      </c>
    </row>
    <row r="3957" spans="1:13">
      <c r="A3957" s="9" t="s">
        <v>23050</v>
      </c>
      <c r="B3957" s="9" t="s">
        <v>23051</v>
      </c>
      <c r="C3957" s="9" t="s">
        <v>671</v>
      </c>
      <c r="D3957" s="9" t="str">
        <f>VLOOKUP(C3957,研究!A:F,4,FALSE)</f>
        <v>汽车</v>
      </c>
      <c r="E3957" s="9" t="str">
        <f>VLOOKUP(C3957,研究!A:F,5,FALSE)</f>
        <v>汽车服务</v>
      </c>
      <c r="F3957" s="10">
        <f>VLOOKUP(C3957,研究!A:F,6,FALSE)</f>
        <v>0</v>
      </c>
      <c r="G3957" s="9" t="s">
        <v>21914</v>
      </c>
      <c r="H3957" s="9"/>
      <c r="I3957" s="9" t="s">
        <v>4542</v>
      </c>
      <c r="J3957" s="9" t="s">
        <v>23052</v>
      </c>
      <c r="K3957" s="15" t="s">
        <v>23053</v>
      </c>
      <c r="L3957" s="9" t="s">
        <v>23054</v>
      </c>
      <c r="M3957" t="str">
        <f>VLOOKUP(A3957,[1]all_info!$A:$N,14,FALSE)</f>
        <v>汽车关税下调,医疗改革,大消费</v>
      </c>
    </row>
    <row r="3958" spans="1:13">
      <c r="A3958" s="11" t="s">
        <v>23055</v>
      </c>
      <c r="B3958" s="11" t="s">
        <v>23056</v>
      </c>
      <c r="C3958" s="11" t="s">
        <v>671</v>
      </c>
      <c r="D3958" s="11" t="str">
        <f>VLOOKUP(C3958,研究!A:F,4,FALSE)</f>
        <v>汽车</v>
      </c>
      <c r="E3958" s="11" t="str">
        <f>VLOOKUP(C3958,研究!A:F,5,FALSE)</f>
        <v>汽车服务</v>
      </c>
      <c r="F3958" s="12">
        <f>VLOOKUP(C3958,研究!A:F,6,FALSE)</f>
        <v>0</v>
      </c>
      <c r="G3958" s="11" t="s">
        <v>22625</v>
      </c>
      <c r="H3958" s="11" t="s">
        <v>110</v>
      </c>
      <c r="I3958" s="11"/>
      <c r="J3958" s="11" t="s">
        <v>23057</v>
      </c>
      <c r="K3958" s="16" t="s">
        <v>23058</v>
      </c>
      <c r="L3958" s="11" t="s">
        <v>23059</v>
      </c>
      <c r="M3958" t="str">
        <f>VLOOKUP(A3958,[1]all_info!$A:$N,14,FALSE)</f>
        <v>地方国资改革,比亚迪,央企国资改革,蔚来汽车</v>
      </c>
    </row>
    <row r="3959" spans="1:13">
      <c r="A3959" s="9" t="s">
        <v>23060</v>
      </c>
      <c r="B3959" s="9" t="s">
        <v>23061</v>
      </c>
      <c r="C3959" s="9" t="s">
        <v>671</v>
      </c>
      <c r="D3959" s="9" t="str">
        <f>VLOOKUP(C3959,研究!A:F,4,FALSE)</f>
        <v>汽车</v>
      </c>
      <c r="E3959" s="9" t="str">
        <f>VLOOKUP(C3959,研究!A:F,5,FALSE)</f>
        <v>汽车服务</v>
      </c>
      <c r="F3959" s="10">
        <f>VLOOKUP(C3959,研究!A:F,6,FALSE)</f>
        <v>0</v>
      </c>
      <c r="G3959" s="9" t="s">
        <v>6345</v>
      </c>
      <c r="H3959" s="9" t="s">
        <v>443</v>
      </c>
      <c r="I3959" s="9" t="s">
        <v>1329</v>
      </c>
      <c r="J3959" s="9" t="s">
        <v>23062</v>
      </c>
      <c r="K3959" s="15" t="s">
        <v>23063</v>
      </c>
      <c r="L3959" s="9" t="s">
        <v>23064</v>
      </c>
      <c r="M3959" t="str">
        <f>VLOOKUP(A3959,[1]all_info!$A:$N,14,FALSE)</f>
        <v>宁德时代,理想汽车,小鹏汽车,蔚来汽车</v>
      </c>
    </row>
    <row r="3960" spans="1:13">
      <c r="A3960" s="11" t="s">
        <v>23065</v>
      </c>
      <c r="B3960" s="11" t="s">
        <v>23066</v>
      </c>
      <c r="C3960" s="11" t="s">
        <v>671</v>
      </c>
      <c r="D3960" s="11" t="str">
        <f>VLOOKUP(C3960,研究!A:F,4,FALSE)</f>
        <v>汽车</v>
      </c>
      <c r="E3960" s="11" t="str">
        <f>VLOOKUP(C3960,研究!A:F,5,FALSE)</f>
        <v>汽车服务</v>
      </c>
      <c r="F3960" s="12">
        <f>VLOOKUP(C3960,研究!A:F,6,FALSE)</f>
        <v>0</v>
      </c>
      <c r="G3960" s="11" t="s">
        <v>6345</v>
      </c>
      <c r="H3960" s="11" t="s">
        <v>23067</v>
      </c>
      <c r="I3960" s="11" t="s">
        <v>629</v>
      </c>
      <c r="J3960" s="11" t="s">
        <v>23068</v>
      </c>
      <c r="K3960" s="16" t="s">
        <v>23069</v>
      </c>
      <c r="L3960" s="11" t="s">
        <v>23070</v>
      </c>
      <c r="M3960" t="str">
        <f>VLOOKUP(A3960,[1]all_info!$A:$N,14,FALSE)</f>
        <v>农业信息化,农村金融,三农,数字乡村,乡村振兴,农村电商,俄乌冲突</v>
      </c>
    </row>
    <row r="3961" spans="1:13">
      <c r="A3961" s="9" t="s">
        <v>23071</v>
      </c>
      <c r="B3961" s="9" t="s">
        <v>23072</v>
      </c>
      <c r="C3961" s="9" t="s">
        <v>671</v>
      </c>
      <c r="D3961" s="9" t="str">
        <f>VLOOKUP(C3961,研究!A:F,4,FALSE)</f>
        <v>汽车</v>
      </c>
      <c r="E3961" s="9" t="str">
        <f>VLOOKUP(C3961,研究!A:F,5,FALSE)</f>
        <v>汽车服务</v>
      </c>
      <c r="F3961" s="10">
        <f>VLOOKUP(C3961,研究!A:F,6,FALSE)</f>
        <v>0</v>
      </c>
      <c r="G3961" s="9" t="s">
        <v>195</v>
      </c>
      <c r="H3961" s="9" t="s">
        <v>23073</v>
      </c>
      <c r="I3961" s="9" t="s">
        <v>449</v>
      </c>
      <c r="J3961" s="9"/>
      <c r="K3961" s="15" t="s">
        <v>23074</v>
      </c>
      <c r="L3961" s="9" t="s">
        <v>23075</v>
      </c>
      <c r="M3961">
        <f>VLOOKUP(A3961,[1]all_info!$A:$N,14,FALSE)</f>
        <v>0</v>
      </c>
    </row>
    <row r="3962" spans="1:13">
      <c r="A3962" s="11" t="s">
        <v>23076</v>
      </c>
      <c r="B3962" s="11" t="s">
        <v>23077</v>
      </c>
      <c r="C3962" s="11" t="s">
        <v>671</v>
      </c>
      <c r="D3962" s="11" t="str">
        <f>VLOOKUP(C3962,研究!A:F,4,FALSE)</f>
        <v>汽车</v>
      </c>
      <c r="E3962" s="11" t="str">
        <f>VLOOKUP(C3962,研究!A:F,5,FALSE)</f>
        <v>汽车服务</v>
      </c>
      <c r="F3962" s="12">
        <f>VLOOKUP(C3962,研究!A:F,6,FALSE)</f>
        <v>0</v>
      </c>
      <c r="G3962" s="11" t="s">
        <v>6345</v>
      </c>
      <c r="H3962" s="11" t="s">
        <v>23078</v>
      </c>
      <c r="I3962" s="11"/>
      <c r="J3962" s="11" t="s">
        <v>23079</v>
      </c>
      <c r="K3962" s="16" t="s">
        <v>23080</v>
      </c>
      <c r="L3962" s="11" t="s">
        <v>23081</v>
      </c>
      <c r="M3962" t="str">
        <f>VLOOKUP(A3962,[1]all_info!$A:$N,14,FALSE)</f>
        <v>比亚迪</v>
      </c>
    </row>
    <row r="3963" spans="1:13">
      <c r="A3963" s="9" t="s">
        <v>23082</v>
      </c>
      <c r="B3963" s="9" t="s">
        <v>23083</v>
      </c>
      <c r="C3963" s="9" t="s">
        <v>671</v>
      </c>
      <c r="D3963" s="9" t="str">
        <f>VLOOKUP(C3963,研究!A:F,4,FALSE)</f>
        <v>汽车</v>
      </c>
      <c r="E3963" s="9" t="str">
        <f>VLOOKUP(C3963,研究!A:F,5,FALSE)</f>
        <v>汽车服务</v>
      </c>
      <c r="F3963" s="10">
        <f>VLOOKUP(C3963,研究!A:F,6,FALSE)</f>
        <v>0</v>
      </c>
      <c r="G3963" s="9" t="s">
        <v>195</v>
      </c>
      <c r="H3963" s="9" t="s">
        <v>23084</v>
      </c>
      <c r="I3963" s="9"/>
      <c r="J3963" s="9" t="s">
        <v>23085</v>
      </c>
      <c r="K3963" s="15" t="s">
        <v>23086</v>
      </c>
      <c r="L3963" s="9" t="s">
        <v>23087</v>
      </c>
      <c r="M3963" t="str">
        <f>VLOOKUP(A3963,[1]all_info!$A:$N,14,FALSE)</f>
        <v>地方国资改革</v>
      </c>
    </row>
    <row r="3964" spans="1:13">
      <c r="A3964" s="11" t="s">
        <v>23088</v>
      </c>
      <c r="B3964" s="11" t="s">
        <v>23089</v>
      </c>
      <c r="C3964" s="11" t="s">
        <v>673</v>
      </c>
      <c r="D3964" s="11" t="str">
        <f>VLOOKUP(C3964,研究!A:F,4,FALSE)</f>
        <v>汽车</v>
      </c>
      <c r="E3964" s="11" t="str">
        <f>VLOOKUP(C3964,研究!A:F,5,FALSE)</f>
        <v>摩托车</v>
      </c>
      <c r="F3964" s="12">
        <f>VLOOKUP(C3964,研究!A:F,6,FALSE)</f>
        <v>0</v>
      </c>
      <c r="G3964" s="11"/>
      <c r="H3964" s="11" t="s">
        <v>23090</v>
      </c>
      <c r="I3964" s="11" t="s">
        <v>23091</v>
      </c>
      <c r="J3964" s="11" t="s">
        <v>23092</v>
      </c>
      <c r="K3964" s="16" t="s">
        <v>23093</v>
      </c>
      <c r="L3964" s="11"/>
      <c r="M3964" t="str">
        <f>VLOOKUP(A3964,[1]all_info!$A:$N,14,FALSE)</f>
        <v>小米</v>
      </c>
    </row>
    <row r="3965" spans="1:13">
      <c r="A3965" s="9" t="s">
        <v>23094</v>
      </c>
      <c r="B3965" s="9" t="s">
        <v>23095</v>
      </c>
      <c r="C3965" s="9" t="s">
        <v>673</v>
      </c>
      <c r="D3965" s="9" t="str">
        <f>VLOOKUP(C3965,研究!A:F,4,FALSE)</f>
        <v>汽车</v>
      </c>
      <c r="E3965" s="9" t="str">
        <f>VLOOKUP(C3965,研究!A:F,5,FALSE)</f>
        <v>摩托车</v>
      </c>
      <c r="F3965" s="10">
        <f>VLOOKUP(C3965,研究!A:F,6,FALSE)</f>
        <v>0</v>
      </c>
      <c r="G3965" s="9"/>
      <c r="H3965" s="9"/>
      <c r="I3965" s="9"/>
      <c r="J3965" s="9" t="s">
        <v>23096</v>
      </c>
      <c r="K3965" s="15" t="s">
        <v>23097</v>
      </c>
      <c r="L3965" s="9" t="s">
        <v>23098</v>
      </c>
      <c r="M3965">
        <f>VLOOKUP(A3965,[1]all_info!$A:$N,14,FALSE)</f>
        <v>0</v>
      </c>
    </row>
    <row r="3966" spans="1:13">
      <c r="A3966" s="11" t="s">
        <v>23099</v>
      </c>
      <c r="B3966" s="11" t="s">
        <v>23100</v>
      </c>
      <c r="C3966" s="11" t="s">
        <v>673</v>
      </c>
      <c r="D3966" s="11" t="str">
        <f>VLOOKUP(C3966,研究!A:F,4,FALSE)</f>
        <v>汽车</v>
      </c>
      <c r="E3966" s="11" t="str">
        <f>VLOOKUP(C3966,研究!A:F,5,FALSE)</f>
        <v>摩托车</v>
      </c>
      <c r="F3966" s="12">
        <f>VLOOKUP(C3966,研究!A:F,6,FALSE)</f>
        <v>0</v>
      </c>
      <c r="G3966" s="11" t="s">
        <v>6345</v>
      </c>
      <c r="H3966" s="11" t="s">
        <v>23101</v>
      </c>
      <c r="I3966" s="11"/>
      <c r="J3966" s="11" t="s">
        <v>23102</v>
      </c>
      <c r="K3966" s="16" t="s">
        <v>23103</v>
      </c>
      <c r="L3966" s="11" t="s">
        <v>23104</v>
      </c>
      <c r="M3966" t="str">
        <f>VLOOKUP(A3966,[1]all_info!$A:$N,14,FALSE)</f>
        <v>共享经济,蚂蚁金服</v>
      </c>
    </row>
    <row r="3967" spans="1:13">
      <c r="A3967" s="9" t="s">
        <v>23105</v>
      </c>
      <c r="B3967" s="9" t="s">
        <v>23106</v>
      </c>
      <c r="C3967" s="9" t="s">
        <v>673</v>
      </c>
      <c r="D3967" s="9" t="str">
        <f>VLOOKUP(C3967,研究!A:F,4,FALSE)</f>
        <v>汽车</v>
      </c>
      <c r="E3967" s="9" t="str">
        <f>VLOOKUP(C3967,研究!A:F,5,FALSE)</f>
        <v>摩托车</v>
      </c>
      <c r="F3967" s="10">
        <f>VLOOKUP(C3967,研究!A:F,6,FALSE)</f>
        <v>0</v>
      </c>
      <c r="G3967" s="9" t="s">
        <v>21859</v>
      </c>
      <c r="H3967" s="9" t="s">
        <v>23107</v>
      </c>
      <c r="I3967" s="9" t="s">
        <v>1437</v>
      </c>
      <c r="J3967" s="9" t="s">
        <v>23108</v>
      </c>
      <c r="K3967" s="15" t="s">
        <v>23109</v>
      </c>
      <c r="L3967" s="9" t="s">
        <v>23110</v>
      </c>
      <c r="M3967" t="str">
        <f>VLOOKUP(A3967,[1]all_info!$A:$N,14,FALSE)</f>
        <v>军工,室外经济,农业信息化,乡村振兴</v>
      </c>
    </row>
    <row r="3968" spans="1:13">
      <c r="A3968" s="11" t="s">
        <v>23111</v>
      </c>
      <c r="B3968" s="11" t="s">
        <v>23112</v>
      </c>
      <c r="C3968" s="11" t="s">
        <v>673</v>
      </c>
      <c r="D3968" s="11" t="str">
        <f>VLOOKUP(C3968,研究!A:F,4,FALSE)</f>
        <v>汽车</v>
      </c>
      <c r="E3968" s="11" t="str">
        <f>VLOOKUP(C3968,研究!A:F,5,FALSE)</f>
        <v>摩托车</v>
      </c>
      <c r="F3968" s="12">
        <f>VLOOKUP(C3968,研究!A:F,6,FALSE)</f>
        <v>0</v>
      </c>
      <c r="G3968" s="11" t="s">
        <v>195</v>
      </c>
      <c r="H3968" s="11"/>
      <c r="I3968" s="11" t="s">
        <v>23113</v>
      </c>
      <c r="J3968" s="11" t="s">
        <v>23114</v>
      </c>
      <c r="K3968" s="16" t="s">
        <v>23115</v>
      </c>
      <c r="L3968" s="11" t="s">
        <v>23116</v>
      </c>
      <c r="M3968" t="str">
        <f>VLOOKUP(A3968,[1]all_info!$A:$N,14,FALSE)</f>
        <v>滴滴股,美团股</v>
      </c>
    </row>
    <row r="3969" spans="1:13">
      <c r="A3969" s="9" t="s">
        <v>23117</v>
      </c>
      <c r="B3969" s="9" t="s">
        <v>23118</v>
      </c>
      <c r="C3969" s="9" t="s">
        <v>673</v>
      </c>
      <c r="D3969" s="9" t="str">
        <f>VLOOKUP(C3969,研究!A:F,4,FALSE)</f>
        <v>汽车</v>
      </c>
      <c r="E3969" s="9" t="str">
        <f>VLOOKUP(C3969,研究!A:F,5,FALSE)</f>
        <v>摩托车</v>
      </c>
      <c r="F3969" s="10">
        <f>VLOOKUP(C3969,研究!A:F,6,FALSE)</f>
        <v>0</v>
      </c>
      <c r="G3969" s="9"/>
      <c r="H3969" s="9" t="s">
        <v>106</v>
      </c>
      <c r="I3969" s="9" t="s">
        <v>23119</v>
      </c>
      <c r="J3969" s="9" t="s">
        <v>23120</v>
      </c>
      <c r="K3969" s="15" t="s">
        <v>23121</v>
      </c>
      <c r="L3969" s="9" t="s">
        <v>23122</v>
      </c>
      <c r="M3969">
        <f>VLOOKUP(A3969,[1]all_info!$A:$N,14,FALSE)</f>
        <v>0</v>
      </c>
    </row>
    <row r="3970" spans="1:13">
      <c r="A3970" s="11" t="s">
        <v>23123</v>
      </c>
      <c r="B3970" s="11" t="s">
        <v>23124</v>
      </c>
      <c r="C3970" s="11" t="s">
        <v>673</v>
      </c>
      <c r="D3970" s="11" t="str">
        <f>VLOOKUP(C3970,研究!A:F,4,FALSE)</f>
        <v>汽车</v>
      </c>
      <c r="E3970" s="11" t="str">
        <f>VLOOKUP(C3970,研究!A:F,5,FALSE)</f>
        <v>摩托车</v>
      </c>
      <c r="F3970" s="12">
        <f>VLOOKUP(C3970,研究!A:F,6,FALSE)</f>
        <v>0</v>
      </c>
      <c r="G3970" s="11" t="s">
        <v>21914</v>
      </c>
      <c r="H3970" s="11" t="s">
        <v>23125</v>
      </c>
      <c r="I3970" s="11"/>
      <c r="J3970" s="11" t="s">
        <v>23126</v>
      </c>
      <c r="K3970" s="16" t="s">
        <v>23127</v>
      </c>
      <c r="L3970" s="11" t="s">
        <v>23128</v>
      </c>
      <c r="M3970" t="str">
        <f>VLOOKUP(A3970,[1]all_info!$A:$N,14,FALSE)</f>
        <v>金改,共享经济,百度</v>
      </c>
    </row>
    <row r="3971" spans="1:13">
      <c r="A3971" s="9" t="s">
        <v>23129</v>
      </c>
      <c r="B3971" s="9" t="s">
        <v>23130</v>
      </c>
      <c r="C3971" s="9" t="s">
        <v>673</v>
      </c>
      <c r="D3971" s="9" t="str">
        <f>VLOOKUP(C3971,研究!A:F,4,FALSE)</f>
        <v>汽车</v>
      </c>
      <c r="E3971" s="9" t="str">
        <f>VLOOKUP(C3971,研究!A:F,5,FALSE)</f>
        <v>摩托车</v>
      </c>
      <c r="F3971" s="10">
        <f>VLOOKUP(C3971,研究!A:F,6,FALSE)</f>
        <v>0</v>
      </c>
      <c r="G3971" s="9"/>
      <c r="H3971" s="9"/>
      <c r="I3971" s="9"/>
      <c r="J3971" s="9" t="s">
        <v>23131</v>
      </c>
      <c r="K3971" s="15" t="s">
        <v>23132</v>
      </c>
      <c r="L3971" s="9" t="s">
        <v>23133</v>
      </c>
      <c r="M3971" t="str">
        <f>VLOOKUP(A3971,[1]all_info!$A:$N,14,FALSE)</f>
        <v>共享经济,迪士尼,网红经济</v>
      </c>
    </row>
    <row r="3972" spans="1:13">
      <c r="A3972" s="11" t="s">
        <v>23134</v>
      </c>
      <c r="B3972" s="11" t="s">
        <v>23135</v>
      </c>
      <c r="C3972" s="11" t="s">
        <v>673</v>
      </c>
      <c r="D3972" s="11" t="str">
        <f>VLOOKUP(C3972,研究!A:F,4,FALSE)</f>
        <v>汽车</v>
      </c>
      <c r="E3972" s="11" t="str">
        <f>VLOOKUP(C3972,研究!A:F,5,FALSE)</f>
        <v>摩托车</v>
      </c>
      <c r="F3972" s="12">
        <f>VLOOKUP(C3972,研究!A:F,6,FALSE)</f>
        <v>0</v>
      </c>
      <c r="G3972" s="11"/>
      <c r="H3972" s="11" t="s">
        <v>23136</v>
      </c>
      <c r="I3972" s="11" t="s">
        <v>39</v>
      </c>
      <c r="J3972" s="11" t="s">
        <v>23137</v>
      </c>
      <c r="K3972" s="16" t="s">
        <v>23138</v>
      </c>
      <c r="L3972" s="11" t="s">
        <v>23139</v>
      </c>
      <c r="M3972" t="str">
        <f>VLOOKUP(A3972,[1]all_info!$A:$N,14,FALSE)</f>
        <v>地方国资改革,金改,上海金改,三胎</v>
      </c>
    </row>
    <row r="3973" spans="1:13">
      <c r="A3973" s="9" t="s">
        <v>23140</v>
      </c>
      <c r="B3973" s="9" t="s">
        <v>23141</v>
      </c>
      <c r="C3973" s="9" t="s">
        <v>673</v>
      </c>
      <c r="D3973" s="9" t="str">
        <f>VLOOKUP(C3973,研究!A:F,4,FALSE)</f>
        <v>汽车</v>
      </c>
      <c r="E3973" s="9" t="str">
        <f>VLOOKUP(C3973,研究!A:F,5,FALSE)</f>
        <v>摩托车</v>
      </c>
      <c r="F3973" s="10">
        <f>VLOOKUP(C3973,研究!A:F,6,FALSE)</f>
        <v>0</v>
      </c>
      <c r="G3973" s="9"/>
      <c r="H3973" s="9" t="s">
        <v>170</v>
      </c>
      <c r="I3973" s="9"/>
      <c r="J3973" s="9" t="s">
        <v>23142</v>
      </c>
      <c r="K3973" s="15" t="s">
        <v>23143</v>
      </c>
      <c r="L3973" s="9" t="s">
        <v>23144</v>
      </c>
      <c r="M3973" t="str">
        <f>VLOOKUP(A3973,[1]all_info!$A:$N,14,FALSE)</f>
        <v>地方国资改革,央企国资改革,专精特新,乡村振兴</v>
      </c>
    </row>
    <row r="3974" spans="1:13">
      <c r="A3974" s="11" t="s">
        <v>23145</v>
      </c>
      <c r="B3974" s="11" t="s">
        <v>23146</v>
      </c>
      <c r="C3974" s="11" t="s">
        <v>673</v>
      </c>
      <c r="D3974" s="11" t="str">
        <f>VLOOKUP(C3974,研究!A:F,4,FALSE)</f>
        <v>汽车</v>
      </c>
      <c r="E3974" s="11" t="str">
        <f>VLOOKUP(C3974,研究!A:F,5,FALSE)</f>
        <v>摩托车</v>
      </c>
      <c r="F3974" s="12">
        <f>VLOOKUP(C3974,研究!A:F,6,FALSE)</f>
        <v>0</v>
      </c>
      <c r="G3974" s="11" t="s">
        <v>198</v>
      </c>
      <c r="H3974" s="11" t="s">
        <v>23147</v>
      </c>
      <c r="I3974" s="11"/>
      <c r="J3974" s="11" t="s">
        <v>23148</v>
      </c>
      <c r="K3974" s="16" t="s">
        <v>23149</v>
      </c>
      <c r="L3974" s="11" t="s">
        <v>23150</v>
      </c>
      <c r="M3974" t="str">
        <f>VLOOKUP(A3974,[1]all_info!$A:$N,14,FALSE)</f>
        <v>外贸受益,三胎</v>
      </c>
    </row>
    <row r="3975" spans="1:13">
      <c r="A3975" s="9" t="s">
        <v>23151</v>
      </c>
      <c r="B3975" s="9" t="s">
        <v>23152</v>
      </c>
      <c r="C3975" s="9" t="s">
        <v>673</v>
      </c>
      <c r="D3975" s="9" t="str">
        <f>VLOOKUP(C3975,研究!A:F,4,FALSE)</f>
        <v>汽车</v>
      </c>
      <c r="E3975" s="9" t="str">
        <f>VLOOKUP(C3975,研究!A:F,5,FALSE)</f>
        <v>摩托车</v>
      </c>
      <c r="F3975" s="10">
        <f>VLOOKUP(C3975,研究!A:F,6,FALSE)</f>
        <v>0</v>
      </c>
      <c r="G3975" s="9"/>
      <c r="H3975" s="9" t="s">
        <v>170</v>
      </c>
      <c r="I3975" s="9"/>
      <c r="J3975" s="9" t="s">
        <v>635</v>
      </c>
      <c r="K3975" s="15" t="s">
        <v>23153</v>
      </c>
      <c r="L3975" s="9" t="s">
        <v>23154</v>
      </c>
      <c r="M3975" t="str">
        <f>VLOOKUP(A3975,[1]all_info!$A:$N,14,FALSE)</f>
        <v>专精特新</v>
      </c>
    </row>
    <row r="3976" spans="1:13">
      <c r="A3976" s="11" t="s">
        <v>23155</v>
      </c>
      <c r="B3976" s="11" t="s">
        <v>23156</v>
      </c>
      <c r="C3976" s="11" t="s">
        <v>673</v>
      </c>
      <c r="D3976" s="11" t="str">
        <f>VLOOKUP(C3976,研究!A:F,4,FALSE)</f>
        <v>汽车</v>
      </c>
      <c r="E3976" s="11" t="str">
        <f>VLOOKUP(C3976,研究!A:F,5,FALSE)</f>
        <v>摩托车</v>
      </c>
      <c r="F3976" s="12">
        <f>VLOOKUP(C3976,研究!A:F,6,FALSE)</f>
        <v>0</v>
      </c>
      <c r="G3976" s="11"/>
      <c r="H3976" s="11" t="s">
        <v>23157</v>
      </c>
      <c r="I3976" s="11"/>
      <c r="J3976" s="11" t="s">
        <v>23158</v>
      </c>
      <c r="K3976" s="16" t="s">
        <v>23159</v>
      </c>
      <c r="L3976" s="11" t="s">
        <v>23160</v>
      </c>
      <c r="M3976" t="str">
        <f>VLOOKUP(A3976,[1]all_info!$A:$N,14,FALSE)</f>
        <v>健康中国,小米</v>
      </c>
    </row>
    <row r="3977" spans="1:13">
      <c r="A3977" s="9" t="s">
        <v>23161</v>
      </c>
      <c r="B3977" s="9" t="s">
        <v>23162</v>
      </c>
      <c r="C3977" s="9" t="s">
        <v>673</v>
      </c>
      <c r="D3977" s="9" t="str">
        <f>VLOOKUP(C3977,研究!A:F,4,FALSE)</f>
        <v>汽车</v>
      </c>
      <c r="E3977" s="9" t="str">
        <f>VLOOKUP(C3977,研究!A:F,5,FALSE)</f>
        <v>摩托车</v>
      </c>
      <c r="F3977" s="10">
        <f>VLOOKUP(C3977,研究!A:F,6,FALSE)</f>
        <v>0</v>
      </c>
      <c r="G3977" s="9" t="s">
        <v>6345</v>
      </c>
      <c r="H3977" s="9" t="s">
        <v>443</v>
      </c>
      <c r="I3977" s="9"/>
      <c r="J3977" s="9" t="s">
        <v>23163</v>
      </c>
      <c r="K3977" s="15" t="s">
        <v>23164</v>
      </c>
      <c r="L3977" s="9" t="s">
        <v>23165</v>
      </c>
      <c r="M3977">
        <f>VLOOKUP(A3977,[1]all_info!$A:$N,14,FALSE)</f>
        <v>0</v>
      </c>
    </row>
    <row r="3978" spans="1:13">
      <c r="A3978" s="9" t="s">
        <v>23166</v>
      </c>
      <c r="B3978" s="9" t="s">
        <v>23167</v>
      </c>
      <c r="C3978" s="9" t="s">
        <v>676</v>
      </c>
      <c r="D3978" s="9" t="str">
        <f>VLOOKUP(C3978,研究!A:F,4,FALSE)</f>
        <v>汽车,电子,光伏</v>
      </c>
      <c r="E3978" s="9">
        <f>VLOOKUP(C3978,研究!A:F,5,FALSE)</f>
        <v>0</v>
      </c>
      <c r="F3978" s="10">
        <f>VLOOKUP(C3978,研究!A:F,6,FALSE)</f>
        <v>0</v>
      </c>
      <c r="G3978" s="9"/>
      <c r="H3978" s="9" t="s">
        <v>423</v>
      </c>
      <c r="I3978" s="9" t="s">
        <v>423</v>
      </c>
      <c r="J3978" s="9"/>
      <c r="K3978" s="15" t="s">
        <v>23168</v>
      </c>
      <c r="L3978" s="9" t="s">
        <v>23169</v>
      </c>
      <c r="M3978">
        <f>VLOOKUP(A3978,[1]all_info!$A:$N,14,FALSE)</f>
        <v>0</v>
      </c>
    </row>
    <row r="3979" spans="1:13">
      <c r="A3979" s="11" t="s">
        <v>23170</v>
      </c>
      <c r="B3979" s="11" t="s">
        <v>23171</v>
      </c>
      <c r="C3979" s="11" t="s">
        <v>676</v>
      </c>
      <c r="D3979" s="11" t="str">
        <f>VLOOKUP(C3979,研究!A:F,4,FALSE)</f>
        <v>汽车,电子,光伏</v>
      </c>
      <c r="E3979" s="11">
        <f>VLOOKUP(C3979,研究!A:F,5,FALSE)</f>
        <v>0</v>
      </c>
      <c r="F3979" s="12">
        <f>VLOOKUP(C3979,研究!A:F,6,FALSE)</f>
        <v>0</v>
      </c>
      <c r="G3979" s="11"/>
      <c r="H3979" s="11" t="s">
        <v>277</v>
      </c>
      <c r="I3979" s="11"/>
      <c r="J3979" s="11" t="s">
        <v>5088</v>
      </c>
      <c r="K3979" s="16" t="s">
        <v>23172</v>
      </c>
      <c r="L3979" s="11" t="s">
        <v>23173</v>
      </c>
      <c r="M3979">
        <f>VLOOKUP(A3979,[1]all_info!$A:$N,14,FALSE)</f>
        <v>0</v>
      </c>
    </row>
    <row r="3980" spans="1:13">
      <c r="A3980" s="9" t="s">
        <v>23174</v>
      </c>
      <c r="B3980" s="9" t="s">
        <v>23175</v>
      </c>
      <c r="C3980" s="9" t="s">
        <v>676</v>
      </c>
      <c r="D3980" s="9" t="str">
        <f>VLOOKUP(C3980,研究!A:F,4,FALSE)</f>
        <v>汽车,电子,光伏</v>
      </c>
      <c r="E3980" s="9">
        <f>VLOOKUP(C3980,研究!A:F,5,FALSE)</f>
        <v>0</v>
      </c>
      <c r="F3980" s="10">
        <f>VLOOKUP(C3980,研究!A:F,6,FALSE)</f>
        <v>0</v>
      </c>
      <c r="G3980" s="9"/>
      <c r="H3980" s="9"/>
      <c r="I3980" s="9" t="s">
        <v>23176</v>
      </c>
      <c r="J3980" s="9" t="s">
        <v>23176</v>
      </c>
      <c r="K3980" s="15" t="s">
        <v>23177</v>
      </c>
      <c r="L3980" s="9" t="s">
        <v>23178</v>
      </c>
      <c r="M3980" t="str">
        <f>VLOOKUP(A3980,[1]all_info!$A:$N,14,FALSE)</f>
        <v>苹果</v>
      </c>
    </row>
    <row r="3981" spans="1:13">
      <c r="A3981" s="11" t="s">
        <v>23179</v>
      </c>
      <c r="B3981" s="11" t="s">
        <v>23180</v>
      </c>
      <c r="C3981" s="11" t="s">
        <v>676</v>
      </c>
      <c r="D3981" s="11" t="str">
        <f>VLOOKUP(C3981,研究!A:F,4,FALSE)</f>
        <v>汽车,电子,光伏</v>
      </c>
      <c r="E3981" s="11">
        <f>VLOOKUP(C3981,研究!A:F,5,FALSE)</f>
        <v>0</v>
      </c>
      <c r="F3981" s="12">
        <f>VLOOKUP(C3981,研究!A:F,6,FALSE)</f>
        <v>0</v>
      </c>
      <c r="G3981" s="11" t="s">
        <v>350</v>
      </c>
      <c r="H3981" s="11" t="s">
        <v>9207</v>
      </c>
      <c r="I3981" s="11" t="s">
        <v>23181</v>
      </c>
      <c r="J3981" s="11" t="s">
        <v>23182</v>
      </c>
      <c r="K3981" s="16" t="s">
        <v>23183</v>
      </c>
      <c r="L3981" s="11"/>
      <c r="M3981" t="str">
        <f>VLOOKUP(A3981,[1]all_info!$A:$N,14,FALSE)</f>
        <v>宁德时代,小米,苹果,专精特新,华为</v>
      </c>
    </row>
    <row r="3982" spans="1:13">
      <c r="A3982" s="9" t="s">
        <v>23184</v>
      </c>
      <c r="B3982" s="9" t="s">
        <v>23185</v>
      </c>
      <c r="C3982" s="9" t="s">
        <v>676</v>
      </c>
      <c r="D3982" s="9" t="str">
        <f>VLOOKUP(C3982,研究!A:F,4,FALSE)</f>
        <v>汽车,电子,光伏</v>
      </c>
      <c r="E3982" s="9">
        <f>VLOOKUP(C3982,研究!A:F,5,FALSE)</f>
        <v>0</v>
      </c>
      <c r="F3982" s="10">
        <f>VLOOKUP(C3982,研究!A:F,6,FALSE)</f>
        <v>0</v>
      </c>
      <c r="G3982" s="9"/>
      <c r="H3982" s="9" t="s">
        <v>23186</v>
      </c>
      <c r="I3982" s="9"/>
      <c r="J3982" s="9" t="s">
        <v>39</v>
      </c>
      <c r="K3982" s="15" t="s">
        <v>23187</v>
      </c>
      <c r="L3982" s="9" t="s">
        <v>23188</v>
      </c>
      <c r="M3982" t="str">
        <f>VLOOKUP(A3982,[1]all_info!$A:$N,14,FALSE)</f>
        <v>专精特新</v>
      </c>
    </row>
    <row r="3983" spans="1:13">
      <c r="A3983" s="11" t="s">
        <v>23189</v>
      </c>
      <c r="B3983" s="11" t="s">
        <v>23190</v>
      </c>
      <c r="C3983" s="11" t="s">
        <v>676</v>
      </c>
      <c r="D3983" s="11" t="str">
        <f>VLOOKUP(C3983,研究!A:F,4,FALSE)</f>
        <v>汽车,电子,光伏</v>
      </c>
      <c r="E3983" s="11">
        <f>VLOOKUP(C3983,研究!A:F,5,FALSE)</f>
        <v>0</v>
      </c>
      <c r="F3983" s="12">
        <f>VLOOKUP(C3983,研究!A:F,6,FALSE)</f>
        <v>0</v>
      </c>
      <c r="G3983" s="11" t="s">
        <v>354</v>
      </c>
      <c r="H3983" s="11" t="s">
        <v>2314</v>
      </c>
      <c r="I3983" s="11"/>
      <c r="J3983" s="11" t="s">
        <v>480</v>
      </c>
      <c r="K3983" s="16" t="s">
        <v>23191</v>
      </c>
      <c r="L3983" s="11" t="s">
        <v>23192</v>
      </c>
      <c r="M3983" t="str">
        <f>VLOOKUP(A3983,[1]all_info!$A:$N,14,FALSE)</f>
        <v>苹果,工业4.0</v>
      </c>
    </row>
    <row r="3984" spans="1:13">
      <c r="A3984" s="9" t="s">
        <v>23193</v>
      </c>
      <c r="B3984" s="9" t="s">
        <v>23194</v>
      </c>
      <c r="C3984" s="9" t="s">
        <v>676</v>
      </c>
      <c r="D3984" s="9" t="str">
        <f>VLOOKUP(C3984,研究!A:F,4,FALSE)</f>
        <v>汽车,电子,光伏</v>
      </c>
      <c r="E3984" s="9">
        <f>VLOOKUP(C3984,研究!A:F,5,FALSE)</f>
        <v>0</v>
      </c>
      <c r="F3984" s="10">
        <f>VLOOKUP(C3984,研究!A:F,6,FALSE)</f>
        <v>0</v>
      </c>
      <c r="G3984" s="9" t="s">
        <v>1382</v>
      </c>
      <c r="H3984" s="9" t="s">
        <v>23195</v>
      </c>
      <c r="I3984" s="9"/>
      <c r="J3984" s="9" t="s">
        <v>23196</v>
      </c>
      <c r="K3984" s="15" t="s">
        <v>23197</v>
      </c>
      <c r="L3984" s="9" t="s">
        <v>23198</v>
      </c>
      <c r="M3984" t="str">
        <f>VLOOKUP(A3984,[1]all_info!$A:$N,14,FALSE)</f>
        <v>专精特新</v>
      </c>
    </row>
    <row r="3985" spans="1:13">
      <c r="A3985" s="11" t="s">
        <v>23199</v>
      </c>
      <c r="B3985" s="11" t="s">
        <v>23200</v>
      </c>
      <c r="C3985" s="11" t="s">
        <v>676</v>
      </c>
      <c r="D3985" s="11" t="str">
        <f>VLOOKUP(C3985,研究!A:F,4,FALSE)</f>
        <v>汽车,电子,光伏</v>
      </c>
      <c r="E3985" s="11">
        <f>VLOOKUP(C3985,研究!A:F,5,FALSE)</f>
        <v>0</v>
      </c>
      <c r="F3985" s="12">
        <f>VLOOKUP(C3985,研究!A:F,6,FALSE)</f>
        <v>0</v>
      </c>
      <c r="G3985" s="11" t="s">
        <v>350</v>
      </c>
      <c r="H3985" s="11" t="s">
        <v>23201</v>
      </c>
      <c r="I3985" s="11" t="s">
        <v>6378</v>
      </c>
      <c r="J3985" s="11" t="s">
        <v>23202</v>
      </c>
      <c r="K3985" s="16" t="s">
        <v>23203</v>
      </c>
      <c r="L3985" s="11" t="s">
        <v>23204</v>
      </c>
      <c r="M3985" t="str">
        <f>VLOOKUP(A3985,[1]all_info!$A:$N,14,FALSE)</f>
        <v>工业4.0,新冠检测</v>
      </c>
    </row>
    <row r="3986" spans="1:13">
      <c r="A3986" s="9" t="s">
        <v>23205</v>
      </c>
      <c r="B3986" s="9" t="s">
        <v>23206</v>
      </c>
      <c r="C3986" s="9" t="s">
        <v>676</v>
      </c>
      <c r="D3986" s="9" t="str">
        <f>VLOOKUP(C3986,研究!A:F,4,FALSE)</f>
        <v>汽车,电子,光伏</v>
      </c>
      <c r="E3986" s="9">
        <f>VLOOKUP(C3986,研究!A:F,5,FALSE)</f>
        <v>0</v>
      </c>
      <c r="F3986" s="10">
        <f>VLOOKUP(C3986,研究!A:F,6,FALSE)</f>
        <v>0</v>
      </c>
      <c r="G3986" s="9"/>
      <c r="H3986" s="9" t="s">
        <v>2065</v>
      </c>
      <c r="I3986" s="9" t="s">
        <v>2048</v>
      </c>
      <c r="J3986" s="9" t="s">
        <v>2048</v>
      </c>
      <c r="K3986" s="15" t="s">
        <v>23207</v>
      </c>
      <c r="L3986" s="9" t="s">
        <v>23208</v>
      </c>
      <c r="M3986" t="str">
        <f>VLOOKUP(A3986,[1]all_info!$A:$N,14,FALSE)</f>
        <v>阿里巴巴</v>
      </c>
    </row>
    <row r="3987" spans="1:13">
      <c r="A3987" s="11" t="s">
        <v>23209</v>
      </c>
      <c r="B3987" s="11" t="s">
        <v>23210</v>
      </c>
      <c r="C3987" s="11" t="s">
        <v>676</v>
      </c>
      <c r="D3987" s="11" t="str">
        <f>VLOOKUP(C3987,研究!A:F,4,FALSE)</f>
        <v>汽车,电子,光伏</v>
      </c>
      <c r="E3987" s="11">
        <f>VLOOKUP(C3987,研究!A:F,5,FALSE)</f>
        <v>0</v>
      </c>
      <c r="F3987" s="12">
        <f>VLOOKUP(C3987,研究!A:F,6,FALSE)</f>
        <v>0</v>
      </c>
      <c r="G3987" s="11" t="s">
        <v>2808</v>
      </c>
      <c r="H3987" s="11" t="s">
        <v>3252</v>
      </c>
      <c r="I3987" s="11" t="s">
        <v>23211</v>
      </c>
      <c r="J3987" s="11" t="s">
        <v>22503</v>
      </c>
      <c r="K3987" s="16" t="s">
        <v>23212</v>
      </c>
      <c r="L3987" s="11" t="s">
        <v>23213</v>
      </c>
      <c r="M3987" t="str">
        <f>VLOOKUP(A3987,[1]all_info!$A:$N,14,FALSE)</f>
        <v>苹果,蔚来汽车</v>
      </c>
    </row>
    <row r="3988" spans="1:13">
      <c r="A3988" s="9" t="s">
        <v>23214</v>
      </c>
      <c r="B3988" s="9" t="s">
        <v>23215</v>
      </c>
      <c r="C3988" s="9" t="s">
        <v>676</v>
      </c>
      <c r="D3988" s="9" t="str">
        <f>VLOOKUP(C3988,研究!A:F,4,FALSE)</f>
        <v>汽车,电子,光伏</v>
      </c>
      <c r="E3988" s="9">
        <f>VLOOKUP(C3988,研究!A:F,5,FALSE)</f>
        <v>0</v>
      </c>
      <c r="F3988" s="10">
        <f>VLOOKUP(C3988,研究!A:F,6,FALSE)</f>
        <v>0</v>
      </c>
      <c r="G3988" s="9"/>
      <c r="H3988" s="9" t="s">
        <v>23216</v>
      </c>
      <c r="I3988" s="9" t="s">
        <v>23217</v>
      </c>
      <c r="J3988" s="9" t="s">
        <v>23218</v>
      </c>
      <c r="K3988" s="15" t="s">
        <v>23219</v>
      </c>
      <c r="L3988" s="9" t="s">
        <v>23220</v>
      </c>
      <c r="M3988" t="str">
        <f>VLOOKUP(A3988,[1]all_info!$A:$N,14,FALSE)</f>
        <v>苹果,专精特新</v>
      </c>
    </row>
    <row r="3989" spans="1:13">
      <c r="A3989" s="11" t="s">
        <v>23221</v>
      </c>
      <c r="B3989" s="11" t="s">
        <v>23222</v>
      </c>
      <c r="C3989" s="11" t="s">
        <v>676</v>
      </c>
      <c r="D3989" s="11" t="str">
        <f>VLOOKUP(C3989,研究!A:F,4,FALSE)</f>
        <v>汽车,电子,光伏</v>
      </c>
      <c r="E3989" s="11">
        <f>VLOOKUP(C3989,研究!A:F,5,FALSE)</f>
        <v>0</v>
      </c>
      <c r="F3989" s="12">
        <f>VLOOKUP(C3989,研究!A:F,6,FALSE)</f>
        <v>0</v>
      </c>
      <c r="G3989" s="11" t="s">
        <v>1382</v>
      </c>
      <c r="H3989" s="11" t="s">
        <v>23223</v>
      </c>
      <c r="I3989" s="11"/>
      <c r="J3989" s="11" t="s">
        <v>23224</v>
      </c>
      <c r="K3989" s="16" t="s">
        <v>23225</v>
      </c>
      <c r="L3989" s="11" t="s">
        <v>23226</v>
      </c>
      <c r="M3989" t="str">
        <f>VLOOKUP(A3989,[1]all_info!$A:$N,14,FALSE)</f>
        <v>大消费,新零售</v>
      </c>
    </row>
    <row r="3990" spans="1:13">
      <c r="A3990" s="9" t="s">
        <v>23227</v>
      </c>
      <c r="B3990" s="9" t="s">
        <v>23228</v>
      </c>
      <c r="C3990" s="9" t="s">
        <v>676</v>
      </c>
      <c r="D3990" s="9" t="str">
        <f>VLOOKUP(C3990,研究!A:F,4,FALSE)</f>
        <v>汽车,电子,光伏</v>
      </c>
      <c r="E3990" s="9">
        <f>VLOOKUP(C3990,研究!A:F,5,FALSE)</f>
        <v>0</v>
      </c>
      <c r="F3990" s="10">
        <f>VLOOKUP(C3990,研究!A:F,6,FALSE)</f>
        <v>0</v>
      </c>
      <c r="G3990" s="9" t="s">
        <v>350</v>
      </c>
      <c r="H3990" s="9" t="s">
        <v>23229</v>
      </c>
      <c r="I3990" s="9" t="s">
        <v>1383</v>
      </c>
      <c r="J3990" s="9" t="s">
        <v>23230</v>
      </c>
      <c r="K3990" s="15" t="s">
        <v>23231</v>
      </c>
      <c r="L3990" s="9" t="s">
        <v>23232</v>
      </c>
      <c r="M3990" t="str">
        <f>VLOOKUP(A3990,[1]all_info!$A:$N,14,FALSE)</f>
        <v>工业4.0</v>
      </c>
    </row>
    <row r="3991" spans="1:13">
      <c r="A3991" s="11" t="s">
        <v>23233</v>
      </c>
      <c r="B3991" s="11" t="s">
        <v>23234</v>
      </c>
      <c r="C3991" s="11" t="s">
        <v>676</v>
      </c>
      <c r="D3991" s="11" t="str">
        <f>VLOOKUP(C3991,研究!A:F,4,FALSE)</f>
        <v>汽车,电子,光伏</v>
      </c>
      <c r="E3991" s="11">
        <f>VLOOKUP(C3991,研究!A:F,5,FALSE)</f>
        <v>0</v>
      </c>
      <c r="F3991" s="12">
        <f>VLOOKUP(C3991,研究!A:F,6,FALSE)</f>
        <v>0</v>
      </c>
      <c r="G3991" s="11" t="s">
        <v>354</v>
      </c>
      <c r="H3991" s="11"/>
      <c r="I3991" s="11" t="s">
        <v>1269</v>
      </c>
      <c r="J3991" s="11" t="s">
        <v>23235</v>
      </c>
      <c r="K3991" s="16" t="s">
        <v>23236</v>
      </c>
      <c r="L3991" s="11" t="s">
        <v>23237</v>
      </c>
      <c r="M3991" t="str">
        <f>VLOOKUP(A3991,[1]all_info!$A:$N,14,FALSE)</f>
        <v>国产替代</v>
      </c>
    </row>
    <row r="3992" spans="1:13">
      <c r="A3992" s="9" t="s">
        <v>23238</v>
      </c>
      <c r="B3992" s="9" t="s">
        <v>23239</v>
      </c>
      <c r="C3992" s="9" t="s">
        <v>676</v>
      </c>
      <c r="D3992" s="9" t="str">
        <f>VLOOKUP(C3992,研究!A:F,4,FALSE)</f>
        <v>汽车,电子,光伏</v>
      </c>
      <c r="E3992" s="9">
        <f>VLOOKUP(C3992,研究!A:F,5,FALSE)</f>
        <v>0</v>
      </c>
      <c r="F3992" s="10">
        <f>VLOOKUP(C3992,研究!A:F,6,FALSE)</f>
        <v>0</v>
      </c>
      <c r="G3992" s="9" t="s">
        <v>2528</v>
      </c>
      <c r="H3992" s="9" t="s">
        <v>23240</v>
      </c>
      <c r="I3992" s="9" t="s">
        <v>4449</v>
      </c>
      <c r="J3992" s="9" t="s">
        <v>23241</v>
      </c>
      <c r="K3992" s="15" t="s">
        <v>23242</v>
      </c>
      <c r="L3992" s="9" t="s">
        <v>23243</v>
      </c>
      <c r="M3992" t="str">
        <f>VLOOKUP(A3992,[1]all_info!$A:$N,14,FALSE)</f>
        <v>工业4.0</v>
      </c>
    </row>
    <row r="3993" spans="1:13">
      <c r="A3993" s="11" t="s">
        <v>23244</v>
      </c>
      <c r="B3993" s="11" t="s">
        <v>23245</v>
      </c>
      <c r="C3993" s="11" t="s">
        <v>676</v>
      </c>
      <c r="D3993" s="11" t="str">
        <f>VLOOKUP(C3993,研究!A:F,4,FALSE)</f>
        <v>汽车,电子,光伏</v>
      </c>
      <c r="E3993" s="11">
        <f>VLOOKUP(C3993,研究!A:F,5,FALSE)</f>
        <v>0</v>
      </c>
      <c r="F3993" s="12">
        <f>VLOOKUP(C3993,研究!A:F,6,FALSE)</f>
        <v>0</v>
      </c>
      <c r="G3993" s="11" t="s">
        <v>350</v>
      </c>
      <c r="H3993" s="11" t="s">
        <v>23246</v>
      </c>
      <c r="I3993" s="11" t="s">
        <v>23176</v>
      </c>
      <c r="J3993" s="11" t="s">
        <v>23247</v>
      </c>
      <c r="K3993" s="16" t="s">
        <v>23248</v>
      </c>
      <c r="L3993" s="11" t="s">
        <v>23249</v>
      </c>
      <c r="M3993" t="str">
        <f>VLOOKUP(A3993,[1]all_info!$A:$N,14,FALSE)</f>
        <v>比亚迪,国产替代,小米,特斯拉,苹果,华为</v>
      </c>
    </row>
    <row r="3994" spans="1:13">
      <c r="A3994" s="9" t="s">
        <v>23250</v>
      </c>
      <c r="B3994" s="9" t="s">
        <v>23251</v>
      </c>
      <c r="C3994" s="9" t="s">
        <v>676</v>
      </c>
      <c r="D3994" s="9" t="str">
        <f>VLOOKUP(C3994,研究!A:F,4,FALSE)</f>
        <v>汽车,电子,光伏</v>
      </c>
      <c r="E3994" s="9">
        <f>VLOOKUP(C3994,研究!A:F,5,FALSE)</f>
        <v>0</v>
      </c>
      <c r="F3994" s="10">
        <f>VLOOKUP(C3994,研究!A:F,6,FALSE)</f>
        <v>0</v>
      </c>
      <c r="G3994" s="9" t="s">
        <v>346</v>
      </c>
      <c r="H3994" s="9" t="s">
        <v>23252</v>
      </c>
      <c r="I3994" s="9" t="s">
        <v>23253</v>
      </c>
      <c r="J3994" s="9" t="s">
        <v>23254</v>
      </c>
      <c r="K3994" s="15" t="s">
        <v>23255</v>
      </c>
      <c r="L3994" s="9" t="s">
        <v>23256</v>
      </c>
      <c r="M3994" t="str">
        <f>VLOOKUP(A3994,[1]all_info!$A:$N,14,FALSE)</f>
        <v>工业4.0,华为</v>
      </c>
    </row>
    <row r="3995" spans="1:13">
      <c r="A3995" s="11" t="s">
        <v>23257</v>
      </c>
      <c r="B3995" s="11" t="s">
        <v>23258</v>
      </c>
      <c r="C3995" s="11" t="s">
        <v>676</v>
      </c>
      <c r="D3995" s="11" t="str">
        <f>VLOOKUP(C3995,研究!A:F,4,FALSE)</f>
        <v>汽车,电子,光伏</v>
      </c>
      <c r="E3995" s="11">
        <f>VLOOKUP(C3995,研究!A:F,5,FALSE)</f>
        <v>0</v>
      </c>
      <c r="F3995" s="12">
        <f>VLOOKUP(C3995,研究!A:F,6,FALSE)</f>
        <v>0</v>
      </c>
      <c r="G3995" s="11" t="s">
        <v>350</v>
      </c>
      <c r="H3995" s="11" t="s">
        <v>23259</v>
      </c>
      <c r="I3995" s="11" t="s">
        <v>2048</v>
      </c>
      <c r="J3995" s="11" t="s">
        <v>23260</v>
      </c>
      <c r="K3995" s="16" t="s">
        <v>23261</v>
      </c>
      <c r="L3995" s="11" t="s">
        <v>23262</v>
      </c>
      <c r="M3995" t="str">
        <f>VLOOKUP(A3995,[1]all_info!$A:$N,14,FALSE)</f>
        <v>宁德时代,比亚迪,双十一,专精特新,小鹏汽车,地方国资改革,国产软件,工业4.0,统一大市场</v>
      </c>
    </row>
    <row r="3996" spans="1:13">
      <c r="A3996" s="9" t="s">
        <v>23263</v>
      </c>
      <c r="B3996" s="9" t="s">
        <v>23264</v>
      </c>
      <c r="C3996" s="9" t="s">
        <v>676</v>
      </c>
      <c r="D3996" s="9" t="str">
        <f>VLOOKUP(C3996,研究!A:F,4,FALSE)</f>
        <v>汽车,电子,光伏</v>
      </c>
      <c r="E3996" s="9">
        <f>VLOOKUP(C3996,研究!A:F,5,FALSE)</f>
        <v>0</v>
      </c>
      <c r="F3996" s="10">
        <f>VLOOKUP(C3996,研究!A:F,6,FALSE)</f>
        <v>0</v>
      </c>
      <c r="G3996" s="9" t="s">
        <v>346</v>
      </c>
      <c r="H3996" s="9" t="s">
        <v>3257</v>
      </c>
      <c r="I3996" s="9" t="s">
        <v>12170</v>
      </c>
      <c r="J3996" s="9" t="s">
        <v>23265</v>
      </c>
      <c r="K3996" s="15" t="s">
        <v>23266</v>
      </c>
      <c r="L3996" s="9" t="s">
        <v>23267</v>
      </c>
      <c r="M3996" t="str">
        <f>VLOOKUP(A3996,[1]all_info!$A:$N,14,FALSE)</f>
        <v>苹果,工业4.0</v>
      </c>
    </row>
    <row r="3997" spans="1:13">
      <c r="A3997" s="11" t="s">
        <v>23268</v>
      </c>
      <c r="B3997" s="11" t="s">
        <v>23269</v>
      </c>
      <c r="C3997" s="11" t="s">
        <v>676</v>
      </c>
      <c r="D3997" s="11" t="str">
        <f>VLOOKUP(C3997,研究!A:F,4,FALSE)</f>
        <v>汽车,电子,光伏</v>
      </c>
      <c r="E3997" s="11">
        <f>VLOOKUP(C3997,研究!A:F,5,FALSE)</f>
        <v>0</v>
      </c>
      <c r="F3997" s="12">
        <f>VLOOKUP(C3997,研究!A:F,6,FALSE)</f>
        <v>0</v>
      </c>
      <c r="G3997" s="11"/>
      <c r="H3997" s="11" t="s">
        <v>23270</v>
      </c>
      <c r="I3997" s="11" t="s">
        <v>39</v>
      </c>
      <c r="J3997" s="11" t="s">
        <v>23271</v>
      </c>
      <c r="K3997" s="16" t="s">
        <v>23272</v>
      </c>
      <c r="L3997" s="11" t="s">
        <v>23273</v>
      </c>
      <c r="M3997" t="str">
        <f>VLOOKUP(A3997,[1]all_info!$A:$N,14,FALSE)</f>
        <v>三胎,药品信息化追溯,专精特新,健康中国,工业4.0</v>
      </c>
    </row>
    <row r="3998" spans="1:13">
      <c r="A3998" s="9" t="s">
        <v>23274</v>
      </c>
      <c r="B3998" s="9" t="s">
        <v>23275</v>
      </c>
      <c r="C3998" s="9" t="s">
        <v>676</v>
      </c>
      <c r="D3998" s="9" t="str">
        <f>VLOOKUP(C3998,研究!A:F,4,FALSE)</f>
        <v>汽车,电子,光伏</v>
      </c>
      <c r="E3998" s="9">
        <f>VLOOKUP(C3998,研究!A:F,5,FALSE)</f>
        <v>0</v>
      </c>
      <c r="F3998" s="10">
        <f>VLOOKUP(C3998,研究!A:F,6,FALSE)</f>
        <v>0</v>
      </c>
      <c r="G3998" s="9" t="s">
        <v>350</v>
      </c>
      <c r="H3998" s="9" t="s">
        <v>23276</v>
      </c>
      <c r="I3998" s="9" t="s">
        <v>23277</v>
      </c>
      <c r="J3998" s="9" t="s">
        <v>23278</v>
      </c>
      <c r="K3998" s="15" t="s">
        <v>23279</v>
      </c>
      <c r="L3998" s="9" t="s">
        <v>23280</v>
      </c>
      <c r="M3998" t="str">
        <f>VLOOKUP(A3998,[1]all_info!$A:$N,14,FALSE)</f>
        <v>国产替代,华为,富士康</v>
      </c>
    </row>
    <row r="3999" spans="1:13">
      <c r="A3999" s="11" t="s">
        <v>23281</v>
      </c>
      <c r="B3999" s="11" t="s">
        <v>23282</v>
      </c>
      <c r="C3999" s="11" t="s">
        <v>676</v>
      </c>
      <c r="D3999" s="11" t="str">
        <f>VLOOKUP(C3999,研究!A:F,4,FALSE)</f>
        <v>汽车,电子,光伏</v>
      </c>
      <c r="E3999" s="11">
        <f>VLOOKUP(C3999,研究!A:F,5,FALSE)</f>
        <v>0</v>
      </c>
      <c r="F3999" s="12">
        <f>VLOOKUP(C3999,研究!A:F,6,FALSE)</f>
        <v>0</v>
      </c>
      <c r="G3999" s="11" t="s">
        <v>350</v>
      </c>
      <c r="H3999" s="11" t="s">
        <v>23283</v>
      </c>
      <c r="I3999" s="11" t="s">
        <v>12170</v>
      </c>
      <c r="J3999" s="11" t="s">
        <v>23284</v>
      </c>
      <c r="K3999" s="16" t="s">
        <v>23285</v>
      </c>
      <c r="L3999" s="11" t="s">
        <v>23286</v>
      </c>
      <c r="M3999" t="str">
        <f>VLOOKUP(A3999,[1]all_info!$A:$N,14,FALSE)</f>
        <v>工业4.0,华为,小米</v>
      </c>
    </row>
    <row r="4000" spans="1:13">
      <c r="A4000" s="11" t="s">
        <v>23287</v>
      </c>
      <c r="B4000" s="11" t="s">
        <v>23288</v>
      </c>
      <c r="C4000" s="11" t="s">
        <v>349</v>
      </c>
      <c r="D4000" s="11" t="str">
        <f>VLOOKUP(C4000,研究!A:F,4,FALSE)</f>
        <v>汽车,电子,光伏</v>
      </c>
      <c r="E4000" s="11">
        <f>VLOOKUP(C4000,研究!A:F,5,FALSE)</f>
        <v>0</v>
      </c>
      <c r="F4000" s="12">
        <f>VLOOKUP(C4000,研究!A:F,6,FALSE)</f>
        <v>0</v>
      </c>
      <c r="G4000" s="11" t="s">
        <v>350</v>
      </c>
      <c r="H4000" s="11" t="s">
        <v>423</v>
      </c>
      <c r="I4000" s="11" t="s">
        <v>1383</v>
      </c>
      <c r="J4000" s="11" t="s">
        <v>23289</v>
      </c>
      <c r="K4000" s="16" t="s">
        <v>23290</v>
      </c>
      <c r="L4000" s="11" t="s">
        <v>23291</v>
      </c>
      <c r="M4000" t="str">
        <f>VLOOKUP(A4000,[1]all_info!$A:$N,14,FALSE)</f>
        <v>军工</v>
      </c>
    </row>
    <row r="4001" spans="1:13">
      <c r="A4001" s="9" t="s">
        <v>23292</v>
      </c>
      <c r="B4001" s="9" t="s">
        <v>23293</v>
      </c>
      <c r="C4001" s="9" t="s">
        <v>349</v>
      </c>
      <c r="D4001" s="9" t="str">
        <f>VLOOKUP(C4001,研究!A:F,4,FALSE)</f>
        <v>汽车,电子,光伏</v>
      </c>
      <c r="E4001" s="9">
        <f>VLOOKUP(C4001,研究!A:F,5,FALSE)</f>
        <v>0</v>
      </c>
      <c r="F4001" s="10">
        <f>VLOOKUP(C4001,研究!A:F,6,FALSE)</f>
        <v>0</v>
      </c>
      <c r="G4001" s="9" t="s">
        <v>350</v>
      </c>
      <c r="H4001" s="9"/>
      <c r="I4001" s="9" t="s">
        <v>1383</v>
      </c>
      <c r="J4001" s="9" t="s">
        <v>350</v>
      </c>
      <c r="K4001" s="15" t="s">
        <v>23294</v>
      </c>
      <c r="L4001" s="9" t="s">
        <v>23295</v>
      </c>
      <c r="M4001" t="str">
        <f>VLOOKUP(A4001,[1]all_info!$A:$N,14,FALSE)</f>
        <v>比亚迪</v>
      </c>
    </row>
    <row r="4002" spans="1:13">
      <c r="A4002" s="11" t="s">
        <v>23296</v>
      </c>
      <c r="B4002" s="11" t="s">
        <v>23297</v>
      </c>
      <c r="C4002" s="11" t="s">
        <v>349</v>
      </c>
      <c r="D4002" s="11" t="str">
        <f>VLOOKUP(C4002,研究!A:F,4,FALSE)</f>
        <v>汽车,电子,光伏</v>
      </c>
      <c r="E4002" s="11">
        <f>VLOOKUP(C4002,研究!A:F,5,FALSE)</f>
        <v>0</v>
      </c>
      <c r="F4002" s="12">
        <f>VLOOKUP(C4002,研究!A:F,6,FALSE)</f>
        <v>0</v>
      </c>
      <c r="G4002" s="11" t="s">
        <v>350</v>
      </c>
      <c r="H4002" s="11" t="s">
        <v>195</v>
      </c>
      <c r="I4002" s="11" t="s">
        <v>1383</v>
      </c>
      <c r="J4002" s="11" t="s">
        <v>23298</v>
      </c>
      <c r="K4002" s="16" t="s">
        <v>23299</v>
      </c>
      <c r="L4002" s="11" t="s">
        <v>23300</v>
      </c>
      <c r="M4002" t="str">
        <f>VLOOKUP(A4002,[1]all_info!$A:$N,14,FALSE)</f>
        <v>特斯拉,专精特新</v>
      </c>
    </row>
    <row r="4003" spans="1:13">
      <c r="A4003" s="9" t="s">
        <v>23301</v>
      </c>
      <c r="B4003" s="9" t="s">
        <v>23302</v>
      </c>
      <c r="C4003" s="9" t="s">
        <v>349</v>
      </c>
      <c r="D4003" s="9" t="str">
        <f>VLOOKUP(C4003,研究!A:F,4,FALSE)</f>
        <v>汽车,电子,光伏</v>
      </c>
      <c r="E4003" s="9">
        <f>VLOOKUP(C4003,研究!A:F,5,FALSE)</f>
        <v>0</v>
      </c>
      <c r="F4003" s="10">
        <f>VLOOKUP(C4003,研究!A:F,6,FALSE)</f>
        <v>0</v>
      </c>
      <c r="G4003" s="9" t="s">
        <v>350</v>
      </c>
      <c r="H4003" s="9" t="s">
        <v>5152</v>
      </c>
      <c r="I4003" s="9" t="s">
        <v>23303</v>
      </c>
      <c r="J4003" s="9" t="s">
        <v>23304</v>
      </c>
      <c r="K4003" s="15" t="s">
        <v>23305</v>
      </c>
      <c r="L4003" s="9" t="s">
        <v>23306</v>
      </c>
      <c r="M4003" t="str">
        <f>VLOOKUP(A4003,[1]all_info!$A:$N,14,FALSE)</f>
        <v>地方国资改革,专精特新</v>
      </c>
    </row>
    <row r="4004" spans="1:13">
      <c r="A4004" s="11" t="s">
        <v>23307</v>
      </c>
      <c r="B4004" s="11" t="s">
        <v>23308</v>
      </c>
      <c r="C4004" s="11" t="s">
        <v>349</v>
      </c>
      <c r="D4004" s="11" t="str">
        <f>VLOOKUP(C4004,研究!A:F,4,FALSE)</f>
        <v>汽车,电子,光伏</v>
      </c>
      <c r="E4004" s="11">
        <f>VLOOKUP(C4004,研究!A:F,5,FALSE)</f>
        <v>0</v>
      </c>
      <c r="F4004" s="12">
        <f>VLOOKUP(C4004,研究!A:F,6,FALSE)</f>
        <v>0</v>
      </c>
      <c r="G4004" s="11" t="s">
        <v>23309</v>
      </c>
      <c r="H4004" s="11" t="s">
        <v>195</v>
      </c>
      <c r="I4004" s="11" t="s">
        <v>23310</v>
      </c>
      <c r="J4004" s="11" t="s">
        <v>23311</v>
      </c>
      <c r="K4004" s="16" t="s">
        <v>23312</v>
      </c>
      <c r="L4004" s="11" t="s">
        <v>23313</v>
      </c>
      <c r="M4004" t="str">
        <f>VLOOKUP(A4004,[1]all_info!$A:$N,14,FALSE)</f>
        <v>比亚迪,专精特新,蔚来汽车</v>
      </c>
    </row>
    <row r="4005" spans="1:13">
      <c r="A4005" s="9" t="s">
        <v>23314</v>
      </c>
      <c r="B4005" s="9" t="s">
        <v>23315</v>
      </c>
      <c r="C4005" s="9" t="s">
        <v>349</v>
      </c>
      <c r="D4005" s="9" t="str">
        <f>VLOOKUP(C4005,研究!A:F,4,FALSE)</f>
        <v>汽车,电子,光伏</v>
      </c>
      <c r="E4005" s="9">
        <f>VLOOKUP(C4005,研究!A:F,5,FALSE)</f>
        <v>0</v>
      </c>
      <c r="F4005" s="10">
        <f>VLOOKUP(C4005,研究!A:F,6,FALSE)</f>
        <v>0</v>
      </c>
      <c r="G4005" s="9" t="s">
        <v>350</v>
      </c>
      <c r="H4005" s="9"/>
      <c r="I4005" s="9" t="s">
        <v>23316</v>
      </c>
      <c r="J4005" s="9" t="s">
        <v>2583</v>
      </c>
      <c r="K4005" s="15" t="s">
        <v>23317</v>
      </c>
      <c r="L4005" s="9" t="s">
        <v>23318</v>
      </c>
      <c r="M4005" t="str">
        <f>VLOOKUP(A4005,[1]all_info!$A:$N,14,FALSE)</f>
        <v>专精特新</v>
      </c>
    </row>
    <row r="4006" spans="1:13">
      <c r="A4006" s="11" t="s">
        <v>23319</v>
      </c>
      <c r="B4006" s="11" t="s">
        <v>23320</v>
      </c>
      <c r="C4006" s="11" t="s">
        <v>349</v>
      </c>
      <c r="D4006" s="11" t="str">
        <f>VLOOKUP(C4006,研究!A:F,4,FALSE)</f>
        <v>汽车,电子,光伏</v>
      </c>
      <c r="E4006" s="11">
        <f>VLOOKUP(C4006,研究!A:F,5,FALSE)</f>
        <v>0</v>
      </c>
      <c r="F4006" s="12">
        <f>VLOOKUP(C4006,研究!A:F,6,FALSE)</f>
        <v>0</v>
      </c>
      <c r="G4006" s="11" t="s">
        <v>350</v>
      </c>
      <c r="H4006" s="11" t="s">
        <v>420</v>
      </c>
      <c r="I4006" s="11" t="s">
        <v>350</v>
      </c>
      <c r="J4006" s="11" t="s">
        <v>23321</v>
      </c>
      <c r="K4006" s="16" t="s">
        <v>23322</v>
      </c>
      <c r="L4006" s="11" t="s">
        <v>23323</v>
      </c>
      <c r="M4006" t="str">
        <f>VLOOKUP(A4006,[1]all_info!$A:$N,14,FALSE)</f>
        <v>专精特新</v>
      </c>
    </row>
    <row r="4007" spans="1:13">
      <c r="A4007" s="9" t="s">
        <v>23324</v>
      </c>
      <c r="B4007" s="9" t="s">
        <v>23325</v>
      </c>
      <c r="C4007" s="9" t="s">
        <v>349</v>
      </c>
      <c r="D4007" s="9" t="str">
        <f>VLOOKUP(C4007,研究!A:F,4,FALSE)</f>
        <v>汽车,电子,光伏</v>
      </c>
      <c r="E4007" s="9">
        <f>VLOOKUP(C4007,研究!A:F,5,FALSE)</f>
        <v>0</v>
      </c>
      <c r="F4007" s="10">
        <f>VLOOKUP(C4007,研究!A:F,6,FALSE)</f>
        <v>0</v>
      </c>
      <c r="G4007" s="9" t="s">
        <v>1772</v>
      </c>
      <c r="H4007" s="9"/>
      <c r="I4007" s="9" t="s">
        <v>23176</v>
      </c>
      <c r="J4007" s="9" t="s">
        <v>23326</v>
      </c>
      <c r="K4007" s="15" t="s">
        <v>23327</v>
      </c>
      <c r="L4007" s="9" t="s">
        <v>23328</v>
      </c>
      <c r="M4007" t="str">
        <f>VLOOKUP(A4007,[1]all_info!$A:$N,14,FALSE)</f>
        <v>工业4.0</v>
      </c>
    </row>
    <row r="4008" spans="1:13">
      <c r="A4008" s="11" t="s">
        <v>23329</v>
      </c>
      <c r="B4008" s="11" t="s">
        <v>23330</v>
      </c>
      <c r="C4008" s="11" t="s">
        <v>349</v>
      </c>
      <c r="D4008" s="11" t="str">
        <f>VLOOKUP(C4008,研究!A:F,4,FALSE)</f>
        <v>汽车,电子,光伏</v>
      </c>
      <c r="E4008" s="11">
        <f>VLOOKUP(C4008,研究!A:F,5,FALSE)</f>
        <v>0</v>
      </c>
      <c r="F4008" s="12">
        <f>VLOOKUP(C4008,研究!A:F,6,FALSE)</f>
        <v>0</v>
      </c>
      <c r="G4008" s="11" t="s">
        <v>350</v>
      </c>
      <c r="H4008" s="11" t="s">
        <v>23331</v>
      </c>
      <c r="I4008" s="11"/>
      <c r="J4008" s="11" t="s">
        <v>23332</v>
      </c>
      <c r="K4008" s="16" t="s">
        <v>23333</v>
      </c>
      <c r="L4008" s="11" t="s">
        <v>23334</v>
      </c>
      <c r="M4008" t="str">
        <f>VLOOKUP(A4008,[1]all_info!$A:$N,14,FALSE)</f>
        <v>棚户区改造,特斯拉</v>
      </c>
    </row>
    <row r="4009" spans="1:13">
      <c r="A4009" s="9" t="s">
        <v>23335</v>
      </c>
      <c r="B4009" s="9" t="s">
        <v>23336</v>
      </c>
      <c r="C4009" s="9" t="s">
        <v>349</v>
      </c>
      <c r="D4009" s="9" t="str">
        <f>VLOOKUP(C4009,研究!A:F,4,FALSE)</f>
        <v>汽车,电子,光伏</v>
      </c>
      <c r="E4009" s="9">
        <f>VLOOKUP(C4009,研究!A:F,5,FALSE)</f>
        <v>0</v>
      </c>
      <c r="F4009" s="10">
        <f>VLOOKUP(C4009,研究!A:F,6,FALSE)</f>
        <v>0</v>
      </c>
      <c r="G4009" s="9" t="s">
        <v>18188</v>
      </c>
      <c r="H4009" s="9" t="s">
        <v>23337</v>
      </c>
      <c r="I4009" s="9" t="s">
        <v>23338</v>
      </c>
      <c r="J4009" s="9" t="s">
        <v>23339</v>
      </c>
      <c r="K4009" s="15" t="s">
        <v>23340</v>
      </c>
      <c r="L4009" s="9" t="s">
        <v>23341</v>
      </c>
      <c r="M4009" t="str">
        <f>VLOOKUP(A4009,[1]all_info!$A:$N,14,FALSE)</f>
        <v>军工,比亚迪</v>
      </c>
    </row>
    <row r="4010" spans="1:13">
      <c r="A4010" s="11" t="s">
        <v>23342</v>
      </c>
      <c r="B4010" s="11" t="s">
        <v>23343</v>
      </c>
      <c r="C4010" s="11" t="s">
        <v>349</v>
      </c>
      <c r="D4010" s="11" t="str">
        <f>VLOOKUP(C4010,研究!A:F,4,FALSE)</f>
        <v>汽车,电子,光伏</v>
      </c>
      <c r="E4010" s="11">
        <f>VLOOKUP(C4010,研究!A:F,5,FALSE)</f>
        <v>0</v>
      </c>
      <c r="F4010" s="12">
        <f>VLOOKUP(C4010,研究!A:F,6,FALSE)</f>
        <v>0</v>
      </c>
      <c r="G4010" s="11" t="s">
        <v>350</v>
      </c>
      <c r="H4010" s="11" t="s">
        <v>23344</v>
      </c>
      <c r="I4010" s="11" t="s">
        <v>23345</v>
      </c>
      <c r="J4010" s="11" t="s">
        <v>23346</v>
      </c>
      <c r="K4010" s="16" t="s">
        <v>23347</v>
      </c>
      <c r="L4010" s="11" t="s">
        <v>23348</v>
      </c>
      <c r="M4010" t="str">
        <f>VLOOKUP(A4010,[1]all_info!$A:$N,14,FALSE)</f>
        <v>比亚迪,工业4.0</v>
      </c>
    </row>
    <row r="4011" spans="1:13">
      <c r="A4011" s="9" t="s">
        <v>23349</v>
      </c>
      <c r="B4011" s="9" t="s">
        <v>23350</v>
      </c>
      <c r="C4011" s="9" t="s">
        <v>349</v>
      </c>
      <c r="D4011" s="9" t="str">
        <f>VLOOKUP(C4011,研究!A:F,4,FALSE)</f>
        <v>汽车,电子,光伏</v>
      </c>
      <c r="E4011" s="9">
        <f>VLOOKUP(C4011,研究!A:F,5,FALSE)</f>
        <v>0</v>
      </c>
      <c r="F4011" s="10">
        <f>VLOOKUP(C4011,研究!A:F,6,FALSE)</f>
        <v>0</v>
      </c>
      <c r="G4011" s="9" t="s">
        <v>2187</v>
      </c>
      <c r="H4011" s="9" t="s">
        <v>420</v>
      </c>
      <c r="I4011" s="9" t="s">
        <v>23351</v>
      </c>
      <c r="J4011" s="9" t="s">
        <v>23352</v>
      </c>
      <c r="K4011" s="15" t="s">
        <v>23353</v>
      </c>
      <c r="L4011" s="9" t="s">
        <v>23354</v>
      </c>
      <c r="M4011" t="str">
        <f>VLOOKUP(A4011,[1]all_info!$A:$N,14,FALSE)</f>
        <v>专精特新</v>
      </c>
    </row>
    <row r="4012" spans="1:13">
      <c r="A4012" s="11" t="s">
        <v>23355</v>
      </c>
      <c r="B4012" s="11" t="s">
        <v>23356</v>
      </c>
      <c r="C4012" s="11" t="s">
        <v>349</v>
      </c>
      <c r="D4012" s="11" t="str">
        <f>VLOOKUP(C4012,研究!A:F,4,FALSE)</f>
        <v>汽车,电子,光伏</v>
      </c>
      <c r="E4012" s="11">
        <f>VLOOKUP(C4012,研究!A:F,5,FALSE)</f>
        <v>0</v>
      </c>
      <c r="F4012" s="12">
        <f>VLOOKUP(C4012,研究!A:F,6,FALSE)</f>
        <v>0</v>
      </c>
      <c r="G4012" s="11" t="s">
        <v>2187</v>
      </c>
      <c r="H4012" s="11" t="s">
        <v>23357</v>
      </c>
      <c r="I4012" s="11" t="s">
        <v>23358</v>
      </c>
      <c r="J4012" s="11" t="s">
        <v>23359</v>
      </c>
      <c r="K4012" s="16" t="s">
        <v>23360</v>
      </c>
      <c r="L4012" s="11" t="s">
        <v>23361</v>
      </c>
      <c r="M4012" t="str">
        <f>VLOOKUP(A4012,[1]all_info!$A:$N,14,FALSE)</f>
        <v>宁德时代,工业4.0</v>
      </c>
    </row>
    <row r="4013" spans="1:13">
      <c r="A4013" s="9" t="s">
        <v>23362</v>
      </c>
      <c r="B4013" s="9" t="s">
        <v>23363</v>
      </c>
      <c r="C4013" s="9" t="s">
        <v>349</v>
      </c>
      <c r="D4013" s="9" t="str">
        <f>VLOOKUP(C4013,研究!A:F,4,FALSE)</f>
        <v>汽车,电子,光伏</v>
      </c>
      <c r="E4013" s="9">
        <f>VLOOKUP(C4013,研究!A:F,5,FALSE)</f>
        <v>0</v>
      </c>
      <c r="F4013" s="10">
        <f>VLOOKUP(C4013,研究!A:F,6,FALSE)</f>
        <v>0</v>
      </c>
      <c r="G4013" s="9" t="s">
        <v>350</v>
      </c>
      <c r="H4013" s="9" t="s">
        <v>23259</v>
      </c>
      <c r="I4013" s="9" t="s">
        <v>350</v>
      </c>
      <c r="J4013" s="9" t="s">
        <v>23364</v>
      </c>
      <c r="K4013" s="15" t="s">
        <v>23365</v>
      </c>
      <c r="L4013" s="9" t="s">
        <v>23366</v>
      </c>
      <c r="M4013" t="str">
        <f>VLOOKUP(A4013,[1]all_info!$A:$N,14,FALSE)</f>
        <v>宁德时代,比亚迪,特斯拉,专精特新,军工,工业4.0,恒大</v>
      </c>
    </row>
    <row r="4014" spans="1:13">
      <c r="A4014" s="11" t="s">
        <v>23367</v>
      </c>
      <c r="B4014" s="11" t="s">
        <v>350</v>
      </c>
      <c r="C4014" s="11" t="s">
        <v>349</v>
      </c>
      <c r="D4014" s="11" t="str">
        <f>VLOOKUP(C4014,研究!A:F,4,FALSE)</f>
        <v>汽车,电子,光伏</v>
      </c>
      <c r="E4014" s="11">
        <f>VLOOKUP(C4014,研究!A:F,5,FALSE)</f>
        <v>0</v>
      </c>
      <c r="F4014" s="12">
        <f>VLOOKUP(C4014,研究!A:F,6,FALSE)</f>
        <v>0</v>
      </c>
      <c r="G4014" s="11" t="s">
        <v>350</v>
      </c>
      <c r="H4014" s="11" t="s">
        <v>23368</v>
      </c>
      <c r="I4014" s="11" t="s">
        <v>1383</v>
      </c>
      <c r="J4014" s="11" t="s">
        <v>23369</v>
      </c>
      <c r="K4014" s="16" t="s">
        <v>23370</v>
      </c>
      <c r="L4014" s="11" t="s">
        <v>23371</v>
      </c>
      <c r="M4014" t="str">
        <f>VLOOKUP(A4014,[1]all_info!$A:$N,14,FALSE)</f>
        <v>宁德时代,央企国资改革,国产替代,特斯拉,专精特新,中科院系,军工,工业4.0</v>
      </c>
    </row>
    <row r="4015" spans="1:13">
      <c r="A4015" s="9" t="s">
        <v>23372</v>
      </c>
      <c r="B4015" s="9" t="s">
        <v>23373</v>
      </c>
      <c r="C4015" s="9" t="s">
        <v>349</v>
      </c>
      <c r="D4015" s="9" t="str">
        <f>VLOOKUP(C4015,研究!A:F,4,FALSE)</f>
        <v>汽车,电子,光伏</v>
      </c>
      <c r="E4015" s="9">
        <f>VLOOKUP(C4015,研究!A:F,5,FALSE)</f>
        <v>0</v>
      </c>
      <c r="F4015" s="10">
        <f>VLOOKUP(C4015,研究!A:F,6,FALSE)</f>
        <v>0</v>
      </c>
      <c r="G4015" s="9" t="s">
        <v>350</v>
      </c>
      <c r="H4015" s="9" t="s">
        <v>441</v>
      </c>
      <c r="I4015" s="9"/>
      <c r="J4015" s="9" t="s">
        <v>13981</v>
      </c>
      <c r="K4015" s="15" t="s">
        <v>23374</v>
      </c>
      <c r="L4015" s="9" t="s">
        <v>23375</v>
      </c>
      <c r="M4015" t="str">
        <f>VLOOKUP(A4015,[1]all_info!$A:$N,14,FALSE)</f>
        <v>工业4.0</v>
      </c>
    </row>
    <row r="4016" spans="1:13">
      <c r="A4016" s="11" t="s">
        <v>23376</v>
      </c>
      <c r="B4016" s="11" t="s">
        <v>23377</v>
      </c>
      <c r="C4016" s="11" t="s">
        <v>349</v>
      </c>
      <c r="D4016" s="11" t="str">
        <f>VLOOKUP(C4016,研究!A:F,4,FALSE)</f>
        <v>汽车,电子,光伏</v>
      </c>
      <c r="E4016" s="11">
        <f>VLOOKUP(C4016,研究!A:F,5,FALSE)</f>
        <v>0</v>
      </c>
      <c r="F4016" s="12">
        <f>VLOOKUP(C4016,研究!A:F,6,FALSE)</f>
        <v>0</v>
      </c>
      <c r="G4016" s="11" t="s">
        <v>1772</v>
      </c>
      <c r="H4016" s="11" t="s">
        <v>132</v>
      </c>
      <c r="I4016" s="11" t="s">
        <v>23345</v>
      </c>
      <c r="J4016" s="11" t="s">
        <v>23378</v>
      </c>
      <c r="K4016" s="16" t="s">
        <v>23379</v>
      </c>
      <c r="L4016" s="11" t="s">
        <v>23380</v>
      </c>
      <c r="M4016" t="str">
        <f>VLOOKUP(A4016,[1]all_info!$A:$N,14,FALSE)</f>
        <v>宁德时代,工业4.0</v>
      </c>
    </row>
    <row r="4017" spans="1:13">
      <c r="A4017" s="9" t="s">
        <v>23381</v>
      </c>
      <c r="B4017" s="9" t="s">
        <v>23382</v>
      </c>
      <c r="C4017" s="9" t="s">
        <v>349</v>
      </c>
      <c r="D4017" s="9" t="str">
        <f>VLOOKUP(C4017,研究!A:F,4,FALSE)</f>
        <v>汽车,电子,光伏</v>
      </c>
      <c r="E4017" s="9">
        <f>VLOOKUP(C4017,研究!A:F,5,FALSE)</f>
        <v>0</v>
      </c>
      <c r="F4017" s="10">
        <f>VLOOKUP(C4017,研究!A:F,6,FALSE)</f>
        <v>0</v>
      </c>
      <c r="G4017" s="9" t="s">
        <v>350</v>
      </c>
      <c r="H4017" s="9" t="s">
        <v>23383</v>
      </c>
      <c r="I4017" s="9" t="s">
        <v>1668</v>
      </c>
      <c r="J4017" s="9" t="s">
        <v>23384</v>
      </c>
      <c r="K4017" s="15" t="s">
        <v>23385</v>
      </c>
      <c r="L4017" s="9" t="s">
        <v>23386</v>
      </c>
      <c r="M4017">
        <f>VLOOKUP(A4017,[1]all_info!$A:$N,14,FALSE)</f>
        <v>0</v>
      </c>
    </row>
    <row r="4018" spans="1:13">
      <c r="A4018" s="11" t="s">
        <v>23387</v>
      </c>
      <c r="B4018" s="11" t="s">
        <v>23388</v>
      </c>
      <c r="C4018" s="11" t="s">
        <v>349</v>
      </c>
      <c r="D4018" s="11" t="str">
        <f>VLOOKUP(C4018,研究!A:F,4,FALSE)</f>
        <v>汽车,电子,光伏</v>
      </c>
      <c r="E4018" s="11">
        <f>VLOOKUP(C4018,研究!A:F,5,FALSE)</f>
        <v>0</v>
      </c>
      <c r="F4018" s="12">
        <f>VLOOKUP(C4018,研究!A:F,6,FALSE)</f>
        <v>0</v>
      </c>
      <c r="G4018" s="11" t="s">
        <v>350</v>
      </c>
      <c r="H4018" s="11" t="s">
        <v>7135</v>
      </c>
      <c r="I4018" s="11" t="s">
        <v>23389</v>
      </c>
      <c r="J4018" s="11" t="s">
        <v>23390</v>
      </c>
      <c r="K4018" s="16" t="s">
        <v>23391</v>
      </c>
      <c r="L4018" s="11" t="s">
        <v>23392</v>
      </c>
      <c r="M4018" t="str">
        <f>VLOOKUP(A4018,[1]all_info!$A:$N,14,FALSE)</f>
        <v>比亚迪,工业4.0,京东</v>
      </c>
    </row>
    <row r="4019" spans="1:13">
      <c r="A4019" s="9" t="s">
        <v>23393</v>
      </c>
      <c r="B4019" s="9" t="s">
        <v>23394</v>
      </c>
      <c r="C4019" s="9" t="s">
        <v>349</v>
      </c>
      <c r="D4019" s="9" t="str">
        <f>VLOOKUP(C4019,研究!A:F,4,FALSE)</f>
        <v>汽车,电子,光伏</v>
      </c>
      <c r="E4019" s="9">
        <f>VLOOKUP(C4019,研究!A:F,5,FALSE)</f>
        <v>0</v>
      </c>
      <c r="F4019" s="10">
        <f>VLOOKUP(C4019,研究!A:F,6,FALSE)</f>
        <v>0</v>
      </c>
      <c r="G4019" s="9" t="s">
        <v>350</v>
      </c>
      <c r="H4019" s="9" t="s">
        <v>23395</v>
      </c>
      <c r="I4019" s="9" t="s">
        <v>23396</v>
      </c>
      <c r="J4019" s="9" t="s">
        <v>23397</v>
      </c>
      <c r="K4019" s="15" t="s">
        <v>23398</v>
      </c>
      <c r="L4019" s="9" t="s">
        <v>341</v>
      </c>
      <c r="M4019" t="str">
        <f>VLOOKUP(A4019,[1]all_info!$A:$N,14,FALSE)</f>
        <v>比亚迪,蔚来汽车,特斯拉,理想汽车,专精特新,军工,工业4.0</v>
      </c>
    </row>
    <row r="4020" spans="1:13">
      <c r="A4020" s="11" t="s">
        <v>23399</v>
      </c>
      <c r="B4020" s="11" t="s">
        <v>23400</v>
      </c>
      <c r="C4020" s="11" t="s">
        <v>351</v>
      </c>
      <c r="D4020" s="11" t="str">
        <f>VLOOKUP(C4020,研究!A:F,4,FALSE)</f>
        <v>汽车,电子,光伏</v>
      </c>
      <c r="E4020" s="11">
        <f>VLOOKUP(C4020,研究!A:F,5,FALSE)</f>
        <v>0</v>
      </c>
      <c r="F4020" s="12">
        <f>VLOOKUP(C4020,研究!A:F,6,FALSE)</f>
        <v>0</v>
      </c>
      <c r="G4020" s="11"/>
      <c r="H4020" s="11"/>
      <c r="I4020" s="11"/>
      <c r="J4020" s="11"/>
      <c r="K4020" s="16" t="s">
        <v>23401</v>
      </c>
      <c r="L4020" s="11" t="s">
        <v>23402</v>
      </c>
      <c r="M4020">
        <f>VLOOKUP(A4020,[1]all_info!$A:$N,14,FALSE)</f>
        <v>0</v>
      </c>
    </row>
    <row r="4021" spans="1:13">
      <c r="A4021" s="9" t="s">
        <v>23403</v>
      </c>
      <c r="B4021" s="9" t="s">
        <v>23404</v>
      </c>
      <c r="C4021" s="9" t="s">
        <v>351</v>
      </c>
      <c r="D4021" s="9" t="str">
        <f>VLOOKUP(C4021,研究!A:F,4,FALSE)</f>
        <v>汽车,电子,光伏</v>
      </c>
      <c r="E4021" s="9">
        <f>VLOOKUP(C4021,研究!A:F,5,FALSE)</f>
        <v>0</v>
      </c>
      <c r="F4021" s="10">
        <f>VLOOKUP(C4021,研究!A:F,6,FALSE)</f>
        <v>0</v>
      </c>
      <c r="G4021" s="9"/>
      <c r="H4021" s="9" t="s">
        <v>23405</v>
      </c>
      <c r="I4021" s="9" t="s">
        <v>23406</v>
      </c>
      <c r="J4021" s="9" t="s">
        <v>426</v>
      </c>
      <c r="K4021" s="15" t="s">
        <v>23407</v>
      </c>
      <c r="L4021" s="9" t="s">
        <v>23408</v>
      </c>
      <c r="M4021" t="str">
        <f>VLOOKUP(A4021,[1]all_info!$A:$N,14,FALSE)</f>
        <v>军工</v>
      </c>
    </row>
    <row r="4022" spans="1:13">
      <c r="A4022" s="11" t="s">
        <v>23409</v>
      </c>
      <c r="B4022" s="11" t="s">
        <v>23410</v>
      </c>
      <c r="C4022" s="11" t="s">
        <v>351</v>
      </c>
      <c r="D4022" s="11" t="str">
        <f>VLOOKUP(C4022,研究!A:F,4,FALSE)</f>
        <v>汽车,电子,光伏</v>
      </c>
      <c r="E4022" s="11">
        <f>VLOOKUP(C4022,研究!A:F,5,FALSE)</f>
        <v>0</v>
      </c>
      <c r="F4022" s="12">
        <f>VLOOKUP(C4022,研究!A:F,6,FALSE)</f>
        <v>0</v>
      </c>
      <c r="G4022" s="11"/>
      <c r="H4022" s="11" t="s">
        <v>277</v>
      </c>
      <c r="I4022" s="11"/>
      <c r="J4022" s="11"/>
      <c r="K4022" s="16" t="s">
        <v>23411</v>
      </c>
      <c r="L4022" s="11" t="s">
        <v>23412</v>
      </c>
      <c r="M4022">
        <f>VLOOKUP(A4022,[1]all_info!$A:$N,14,FALSE)</f>
        <v>0</v>
      </c>
    </row>
    <row r="4023" spans="1:13">
      <c r="A4023" s="9" t="s">
        <v>23413</v>
      </c>
      <c r="B4023" s="9" t="s">
        <v>23414</v>
      </c>
      <c r="C4023" s="9" t="s">
        <v>351</v>
      </c>
      <c r="D4023" s="9" t="str">
        <f>VLOOKUP(C4023,研究!A:F,4,FALSE)</f>
        <v>汽车,电子,光伏</v>
      </c>
      <c r="E4023" s="9">
        <f>VLOOKUP(C4023,研究!A:F,5,FALSE)</f>
        <v>0</v>
      </c>
      <c r="F4023" s="10">
        <f>VLOOKUP(C4023,研究!A:F,6,FALSE)</f>
        <v>0</v>
      </c>
      <c r="G4023" s="9" t="s">
        <v>369</v>
      </c>
      <c r="H4023" s="9" t="s">
        <v>23415</v>
      </c>
      <c r="I4023" s="9" t="s">
        <v>23416</v>
      </c>
      <c r="J4023" s="9" t="s">
        <v>1760</v>
      </c>
      <c r="K4023" s="15" t="s">
        <v>23417</v>
      </c>
      <c r="L4023" s="9" t="s">
        <v>23418</v>
      </c>
      <c r="M4023" t="str">
        <f>VLOOKUP(A4023,[1]all_info!$A:$N,14,FALSE)</f>
        <v>工业4.0</v>
      </c>
    </row>
    <row r="4024" spans="1:13">
      <c r="A4024" s="11" t="s">
        <v>23419</v>
      </c>
      <c r="B4024" s="11" t="s">
        <v>23420</v>
      </c>
      <c r="C4024" s="11" t="s">
        <v>351</v>
      </c>
      <c r="D4024" s="11" t="str">
        <f>VLOOKUP(C4024,研究!A:F,4,FALSE)</f>
        <v>汽车,电子,光伏</v>
      </c>
      <c r="E4024" s="11">
        <f>VLOOKUP(C4024,研究!A:F,5,FALSE)</f>
        <v>0</v>
      </c>
      <c r="F4024" s="12">
        <f>VLOOKUP(C4024,研究!A:F,6,FALSE)</f>
        <v>0</v>
      </c>
      <c r="G4024" s="11" t="s">
        <v>350</v>
      </c>
      <c r="H4024" s="11" t="s">
        <v>417</v>
      </c>
      <c r="I4024" s="11"/>
      <c r="J4024" s="11" t="s">
        <v>23421</v>
      </c>
      <c r="K4024" s="16" t="s">
        <v>23422</v>
      </c>
      <c r="L4024" s="11" t="s">
        <v>23423</v>
      </c>
      <c r="M4024" t="str">
        <f>VLOOKUP(A4024,[1]all_info!$A:$N,14,FALSE)</f>
        <v>专精特新</v>
      </c>
    </row>
    <row r="4025" spans="1:13">
      <c r="A4025" s="9" t="s">
        <v>23424</v>
      </c>
      <c r="B4025" s="9" t="s">
        <v>23425</v>
      </c>
      <c r="C4025" s="9" t="s">
        <v>351</v>
      </c>
      <c r="D4025" s="9" t="str">
        <f>VLOOKUP(C4025,研究!A:F,4,FALSE)</f>
        <v>汽车,电子,光伏</v>
      </c>
      <c r="E4025" s="9">
        <f>VLOOKUP(C4025,研究!A:F,5,FALSE)</f>
        <v>0</v>
      </c>
      <c r="F4025" s="10">
        <f>VLOOKUP(C4025,研究!A:F,6,FALSE)</f>
        <v>0</v>
      </c>
      <c r="G4025" s="9" t="s">
        <v>350</v>
      </c>
      <c r="H4025" s="9" t="s">
        <v>1315</v>
      </c>
      <c r="I4025" s="9"/>
      <c r="J4025" s="9" t="s">
        <v>2477</v>
      </c>
      <c r="K4025" s="15" t="s">
        <v>23426</v>
      </c>
      <c r="L4025" s="9" t="s">
        <v>23427</v>
      </c>
      <c r="M4025" t="str">
        <f>VLOOKUP(A4025,[1]all_info!$A:$N,14,FALSE)</f>
        <v>工业4.0</v>
      </c>
    </row>
    <row r="4026" spans="1:13">
      <c r="A4026" s="11" t="s">
        <v>23428</v>
      </c>
      <c r="B4026" s="11" t="s">
        <v>23429</v>
      </c>
      <c r="C4026" s="11" t="s">
        <v>351</v>
      </c>
      <c r="D4026" s="11" t="str">
        <f>VLOOKUP(C4026,研究!A:F,4,FALSE)</f>
        <v>汽车,电子,光伏</v>
      </c>
      <c r="E4026" s="11">
        <f>VLOOKUP(C4026,研究!A:F,5,FALSE)</f>
        <v>0</v>
      </c>
      <c r="F4026" s="12">
        <f>VLOOKUP(C4026,研究!A:F,6,FALSE)</f>
        <v>0</v>
      </c>
      <c r="G4026" s="11"/>
      <c r="H4026" s="11" t="s">
        <v>23101</v>
      </c>
      <c r="I4026" s="11"/>
      <c r="J4026" s="11" t="s">
        <v>23430</v>
      </c>
      <c r="K4026" s="16" t="s">
        <v>23431</v>
      </c>
      <c r="L4026" s="11" t="s">
        <v>23432</v>
      </c>
      <c r="M4026" t="str">
        <f>VLOOKUP(A4026,[1]all_info!$A:$N,14,FALSE)</f>
        <v>工业4.0,专精特新</v>
      </c>
    </row>
    <row r="4027" spans="1:13">
      <c r="A4027" s="9" t="s">
        <v>23433</v>
      </c>
      <c r="B4027" s="9" t="s">
        <v>23434</v>
      </c>
      <c r="C4027" s="9" t="s">
        <v>351</v>
      </c>
      <c r="D4027" s="9" t="str">
        <f>VLOOKUP(C4027,研究!A:F,4,FALSE)</f>
        <v>汽车,电子,光伏</v>
      </c>
      <c r="E4027" s="9">
        <f>VLOOKUP(C4027,研究!A:F,5,FALSE)</f>
        <v>0</v>
      </c>
      <c r="F4027" s="10">
        <f>VLOOKUP(C4027,研究!A:F,6,FALSE)</f>
        <v>0</v>
      </c>
      <c r="G4027" s="9"/>
      <c r="H4027" s="9"/>
      <c r="I4027" s="9" t="s">
        <v>2270</v>
      </c>
      <c r="J4027" s="9" t="s">
        <v>2270</v>
      </c>
      <c r="K4027" s="15" t="s">
        <v>23435</v>
      </c>
      <c r="L4027" s="9" t="s">
        <v>23436</v>
      </c>
      <c r="M4027">
        <f>VLOOKUP(A4027,[1]all_info!$A:$N,14,FALSE)</f>
        <v>0</v>
      </c>
    </row>
    <row r="4028" spans="1:13">
      <c r="A4028" s="11" t="s">
        <v>23437</v>
      </c>
      <c r="B4028" s="11" t="s">
        <v>23438</v>
      </c>
      <c r="C4028" s="11" t="s">
        <v>351</v>
      </c>
      <c r="D4028" s="11" t="str">
        <f>VLOOKUP(C4028,研究!A:F,4,FALSE)</f>
        <v>汽车,电子,光伏</v>
      </c>
      <c r="E4028" s="11">
        <f>VLOOKUP(C4028,研究!A:F,5,FALSE)</f>
        <v>0</v>
      </c>
      <c r="F4028" s="12">
        <f>VLOOKUP(C4028,研究!A:F,6,FALSE)</f>
        <v>0</v>
      </c>
      <c r="G4028" s="11" t="s">
        <v>2528</v>
      </c>
      <c r="H4028" s="11" t="s">
        <v>132</v>
      </c>
      <c r="I4028" s="11" t="s">
        <v>23439</v>
      </c>
      <c r="J4028" s="11" t="s">
        <v>23440</v>
      </c>
      <c r="K4028" s="16" t="s">
        <v>23441</v>
      </c>
      <c r="L4028" s="11" t="s">
        <v>23442</v>
      </c>
      <c r="M4028">
        <f>VLOOKUP(A4028,[1]all_info!$A:$N,14,FALSE)</f>
        <v>0</v>
      </c>
    </row>
    <row r="4029" spans="1:13">
      <c r="A4029" s="9" t="s">
        <v>23443</v>
      </c>
      <c r="B4029" s="9" t="s">
        <v>23444</v>
      </c>
      <c r="C4029" s="9" t="s">
        <v>351</v>
      </c>
      <c r="D4029" s="9" t="str">
        <f>VLOOKUP(C4029,研究!A:F,4,FALSE)</f>
        <v>汽车,电子,光伏</v>
      </c>
      <c r="E4029" s="9">
        <f>VLOOKUP(C4029,研究!A:F,5,FALSE)</f>
        <v>0</v>
      </c>
      <c r="F4029" s="10">
        <f>VLOOKUP(C4029,研究!A:F,6,FALSE)</f>
        <v>0</v>
      </c>
      <c r="G4029" s="9"/>
      <c r="H4029" s="9" t="s">
        <v>962</v>
      </c>
      <c r="I4029" s="9" t="s">
        <v>1489</v>
      </c>
      <c r="J4029" s="9" t="s">
        <v>23445</v>
      </c>
      <c r="K4029" s="15" t="s">
        <v>23446</v>
      </c>
      <c r="L4029" s="9" t="s">
        <v>23447</v>
      </c>
      <c r="M4029" t="str">
        <f>VLOOKUP(A4029,[1]all_info!$A:$N,14,FALSE)</f>
        <v>宁德时代,比亚迪,苹果,专精特新</v>
      </c>
    </row>
    <row r="4030" spans="1:13">
      <c r="A4030" s="11" t="s">
        <v>23448</v>
      </c>
      <c r="B4030" s="11" t="s">
        <v>23449</v>
      </c>
      <c r="C4030" s="11" t="s">
        <v>351</v>
      </c>
      <c r="D4030" s="11" t="str">
        <f>VLOOKUP(C4030,研究!A:F,4,FALSE)</f>
        <v>汽车,电子,光伏</v>
      </c>
      <c r="E4030" s="11">
        <f>VLOOKUP(C4030,研究!A:F,5,FALSE)</f>
        <v>0</v>
      </c>
      <c r="F4030" s="12">
        <f>VLOOKUP(C4030,研究!A:F,6,FALSE)</f>
        <v>0</v>
      </c>
      <c r="G4030" s="11"/>
      <c r="H4030" s="11" t="s">
        <v>1471</v>
      </c>
      <c r="I4030" s="11" t="s">
        <v>8484</v>
      </c>
      <c r="J4030" s="11" t="s">
        <v>23450</v>
      </c>
      <c r="K4030" s="16" t="s">
        <v>23451</v>
      </c>
      <c r="L4030" s="11" t="s">
        <v>23452</v>
      </c>
      <c r="M4030">
        <f>VLOOKUP(A4030,[1]all_info!$A:$N,14,FALSE)</f>
        <v>0</v>
      </c>
    </row>
    <row r="4031" spans="1:13">
      <c r="A4031" s="9" t="s">
        <v>23453</v>
      </c>
      <c r="B4031" s="9" t="s">
        <v>23454</v>
      </c>
      <c r="C4031" s="9" t="s">
        <v>351</v>
      </c>
      <c r="D4031" s="9" t="str">
        <f>VLOOKUP(C4031,研究!A:F,4,FALSE)</f>
        <v>汽车,电子,光伏</v>
      </c>
      <c r="E4031" s="9">
        <f>VLOOKUP(C4031,研究!A:F,5,FALSE)</f>
        <v>0</v>
      </c>
      <c r="F4031" s="10">
        <f>VLOOKUP(C4031,研究!A:F,6,FALSE)</f>
        <v>0</v>
      </c>
      <c r="G4031" s="9"/>
      <c r="H4031" s="9"/>
      <c r="I4031" s="9" t="s">
        <v>8484</v>
      </c>
      <c r="J4031" s="9"/>
      <c r="K4031" s="15" t="s">
        <v>23455</v>
      </c>
      <c r="L4031" s="9" t="s">
        <v>23456</v>
      </c>
      <c r="M4031" t="str">
        <f>VLOOKUP(A4031,[1]all_info!$A:$N,14,FALSE)</f>
        <v>外贸受益</v>
      </c>
    </row>
    <row r="4032" spans="1:13">
      <c r="A4032" s="11" t="s">
        <v>23457</v>
      </c>
      <c r="B4032" s="11" t="s">
        <v>23458</v>
      </c>
      <c r="C4032" s="11" t="s">
        <v>351</v>
      </c>
      <c r="D4032" s="11" t="str">
        <f>VLOOKUP(C4032,研究!A:F,4,FALSE)</f>
        <v>汽车,电子,光伏</v>
      </c>
      <c r="E4032" s="11">
        <f>VLOOKUP(C4032,研究!A:F,5,FALSE)</f>
        <v>0</v>
      </c>
      <c r="F4032" s="12">
        <f>VLOOKUP(C4032,研究!A:F,6,FALSE)</f>
        <v>0</v>
      </c>
      <c r="G4032" s="11" t="s">
        <v>346</v>
      </c>
      <c r="H4032" s="11" t="s">
        <v>23459</v>
      </c>
      <c r="I4032" s="11" t="s">
        <v>9147</v>
      </c>
      <c r="J4032" s="11" t="s">
        <v>23460</v>
      </c>
      <c r="K4032" s="16" t="s">
        <v>23461</v>
      </c>
      <c r="L4032" s="11" t="s">
        <v>23462</v>
      </c>
      <c r="M4032" t="str">
        <f>VLOOKUP(A4032,[1]all_info!$A:$N,14,FALSE)</f>
        <v>特斯拉,苹果,工业4.0</v>
      </c>
    </row>
    <row r="4033" spans="1:13">
      <c r="A4033" s="9" t="s">
        <v>23463</v>
      </c>
      <c r="B4033" s="9" t="s">
        <v>23464</v>
      </c>
      <c r="C4033" s="9" t="s">
        <v>351</v>
      </c>
      <c r="D4033" s="9" t="str">
        <f>VLOOKUP(C4033,研究!A:F,4,FALSE)</f>
        <v>汽车,电子,光伏</v>
      </c>
      <c r="E4033" s="9">
        <f>VLOOKUP(C4033,研究!A:F,5,FALSE)</f>
        <v>0</v>
      </c>
      <c r="F4033" s="10">
        <f>VLOOKUP(C4033,研究!A:F,6,FALSE)</f>
        <v>0</v>
      </c>
      <c r="G4033" s="9" t="s">
        <v>1520</v>
      </c>
      <c r="H4033" s="9" t="s">
        <v>23465</v>
      </c>
      <c r="I4033" s="9" t="s">
        <v>1383</v>
      </c>
      <c r="J4033" s="9" t="s">
        <v>23466</v>
      </c>
      <c r="K4033" s="15" t="s">
        <v>23467</v>
      </c>
      <c r="L4033" s="9" t="s">
        <v>23468</v>
      </c>
      <c r="M4033" t="str">
        <f>VLOOKUP(A4033,[1]all_info!$A:$N,14,FALSE)</f>
        <v>苹果,专精特新,富士康</v>
      </c>
    </row>
    <row r="4034" spans="1:13">
      <c r="A4034" s="11" t="s">
        <v>23469</v>
      </c>
      <c r="B4034" s="11" t="s">
        <v>23470</v>
      </c>
      <c r="C4034" s="11" t="s">
        <v>351</v>
      </c>
      <c r="D4034" s="11" t="str">
        <f>VLOOKUP(C4034,研究!A:F,4,FALSE)</f>
        <v>汽车,电子,光伏</v>
      </c>
      <c r="E4034" s="11">
        <f>VLOOKUP(C4034,研究!A:F,5,FALSE)</f>
        <v>0</v>
      </c>
      <c r="F4034" s="12">
        <f>VLOOKUP(C4034,研究!A:F,6,FALSE)</f>
        <v>0</v>
      </c>
      <c r="G4034" s="11"/>
      <c r="H4034" s="11" t="s">
        <v>23471</v>
      </c>
      <c r="I4034" s="11"/>
      <c r="J4034" s="11" t="s">
        <v>23471</v>
      </c>
      <c r="K4034" s="16" t="s">
        <v>23472</v>
      </c>
      <c r="L4034" s="11" t="s">
        <v>23473</v>
      </c>
      <c r="M4034" t="str">
        <f>VLOOKUP(A4034,[1]all_info!$A:$N,14,FALSE)</f>
        <v>地方国资改革,国产软件,数字经济,国产操作系统</v>
      </c>
    </row>
    <row r="4035" spans="1:13">
      <c r="A4035" s="9" t="s">
        <v>23474</v>
      </c>
      <c r="B4035" s="9" t="s">
        <v>23475</v>
      </c>
      <c r="C4035" s="9" t="s">
        <v>351</v>
      </c>
      <c r="D4035" s="9" t="str">
        <f>VLOOKUP(C4035,研究!A:F,4,FALSE)</f>
        <v>汽车,电子,光伏</v>
      </c>
      <c r="E4035" s="9">
        <f>VLOOKUP(C4035,研究!A:F,5,FALSE)</f>
        <v>0</v>
      </c>
      <c r="F4035" s="10">
        <f>VLOOKUP(C4035,研究!A:F,6,FALSE)</f>
        <v>0</v>
      </c>
      <c r="G4035" s="9" t="s">
        <v>350</v>
      </c>
      <c r="H4035" s="9" t="s">
        <v>23476</v>
      </c>
      <c r="I4035" s="9" t="s">
        <v>552</v>
      </c>
      <c r="J4035" s="9" t="s">
        <v>23477</v>
      </c>
      <c r="K4035" s="15" t="s">
        <v>23478</v>
      </c>
      <c r="L4035" s="9" t="s">
        <v>23479</v>
      </c>
      <c r="M4035" t="str">
        <f>VLOOKUP(A4035,[1]all_info!$A:$N,14,FALSE)</f>
        <v>工业4.0</v>
      </c>
    </row>
    <row r="4036" spans="1:13">
      <c r="A4036" s="11" t="s">
        <v>23480</v>
      </c>
      <c r="B4036" s="11" t="s">
        <v>23481</v>
      </c>
      <c r="C4036" s="11" t="s">
        <v>351</v>
      </c>
      <c r="D4036" s="11" t="str">
        <f>VLOOKUP(C4036,研究!A:F,4,FALSE)</f>
        <v>汽车,电子,光伏</v>
      </c>
      <c r="E4036" s="11">
        <f>VLOOKUP(C4036,研究!A:F,5,FALSE)</f>
        <v>0</v>
      </c>
      <c r="F4036" s="12">
        <f>VLOOKUP(C4036,研究!A:F,6,FALSE)</f>
        <v>0</v>
      </c>
      <c r="G4036" s="11" t="s">
        <v>2528</v>
      </c>
      <c r="H4036" s="11" t="s">
        <v>23482</v>
      </c>
      <c r="I4036" s="11" t="s">
        <v>480</v>
      </c>
      <c r="J4036" s="11" t="s">
        <v>23483</v>
      </c>
      <c r="K4036" s="16" t="s">
        <v>23484</v>
      </c>
      <c r="L4036" s="11"/>
      <c r="M4036" t="str">
        <f>VLOOKUP(A4036,[1]all_info!$A:$N,14,FALSE)</f>
        <v>比亚迪,苹果,工业4.0,华为</v>
      </c>
    </row>
    <row r="4037" spans="1:13">
      <c r="A4037" s="9" t="s">
        <v>23485</v>
      </c>
      <c r="B4037" s="9" t="s">
        <v>23486</v>
      </c>
      <c r="C4037" s="9" t="s">
        <v>351</v>
      </c>
      <c r="D4037" s="9" t="str">
        <f>VLOOKUP(C4037,研究!A:F,4,FALSE)</f>
        <v>汽车,电子,光伏</v>
      </c>
      <c r="E4037" s="9">
        <f>VLOOKUP(C4037,研究!A:F,5,FALSE)</f>
        <v>0</v>
      </c>
      <c r="F4037" s="10">
        <f>VLOOKUP(C4037,研究!A:F,6,FALSE)</f>
        <v>0</v>
      </c>
      <c r="G4037" s="9"/>
      <c r="H4037" s="9" t="s">
        <v>23487</v>
      </c>
      <c r="I4037" s="9" t="s">
        <v>6600</v>
      </c>
      <c r="J4037" s="9" t="s">
        <v>23488</v>
      </c>
      <c r="K4037" s="15" t="s">
        <v>23489</v>
      </c>
      <c r="L4037" s="9" t="s">
        <v>23490</v>
      </c>
      <c r="M4037" t="str">
        <f>VLOOKUP(A4037,[1]all_info!$A:$N,14,FALSE)</f>
        <v>比亚迪,工业4.0</v>
      </c>
    </row>
    <row r="4038" spans="1:13">
      <c r="A4038" s="11" t="s">
        <v>23491</v>
      </c>
      <c r="B4038" s="11" t="s">
        <v>23492</v>
      </c>
      <c r="C4038" s="11" t="s">
        <v>351</v>
      </c>
      <c r="D4038" s="11" t="str">
        <f>VLOOKUP(C4038,研究!A:F,4,FALSE)</f>
        <v>汽车,电子,光伏</v>
      </c>
      <c r="E4038" s="11">
        <f>VLOOKUP(C4038,研究!A:F,5,FALSE)</f>
        <v>0</v>
      </c>
      <c r="F4038" s="12">
        <f>VLOOKUP(C4038,研究!A:F,6,FALSE)</f>
        <v>0</v>
      </c>
      <c r="G4038" s="11" t="s">
        <v>2528</v>
      </c>
      <c r="H4038" s="11" t="s">
        <v>23493</v>
      </c>
      <c r="I4038" s="11" t="s">
        <v>1383</v>
      </c>
      <c r="J4038" s="11" t="s">
        <v>23494</v>
      </c>
      <c r="K4038" s="16" t="s">
        <v>23495</v>
      </c>
      <c r="L4038" s="11" t="s">
        <v>23496</v>
      </c>
      <c r="M4038" t="str">
        <f>VLOOKUP(A4038,[1]all_info!$A:$N,14,FALSE)</f>
        <v>比亚迪,新基建,特斯拉,军工,工业4.0</v>
      </c>
    </row>
    <row r="4039" spans="1:13">
      <c r="A4039" s="9" t="s">
        <v>23497</v>
      </c>
      <c r="B4039" s="9" t="s">
        <v>23498</v>
      </c>
      <c r="C4039" s="9" t="s">
        <v>351</v>
      </c>
      <c r="D4039" s="9" t="str">
        <f>VLOOKUP(C4039,研究!A:F,4,FALSE)</f>
        <v>汽车,电子,光伏</v>
      </c>
      <c r="E4039" s="9">
        <f>VLOOKUP(C4039,研究!A:F,5,FALSE)</f>
        <v>0</v>
      </c>
      <c r="F4039" s="10">
        <f>VLOOKUP(C4039,研究!A:F,6,FALSE)</f>
        <v>0</v>
      </c>
      <c r="G4039" s="9" t="s">
        <v>350</v>
      </c>
      <c r="H4039" s="9" t="s">
        <v>23499</v>
      </c>
      <c r="I4039" s="9" t="s">
        <v>23500</v>
      </c>
      <c r="J4039" s="9" t="s">
        <v>23501</v>
      </c>
      <c r="K4039" s="15" t="s">
        <v>23502</v>
      </c>
      <c r="L4039" s="9" t="s">
        <v>23503</v>
      </c>
      <c r="M4039" t="str">
        <f>VLOOKUP(A4039,[1]all_info!$A:$N,14,FALSE)</f>
        <v>工业4.0,新基建,小鹏汽车</v>
      </c>
    </row>
    <row r="4040" spans="1:13">
      <c r="A4040" s="11" t="s">
        <v>23504</v>
      </c>
      <c r="B4040" s="11" t="s">
        <v>23505</v>
      </c>
      <c r="C4040" s="11" t="s">
        <v>351</v>
      </c>
      <c r="D4040" s="11" t="str">
        <f>VLOOKUP(C4040,研究!A:F,4,FALSE)</f>
        <v>汽车,电子,光伏</v>
      </c>
      <c r="E4040" s="11">
        <f>VLOOKUP(C4040,研究!A:F,5,FALSE)</f>
        <v>0</v>
      </c>
      <c r="F4040" s="12">
        <f>VLOOKUP(C4040,研究!A:F,6,FALSE)</f>
        <v>0</v>
      </c>
      <c r="G4040" s="11"/>
      <c r="H4040" s="11" t="s">
        <v>23506</v>
      </c>
      <c r="I4040" s="11" t="s">
        <v>23507</v>
      </c>
      <c r="J4040" s="11" t="s">
        <v>23508</v>
      </c>
      <c r="K4040" s="16" t="s">
        <v>23509</v>
      </c>
      <c r="L4040" s="11" t="s">
        <v>23510</v>
      </c>
      <c r="M4040" t="str">
        <f>VLOOKUP(A4040,[1]all_info!$A:$N,14,FALSE)</f>
        <v>新基建</v>
      </c>
    </row>
    <row r="4041" spans="1:13">
      <c r="A4041" s="9" t="s">
        <v>23511</v>
      </c>
      <c r="B4041" s="9" t="s">
        <v>23512</v>
      </c>
      <c r="C4041" s="9" t="s">
        <v>351</v>
      </c>
      <c r="D4041" s="9" t="str">
        <f>VLOOKUP(C4041,研究!A:F,4,FALSE)</f>
        <v>汽车,电子,光伏</v>
      </c>
      <c r="E4041" s="9">
        <f>VLOOKUP(C4041,研究!A:F,5,FALSE)</f>
        <v>0</v>
      </c>
      <c r="F4041" s="10">
        <f>VLOOKUP(C4041,研究!A:F,6,FALSE)</f>
        <v>0</v>
      </c>
      <c r="G4041" s="9" t="s">
        <v>1520</v>
      </c>
      <c r="H4041" s="9" t="s">
        <v>23513</v>
      </c>
      <c r="I4041" s="9"/>
      <c r="J4041" s="9" t="s">
        <v>23514</v>
      </c>
      <c r="K4041" s="15" t="s">
        <v>23515</v>
      </c>
      <c r="L4041" s="9" t="s">
        <v>23516</v>
      </c>
      <c r="M4041" t="str">
        <f>VLOOKUP(A4041,[1]all_info!$A:$N,14,FALSE)</f>
        <v>比亚迪,苹果,华为,特斯拉</v>
      </c>
    </row>
    <row r="4042" spans="1:13">
      <c r="A4042" s="11" t="s">
        <v>23517</v>
      </c>
      <c r="B4042" s="11" t="s">
        <v>23518</v>
      </c>
      <c r="C4042" s="11" t="s">
        <v>351</v>
      </c>
      <c r="D4042" s="11" t="str">
        <f>VLOOKUP(C4042,研究!A:F,4,FALSE)</f>
        <v>汽车,电子,光伏</v>
      </c>
      <c r="E4042" s="11">
        <f>VLOOKUP(C4042,研究!A:F,5,FALSE)</f>
        <v>0</v>
      </c>
      <c r="F4042" s="12">
        <f>VLOOKUP(C4042,研究!A:F,6,FALSE)</f>
        <v>0</v>
      </c>
      <c r="G4042" s="11" t="s">
        <v>2528</v>
      </c>
      <c r="H4042" s="11" t="s">
        <v>23519</v>
      </c>
      <c r="I4042" s="11"/>
      <c r="J4042" s="11" t="s">
        <v>23520</v>
      </c>
      <c r="K4042" s="16" t="s">
        <v>23521</v>
      </c>
      <c r="L4042" s="11" t="s">
        <v>23522</v>
      </c>
      <c r="M4042" t="str">
        <f>VLOOKUP(A4042,[1]all_info!$A:$N,14,FALSE)</f>
        <v>宁德时代,比亚迪,苹果,工业4.0,华为</v>
      </c>
    </row>
    <row r="4043" spans="1:13">
      <c r="A4043" s="9" t="s">
        <v>23523</v>
      </c>
      <c r="B4043" s="9" t="s">
        <v>23524</v>
      </c>
      <c r="C4043" s="9" t="s">
        <v>351</v>
      </c>
      <c r="D4043" s="9" t="str">
        <f>VLOOKUP(C4043,研究!A:F,4,FALSE)</f>
        <v>汽车,电子,光伏</v>
      </c>
      <c r="E4043" s="9">
        <f>VLOOKUP(C4043,研究!A:F,5,FALSE)</f>
        <v>0</v>
      </c>
      <c r="F4043" s="10">
        <f>VLOOKUP(C4043,研究!A:F,6,FALSE)</f>
        <v>0</v>
      </c>
      <c r="G4043" s="9" t="s">
        <v>350</v>
      </c>
      <c r="H4043" s="9" t="s">
        <v>23525</v>
      </c>
      <c r="I4043" s="9" t="s">
        <v>23526</v>
      </c>
      <c r="J4043" s="9" t="s">
        <v>23527</v>
      </c>
      <c r="K4043" s="15" t="s">
        <v>23528</v>
      </c>
      <c r="L4043" s="9" t="s">
        <v>23529</v>
      </c>
      <c r="M4043">
        <f>VLOOKUP(A4043,[1]all_info!$A:$N,14,FALSE)</f>
        <v>0</v>
      </c>
    </row>
    <row r="4044" spans="1:13">
      <c r="A4044" s="11" t="s">
        <v>23530</v>
      </c>
      <c r="B4044" s="11" t="s">
        <v>23531</v>
      </c>
      <c r="C4044" s="11" t="s">
        <v>351</v>
      </c>
      <c r="D4044" s="11" t="str">
        <f>VLOOKUP(C4044,研究!A:F,4,FALSE)</f>
        <v>汽车,电子,光伏</v>
      </c>
      <c r="E4044" s="11">
        <f>VLOOKUP(C4044,研究!A:F,5,FALSE)</f>
        <v>0</v>
      </c>
      <c r="F4044" s="12">
        <f>VLOOKUP(C4044,研究!A:F,6,FALSE)</f>
        <v>0</v>
      </c>
      <c r="G4044" s="11" t="s">
        <v>350</v>
      </c>
      <c r="H4044" s="11" t="s">
        <v>23532</v>
      </c>
      <c r="I4044" s="11" t="s">
        <v>552</v>
      </c>
      <c r="J4044" s="11" t="s">
        <v>23533</v>
      </c>
      <c r="K4044" s="16" t="s">
        <v>23534</v>
      </c>
      <c r="L4044" s="11" t="s">
        <v>23535</v>
      </c>
      <c r="M4044" t="str">
        <f>VLOOKUP(A4044,[1]all_info!$A:$N,14,FALSE)</f>
        <v>国产替代,迪士尼,军工,工业4.0,华为</v>
      </c>
    </row>
    <row r="4045" spans="1:13">
      <c r="A4045" s="9" t="s">
        <v>23536</v>
      </c>
      <c r="B4045" s="9" t="s">
        <v>23537</v>
      </c>
      <c r="C4045" s="9" t="s">
        <v>351</v>
      </c>
      <c r="D4045" s="9" t="str">
        <f>VLOOKUP(C4045,研究!A:F,4,FALSE)</f>
        <v>汽车,电子,光伏</v>
      </c>
      <c r="E4045" s="9">
        <f>VLOOKUP(C4045,研究!A:F,5,FALSE)</f>
        <v>0</v>
      </c>
      <c r="F4045" s="10">
        <f>VLOOKUP(C4045,研究!A:F,6,FALSE)</f>
        <v>0</v>
      </c>
      <c r="G4045" s="9"/>
      <c r="H4045" s="9" t="s">
        <v>195</v>
      </c>
      <c r="I4045" s="9"/>
      <c r="J4045" s="9" t="s">
        <v>23538</v>
      </c>
      <c r="K4045" s="15" t="s">
        <v>23539</v>
      </c>
      <c r="L4045" s="9" t="s">
        <v>23539</v>
      </c>
      <c r="M4045" t="str">
        <f>VLOOKUP(A4045,[1]all_info!$A:$N,14,FALSE)</f>
        <v>国产软件,专精特新</v>
      </c>
    </row>
    <row r="4046" spans="1:13">
      <c r="A4046" s="11" t="s">
        <v>23540</v>
      </c>
      <c r="B4046" s="11" t="s">
        <v>23541</v>
      </c>
      <c r="C4046" s="11" t="s">
        <v>686</v>
      </c>
      <c r="D4046" s="11" t="str">
        <f>VLOOKUP(C4046,研究!A:F,4,FALSE)</f>
        <v>生物医药</v>
      </c>
      <c r="E4046" s="11" t="str">
        <f>VLOOKUP(C4046,研究!A:F,5,FALSE)</f>
        <v>中药</v>
      </c>
      <c r="F4046" s="12">
        <f>VLOOKUP(C4046,研究!A:F,6,FALSE)</f>
        <v>0</v>
      </c>
      <c r="G4046" s="11"/>
      <c r="H4046" s="11" t="s">
        <v>34</v>
      </c>
      <c r="I4046" s="11"/>
      <c r="J4046" s="11" t="s">
        <v>23542</v>
      </c>
      <c r="K4046" s="16" t="s">
        <v>23543</v>
      </c>
      <c r="L4046" s="11" t="s">
        <v>23544</v>
      </c>
      <c r="M4046">
        <f>VLOOKUP(A4046,[1]all_info!$A:$N,14,FALSE)</f>
        <v>0</v>
      </c>
    </row>
    <row r="4047" spans="1:13">
      <c r="A4047" s="9" t="s">
        <v>23545</v>
      </c>
      <c r="B4047" s="9" t="s">
        <v>23546</v>
      </c>
      <c r="C4047" s="9" t="s">
        <v>686</v>
      </c>
      <c r="D4047" s="9" t="str">
        <f>VLOOKUP(C4047,研究!A:F,4,FALSE)</f>
        <v>生物医药</v>
      </c>
      <c r="E4047" s="9" t="str">
        <f>VLOOKUP(C4047,研究!A:F,5,FALSE)</f>
        <v>中药</v>
      </c>
      <c r="F4047" s="10">
        <f>VLOOKUP(C4047,研究!A:F,6,FALSE)</f>
        <v>0</v>
      </c>
      <c r="G4047" s="9"/>
      <c r="H4047" s="9"/>
      <c r="I4047" s="9" t="s">
        <v>1560</v>
      </c>
      <c r="J4047" s="9" t="s">
        <v>23547</v>
      </c>
      <c r="K4047" s="15" t="s">
        <v>23548</v>
      </c>
      <c r="L4047" s="9" t="s">
        <v>23549</v>
      </c>
      <c r="M4047">
        <f>VLOOKUP(A4047,[1]all_info!$A:$N,14,FALSE)</f>
        <v>0</v>
      </c>
    </row>
    <row r="4048" spans="1:13">
      <c r="A4048" s="11" t="s">
        <v>23550</v>
      </c>
      <c r="B4048" s="11" t="s">
        <v>23551</v>
      </c>
      <c r="C4048" s="11" t="s">
        <v>686</v>
      </c>
      <c r="D4048" s="11" t="str">
        <f>VLOOKUP(C4048,研究!A:F,4,FALSE)</f>
        <v>生物医药</v>
      </c>
      <c r="E4048" s="11" t="str">
        <f>VLOOKUP(C4048,研究!A:F,5,FALSE)</f>
        <v>中药</v>
      </c>
      <c r="F4048" s="12">
        <f>VLOOKUP(C4048,研究!A:F,6,FALSE)</f>
        <v>0</v>
      </c>
      <c r="G4048" s="11"/>
      <c r="H4048" s="11" t="s">
        <v>10296</v>
      </c>
      <c r="I4048" s="11" t="s">
        <v>23552</v>
      </c>
      <c r="J4048" s="11" t="s">
        <v>23553</v>
      </c>
      <c r="K4048" s="16" t="s">
        <v>23554</v>
      </c>
      <c r="L4048" s="11" t="s">
        <v>23555</v>
      </c>
      <c r="M4048" t="str">
        <f>VLOOKUP(A4048,[1]all_info!$A:$N,14,FALSE)</f>
        <v>医保目录,流感,专精特新,三胎</v>
      </c>
    </row>
    <row r="4049" spans="1:13">
      <c r="A4049" s="9" t="s">
        <v>23556</v>
      </c>
      <c r="B4049" s="9" t="s">
        <v>23557</v>
      </c>
      <c r="C4049" s="9" t="s">
        <v>686</v>
      </c>
      <c r="D4049" s="9" t="str">
        <f>VLOOKUP(C4049,研究!A:F,4,FALSE)</f>
        <v>生物医药</v>
      </c>
      <c r="E4049" s="9" t="str">
        <f>VLOOKUP(C4049,研究!A:F,5,FALSE)</f>
        <v>中药</v>
      </c>
      <c r="F4049" s="10">
        <f>VLOOKUP(C4049,研究!A:F,6,FALSE)</f>
        <v>0</v>
      </c>
      <c r="G4049" s="9"/>
      <c r="H4049" s="9" t="s">
        <v>23558</v>
      </c>
      <c r="I4049" s="9"/>
      <c r="J4049" s="9" t="s">
        <v>23559</v>
      </c>
      <c r="K4049" s="15" t="s">
        <v>23560</v>
      </c>
      <c r="L4049" s="9" t="s">
        <v>23561</v>
      </c>
      <c r="M4049" t="str">
        <f>VLOOKUP(A4049,[1]all_info!$A:$N,14,FALSE)</f>
        <v>医保目录,民营医院</v>
      </c>
    </row>
    <row r="4050" spans="1:13">
      <c r="A4050" s="11" t="s">
        <v>23562</v>
      </c>
      <c r="B4050" s="11" t="s">
        <v>23563</v>
      </c>
      <c r="C4050" s="11" t="s">
        <v>686</v>
      </c>
      <c r="D4050" s="11" t="str">
        <f>VLOOKUP(C4050,研究!A:F,4,FALSE)</f>
        <v>生物医药</v>
      </c>
      <c r="E4050" s="11" t="str">
        <f>VLOOKUP(C4050,研究!A:F,5,FALSE)</f>
        <v>中药</v>
      </c>
      <c r="F4050" s="12">
        <f>VLOOKUP(C4050,研究!A:F,6,FALSE)</f>
        <v>0</v>
      </c>
      <c r="G4050" s="11"/>
      <c r="H4050" s="11" t="s">
        <v>23564</v>
      </c>
      <c r="I4050" s="11"/>
      <c r="J4050" s="11" t="s">
        <v>23542</v>
      </c>
      <c r="K4050" s="16" t="s">
        <v>23565</v>
      </c>
      <c r="L4050" s="11" t="s">
        <v>23566</v>
      </c>
      <c r="M4050" t="str">
        <f>VLOOKUP(A4050,[1]all_info!$A:$N,14,FALSE)</f>
        <v>新冠治疗</v>
      </c>
    </row>
    <row r="4051" spans="1:13">
      <c r="A4051" s="9" t="s">
        <v>23567</v>
      </c>
      <c r="B4051" s="9" t="s">
        <v>23568</v>
      </c>
      <c r="C4051" s="9" t="s">
        <v>686</v>
      </c>
      <c r="D4051" s="9" t="str">
        <f>VLOOKUP(C4051,研究!A:F,4,FALSE)</f>
        <v>生物医药</v>
      </c>
      <c r="E4051" s="9" t="str">
        <f>VLOOKUP(C4051,研究!A:F,5,FALSE)</f>
        <v>中药</v>
      </c>
      <c r="F4051" s="10">
        <f>VLOOKUP(C4051,研究!A:F,6,FALSE)</f>
        <v>0</v>
      </c>
      <c r="G4051" s="9"/>
      <c r="H4051" s="9" t="s">
        <v>23569</v>
      </c>
      <c r="I4051" s="9"/>
      <c r="J4051" s="9" t="s">
        <v>23570</v>
      </c>
      <c r="K4051" s="15" t="s">
        <v>23571</v>
      </c>
      <c r="L4051" s="9" t="s">
        <v>23572</v>
      </c>
      <c r="M4051">
        <f>VLOOKUP(A4051,[1]all_info!$A:$N,14,FALSE)</f>
        <v>0</v>
      </c>
    </row>
    <row r="4052" spans="1:13">
      <c r="A4052" s="11" t="s">
        <v>23573</v>
      </c>
      <c r="B4052" s="11" t="s">
        <v>23574</v>
      </c>
      <c r="C4052" s="11" t="s">
        <v>686</v>
      </c>
      <c r="D4052" s="11" t="str">
        <f>VLOOKUP(C4052,研究!A:F,4,FALSE)</f>
        <v>生物医药</v>
      </c>
      <c r="E4052" s="11" t="str">
        <f>VLOOKUP(C4052,研究!A:F,5,FALSE)</f>
        <v>中药</v>
      </c>
      <c r="F4052" s="12">
        <f>VLOOKUP(C4052,研究!A:F,6,FALSE)</f>
        <v>0</v>
      </c>
      <c r="G4052" s="11"/>
      <c r="H4052" s="11" t="s">
        <v>23575</v>
      </c>
      <c r="I4052" s="11" t="s">
        <v>39</v>
      </c>
      <c r="J4052" s="11" t="s">
        <v>23576</v>
      </c>
      <c r="K4052" s="16" t="s">
        <v>23577</v>
      </c>
      <c r="L4052" s="11" t="s">
        <v>23578</v>
      </c>
      <c r="M4052" t="str">
        <f>VLOOKUP(A4052,[1]all_info!$A:$N,14,FALSE)</f>
        <v>医保目录,流感,新冠治疗</v>
      </c>
    </row>
    <row r="4053" spans="1:13">
      <c r="A4053" s="9" t="s">
        <v>23579</v>
      </c>
      <c r="B4053" s="9" t="s">
        <v>23580</v>
      </c>
      <c r="C4053" s="9" t="s">
        <v>686</v>
      </c>
      <c r="D4053" s="9" t="str">
        <f>VLOOKUP(C4053,研究!A:F,4,FALSE)</f>
        <v>生物医药</v>
      </c>
      <c r="E4053" s="9" t="str">
        <f>VLOOKUP(C4053,研究!A:F,5,FALSE)</f>
        <v>中药</v>
      </c>
      <c r="F4053" s="10">
        <f>VLOOKUP(C4053,研究!A:F,6,FALSE)</f>
        <v>0</v>
      </c>
      <c r="G4053" s="9"/>
      <c r="H4053" s="9" t="s">
        <v>23581</v>
      </c>
      <c r="I4053" s="9"/>
      <c r="J4053" s="9" t="s">
        <v>23582</v>
      </c>
      <c r="K4053" s="15" t="s">
        <v>23583</v>
      </c>
      <c r="L4053" s="9" t="s">
        <v>23584</v>
      </c>
      <c r="M4053" t="str">
        <f>VLOOKUP(A4053,[1]all_info!$A:$N,14,FALSE)</f>
        <v>流感</v>
      </c>
    </row>
    <row r="4054" spans="1:13">
      <c r="A4054" s="11" t="s">
        <v>23585</v>
      </c>
      <c r="B4054" s="11" t="s">
        <v>23586</v>
      </c>
      <c r="C4054" s="11" t="s">
        <v>686</v>
      </c>
      <c r="D4054" s="11" t="str">
        <f>VLOOKUP(C4054,研究!A:F,4,FALSE)</f>
        <v>生物医药</v>
      </c>
      <c r="E4054" s="11" t="str">
        <f>VLOOKUP(C4054,研究!A:F,5,FALSE)</f>
        <v>中药</v>
      </c>
      <c r="F4054" s="12">
        <f>VLOOKUP(C4054,研究!A:F,6,FALSE)</f>
        <v>0</v>
      </c>
      <c r="G4054" s="11"/>
      <c r="H4054" s="11" t="s">
        <v>34</v>
      </c>
      <c r="I4054" s="11"/>
      <c r="J4054" s="11" t="s">
        <v>23542</v>
      </c>
      <c r="K4054" s="16" t="s">
        <v>23587</v>
      </c>
      <c r="L4054" s="11" t="s">
        <v>23588</v>
      </c>
      <c r="M4054" t="str">
        <f>VLOOKUP(A4054,[1]all_info!$A:$N,14,FALSE)</f>
        <v>医保目录,新冠治疗,专精特新,三胎</v>
      </c>
    </row>
    <row r="4055" spans="1:13">
      <c r="A4055" s="9" t="s">
        <v>23589</v>
      </c>
      <c r="B4055" s="9" t="s">
        <v>23590</v>
      </c>
      <c r="C4055" s="9" t="s">
        <v>686</v>
      </c>
      <c r="D4055" s="9" t="str">
        <f>VLOOKUP(C4055,研究!A:F,4,FALSE)</f>
        <v>生物医药</v>
      </c>
      <c r="E4055" s="9" t="str">
        <f>VLOOKUP(C4055,研究!A:F,5,FALSE)</f>
        <v>中药</v>
      </c>
      <c r="F4055" s="10">
        <f>VLOOKUP(C4055,研究!A:F,6,FALSE)</f>
        <v>0</v>
      </c>
      <c r="G4055" s="9"/>
      <c r="H4055" s="9" t="s">
        <v>23591</v>
      </c>
      <c r="I4055" s="9" t="s">
        <v>23592</v>
      </c>
      <c r="J4055" s="9" t="s">
        <v>23593</v>
      </c>
      <c r="K4055" s="15" t="s">
        <v>23594</v>
      </c>
      <c r="L4055" s="9" t="s">
        <v>23595</v>
      </c>
      <c r="M4055" t="str">
        <f>VLOOKUP(A4055,[1]all_info!$A:$N,14,FALSE)</f>
        <v>医保目录</v>
      </c>
    </row>
    <row r="4056" spans="1:13">
      <c r="A4056" s="11" t="s">
        <v>23596</v>
      </c>
      <c r="B4056" s="11" t="s">
        <v>23597</v>
      </c>
      <c r="C4056" s="11" t="s">
        <v>686</v>
      </c>
      <c r="D4056" s="11" t="str">
        <f>VLOOKUP(C4056,研究!A:F,4,FALSE)</f>
        <v>生物医药</v>
      </c>
      <c r="E4056" s="11" t="str">
        <f>VLOOKUP(C4056,研究!A:F,5,FALSE)</f>
        <v>中药</v>
      </c>
      <c r="F4056" s="12">
        <f>VLOOKUP(C4056,研究!A:F,6,FALSE)</f>
        <v>0</v>
      </c>
      <c r="G4056" s="11"/>
      <c r="H4056" s="11" t="s">
        <v>23598</v>
      </c>
      <c r="I4056" s="11"/>
      <c r="J4056" s="11" t="s">
        <v>23599</v>
      </c>
      <c r="K4056" s="16" t="s">
        <v>23600</v>
      </c>
      <c r="L4056" s="11" t="s">
        <v>23601</v>
      </c>
      <c r="M4056" t="str">
        <f>VLOOKUP(A4056,[1]all_info!$A:$N,14,FALSE)</f>
        <v>医保目录,民营医院,医疗改革</v>
      </c>
    </row>
    <row r="4057" spans="1:13">
      <c r="A4057" s="9" t="s">
        <v>23602</v>
      </c>
      <c r="B4057" s="9" t="s">
        <v>23603</v>
      </c>
      <c r="C4057" s="9" t="s">
        <v>686</v>
      </c>
      <c r="D4057" s="9" t="str">
        <f>VLOOKUP(C4057,研究!A:F,4,FALSE)</f>
        <v>生物医药</v>
      </c>
      <c r="E4057" s="9" t="str">
        <f>VLOOKUP(C4057,研究!A:F,5,FALSE)</f>
        <v>中药</v>
      </c>
      <c r="F4057" s="10">
        <f>VLOOKUP(C4057,研究!A:F,6,FALSE)</f>
        <v>0</v>
      </c>
      <c r="G4057" s="9"/>
      <c r="H4057" s="9" t="s">
        <v>23564</v>
      </c>
      <c r="I4057" s="9"/>
      <c r="J4057" s="9" t="s">
        <v>23604</v>
      </c>
      <c r="K4057" s="15" t="s">
        <v>23605</v>
      </c>
      <c r="L4057" s="9" t="s">
        <v>23606</v>
      </c>
      <c r="M4057" t="str">
        <f>VLOOKUP(A4057,[1]all_info!$A:$N,14,FALSE)</f>
        <v>医保目录,流感,三胎</v>
      </c>
    </row>
    <row r="4058" spans="1:13">
      <c r="A4058" s="11" t="s">
        <v>23607</v>
      </c>
      <c r="B4058" s="11" t="s">
        <v>23608</v>
      </c>
      <c r="C4058" s="11" t="s">
        <v>686</v>
      </c>
      <c r="D4058" s="11" t="str">
        <f>VLOOKUP(C4058,研究!A:F,4,FALSE)</f>
        <v>生物医药</v>
      </c>
      <c r="E4058" s="11" t="str">
        <f>VLOOKUP(C4058,研究!A:F,5,FALSE)</f>
        <v>中药</v>
      </c>
      <c r="F4058" s="12">
        <f>VLOOKUP(C4058,研究!A:F,6,FALSE)</f>
        <v>0</v>
      </c>
      <c r="G4058" s="11"/>
      <c r="H4058" s="11" t="s">
        <v>23609</v>
      </c>
      <c r="I4058" s="11"/>
      <c r="J4058" s="11" t="s">
        <v>23610</v>
      </c>
      <c r="K4058" s="16" t="s">
        <v>23611</v>
      </c>
      <c r="L4058" s="11" t="s">
        <v>23612</v>
      </c>
      <c r="M4058" t="str">
        <f>VLOOKUP(A4058,[1]all_info!$A:$N,14,FALSE)</f>
        <v>地方国资改革,新冠治疗,健康中国</v>
      </c>
    </row>
    <row r="4059" spans="1:13">
      <c r="A4059" s="9" t="s">
        <v>23613</v>
      </c>
      <c r="B4059" s="9" t="s">
        <v>23614</v>
      </c>
      <c r="C4059" s="9" t="s">
        <v>686</v>
      </c>
      <c r="D4059" s="9" t="str">
        <f>VLOOKUP(C4059,研究!A:F,4,FALSE)</f>
        <v>生物医药</v>
      </c>
      <c r="E4059" s="9" t="str">
        <f>VLOOKUP(C4059,研究!A:F,5,FALSE)</f>
        <v>中药</v>
      </c>
      <c r="F4059" s="10">
        <f>VLOOKUP(C4059,研究!A:F,6,FALSE)</f>
        <v>0</v>
      </c>
      <c r="G4059" s="9"/>
      <c r="H4059" s="9" t="s">
        <v>23615</v>
      </c>
      <c r="I4059" s="9"/>
      <c r="J4059" s="9" t="s">
        <v>23616</v>
      </c>
      <c r="K4059" s="15" t="s">
        <v>23617</v>
      </c>
      <c r="L4059" s="9" t="s">
        <v>23618</v>
      </c>
      <c r="M4059" t="str">
        <f>VLOOKUP(A4059,[1]all_info!$A:$N,14,FALSE)</f>
        <v>抗艾滋病,医保目录,医疗改革,健康中国,地方国资改革</v>
      </c>
    </row>
    <row r="4060" spans="1:13">
      <c r="A4060" s="11" t="s">
        <v>23619</v>
      </c>
      <c r="B4060" s="11" t="s">
        <v>23620</v>
      </c>
      <c r="C4060" s="11" t="s">
        <v>686</v>
      </c>
      <c r="D4060" s="11" t="str">
        <f>VLOOKUP(C4060,研究!A:F,4,FALSE)</f>
        <v>生物医药</v>
      </c>
      <c r="E4060" s="11" t="str">
        <f>VLOOKUP(C4060,研究!A:F,5,FALSE)</f>
        <v>中药</v>
      </c>
      <c r="F4060" s="12">
        <f>VLOOKUP(C4060,研究!A:F,6,FALSE)</f>
        <v>0</v>
      </c>
      <c r="G4060" s="11"/>
      <c r="H4060" s="11" t="s">
        <v>23621</v>
      </c>
      <c r="I4060" s="11"/>
      <c r="J4060" s="11" t="s">
        <v>23622</v>
      </c>
      <c r="K4060" s="16" t="s">
        <v>23623</v>
      </c>
      <c r="L4060" s="11" t="s">
        <v>23624</v>
      </c>
      <c r="M4060" t="str">
        <f>VLOOKUP(A4060,[1]all_info!$A:$N,14,FALSE)</f>
        <v>医保目录,健康中国</v>
      </c>
    </row>
    <row r="4061" spans="1:13">
      <c r="A4061" s="9" t="s">
        <v>23625</v>
      </c>
      <c r="B4061" s="9" t="s">
        <v>23626</v>
      </c>
      <c r="C4061" s="9" t="s">
        <v>686</v>
      </c>
      <c r="D4061" s="9" t="str">
        <f>VLOOKUP(C4061,研究!A:F,4,FALSE)</f>
        <v>生物医药</v>
      </c>
      <c r="E4061" s="9" t="str">
        <f>VLOOKUP(C4061,研究!A:F,5,FALSE)</f>
        <v>中药</v>
      </c>
      <c r="F4061" s="10">
        <f>VLOOKUP(C4061,研究!A:F,6,FALSE)</f>
        <v>0</v>
      </c>
      <c r="G4061" s="9"/>
      <c r="H4061" s="9" t="s">
        <v>23627</v>
      </c>
      <c r="I4061" s="9" t="s">
        <v>20762</v>
      </c>
      <c r="J4061" s="9" t="s">
        <v>23628</v>
      </c>
      <c r="K4061" s="15" t="s">
        <v>23629</v>
      </c>
      <c r="L4061" s="9" t="s">
        <v>23630</v>
      </c>
      <c r="M4061" t="str">
        <f>VLOOKUP(A4061,[1]all_info!$A:$N,14,FALSE)</f>
        <v>医保目录,民营医院</v>
      </c>
    </row>
    <row r="4062" spans="1:13">
      <c r="A4062" s="11" t="s">
        <v>23631</v>
      </c>
      <c r="B4062" s="11" t="s">
        <v>23632</v>
      </c>
      <c r="C4062" s="11" t="s">
        <v>686</v>
      </c>
      <c r="D4062" s="11" t="str">
        <f>VLOOKUP(C4062,研究!A:F,4,FALSE)</f>
        <v>生物医药</v>
      </c>
      <c r="E4062" s="11" t="str">
        <f>VLOOKUP(C4062,研究!A:F,5,FALSE)</f>
        <v>中药</v>
      </c>
      <c r="F4062" s="12">
        <f>VLOOKUP(C4062,研究!A:F,6,FALSE)</f>
        <v>0</v>
      </c>
      <c r="G4062" s="11"/>
      <c r="H4062" s="11" t="s">
        <v>23633</v>
      </c>
      <c r="I4062" s="11"/>
      <c r="J4062" s="11" t="s">
        <v>23634</v>
      </c>
      <c r="K4062" s="16" t="s">
        <v>23635</v>
      </c>
      <c r="L4062" s="11" t="s">
        <v>23636</v>
      </c>
      <c r="M4062" t="str">
        <f>VLOOKUP(A4062,[1]all_info!$A:$N,14,FALSE)</f>
        <v>地方国资改革,医保目录,专精特新,医疗改革</v>
      </c>
    </row>
    <row r="4063" spans="1:13">
      <c r="A4063" s="9" t="s">
        <v>23637</v>
      </c>
      <c r="B4063" s="9" t="s">
        <v>23638</v>
      </c>
      <c r="C4063" s="9" t="s">
        <v>686</v>
      </c>
      <c r="D4063" s="9" t="str">
        <f>VLOOKUP(C4063,研究!A:F,4,FALSE)</f>
        <v>生物医药</v>
      </c>
      <c r="E4063" s="9" t="str">
        <f>VLOOKUP(C4063,研究!A:F,5,FALSE)</f>
        <v>中药</v>
      </c>
      <c r="F4063" s="10">
        <f>VLOOKUP(C4063,研究!A:F,6,FALSE)</f>
        <v>0</v>
      </c>
      <c r="G4063" s="9"/>
      <c r="H4063" s="9" t="s">
        <v>23639</v>
      </c>
      <c r="I4063" s="9"/>
      <c r="J4063" s="9" t="s">
        <v>23640</v>
      </c>
      <c r="K4063" s="15" t="s">
        <v>23641</v>
      </c>
      <c r="L4063" s="9" t="s">
        <v>23642</v>
      </c>
      <c r="M4063" t="str">
        <f>VLOOKUP(A4063,[1]all_info!$A:$N,14,FALSE)</f>
        <v>医保目录</v>
      </c>
    </row>
    <row r="4064" spans="1:13">
      <c r="A4064" s="11" t="s">
        <v>23643</v>
      </c>
      <c r="B4064" s="11" t="s">
        <v>23644</v>
      </c>
      <c r="C4064" s="11" t="s">
        <v>686</v>
      </c>
      <c r="D4064" s="11" t="str">
        <f>VLOOKUP(C4064,研究!A:F,4,FALSE)</f>
        <v>生物医药</v>
      </c>
      <c r="E4064" s="11" t="str">
        <f>VLOOKUP(C4064,研究!A:F,5,FALSE)</f>
        <v>中药</v>
      </c>
      <c r="F4064" s="12">
        <f>VLOOKUP(C4064,研究!A:F,6,FALSE)</f>
        <v>0</v>
      </c>
      <c r="G4064" s="11"/>
      <c r="H4064" s="11" t="s">
        <v>19922</v>
      </c>
      <c r="I4064" s="11"/>
      <c r="J4064" s="11" t="s">
        <v>23645</v>
      </c>
      <c r="K4064" s="16" t="s">
        <v>23646</v>
      </c>
      <c r="L4064" s="11" t="s">
        <v>23647</v>
      </c>
      <c r="M4064" t="str">
        <f>VLOOKUP(A4064,[1]all_info!$A:$N,14,FALSE)</f>
        <v>医保目录,禽流感,医疗改革,新冠治疗</v>
      </c>
    </row>
    <row r="4065" spans="1:13">
      <c r="A4065" s="9" t="s">
        <v>23648</v>
      </c>
      <c r="B4065" s="9" t="s">
        <v>23649</v>
      </c>
      <c r="C4065" s="9" t="s">
        <v>686</v>
      </c>
      <c r="D4065" s="9" t="str">
        <f>VLOOKUP(C4065,研究!A:F,4,FALSE)</f>
        <v>生物医药</v>
      </c>
      <c r="E4065" s="9" t="str">
        <f>VLOOKUP(C4065,研究!A:F,5,FALSE)</f>
        <v>中药</v>
      </c>
      <c r="F4065" s="10">
        <f>VLOOKUP(C4065,研究!A:F,6,FALSE)</f>
        <v>0</v>
      </c>
      <c r="G4065" s="9"/>
      <c r="H4065" s="9" t="s">
        <v>23650</v>
      </c>
      <c r="I4065" s="9" t="s">
        <v>20762</v>
      </c>
      <c r="J4065" s="9" t="s">
        <v>23651</v>
      </c>
      <c r="K4065" s="15" t="s">
        <v>23652</v>
      </c>
      <c r="L4065" s="9" t="s">
        <v>23653</v>
      </c>
      <c r="M4065" t="str">
        <f>VLOOKUP(A4065,[1]all_info!$A:$N,14,FALSE)</f>
        <v>医保目录,医疗改革,新冠治疗</v>
      </c>
    </row>
    <row r="4066" spans="1:13">
      <c r="A4066" s="11" t="s">
        <v>23654</v>
      </c>
      <c r="B4066" s="11" t="s">
        <v>23655</v>
      </c>
      <c r="C4066" s="11" t="s">
        <v>686</v>
      </c>
      <c r="D4066" s="11" t="str">
        <f>VLOOKUP(C4066,研究!A:F,4,FALSE)</f>
        <v>生物医药</v>
      </c>
      <c r="E4066" s="11" t="str">
        <f>VLOOKUP(C4066,研究!A:F,5,FALSE)</f>
        <v>中药</v>
      </c>
      <c r="F4066" s="12">
        <f>VLOOKUP(C4066,研究!A:F,6,FALSE)</f>
        <v>0</v>
      </c>
      <c r="G4066" s="11"/>
      <c r="H4066" s="11" t="s">
        <v>23656</v>
      </c>
      <c r="I4066" s="11" t="s">
        <v>39</v>
      </c>
      <c r="J4066" s="11" t="s">
        <v>23657</v>
      </c>
      <c r="K4066" s="16" t="s">
        <v>23658</v>
      </c>
      <c r="L4066" s="11" t="s">
        <v>23659</v>
      </c>
      <c r="M4066" t="str">
        <f>VLOOKUP(A4066,[1]all_info!$A:$N,14,FALSE)</f>
        <v>医保目录,民营医院,医疗改革,贸易战受益股,流感,健康中国</v>
      </c>
    </row>
    <row r="4067" spans="1:13">
      <c r="A4067" s="9" t="s">
        <v>23660</v>
      </c>
      <c r="B4067" s="9" t="s">
        <v>23661</v>
      </c>
      <c r="C4067" s="9" t="s">
        <v>686</v>
      </c>
      <c r="D4067" s="9" t="str">
        <f>VLOOKUP(C4067,研究!A:F,4,FALSE)</f>
        <v>生物医药</v>
      </c>
      <c r="E4067" s="9" t="str">
        <f>VLOOKUP(C4067,研究!A:F,5,FALSE)</f>
        <v>中药</v>
      </c>
      <c r="F4067" s="10">
        <f>VLOOKUP(C4067,研究!A:F,6,FALSE)</f>
        <v>0</v>
      </c>
      <c r="G4067" s="9"/>
      <c r="H4067" s="9" t="s">
        <v>23662</v>
      </c>
      <c r="I4067" s="9"/>
      <c r="J4067" s="9" t="s">
        <v>23663</v>
      </c>
      <c r="K4067" s="15" t="s">
        <v>23664</v>
      </c>
      <c r="L4067" s="9" t="s">
        <v>23665</v>
      </c>
      <c r="M4067" t="str">
        <f>VLOOKUP(A4067,[1]all_info!$A:$N,14,FALSE)</f>
        <v>医保目录,新冠检测,三胎,医疗改革,新零售,流感,健康中国,地方国资改革</v>
      </c>
    </row>
    <row r="4068" spans="1:13">
      <c r="A4068" s="11" t="s">
        <v>23666</v>
      </c>
      <c r="B4068" s="11" t="s">
        <v>23667</v>
      </c>
      <c r="C4068" s="11" t="s">
        <v>686</v>
      </c>
      <c r="D4068" s="11" t="str">
        <f>VLOOKUP(C4068,研究!A:F,4,FALSE)</f>
        <v>生物医药</v>
      </c>
      <c r="E4068" s="11" t="str">
        <f>VLOOKUP(C4068,研究!A:F,5,FALSE)</f>
        <v>中药</v>
      </c>
      <c r="F4068" s="12">
        <f>VLOOKUP(C4068,研究!A:F,6,FALSE)</f>
        <v>0</v>
      </c>
      <c r="G4068" s="11"/>
      <c r="H4068" s="11" t="s">
        <v>23668</v>
      </c>
      <c r="I4068" s="11"/>
      <c r="J4068" s="11" t="s">
        <v>23669</v>
      </c>
      <c r="K4068" s="16" t="s">
        <v>23670</v>
      </c>
      <c r="L4068" s="11" t="s">
        <v>23667</v>
      </c>
      <c r="M4068" t="str">
        <f>VLOOKUP(A4068,[1]all_info!$A:$N,14,FALSE)</f>
        <v>地方国资改革,海峡两岸,专精特新,健康中国</v>
      </c>
    </row>
    <row r="4069" spans="1:13">
      <c r="A4069" s="9" t="s">
        <v>23671</v>
      </c>
      <c r="B4069" s="9" t="s">
        <v>23672</v>
      </c>
      <c r="C4069" s="9" t="s">
        <v>686</v>
      </c>
      <c r="D4069" s="9" t="str">
        <f>VLOOKUP(C4069,研究!A:F,4,FALSE)</f>
        <v>生物医药</v>
      </c>
      <c r="E4069" s="9" t="str">
        <f>VLOOKUP(C4069,研究!A:F,5,FALSE)</f>
        <v>中药</v>
      </c>
      <c r="F4069" s="10">
        <f>VLOOKUP(C4069,研究!A:F,6,FALSE)</f>
        <v>0</v>
      </c>
      <c r="G4069" s="9"/>
      <c r="H4069" s="9" t="s">
        <v>23673</v>
      </c>
      <c r="I4069" s="9"/>
      <c r="J4069" s="9" t="s">
        <v>23674</v>
      </c>
      <c r="K4069" s="15" t="s">
        <v>23675</v>
      </c>
      <c r="L4069" s="9" t="s">
        <v>23676</v>
      </c>
      <c r="M4069" t="str">
        <f>VLOOKUP(A4069,[1]all_info!$A:$N,14,FALSE)</f>
        <v>医保目录</v>
      </c>
    </row>
    <row r="4070" spans="1:13">
      <c r="A4070" s="11" t="s">
        <v>23677</v>
      </c>
      <c r="B4070" s="11" t="s">
        <v>23678</v>
      </c>
      <c r="C4070" s="11" t="s">
        <v>686</v>
      </c>
      <c r="D4070" s="11" t="str">
        <f>VLOOKUP(C4070,研究!A:F,4,FALSE)</f>
        <v>生物医药</v>
      </c>
      <c r="E4070" s="11" t="str">
        <f>VLOOKUP(C4070,研究!A:F,5,FALSE)</f>
        <v>中药</v>
      </c>
      <c r="F4070" s="12">
        <f>VLOOKUP(C4070,研究!A:F,6,FALSE)</f>
        <v>0</v>
      </c>
      <c r="G4070" s="11"/>
      <c r="H4070" s="11" t="s">
        <v>23679</v>
      </c>
      <c r="I4070" s="11"/>
      <c r="J4070" s="11" t="s">
        <v>23680</v>
      </c>
      <c r="K4070" s="16" t="s">
        <v>23681</v>
      </c>
      <c r="L4070" s="11" t="s">
        <v>23682</v>
      </c>
      <c r="M4070" t="str">
        <f>VLOOKUP(A4070,[1]all_info!$A:$N,14,FALSE)</f>
        <v>医保目录,医疗改革,三胎,流感,新冠治疗</v>
      </c>
    </row>
    <row r="4071" spans="1:13">
      <c r="A4071" s="9" t="s">
        <v>23683</v>
      </c>
      <c r="B4071" s="9" t="s">
        <v>23684</v>
      </c>
      <c r="C4071" s="9" t="s">
        <v>686</v>
      </c>
      <c r="D4071" s="9" t="str">
        <f>VLOOKUP(C4071,研究!A:F,4,FALSE)</f>
        <v>生物医药</v>
      </c>
      <c r="E4071" s="9" t="str">
        <f>VLOOKUP(C4071,研究!A:F,5,FALSE)</f>
        <v>中药</v>
      </c>
      <c r="F4071" s="10">
        <f>VLOOKUP(C4071,研究!A:F,6,FALSE)</f>
        <v>0</v>
      </c>
      <c r="G4071" s="9"/>
      <c r="H4071" s="9" t="s">
        <v>23685</v>
      </c>
      <c r="I4071" s="9"/>
      <c r="J4071" s="9" t="s">
        <v>23686</v>
      </c>
      <c r="K4071" s="15" t="s">
        <v>23687</v>
      </c>
      <c r="L4071" s="9" t="s">
        <v>23688</v>
      </c>
      <c r="M4071" t="str">
        <f>VLOOKUP(A4071,[1]all_info!$A:$N,14,FALSE)</f>
        <v>情人节,阿里巴巴,超级真菌,医疗改革,禽流感,健康中国,狂犬病,地方国资改革</v>
      </c>
    </row>
    <row r="4072" spans="1:13">
      <c r="A4072" s="11" t="s">
        <v>23689</v>
      </c>
      <c r="B4072" s="11" t="s">
        <v>23690</v>
      </c>
      <c r="C4072" s="11" t="s">
        <v>686</v>
      </c>
      <c r="D4072" s="11" t="str">
        <f>VLOOKUP(C4072,研究!A:F,4,FALSE)</f>
        <v>生物医药</v>
      </c>
      <c r="E4072" s="11" t="str">
        <f>VLOOKUP(C4072,研究!A:F,5,FALSE)</f>
        <v>中药</v>
      </c>
      <c r="F4072" s="12">
        <f>VLOOKUP(C4072,研究!A:F,6,FALSE)</f>
        <v>0</v>
      </c>
      <c r="G4072" s="11"/>
      <c r="H4072" s="11" t="s">
        <v>23691</v>
      </c>
      <c r="I4072" s="11"/>
      <c r="J4072" s="11" t="s">
        <v>23692</v>
      </c>
      <c r="K4072" s="16" t="s">
        <v>23693</v>
      </c>
      <c r="L4072" s="11" t="s">
        <v>23694</v>
      </c>
      <c r="M4072" t="str">
        <f>VLOOKUP(A4072,[1]all_info!$A:$N,14,FALSE)</f>
        <v>医疗改革</v>
      </c>
    </row>
    <row r="4073" spans="1:13">
      <c r="A4073" s="9" t="s">
        <v>23695</v>
      </c>
      <c r="B4073" s="9" t="s">
        <v>23696</v>
      </c>
      <c r="C4073" s="9" t="s">
        <v>686</v>
      </c>
      <c r="D4073" s="9" t="str">
        <f>VLOOKUP(C4073,研究!A:F,4,FALSE)</f>
        <v>生物医药</v>
      </c>
      <c r="E4073" s="9" t="str">
        <f>VLOOKUP(C4073,研究!A:F,5,FALSE)</f>
        <v>中药</v>
      </c>
      <c r="F4073" s="10">
        <f>VLOOKUP(C4073,研究!A:F,6,FALSE)</f>
        <v>0</v>
      </c>
      <c r="G4073" s="9"/>
      <c r="H4073" s="9" t="s">
        <v>23697</v>
      </c>
      <c r="I4073" s="9" t="s">
        <v>327</v>
      </c>
      <c r="J4073" s="9" t="s">
        <v>23698</v>
      </c>
      <c r="K4073" s="15" t="s">
        <v>23699</v>
      </c>
      <c r="L4073" s="9" t="s">
        <v>23700</v>
      </c>
      <c r="M4073" t="str">
        <f>VLOOKUP(A4073,[1]all_info!$A:$N,14,FALSE)</f>
        <v>医疗改革</v>
      </c>
    </row>
    <row r="4074" spans="1:13">
      <c r="A4074" s="11" t="s">
        <v>23701</v>
      </c>
      <c r="B4074" s="11" t="s">
        <v>23702</v>
      </c>
      <c r="C4074" s="11" t="s">
        <v>686</v>
      </c>
      <c r="D4074" s="11" t="str">
        <f>VLOOKUP(C4074,研究!A:F,4,FALSE)</f>
        <v>生物医药</v>
      </c>
      <c r="E4074" s="11" t="str">
        <f>VLOOKUP(C4074,研究!A:F,5,FALSE)</f>
        <v>中药</v>
      </c>
      <c r="F4074" s="12">
        <f>VLOOKUP(C4074,研究!A:F,6,FALSE)</f>
        <v>0</v>
      </c>
      <c r="G4074" s="11"/>
      <c r="H4074" s="11" t="s">
        <v>23703</v>
      </c>
      <c r="I4074" s="11"/>
      <c r="J4074" s="11" t="s">
        <v>23704</v>
      </c>
      <c r="K4074" s="16" t="s">
        <v>23705</v>
      </c>
      <c r="L4074" s="11" t="s">
        <v>23706</v>
      </c>
      <c r="M4074" t="str">
        <f>VLOOKUP(A4074,[1]all_info!$A:$N,14,FALSE)</f>
        <v>地方国资改革,新冠治疗,健康中国</v>
      </c>
    </row>
    <row r="4075" spans="1:13">
      <c r="A4075" s="9" t="s">
        <v>23707</v>
      </c>
      <c r="B4075" s="9" t="s">
        <v>23708</v>
      </c>
      <c r="C4075" s="9" t="s">
        <v>686</v>
      </c>
      <c r="D4075" s="9" t="str">
        <f>VLOOKUP(C4075,研究!A:F,4,FALSE)</f>
        <v>生物医药</v>
      </c>
      <c r="E4075" s="9" t="str">
        <f>VLOOKUP(C4075,研究!A:F,5,FALSE)</f>
        <v>中药</v>
      </c>
      <c r="F4075" s="10">
        <f>VLOOKUP(C4075,研究!A:F,6,FALSE)</f>
        <v>0</v>
      </c>
      <c r="G4075" s="9"/>
      <c r="H4075" s="9" t="s">
        <v>23581</v>
      </c>
      <c r="I4075" s="9"/>
      <c r="J4075" s="9" t="s">
        <v>23709</v>
      </c>
      <c r="K4075" s="15" t="s">
        <v>23710</v>
      </c>
      <c r="L4075" s="9" t="s">
        <v>23711</v>
      </c>
      <c r="M4075" t="str">
        <f>VLOOKUP(A4075,[1]all_info!$A:$N,14,FALSE)</f>
        <v>地方国资改革,流感,医保目录,禽流感</v>
      </c>
    </row>
    <row r="4076" spans="1:13">
      <c r="A4076" s="11" t="s">
        <v>23712</v>
      </c>
      <c r="B4076" s="11" t="s">
        <v>23713</v>
      </c>
      <c r="C4076" s="11" t="s">
        <v>686</v>
      </c>
      <c r="D4076" s="11" t="str">
        <f>VLOOKUP(C4076,研究!A:F,4,FALSE)</f>
        <v>生物医药</v>
      </c>
      <c r="E4076" s="11" t="str">
        <f>VLOOKUP(C4076,研究!A:F,5,FALSE)</f>
        <v>中药</v>
      </c>
      <c r="F4076" s="12">
        <f>VLOOKUP(C4076,研究!A:F,6,FALSE)</f>
        <v>0</v>
      </c>
      <c r="G4076" s="11"/>
      <c r="H4076" s="11" t="s">
        <v>23714</v>
      </c>
      <c r="I4076" s="11"/>
      <c r="J4076" s="11" t="s">
        <v>23715</v>
      </c>
      <c r="K4076" s="16" t="s">
        <v>23716</v>
      </c>
      <c r="L4076" s="11" t="s">
        <v>23717</v>
      </c>
      <c r="M4076" t="str">
        <f>VLOOKUP(A4076,[1]all_info!$A:$N,14,FALSE)</f>
        <v>医保目录</v>
      </c>
    </row>
    <row r="4077" spans="1:13">
      <c r="A4077" s="9" t="s">
        <v>23718</v>
      </c>
      <c r="B4077" s="9" t="s">
        <v>23719</v>
      </c>
      <c r="C4077" s="9" t="s">
        <v>686</v>
      </c>
      <c r="D4077" s="9" t="str">
        <f>VLOOKUP(C4077,研究!A:F,4,FALSE)</f>
        <v>生物医药</v>
      </c>
      <c r="E4077" s="9" t="str">
        <f>VLOOKUP(C4077,研究!A:F,5,FALSE)</f>
        <v>中药</v>
      </c>
      <c r="F4077" s="10">
        <f>VLOOKUP(C4077,研究!A:F,6,FALSE)</f>
        <v>0</v>
      </c>
      <c r="G4077" s="9"/>
      <c r="H4077" s="9" t="s">
        <v>23720</v>
      </c>
      <c r="I4077" s="9" t="s">
        <v>13466</v>
      </c>
      <c r="J4077" s="9" t="s">
        <v>23721</v>
      </c>
      <c r="K4077" s="15" t="s">
        <v>23722</v>
      </c>
      <c r="L4077" s="9" t="s">
        <v>23723</v>
      </c>
      <c r="M4077" t="str">
        <f>VLOOKUP(A4077,[1]all_info!$A:$N,14,FALSE)</f>
        <v>医保目录,流感,新冠治疗,健康中国,地方国资改革,央企国资改革</v>
      </c>
    </row>
    <row r="4078" spans="1:13">
      <c r="A4078" s="11" t="s">
        <v>23724</v>
      </c>
      <c r="B4078" s="11" t="s">
        <v>23725</v>
      </c>
      <c r="C4078" s="11" t="s">
        <v>686</v>
      </c>
      <c r="D4078" s="11" t="str">
        <f>VLOOKUP(C4078,研究!A:F,4,FALSE)</f>
        <v>生物医药</v>
      </c>
      <c r="E4078" s="11" t="str">
        <f>VLOOKUP(C4078,研究!A:F,5,FALSE)</f>
        <v>中药</v>
      </c>
      <c r="F4078" s="12">
        <f>VLOOKUP(C4078,研究!A:F,6,FALSE)</f>
        <v>0</v>
      </c>
      <c r="G4078" s="11"/>
      <c r="H4078" s="11" t="s">
        <v>23726</v>
      </c>
      <c r="I4078" s="11"/>
      <c r="J4078" s="11" t="s">
        <v>23727</v>
      </c>
      <c r="K4078" s="16" t="s">
        <v>23728</v>
      </c>
      <c r="L4078" s="11" t="s">
        <v>23729</v>
      </c>
      <c r="M4078" t="str">
        <f>VLOOKUP(A4078,[1]all_info!$A:$N,14,FALSE)</f>
        <v>医保目录,医疗改革,流感,地方国资改革,大消费</v>
      </c>
    </row>
    <row r="4079" spans="1:13">
      <c r="A4079" s="9" t="s">
        <v>23730</v>
      </c>
      <c r="B4079" s="9" t="s">
        <v>23731</v>
      </c>
      <c r="C4079" s="9" t="s">
        <v>686</v>
      </c>
      <c r="D4079" s="9" t="str">
        <f>VLOOKUP(C4079,研究!A:F,4,FALSE)</f>
        <v>生物医药</v>
      </c>
      <c r="E4079" s="9" t="str">
        <f>VLOOKUP(C4079,研究!A:F,5,FALSE)</f>
        <v>中药</v>
      </c>
      <c r="F4079" s="10">
        <f>VLOOKUP(C4079,研究!A:F,6,FALSE)</f>
        <v>0</v>
      </c>
      <c r="G4079" s="9"/>
      <c r="H4079" s="9" t="s">
        <v>23732</v>
      </c>
      <c r="I4079" s="9" t="s">
        <v>115</v>
      </c>
      <c r="J4079" s="9" t="s">
        <v>23733</v>
      </c>
      <c r="K4079" s="15" t="s">
        <v>23734</v>
      </c>
      <c r="L4079" s="9" t="s">
        <v>23735</v>
      </c>
      <c r="M4079">
        <f>VLOOKUP(A4079,[1]all_info!$A:$N,14,FALSE)</f>
        <v>0</v>
      </c>
    </row>
    <row r="4080" spans="1:13">
      <c r="A4080" s="11" t="s">
        <v>23736</v>
      </c>
      <c r="B4080" s="11" t="s">
        <v>23737</v>
      </c>
      <c r="C4080" s="11" t="s">
        <v>686</v>
      </c>
      <c r="D4080" s="11" t="str">
        <f>VLOOKUP(C4080,研究!A:F,4,FALSE)</f>
        <v>生物医药</v>
      </c>
      <c r="E4080" s="11" t="str">
        <f>VLOOKUP(C4080,研究!A:F,5,FALSE)</f>
        <v>中药</v>
      </c>
      <c r="F4080" s="12">
        <f>VLOOKUP(C4080,研究!A:F,6,FALSE)</f>
        <v>0</v>
      </c>
      <c r="G4080" s="11"/>
      <c r="H4080" s="11" t="s">
        <v>34</v>
      </c>
      <c r="I4080" s="11" t="s">
        <v>12170</v>
      </c>
      <c r="J4080" s="11" t="s">
        <v>23738</v>
      </c>
      <c r="K4080" s="16" t="s">
        <v>23739</v>
      </c>
      <c r="L4080" s="11" t="s">
        <v>23740</v>
      </c>
      <c r="M4080" t="str">
        <f>VLOOKUP(A4080,[1]all_info!$A:$N,14,FALSE)</f>
        <v>新冠治疗</v>
      </c>
    </row>
    <row r="4081" spans="1:13">
      <c r="A4081" s="9" t="s">
        <v>23741</v>
      </c>
      <c r="B4081" s="9" t="s">
        <v>23742</v>
      </c>
      <c r="C4081" s="9" t="s">
        <v>686</v>
      </c>
      <c r="D4081" s="9" t="str">
        <f>VLOOKUP(C4081,研究!A:F,4,FALSE)</f>
        <v>生物医药</v>
      </c>
      <c r="E4081" s="9" t="str">
        <f>VLOOKUP(C4081,研究!A:F,5,FALSE)</f>
        <v>中药</v>
      </c>
      <c r="F4081" s="10">
        <f>VLOOKUP(C4081,研究!A:F,6,FALSE)</f>
        <v>0</v>
      </c>
      <c r="G4081" s="9"/>
      <c r="H4081" s="9" t="s">
        <v>23743</v>
      </c>
      <c r="I4081" s="9" t="s">
        <v>23744</v>
      </c>
      <c r="J4081" s="9" t="s">
        <v>23745</v>
      </c>
      <c r="K4081" s="15" t="s">
        <v>23746</v>
      </c>
      <c r="L4081" s="9" t="s">
        <v>23747</v>
      </c>
      <c r="M4081" t="str">
        <f>VLOOKUP(A4081,[1]all_info!$A:$N,14,FALSE)</f>
        <v>医保目录,新冠治疗</v>
      </c>
    </row>
    <row r="4082" spans="1:13">
      <c r="A4082" s="11" t="s">
        <v>23748</v>
      </c>
      <c r="B4082" s="11" t="s">
        <v>23749</v>
      </c>
      <c r="C4082" s="11" t="s">
        <v>686</v>
      </c>
      <c r="D4082" s="11" t="str">
        <f>VLOOKUP(C4082,研究!A:F,4,FALSE)</f>
        <v>生物医药</v>
      </c>
      <c r="E4082" s="11" t="str">
        <f>VLOOKUP(C4082,研究!A:F,5,FALSE)</f>
        <v>中药</v>
      </c>
      <c r="F4082" s="12">
        <f>VLOOKUP(C4082,研究!A:F,6,FALSE)</f>
        <v>0</v>
      </c>
      <c r="G4082" s="11"/>
      <c r="H4082" s="11" t="s">
        <v>23750</v>
      </c>
      <c r="I4082" s="11"/>
      <c r="J4082" s="11" t="s">
        <v>23542</v>
      </c>
      <c r="K4082" s="16" t="s">
        <v>23751</v>
      </c>
      <c r="L4082" s="11" t="s">
        <v>23752</v>
      </c>
      <c r="M4082" t="str">
        <f>VLOOKUP(A4082,[1]all_info!$A:$N,14,FALSE)</f>
        <v>地方国资改革</v>
      </c>
    </row>
    <row r="4083" spans="1:13">
      <c r="A4083" s="9" t="s">
        <v>23753</v>
      </c>
      <c r="B4083" s="9" t="s">
        <v>23754</v>
      </c>
      <c r="C4083" s="9" t="s">
        <v>686</v>
      </c>
      <c r="D4083" s="9" t="str">
        <f>VLOOKUP(C4083,研究!A:F,4,FALSE)</f>
        <v>生物医药</v>
      </c>
      <c r="E4083" s="9" t="str">
        <f>VLOOKUP(C4083,研究!A:F,5,FALSE)</f>
        <v>中药</v>
      </c>
      <c r="F4083" s="10">
        <f>VLOOKUP(C4083,研究!A:F,6,FALSE)</f>
        <v>0</v>
      </c>
      <c r="G4083" s="9"/>
      <c r="H4083" s="9" t="s">
        <v>23755</v>
      </c>
      <c r="I4083" s="9"/>
      <c r="J4083" s="9" t="s">
        <v>23756</v>
      </c>
      <c r="K4083" s="15" t="s">
        <v>23757</v>
      </c>
      <c r="L4083" s="9" t="s">
        <v>23758</v>
      </c>
      <c r="M4083" t="str">
        <f>VLOOKUP(A4083,[1]all_info!$A:$N,14,FALSE)</f>
        <v>医保目录,流感</v>
      </c>
    </row>
    <row r="4084" spans="1:13">
      <c r="A4084" s="11" t="s">
        <v>23759</v>
      </c>
      <c r="B4084" s="11" t="s">
        <v>23760</v>
      </c>
      <c r="C4084" s="11" t="s">
        <v>686</v>
      </c>
      <c r="D4084" s="11" t="str">
        <f>VLOOKUP(C4084,研究!A:F,4,FALSE)</f>
        <v>生物医药</v>
      </c>
      <c r="E4084" s="11" t="str">
        <f>VLOOKUP(C4084,研究!A:F,5,FALSE)</f>
        <v>中药</v>
      </c>
      <c r="F4084" s="12">
        <f>VLOOKUP(C4084,研究!A:F,6,FALSE)</f>
        <v>0</v>
      </c>
      <c r="G4084" s="11"/>
      <c r="H4084" s="11" t="s">
        <v>23761</v>
      </c>
      <c r="I4084" s="11" t="s">
        <v>417</v>
      </c>
      <c r="J4084" s="11" t="s">
        <v>23762</v>
      </c>
      <c r="K4084" s="16" t="s">
        <v>23763</v>
      </c>
      <c r="L4084" s="11" t="s">
        <v>23764</v>
      </c>
      <c r="M4084" t="str">
        <f>VLOOKUP(A4084,[1]all_info!$A:$N,14,FALSE)</f>
        <v>工业4.0,新冠治疗</v>
      </c>
    </row>
    <row r="4085" spans="1:13">
      <c r="A4085" s="9" t="s">
        <v>23765</v>
      </c>
      <c r="B4085" s="9" t="s">
        <v>23766</v>
      </c>
      <c r="C4085" s="9" t="s">
        <v>686</v>
      </c>
      <c r="D4085" s="9" t="str">
        <f>VLOOKUP(C4085,研究!A:F,4,FALSE)</f>
        <v>生物医药</v>
      </c>
      <c r="E4085" s="9" t="str">
        <f>VLOOKUP(C4085,研究!A:F,5,FALSE)</f>
        <v>中药</v>
      </c>
      <c r="F4085" s="10">
        <f>VLOOKUP(C4085,研究!A:F,6,FALSE)</f>
        <v>0</v>
      </c>
      <c r="G4085" s="9"/>
      <c r="H4085" s="9" t="s">
        <v>23767</v>
      </c>
      <c r="I4085" s="9"/>
      <c r="J4085" s="9" t="s">
        <v>23768</v>
      </c>
      <c r="K4085" s="15" t="s">
        <v>23769</v>
      </c>
      <c r="L4085" s="9" t="s">
        <v>23770</v>
      </c>
      <c r="M4085" t="str">
        <f>VLOOKUP(A4085,[1]all_info!$A:$N,14,FALSE)</f>
        <v>医保目录,医疗改革,健康中国</v>
      </c>
    </row>
    <row r="4086" spans="1:13">
      <c r="A4086" s="11" t="s">
        <v>23771</v>
      </c>
      <c r="B4086" s="11" t="s">
        <v>23772</v>
      </c>
      <c r="C4086" s="11" t="s">
        <v>686</v>
      </c>
      <c r="D4086" s="11" t="str">
        <f>VLOOKUP(C4086,研究!A:F,4,FALSE)</f>
        <v>生物医药</v>
      </c>
      <c r="E4086" s="11" t="str">
        <f>VLOOKUP(C4086,研究!A:F,5,FALSE)</f>
        <v>中药</v>
      </c>
      <c r="F4086" s="12">
        <f>VLOOKUP(C4086,研究!A:F,6,FALSE)</f>
        <v>0</v>
      </c>
      <c r="G4086" s="11"/>
      <c r="H4086" s="11" t="s">
        <v>23773</v>
      </c>
      <c r="I4086" s="11" t="s">
        <v>23774</v>
      </c>
      <c r="J4086" s="11" t="s">
        <v>23775</v>
      </c>
      <c r="K4086" s="16" t="s">
        <v>23776</v>
      </c>
      <c r="L4086" s="11" t="s">
        <v>23777</v>
      </c>
      <c r="M4086" t="str">
        <f>VLOOKUP(A4086,[1]all_info!$A:$N,14,FALSE)</f>
        <v>流感,禽流感,新冠治疗</v>
      </c>
    </row>
    <row r="4087" spans="1:13">
      <c r="A4087" s="9" t="s">
        <v>23778</v>
      </c>
      <c r="B4087" s="9" t="s">
        <v>23779</v>
      </c>
      <c r="C4087" s="9" t="s">
        <v>686</v>
      </c>
      <c r="D4087" s="9" t="str">
        <f>VLOOKUP(C4087,研究!A:F,4,FALSE)</f>
        <v>生物医药</v>
      </c>
      <c r="E4087" s="9" t="str">
        <f>VLOOKUP(C4087,研究!A:F,5,FALSE)</f>
        <v>中药</v>
      </c>
      <c r="F4087" s="10">
        <f>VLOOKUP(C4087,研究!A:F,6,FALSE)</f>
        <v>0</v>
      </c>
      <c r="G4087" s="9"/>
      <c r="H4087" s="9" t="s">
        <v>23780</v>
      </c>
      <c r="I4087" s="9" t="s">
        <v>23781</v>
      </c>
      <c r="J4087" s="9" t="s">
        <v>23782</v>
      </c>
      <c r="K4087" s="15" t="s">
        <v>23783</v>
      </c>
      <c r="L4087" s="9" t="s">
        <v>23784</v>
      </c>
      <c r="M4087" t="str">
        <f>VLOOKUP(A4087,[1]all_info!$A:$N,14,FALSE)</f>
        <v>抗艾滋病</v>
      </c>
    </row>
    <row r="4088" spans="1:13">
      <c r="A4088" s="11" t="s">
        <v>23785</v>
      </c>
      <c r="B4088" s="11" t="s">
        <v>23786</v>
      </c>
      <c r="C4088" s="11" t="s">
        <v>686</v>
      </c>
      <c r="D4088" s="11" t="str">
        <f>VLOOKUP(C4088,研究!A:F,4,FALSE)</f>
        <v>生物医药</v>
      </c>
      <c r="E4088" s="11" t="str">
        <f>VLOOKUP(C4088,研究!A:F,5,FALSE)</f>
        <v>中药</v>
      </c>
      <c r="F4088" s="12">
        <f>VLOOKUP(C4088,研究!A:F,6,FALSE)</f>
        <v>0</v>
      </c>
      <c r="G4088" s="11"/>
      <c r="H4088" s="11" t="s">
        <v>20995</v>
      </c>
      <c r="I4088" s="11" t="s">
        <v>13466</v>
      </c>
      <c r="J4088" s="11" t="s">
        <v>23787</v>
      </c>
      <c r="K4088" s="16" t="s">
        <v>23788</v>
      </c>
      <c r="L4088" s="11" t="s">
        <v>23789</v>
      </c>
      <c r="M4088" t="str">
        <f>VLOOKUP(A4088,[1]all_info!$A:$N,14,FALSE)</f>
        <v>医保目录,超级真菌,新冠治疗</v>
      </c>
    </row>
    <row r="4089" spans="1:13">
      <c r="A4089" s="9" t="s">
        <v>23790</v>
      </c>
      <c r="B4089" s="9" t="s">
        <v>23791</v>
      </c>
      <c r="C4089" s="9" t="s">
        <v>686</v>
      </c>
      <c r="D4089" s="9" t="str">
        <f>VLOOKUP(C4089,研究!A:F,4,FALSE)</f>
        <v>生物医药</v>
      </c>
      <c r="E4089" s="9" t="str">
        <f>VLOOKUP(C4089,研究!A:F,5,FALSE)</f>
        <v>中药</v>
      </c>
      <c r="F4089" s="10">
        <f>VLOOKUP(C4089,研究!A:F,6,FALSE)</f>
        <v>0</v>
      </c>
      <c r="G4089" s="9"/>
      <c r="H4089" s="9" t="s">
        <v>23792</v>
      </c>
      <c r="I4089" s="9" t="s">
        <v>23793</v>
      </c>
      <c r="J4089" s="9" t="s">
        <v>23794</v>
      </c>
      <c r="K4089" s="15" t="s">
        <v>23795</v>
      </c>
      <c r="L4089" s="9" t="s">
        <v>23796</v>
      </c>
      <c r="M4089" t="str">
        <f>VLOOKUP(A4089,[1]all_info!$A:$N,14,FALSE)</f>
        <v>地方国资改革,流感,医保目录,新冠治疗</v>
      </c>
    </row>
    <row r="4090" spans="1:13">
      <c r="A4090" s="11" t="s">
        <v>23797</v>
      </c>
      <c r="B4090" s="11" t="s">
        <v>23798</v>
      </c>
      <c r="C4090" s="11" t="s">
        <v>686</v>
      </c>
      <c r="D4090" s="11" t="str">
        <f>VLOOKUP(C4090,研究!A:F,4,FALSE)</f>
        <v>生物医药</v>
      </c>
      <c r="E4090" s="11" t="str">
        <f>VLOOKUP(C4090,研究!A:F,5,FALSE)</f>
        <v>中药</v>
      </c>
      <c r="F4090" s="12">
        <f>VLOOKUP(C4090,研究!A:F,6,FALSE)</f>
        <v>0</v>
      </c>
      <c r="G4090" s="11"/>
      <c r="H4090" s="11" t="s">
        <v>23799</v>
      </c>
      <c r="I4090" s="11" t="s">
        <v>23800</v>
      </c>
      <c r="J4090" s="11" t="s">
        <v>23801</v>
      </c>
      <c r="K4090" s="16" t="s">
        <v>23802</v>
      </c>
      <c r="L4090" s="11" t="s">
        <v>23803</v>
      </c>
      <c r="M4090" t="str">
        <f>VLOOKUP(A4090,[1]all_info!$A:$N,14,FALSE)</f>
        <v>医保目录</v>
      </c>
    </row>
    <row r="4091" spans="1:13">
      <c r="A4091" s="9" t="s">
        <v>23804</v>
      </c>
      <c r="B4091" s="9" t="s">
        <v>23805</v>
      </c>
      <c r="C4091" s="9" t="s">
        <v>686</v>
      </c>
      <c r="D4091" s="9" t="str">
        <f>VLOOKUP(C4091,研究!A:F,4,FALSE)</f>
        <v>生物医药</v>
      </c>
      <c r="E4091" s="9" t="str">
        <f>VLOOKUP(C4091,研究!A:F,5,FALSE)</f>
        <v>中药</v>
      </c>
      <c r="F4091" s="10">
        <f>VLOOKUP(C4091,研究!A:F,6,FALSE)</f>
        <v>0</v>
      </c>
      <c r="G4091" s="9"/>
      <c r="H4091" s="9" t="s">
        <v>23806</v>
      </c>
      <c r="I4091" s="9" t="s">
        <v>23592</v>
      </c>
      <c r="J4091" s="9" t="s">
        <v>23807</v>
      </c>
      <c r="K4091" s="15" t="s">
        <v>23808</v>
      </c>
      <c r="L4091" s="9" t="s">
        <v>23809</v>
      </c>
      <c r="M4091" t="str">
        <f>VLOOKUP(A4091,[1]all_info!$A:$N,14,FALSE)</f>
        <v>医保目录,新冠治疗</v>
      </c>
    </row>
    <row r="4092" spans="1:13">
      <c r="A4092" s="11" t="s">
        <v>23810</v>
      </c>
      <c r="B4092" s="11" t="s">
        <v>23811</v>
      </c>
      <c r="C4092" s="11" t="s">
        <v>686</v>
      </c>
      <c r="D4092" s="11" t="str">
        <f>VLOOKUP(C4092,研究!A:F,4,FALSE)</f>
        <v>生物医药</v>
      </c>
      <c r="E4092" s="11" t="str">
        <f>VLOOKUP(C4092,研究!A:F,5,FALSE)</f>
        <v>中药</v>
      </c>
      <c r="F4092" s="12">
        <f>VLOOKUP(C4092,研究!A:F,6,FALSE)</f>
        <v>0</v>
      </c>
      <c r="G4092" s="11"/>
      <c r="H4092" s="11" t="s">
        <v>23812</v>
      </c>
      <c r="I4092" s="11" t="s">
        <v>20762</v>
      </c>
      <c r="J4092" s="11" t="s">
        <v>23813</v>
      </c>
      <c r="K4092" s="16" t="s">
        <v>23814</v>
      </c>
      <c r="L4092" s="11" t="s">
        <v>23815</v>
      </c>
      <c r="M4092" t="str">
        <f>VLOOKUP(A4092,[1]all_info!$A:$N,14,FALSE)</f>
        <v>医保目录,新冠治疗</v>
      </c>
    </row>
    <row r="4093" spans="1:13">
      <c r="A4093" s="9" t="s">
        <v>23816</v>
      </c>
      <c r="B4093" s="9" t="s">
        <v>23817</v>
      </c>
      <c r="C4093" s="9" t="s">
        <v>686</v>
      </c>
      <c r="D4093" s="9" t="str">
        <f>VLOOKUP(C4093,研究!A:F,4,FALSE)</f>
        <v>生物医药</v>
      </c>
      <c r="E4093" s="9" t="str">
        <f>VLOOKUP(C4093,研究!A:F,5,FALSE)</f>
        <v>中药</v>
      </c>
      <c r="F4093" s="10">
        <f>VLOOKUP(C4093,研究!A:F,6,FALSE)</f>
        <v>0</v>
      </c>
      <c r="G4093" s="9"/>
      <c r="H4093" s="9" t="s">
        <v>23818</v>
      </c>
      <c r="I4093" s="9" t="s">
        <v>23819</v>
      </c>
      <c r="J4093" s="9" t="s">
        <v>23820</v>
      </c>
      <c r="K4093" s="15" t="s">
        <v>23821</v>
      </c>
      <c r="L4093" s="9" t="s">
        <v>23822</v>
      </c>
      <c r="M4093">
        <f>VLOOKUP(A4093,[1]all_info!$A:$N,14,FALSE)</f>
        <v>0</v>
      </c>
    </row>
    <row r="4094" spans="1:13">
      <c r="A4094" s="11" t="s">
        <v>23823</v>
      </c>
      <c r="B4094" s="11" t="s">
        <v>23824</v>
      </c>
      <c r="C4094" s="11" t="s">
        <v>686</v>
      </c>
      <c r="D4094" s="11" t="str">
        <f>VLOOKUP(C4094,研究!A:F,4,FALSE)</f>
        <v>生物医药</v>
      </c>
      <c r="E4094" s="11" t="str">
        <f>VLOOKUP(C4094,研究!A:F,5,FALSE)</f>
        <v>中药</v>
      </c>
      <c r="F4094" s="12">
        <f>VLOOKUP(C4094,研究!A:F,6,FALSE)</f>
        <v>0</v>
      </c>
      <c r="G4094" s="11"/>
      <c r="H4094" s="11" t="s">
        <v>23825</v>
      </c>
      <c r="I4094" s="11"/>
      <c r="J4094" s="11" t="s">
        <v>23826</v>
      </c>
      <c r="K4094" s="16" t="s">
        <v>23827</v>
      </c>
      <c r="L4094" s="11" t="s">
        <v>23828</v>
      </c>
      <c r="M4094" t="str">
        <f>VLOOKUP(A4094,[1]all_info!$A:$N,14,FALSE)</f>
        <v>医保目录,流感,三胎</v>
      </c>
    </row>
    <row r="4095" spans="1:13">
      <c r="A4095" s="9" t="s">
        <v>23829</v>
      </c>
      <c r="B4095" s="9" t="s">
        <v>23830</v>
      </c>
      <c r="C4095" s="9" t="s">
        <v>686</v>
      </c>
      <c r="D4095" s="9" t="str">
        <f>VLOOKUP(C4095,研究!A:F,4,FALSE)</f>
        <v>生物医药</v>
      </c>
      <c r="E4095" s="9" t="str">
        <f>VLOOKUP(C4095,研究!A:F,5,FALSE)</f>
        <v>中药</v>
      </c>
      <c r="F4095" s="10">
        <f>VLOOKUP(C4095,研究!A:F,6,FALSE)</f>
        <v>0</v>
      </c>
      <c r="G4095" s="9"/>
      <c r="H4095" s="9" t="s">
        <v>23831</v>
      </c>
      <c r="I4095" s="9"/>
      <c r="J4095" s="9" t="s">
        <v>23832</v>
      </c>
      <c r="K4095" s="15" t="s">
        <v>23833</v>
      </c>
      <c r="L4095" s="9" t="s">
        <v>23834</v>
      </c>
      <c r="M4095">
        <f>VLOOKUP(A4095,[1]all_info!$A:$N,14,FALSE)</f>
        <v>0</v>
      </c>
    </row>
    <row r="4096" spans="1:13">
      <c r="A4096" s="11" t="s">
        <v>23835</v>
      </c>
      <c r="B4096" s="11" t="s">
        <v>23836</v>
      </c>
      <c r="C4096" s="11" t="s">
        <v>686</v>
      </c>
      <c r="D4096" s="11" t="str">
        <f>VLOOKUP(C4096,研究!A:F,4,FALSE)</f>
        <v>生物医药</v>
      </c>
      <c r="E4096" s="11" t="str">
        <f>VLOOKUP(C4096,研究!A:F,5,FALSE)</f>
        <v>中药</v>
      </c>
      <c r="F4096" s="12">
        <f>VLOOKUP(C4096,研究!A:F,6,FALSE)</f>
        <v>0</v>
      </c>
      <c r="G4096" s="11"/>
      <c r="H4096" s="11" t="s">
        <v>23564</v>
      </c>
      <c r="I4096" s="11"/>
      <c r="J4096" s="11" t="s">
        <v>23837</v>
      </c>
      <c r="K4096" s="16" t="s">
        <v>23838</v>
      </c>
      <c r="L4096" s="11" t="s">
        <v>23839</v>
      </c>
      <c r="M4096" t="str">
        <f>VLOOKUP(A4096,[1]all_info!$A:$N,14,FALSE)</f>
        <v>地方国资改革,禽流感,健康中国</v>
      </c>
    </row>
    <row r="4097" spans="1:13">
      <c r="A4097" s="9" t="s">
        <v>23840</v>
      </c>
      <c r="B4097" s="9" t="s">
        <v>23841</v>
      </c>
      <c r="C4097" s="9" t="s">
        <v>686</v>
      </c>
      <c r="D4097" s="9" t="str">
        <f>VLOOKUP(C4097,研究!A:F,4,FALSE)</f>
        <v>生物医药</v>
      </c>
      <c r="E4097" s="9" t="str">
        <f>VLOOKUP(C4097,研究!A:F,5,FALSE)</f>
        <v>中药</v>
      </c>
      <c r="F4097" s="10">
        <f>VLOOKUP(C4097,研究!A:F,6,FALSE)</f>
        <v>0</v>
      </c>
      <c r="G4097" s="9"/>
      <c r="H4097" s="9" t="s">
        <v>23842</v>
      </c>
      <c r="I4097" s="9"/>
      <c r="J4097" s="9" t="s">
        <v>23843</v>
      </c>
      <c r="K4097" s="15" t="s">
        <v>23844</v>
      </c>
      <c r="L4097" s="9" t="s">
        <v>23845</v>
      </c>
      <c r="M4097" t="str">
        <f>VLOOKUP(A4097,[1]all_info!$A:$N,14,FALSE)</f>
        <v>医保目录,流感,禽流感,新冠治疗,埃博拉</v>
      </c>
    </row>
    <row r="4098" spans="1:13">
      <c r="A4098" s="11" t="s">
        <v>23846</v>
      </c>
      <c r="B4098" s="11" t="s">
        <v>23847</v>
      </c>
      <c r="C4098" s="11" t="s">
        <v>686</v>
      </c>
      <c r="D4098" s="11" t="str">
        <f>VLOOKUP(C4098,研究!A:F,4,FALSE)</f>
        <v>生物医药</v>
      </c>
      <c r="E4098" s="11" t="str">
        <f>VLOOKUP(C4098,研究!A:F,5,FALSE)</f>
        <v>中药</v>
      </c>
      <c r="F4098" s="12">
        <f>VLOOKUP(C4098,研究!A:F,6,FALSE)</f>
        <v>0</v>
      </c>
      <c r="G4098" s="11"/>
      <c r="H4098" s="11" t="s">
        <v>23848</v>
      </c>
      <c r="I4098" s="11" t="s">
        <v>23744</v>
      </c>
      <c r="J4098" s="11" t="s">
        <v>23849</v>
      </c>
      <c r="K4098" s="16" t="s">
        <v>23850</v>
      </c>
      <c r="L4098" s="11" t="s">
        <v>23851</v>
      </c>
      <c r="M4098" t="str">
        <f>VLOOKUP(A4098,[1]all_info!$A:$N,14,FALSE)</f>
        <v>医保目录,贸易战受益股,新零售,新冠治疗,乡村振兴</v>
      </c>
    </row>
    <row r="4099" spans="1:13">
      <c r="A4099" s="9" t="s">
        <v>23852</v>
      </c>
      <c r="B4099" s="9" t="s">
        <v>23853</v>
      </c>
      <c r="C4099" s="9" t="s">
        <v>686</v>
      </c>
      <c r="D4099" s="9" t="str">
        <f>VLOOKUP(C4099,研究!A:F,4,FALSE)</f>
        <v>生物医药</v>
      </c>
      <c r="E4099" s="9" t="str">
        <f>VLOOKUP(C4099,研究!A:F,5,FALSE)</f>
        <v>中药</v>
      </c>
      <c r="F4099" s="10">
        <f>VLOOKUP(C4099,研究!A:F,6,FALSE)</f>
        <v>0</v>
      </c>
      <c r="G4099" s="9"/>
      <c r="H4099" s="9" t="s">
        <v>23854</v>
      </c>
      <c r="I4099" s="9"/>
      <c r="J4099" s="9" t="s">
        <v>23855</v>
      </c>
      <c r="K4099" s="15" t="s">
        <v>23856</v>
      </c>
      <c r="L4099" s="9" t="s">
        <v>23857</v>
      </c>
      <c r="M4099" t="str">
        <f>VLOOKUP(A4099,[1]all_info!$A:$N,14,FALSE)</f>
        <v>医保目录,民营医院</v>
      </c>
    </row>
    <row r="4100" spans="1:13">
      <c r="A4100" s="11" t="s">
        <v>23858</v>
      </c>
      <c r="B4100" s="11" t="s">
        <v>23859</v>
      </c>
      <c r="C4100" s="11" t="s">
        <v>686</v>
      </c>
      <c r="D4100" s="11" t="str">
        <f>VLOOKUP(C4100,研究!A:F,4,FALSE)</f>
        <v>生物医药</v>
      </c>
      <c r="E4100" s="11" t="str">
        <f>VLOOKUP(C4100,研究!A:F,5,FALSE)</f>
        <v>中药</v>
      </c>
      <c r="F4100" s="12">
        <f>VLOOKUP(C4100,研究!A:F,6,FALSE)</f>
        <v>0</v>
      </c>
      <c r="G4100" s="11"/>
      <c r="H4100" s="11" t="s">
        <v>18988</v>
      </c>
      <c r="I4100" s="11"/>
      <c r="J4100" s="11" t="s">
        <v>23860</v>
      </c>
      <c r="K4100" s="16" t="s">
        <v>23861</v>
      </c>
      <c r="L4100" s="11" t="s">
        <v>23862</v>
      </c>
      <c r="M4100" t="str">
        <f>VLOOKUP(A4100,[1]all_info!$A:$N,14,FALSE)</f>
        <v>腾讯,健康中国,银屑病</v>
      </c>
    </row>
    <row r="4101" spans="1:13">
      <c r="A4101" s="9" t="s">
        <v>23863</v>
      </c>
      <c r="B4101" s="9" t="s">
        <v>23864</v>
      </c>
      <c r="C4101" s="9" t="s">
        <v>686</v>
      </c>
      <c r="D4101" s="9" t="str">
        <f>VLOOKUP(C4101,研究!A:F,4,FALSE)</f>
        <v>生物医药</v>
      </c>
      <c r="E4101" s="9" t="str">
        <f>VLOOKUP(C4101,研究!A:F,5,FALSE)</f>
        <v>中药</v>
      </c>
      <c r="F4101" s="10">
        <f>VLOOKUP(C4101,研究!A:F,6,FALSE)</f>
        <v>0</v>
      </c>
      <c r="G4101" s="9"/>
      <c r="H4101" s="9" t="s">
        <v>23564</v>
      </c>
      <c r="I4101" s="9"/>
      <c r="J4101" s="9" t="s">
        <v>23865</v>
      </c>
      <c r="K4101" s="15" t="s">
        <v>23866</v>
      </c>
      <c r="L4101" s="9" t="s">
        <v>23867</v>
      </c>
      <c r="M4101">
        <f>VLOOKUP(A4101,[1]all_info!$A:$N,14,FALSE)</f>
        <v>0</v>
      </c>
    </row>
    <row r="4102" spans="1:13">
      <c r="A4102" s="11" t="s">
        <v>23868</v>
      </c>
      <c r="B4102" s="11" t="s">
        <v>23869</v>
      </c>
      <c r="C4102" s="11" t="s">
        <v>686</v>
      </c>
      <c r="D4102" s="11" t="str">
        <f>VLOOKUP(C4102,研究!A:F,4,FALSE)</f>
        <v>生物医药</v>
      </c>
      <c r="E4102" s="11" t="str">
        <f>VLOOKUP(C4102,研究!A:F,5,FALSE)</f>
        <v>中药</v>
      </c>
      <c r="F4102" s="12">
        <f>VLOOKUP(C4102,研究!A:F,6,FALSE)</f>
        <v>0</v>
      </c>
      <c r="G4102" s="11"/>
      <c r="H4102" s="11" t="s">
        <v>23870</v>
      </c>
      <c r="I4102" s="11" t="s">
        <v>23871</v>
      </c>
      <c r="J4102" s="11" t="s">
        <v>23872</v>
      </c>
      <c r="K4102" s="16" t="s">
        <v>23873</v>
      </c>
      <c r="L4102" s="11" t="s">
        <v>23874</v>
      </c>
      <c r="M4102" t="str">
        <f>VLOOKUP(A4102,[1]all_info!$A:$N,14,FALSE)</f>
        <v>医保目录,民营医院</v>
      </c>
    </row>
    <row r="4103" spans="1:13">
      <c r="A4103" s="9" t="s">
        <v>23875</v>
      </c>
      <c r="B4103" s="9" t="s">
        <v>23876</v>
      </c>
      <c r="C4103" s="9" t="s">
        <v>686</v>
      </c>
      <c r="D4103" s="9" t="str">
        <f>VLOOKUP(C4103,研究!A:F,4,FALSE)</f>
        <v>生物医药</v>
      </c>
      <c r="E4103" s="9" t="str">
        <f>VLOOKUP(C4103,研究!A:F,5,FALSE)</f>
        <v>中药</v>
      </c>
      <c r="F4103" s="10">
        <f>VLOOKUP(C4103,研究!A:F,6,FALSE)</f>
        <v>0</v>
      </c>
      <c r="G4103" s="9"/>
      <c r="H4103" s="9" t="s">
        <v>23877</v>
      </c>
      <c r="I4103" s="9"/>
      <c r="J4103" s="9" t="s">
        <v>23878</v>
      </c>
      <c r="K4103" s="15" t="s">
        <v>23879</v>
      </c>
      <c r="L4103" s="9" t="s">
        <v>23880</v>
      </c>
      <c r="M4103" t="str">
        <f>VLOOKUP(A4103,[1]all_info!$A:$N,14,FALSE)</f>
        <v>地方国资改革,医保目录</v>
      </c>
    </row>
    <row r="4104" spans="1:13">
      <c r="A4104" s="11" t="s">
        <v>23881</v>
      </c>
      <c r="B4104" s="11" t="s">
        <v>23882</v>
      </c>
      <c r="C4104" s="11" t="s">
        <v>686</v>
      </c>
      <c r="D4104" s="11" t="str">
        <f>VLOOKUP(C4104,研究!A:F,4,FALSE)</f>
        <v>生物医药</v>
      </c>
      <c r="E4104" s="11" t="str">
        <f>VLOOKUP(C4104,研究!A:F,5,FALSE)</f>
        <v>中药</v>
      </c>
      <c r="F4104" s="12">
        <f>VLOOKUP(C4104,研究!A:F,6,FALSE)</f>
        <v>0</v>
      </c>
      <c r="G4104" s="11"/>
      <c r="H4104" s="11" t="s">
        <v>23883</v>
      </c>
      <c r="I4104" s="11"/>
      <c r="J4104" s="11" t="s">
        <v>23884</v>
      </c>
      <c r="K4104" s="16" t="s">
        <v>23885</v>
      </c>
      <c r="L4104" s="11" t="s">
        <v>23886</v>
      </c>
      <c r="M4104" t="str">
        <f>VLOOKUP(A4104,[1]all_info!$A:$N,14,FALSE)</f>
        <v>医保目录,流感,猴痘,禽流感,新冠治疗</v>
      </c>
    </row>
    <row r="4105" spans="1:13">
      <c r="A4105" s="9" t="s">
        <v>23887</v>
      </c>
      <c r="B4105" s="9" t="s">
        <v>23888</v>
      </c>
      <c r="C4105" s="9" t="s">
        <v>686</v>
      </c>
      <c r="D4105" s="9" t="str">
        <f>VLOOKUP(C4105,研究!A:F,4,FALSE)</f>
        <v>生物医药</v>
      </c>
      <c r="E4105" s="9" t="str">
        <f>VLOOKUP(C4105,研究!A:F,5,FALSE)</f>
        <v>中药</v>
      </c>
      <c r="F4105" s="10">
        <f>VLOOKUP(C4105,研究!A:F,6,FALSE)</f>
        <v>0</v>
      </c>
      <c r="G4105" s="9"/>
      <c r="H4105" s="9" t="s">
        <v>20125</v>
      </c>
      <c r="I4105" s="9"/>
      <c r="J4105" s="9" t="s">
        <v>23889</v>
      </c>
      <c r="K4105" s="15" t="s">
        <v>23890</v>
      </c>
      <c r="L4105" s="9" t="s">
        <v>23891</v>
      </c>
      <c r="M4105">
        <f>VLOOKUP(A4105,[1]all_info!$A:$N,14,FALSE)</f>
        <v>0</v>
      </c>
    </row>
    <row r="4106" spans="1:13">
      <c r="A4106" s="11" t="s">
        <v>23892</v>
      </c>
      <c r="B4106" s="11" t="s">
        <v>23893</v>
      </c>
      <c r="C4106" s="11" t="s">
        <v>686</v>
      </c>
      <c r="D4106" s="11" t="str">
        <f>VLOOKUP(C4106,研究!A:F,4,FALSE)</f>
        <v>生物医药</v>
      </c>
      <c r="E4106" s="11" t="str">
        <f>VLOOKUP(C4106,研究!A:F,5,FALSE)</f>
        <v>中药</v>
      </c>
      <c r="F4106" s="12">
        <f>VLOOKUP(C4106,研究!A:F,6,FALSE)</f>
        <v>0</v>
      </c>
      <c r="G4106" s="11"/>
      <c r="H4106" s="11" t="s">
        <v>20125</v>
      </c>
      <c r="I4106" s="11"/>
      <c r="J4106" s="11" t="s">
        <v>23894</v>
      </c>
      <c r="K4106" s="16" t="s">
        <v>23895</v>
      </c>
      <c r="L4106" s="11" t="s">
        <v>23896</v>
      </c>
      <c r="M4106" t="str">
        <f>VLOOKUP(A4106,[1]all_info!$A:$N,14,FALSE)</f>
        <v>流感,医疗改革,健康中国</v>
      </c>
    </row>
    <row r="4107" spans="1:13">
      <c r="A4107" s="9" t="s">
        <v>23897</v>
      </c>
      <c r="B4107" s="9" t="s">
        <v>23898</v>
      </c>
      <c r="C4107" s="9" t="s">
        <v>686</v>
      </c>
      <c r="D4107" s="9" t="str">
        <f>VLOOKUP(C4107,研究!A:F,4,FALSE)</f>
        <v>生物医药</v>
      </c>
      <c r="E4107" s="9" t="str">
        <f>VLOOKUP(C4107,研究!A:F,5,FALSE)</f>
        <v>中药</v>
      </c>
      <c r="F4107" s="10">
        <f>VLOOKUP(C4107,研究!A:F,6,FALSE)</f>
        <v>0</v>
      </c>
      <c r="G4107" s="9"/>
      <c r="H4107" s="9" t="s">
        <v>34</v>
      </c>
      <c r="I4107" s="9"/>
      <c r="J4107" s="9" t="s">
        <v>23899</v>
      </c>
      <c r="K4107" s="15" t="s">
        <v>23900</v>
      </c>
      <c r="L4107" s="9" t="s">
        <v>23901</v>
      </c>
      <c r="M4107">
        <f>VLOOKUP(A4107,[1]all_info!$A:$N,14,FALSE)</f>
        <v>0</v>
      </c>
    </row>
    <row r="4108" spans="1:13">
      <c r="A4108" s="11" t="s">
        <v>23902</v>
      </c>
      <c r="B4108" s="11" t="s">
        <v>23903</v>
      </c>
      <c r="C4108" s="11" t="s">
        <v>686</v>
      </c>
      <c r="D4108" s="11" t="str">
        <f>VLOOKUP(C4108,研究!A:F,4,FALSE)</f>
        <v>生物医药</v>
      </c>
      <c r="E4108" s="11" t="str">
        <f>VLOOKUP(C4108,研究!A:F,5,FALSE)</f>
        <v>中药</v>
      </c>
      <c r="F4108" s="12">
        <f>VLOOKUP(C4108,研究!A:F,6,FALSE)</f>
        <v>0</v>
      </c>
      <c r="G4108" s="11"/>
      <c r="H4108" s="11" t="s">
        <v>23904</v>
      </c>
      <c r="I4108" s="11"/>
      <c r="J4108" s="11" t="s">
        <v>23905</v>
      </c>
      <c r="K4108" s="16" t="s">
        <v>23906</v>
      </c>
      <c r="L4108" s="11" t="s">
        <v>23907</v>
      </c>
      <c r="M4108" t="str">
        <f>VLOOKUP(A4108,[1]all_info!$A:$N,14,FALSE)</f>
        <v>西尼罗病毒,专精特新,寨卡病毒,禽流感,霍乱</v>
      </c>
    </row>
    <row r="4109" spans="1:13">
      <c r="A4109" s="9" t="s">
        <v>23908</v>
      </c>
      <c r="B4109" s="9" t="s">
        <v>23909</v>
      </c>
      <c r="C4109" s="9" t="s">
        <v>686</v>
      </c>
      <c r="D4109" s="9" t="str">
        <f>VLOOKUP(C4109,研究!A:F,4,FALSE)</f>
        <v>生物医药</v>
      </c>
      <c r="E4109" s="9" t="str">
        <f>VLOOKUP(C4109,研究!A:F,5,FALSE)</f>
        <v>中药</v>
      </c>
      <c r="F4109" s="10">
        <f>VLOOKUP(C4109,研究!A:F,6,FALSE)</f>
        <v>0</v>
      </c>
      <c r="G4109" s="9"/>
      <c r="H4109" s="9" t="s">
        <v>23910</v>
      </c>
      <c r="I4109" s="9" t="s">
        <v>23744</v>
      </c>
      <c r="J4109" s="9" t="s">
        <v>23911</v>
      </c>
      <c r="K4109" s="15" t="s">
        <v>23912</v>
      </c>
      <c r="L4109" s="9" t="s">
        <v>23913</v>
      </c>
      <c r="M4109" t="str">
        <f>VLOOKUP(A4109,[1]all_info!$A:$N,14,FALSE)</f>
        <v>碳中和,碳交易,医保目录,医疗改革,禽流感</v>
      </c>
    </row>
    <row r="4110" spans="1:13">
      <c r="A4110" s="11" t="s">
        <v>23914</v>
      </c>
      <c r="B4110" s="11" t="s">
        <v>23915</v>
      </c>
      <c r="C4110" s="11" t="s">
        <v>686</v>
      </c>
      <c r="D4110" s="11" t="str">
        <f>VLOOKUP(C4110,研究!A:F,4,FALSE)</f>
        <v>生物医药</v>
      </c>
      <c r="E4110" s="11" t="str">
        <f>VLOOKUP(C4110,研究!A:F,5,FALSE)</f>
        <v>中药</v>
      </c>
      <c r="F4110" s="12">
        <f>VLOOKUP(C4110,研究!A:F,6,FALSE)</f>
        <v>0</v>
      </c>
      <c r="G4110" s="11"/>
      <c r="H4110" s="11" t="s">
        <v>20125</v>
      </c>
      <c r="I4110" s="11"/>
      <c r="J4110" s="11" t="s">
        <v>23916</v>
      </c>
      <c r="K4110" s="16" t="s">
        <v>23917</v>
      </c>
      <c r="L4110" s="11" t="s">
        <v>23918</v>
      </c>
      <c r="M4110" t="str">
        <f>VLOOKUP(A4110,[1]all_info!$A:$N,14,FALSE)</f>
        <v>医保目录,医疗改革</v>
      </c>
    </row>
    <row r="4111" spans="1:13">
      <c r="A4111" s="9" t="s">
        <v>23919</v>
      </c>
      <c r="B4111" s="9" t="s">
        <v>23920</v>
      </c>
      <c r="C4111" s="9" t="s">
        <v>686</v>
      </c>
      <c r="D4111" s="9" t="str">
        <f>VLOOKUP(C4111,研究!A:F,4,FALSE)</f>
        <v>生物医药</v>
      </c>
      <c r="E4111" s="9" t="str">
        <f>VLOOKUP(C4111,研究!A:F,5,FALSE)</f>
        <v>中药</v>
      </c>
      <c r="F4111" s="10">
        <f>VLOOKUP(C4111,研究!A:F,6,FALSE)</f>
        <v>0</v>
      </c>
      <c r="G4111" s="9"/>
      <c r="H4111" s="9" t="s">
        <v>23921</v>
      </c>
      <c r="I4111" s="9" t="s">
        <v>39</v>
      </c>
      <c r="J4111" s="9" t="s">
        <v>23922</v>
      </c>
      <c r="K4111" s="15" t="s">
        <v>23923</v>
      </c>
      <c r="L4111" s="9" t="s">
        <v>23924</v>
      </c>
      <c r="M4111" t="str">
        <f>VLOOKUP(A4111,[1]all_info!$A:$N,14,FALSE)</f>
        <v>新冠治疗</v>
      </c>
    </row>
    <row r="4112" spans="1:13">
      <c r="A4112" s="11" t="s">
        <v>23925</v>
      </c>
      <c r="B4112" s="11" t="s">
        <v>23926</v>
      </c>
      <c r="C4112" s="11" t="s">
        <v>686</v>
      </c>
      <c r="D4112" s="11" t="str">
        <f>VLOOKUP(C4112,研究!A:F,4,FALSE)</f>
        <v>生物医药</v>
      </c>
      <c r="E4112" s="11" t="str">
        <f>VLOOKUP(C4112,研究!A:F,5,FALSE)</f>
        <v>中药</v>
      </c>
      <c r="F4112" s="12">
        <f>VLOOKUP(C4112,研究!A:F,6,FALSE)</f>
        <v>0</v>
      </c>
      <c r="G4112" s="11"/>
      <c r="H4112" s="11" t="s">
        <v>23927</v>
      </c>
      <c r="I4112" s="11" t="s">
        <v>23928</v>
      </c>
      <c r="J4112" s="11" t="s">
        <v>23929</v>
      </c>
      <c r="K4112" s="16" t="s">
        <v>23930</v>
      </c>
      <c r="L4112" s="11" t="s">
        <v>23931</v>
      </c>
      <c r="M4112" t="str">
        <f>VLOOKUP(A4112,[1]all_info!$A:$N,14,FALSE)</f>
        <v>医保目录,医疗改革,流感,健康中国,禽流感,地方国资改革,央企国资改革</v>
      </c>
    </row>
    <row r="4113" spans="1:13">
      <c r="A4113" s="9" t="s">
        <v>23932</v>
      </c>
      <c r="B4113" s="9" t="s">
        <v>23933</v>
      </c>
      <c r="C4113" s="9" t="s">
        <v>686</v>
      </c>
      <c r="D4113" s="9" t="str">
        <f>VLOOKUP(C4113,研究!A:F,4,FALSE)</f>
        <v>生物医药</v>
      </c>
      <c r="E4113" s="9" t="str">
        <f>VLOOKUP(C4113,研究!A:F,5,FALSE)</f>
        <v>中药</v>
      </c>
      <c r="F4113" s="10">
        <f>VLOOKUP(C4113,研究!A:F,6,FALSE)</f>
        <v>0</v>
      </c>
      <c r="G4113" s="9"/>
      <c r="H4113" s="9" t="s">
        <v>23558</v>
      </c>
      <c r="I4113" s="9"/>
      <c r="J4113" s="9" t="s">
        <v>23934</v>
      </c>
      <c r="K4113" s="15" t="s">
        <v>23935</v>
      </c>
      <c r="L4113" s="9" t="s">
        <v>23936</v>
      </c>
      <c r="M4113" t="str">
        <f>VLOOKUP(A4113,[1]all_info!$A:$N,14,FALSE)</f>
        <v>医保目录</v>
      </c>
    </row>
    <row r="4114" spans="1:13">
      <c r="A4114" s="11" t="s">
        <v>23937</v>
      </c>
      <c r="B4114" s="11" t="s">
        <v>23938</v>
      </c>
      <c r="C4114" s="11" t="s">
        <v>686</v>
      </c>
      <c r="D4114" s="11" t="str">
        <f>VLOOKUP(C4114,研究!A:F,4,FALSE)</f>
        <v>生物医药</v>
      </c>
      <c r="E4114" s="11" t="str">
        <f>VLOOKUP(C4114,研究!A:F,5,FALSE)</f>
        <v>中药</v>
      </c>
      <c r="F4114" s="12">
        <f>VLOOKUP(C4114,研究!A:F,6,FALSE)</f>
        <v>0</v>
      </c>
      <c r="G4114" s="11"/>
      <c r="H4114" s="11" t="s">
        <v>23939</v>
      </c>
      <c r="I4114" s="11" t="s">
        <v>2546</v>
      </c>
      <c r="J4114" s="11" t="s">
        <v>23940</v>
      </c>
      <c r="K4114" s="16" t="s">
        <v>23941</v>
      </c>
      <c r="L4114" s="11" t="s">
        <v>23942</v>
      </c>
      <c r="M4114" t="str">
        <f>VLOOKUP(A4114,[1]all_info!$A:$N,14,FALSE)</f>
        <v>一带一路,医保目录,超级真菌,流感,健康中国</v>
      </c>
    </row>
    <row r="4115" spans="1:13">
      <c r="A4115" s="9" t="s">
        <v>23943</v>
      </c>
      <c r="B4115" s="9" t="s">
        <v>23944</v>
      </c>
      <c r="C4115" s="9" t="s">
        <v>686</v>
      </c>
      <c r="D4115" s="9" t="str">
        <f>VLOOKUP(C4115,研究!A:F,4,FALSE)</f>
        <v>生物医药</v>
      </c>
      <c r="E4115" s="9" t="str">
        <f>VLOOKUP(C4115,研究!A:F,5,FALSE)</f>
        <v>中药</v>
      </c>
      <c r="F4115" s="10">
        <f>VLOOKUP(C4115,研究!A:F,6,FALSE)</f>
        <v>0</v>
      </c>
      <c r="G4115" s="9"/>
      <c r="H4115" s="9" t="s">
        <v>23945</v>
      </c>
      <c r="I4115" s="9"/>
      <c r="J4115" s="9" t="s">
        <v>23946</v>
      </c>
      <c r="K4115" s="15" t="s">
        <v>23947</v>
      </c>
      <c r="L4115" s="9" t="s">
        <v>23948</v>
      </c>
      <c r="M4115" t="str">
        <f>VLOOKUP(A4115,[1]all_info!$A:$N,14,FALSE)</f>
        <v>医保目录,三胎,流感,新冠治疗,健康中国,大消费</v>
      </c>
    </row>
    <row r="4116" spans="1:13">
      <c r="A4116" s="11" t="s">
        <v>23949</v>
      </c>
      <c r="B4116" s="11" t="s">
        <v>23950</v>
      </c>
      <c r="C4116" s="11" t="s">
        <v>686</v>
      </c>
      <c r="D4116" s="11" t="str">
        <f>VLOOKUP(C4116,研究!A:F,4,FALSE)</f>
        <v>生物医药</v>
      </c>
      <c r="E4116" s="11" t="str">
        <f>VLOOKUP(C4116,研究!A:F,5,FALSE)</f>
        <v>中药</v>
      </c>
      <c r="F4116" s="12">
        <f>VLOOKUP(C4116,研究!A:F,6,FALSE)</f>
        <v>0</v>
      </c>
      <c r="G4116" s="11"/>
      <c r="H4116" s="11" t="s">
        <v>23951</v>
      </c>
      <c r="I4116" s="11"/>
      <c r="J4116" s="11" t="s">
        <v>23952</v>
      </c>
      <c r="K4116" s="16" t="s">
        <v>23953</v>
      </c>
      <c r="L4116" s="11" t="s">
        <v>23954</v>
      </c>
      <c r="M4116" t="str">
        <f>VLOOKUP(A4116,[1]all_info!$A:$N,14,FALSE)</f>
        <v>医保目录,流感,医疗改革,新冠治疗</v>
      </c>
    </row>
    <row r="4117" spans="1:13">
      <c r="A4117" s="9" t="s">
        <v>23955</v>
      </c>
      <c r="B4117" s="9" t="s">
        <v>23956</v>
      </c>
      <c r="C4117" s="9" t="s">
        <v>686</v>
      </c>
      <c r="D4117" s="9" t="str">
        <f>VLOOKUP(C4117,研究!A:F,4,FALSE)</f>
        <v>生物医药</v>
      </c>
      <c r="E4117" s="9" t="str">
        <f>VLOOKUP(C4117,研究!A:F,5,FALSE)</f>
        <v>中药</v>
      </c>
      <c r="F4117" s="10">
        <f>VLOOKUP(C4117,研究!A:F,6,FALSE)</f>
        <v>0</v>
      </c>
      <c r="G4117" s="9"/>
      <c r="H4117" s="9" t="s">
        <v>23564</v>
      </c>
      <c r="I4117" s="9" t="s">
        <v>1560</v>
      </c>
      <c r="J4117" s="9" t="s">
        <v>23957</v>
      </c>
      <c r="K4117" s="15" t="s">
        <v>23958</v>
      </c>
      <c r="L4117" s="9" t="s">
        <v>23959</v>
      </c>
      <c r="M4117" t="str">
        <f>VLOOKUP(A4117,[1]all_info!$A:$N,14,FALSE)</f>
        <v>医保目录,健康中国</v>
      </c>
    </row>
    <row r="4118" spans="1:13">
      <c r="A4118" s="11" t="s">
        <v>23960</v>
      </c>
      <c r="B4118" s="11" t="s">
        <v>23961</v>
      </c>
      <c r="C4118" s="11" t="s">
        <v>686</v>
      </c>
      <c r="D4118" s="11" t="str">
        <f>VLOOKUP(C4118,研究!A:F,4,FALSE)</f>
        <v>生物医药</v>
      </c>
      <c r="E4118" s="11" t="str">
        <f>VLOOKUP(C4118,研究!A:F,5,FALSE)</f>
        <v>中药</v>
      </c>
      <c r="F4118" s="12">
        <f>VLOOKUP(C4118,研究!A:F,6,FALSE)</f>
        <v>0</v>
      </c>
      <c r="G4118" s="11"/>
      <c r="H4118" s="11" t="s">
        <v>23962</v>
      </c>
      <c r="I4118" s="11"/>
      <c r="J4118" s="11" t="s">
        <v>23963</v>
      </c>
      <c r="K4118" s="16" t="s">
        <v>23964</v>
      </c>
      <c r="L4118" s="11" t="s">
        <v>23965</v>
      </c>
      <c r="M4118" t="str">
        <f>VLOOKUP(A4118,[1]all_info!$A:$N,14,FALSE)</f>
        <v>医保目录,医疗改革,健康中国,大消费</v>
      </c>
    </row>
    <row r="4119" spans="1:13">
      <c r="A4119" s="9" t="s">
        <v>23966</v>
      </c>
      <c r="B4119" s="9" t="s">
        <v>23967</v>
      </c>
      <c r="C4119" s="9" t="s">
        <v>686</v>
      </c>
      <c r="D4119" s="9" t="str">
        <f>VLOOKUP(C4119,研究!A:F,4,FALSE)</f>
        <v>生物医药</v>
      </c>
      <c r="E4119" s="9" t="str">
        <f>VLOOKUP(C4119,研究!A:F,5,FALSE)</f>
        <v>中药</v>
      </c>
      <c r="F4119" s="10">
        <f>VLOOKUP(C4119,研究!A:F,6,FALSE)</f>
        <v>0</v>
      </c>
      <c r="G4119" s="9"/>
      <c r="H4119" s="9" t="s">
        <v>23968</v>
      </c>
      <c r="I4119" s="9" t="s">
        <v>39</v>
      </c>
      <c r="J4119" s="9" t="s">
        <v>23969</v>
      </c>
      <c r="K4119" s="15" t="s">
        <v>23970</v>
      </c>
      <c r="L4119" s="9" t="s">
        <v>23971</v>
      </c>
      <c r="M4119" t="str">
        <f>VLOOKUP(A4119,[1]all_info!$A:$N,14,FALSE)</f>
        <v>医保目录,医疗改革,地方国资改革,央企国资改革,大消费</v>
      </c>
    </row>
    <row r="4120" spans="1:13">
      <c r="A4120" s="11" t="s">
        <v>23972</v>
      </c>
      <c r="B4120" s="11" t="s">
        <v>23973</v>
      </c>
      <c r="C4120" s="11" t="s">
        <v>685</v>
      </c>
      <c r="D4120" s="11" t="str">
        <f>VLOOKUP(C4120,研究!A:F,4,FALSE)</f>
        <v>生物医药</v>
      </c>
      <c r="E4120" s="11" t="str">
        <f>VLOOKUP(C4120,研究!A:F,5,FALSE)</f>
        <v>医药商业</v>
      </c>
      <c r="F4120" s="12">
        <f>VLOOKUP(C4120,研究!A:F,6,FALSE)</f>
        <v>0</v>
      </c>
      <c r="G4120" s="11"/>
      <c r="H4120" s="11" t="s">
        <v>23974</v>
      </c>
      <c r="I4120" s="11" t="s">
        <v>39</v>
      </c>
      <c r="J4120" s="11" t="s">
        <v>23975</v>
      </c>
      <c r="K4120" s="16" t="s">
        <v>23976</v>
      </c>
      <c r="L4120" s="11" t="s">
        <v>23977</v>
      </c>
      <c r="M4120">
        <f>VLOOKUP(A4120,[1]all_info!$A:$N,14,FALSE)</f>
        <v>0</v>
      </c>
    </row>
    <row r="4121" spans="1:13">
      <c r="A4121" s="9" t="s">
        <v>23978</v>
      </c>
      <c r="B4121" s="9" t="s">
        <v>23979</v>
      </c>
      <c r="C4121" s="9" t="s">
        <v>685</v>
      </c>
      <c r="D4121" s="9" t="str">
        <f>VLOOKUP(C4121,研究!A:F,4,FALSE)</f>
        <v>生物医药</v>
      </c>
      <c r="E4121" s="9" t="str">
        <f>VLOOKUP(C4121,研究!A:F,5,FALSE)</f>
        <v>医药商业</v>
      </c>
      <c r="F4121" s="10">
        <f>VLOOKUP(C4121,研究!A:F,6,FALSE)</f>
        <v>0</v>
      </c>
      <c r="G4121" s="9"/>
      <c r="H4121" s="9" t="s">
        <v>23980</v>
      </c>
      <c r="I4121" s="9" t="s">
        <v>23928</v>
      </c>
      <c r="J4121" s="9" t="s">
        <v>23981</v>
      </c>
      <c r="K4121" s="15" t="s">
        <v>23982</v>
      </c>
      <c r="L4121" s="9" t="s">
        <v>23983</v>
      </c>
      <c r="M4121">
        <f>VLOOKUP(A4121,[1]all_info!$A:$N,14,FALSE)</f>
        <v>0</v>
      </c>
    </row>
    <row r="4122" spans="1:13">
      <c r="A4122" s="11" t="s">
        <v>23984</v>
      </c>
      <c r="B4122" s="11" t="s">
        <v>23985</v>
      </c>
      <c r="C4122" s="11" t="s">
        <v>685</v>
      </c>
      <c r="D4122" s="11" t="str">
        <f>VLOOKUP(C4122,研究!A:F,4,FALSE)</f>
        <v>生物医药</v>
      </c>
      <c r="E4122" s="11" t="str">
        <f>VLOOKUP(C4122,研究!A:F,5,FALSE)</f>
        <v>医药商业</v>
      </c>
      <c r="F4122" s="12">
        <f>VLOOKUP(C4122,研究!A:F,6,FALSE)</f>
        <v>0</v>
      </c>
      <c r="G4122" s="11"/>
      <c r="H4122" s="11" t="s">
        <v>23986</v>
      </c>
      <c r="I4122" s="11"/>
      <c r="J4122" s="11" t="s">
        <v>23987</v>
      </c>
      <c r="K4122" s="16" t="s">
        <v>23988</v>
      </c>
      <c r="L4122" s="11" t="s">
        <v>23989</v>
      </c>
      <c r="M4122" t="str">
        <f>VLOOKUP(A4122,[1]all_info!$A:$N,14,FALSE)</f>
        <v>腾讯,辉瑞</v>
      </c>
    </row>
    <row r="4123" spans="1:13">
      <c r="A4123" s="9" t="s">
        <v>23990</v>
      </c>
      <c r="B4123" s="9" t="s">
        <v>23991</v>
      </c>
      <c r="C4123" s="9" t="s">
        <v>685</v>
      </c>
      <c r="D4123" s="9" t="str">
        <f>VLOOKUP(C4123,研究!A:F,4,FALSE)</f>
        <v>生物医药</v>
      </c>
      <c r="E4123" s="9" t="str">
        <f>VLOOKUP(C4123,研究!A:F,5,FALSE)</f>
        <v>医药商业</v>
      </c>
      <c r="F4123" s="10">
        <f>VLOOKUP(C4123,研究!A:F,6,FALSE)</f>
        <v>0</v>
      </c>
      <c r="G4123" s="9"/>
      <c r="H4123" s="9" t="s">
        <v>23992</v>
      </c>
      <c r="I4123" s="9" t="s">
        <v>44</v>
      </c>
      <c r="J4123" s="9" t="s">
        <v>23993</v>
      </c>
      <c r="K4123" s="15" t="s">
        <v>23994</v>
      </c>
      <c r="L4123" s="9" t="s">
        <v>23995</v>
      </c>
      <c r="M4123" t="str">
        <f>VLOOKUP(A4123,[1]all_info!$A:$N,14,FALSE)</f>
        <v>新冠检测</v>
      </c>
    </row>
    <row r="4124" spans="1:13">
      <c r="A4124" s="11" t="s">
        <v>23996</v>
      </c>
      <c r="B4124" s="11" t="s">
        <v>23997</v>
      </c>
      <c r="C4124" s="11" t="s">
        <v>685</v>
      </c>
      <c r="D4124" s="11" t="str">
        <f>VLOOKUP(C4124,研究!A:F,4,FALSE)</f>
        <v>生物医药</v>
      </c>
      <c r="E4124" s="11" t="str">
        <f>VLOOKUP(C4124,研究!A:F,5,FALSE)</f>
        <v>医药商业</v>
      </c>
      <c r="F4124" s="12">
        <f>VLOOKUP(C4124,研究!A:F,6,FALSE)</f>
        <v>0</v>
      </c>
      <c r="G4124" s="11"/>
      <c r="H4124" s="11" t="s">
        <v>23998</v>
      </c>
      <c r="I4124" s="11" t="s">
        <v>39</v>
      </c>
      <c r="J4124" s="11" t="s">
        <v>23999</v>
      </c>
      <c r="K4124" s="16" t="s">
        <v>24000</v>
      </c>
      <c r="L4124" s="11" t="s">
        <v>24001</v>
      </c>
      <c r="M4124" t="str">
        <f>VLOOKUP(A4124,[1]all_info!$A:$N,14,FALSE)</f>
        <v>辉瑞</v>
      </c>
    </row>
    <row r="4125" spans="1:13">
      <c r="A4125" s="9" t="s">
        <v>24002</v>
      </c>
      <c r="B4125" s="9" t="s">
        <v>24003</v>
      </c>
      <c r="C4125" s="9" t="s">
        <v>685</v>
      </c>
      <c r="D4125" s="9" t="str">
        <f>VLOOKUP(C4125,研究!A:F,4,FALSE)</f>
        <v>生物医药</v>
      </c>
      <c r="E4125" s="9" t="str">
        <f>VLOOKUP(C4125,研究!A:F,5,FALSE)</f>
        <v>医药商业</v>
      </c>
      <c r="F4125" s="10">
        <f>VLOOKUP(C4125,研究!A:F,6,FALSE)</f>
        <v>0</v>
      </c>
      <c r="G4125" s="9"/>
      <c r="H4125" s="9" t="s">
        <v>24004</v>
      </c>
      <c r="I4125" s="9" t="s">
        <v>23928</v>
      </c>
      <c r="J4125" s="9" t="s">
        <v>24005</v>
      </c>
      <c r="K4125" s="15" t="s">
        <v>24006</v>
      </c>
      <c r="L4125" s="9" t="s">
        <v>24007</v>
      </c>
      <c r="M4125">
        <f>VLOOKUP(A4125,[1]all_info!$A:$N,14,FALSE)</f>
        <v>0</v>
      </c>
    </row>
    <row r="4126" spans="1:13">
      <c r="A4126" s="11" t="s">
        <v>24008</v>
      </c>
      <c r="B4126" s="11" t="s">
        <v>24009</v>
      </c>
      <c r="C4126" s="11" t="s">
        <v>685</v>
      </c>
      <c r="D4126" s="11" t="str">
        <f>VLOOKUP(C4126,研究!A:F,4,FALSE)</f>
        <v>生物医药</v>
      </c>
      <c r="E4126" s="11" t="str">
        <f>VLOOKUP(C4126,研究!A:F,5,FALSE)</f>
        <v>医药商业</v>
      </c>
      <c r="F4126" s="12">
        <f>VLOOKUP(C4126,研究!A:F,6,FALSE)</f>
        <v>0</v>
      </c>
      <c r="G4126" s="11"/>
      <c r="H4126" s="11" t="s">
        <v>44</v>
      </c>
      <c r="I4126" s="11" t="s">
        <v>44</v>
      </c>
      <c r="J4126" s="11" t="s">
        <v>44</v>
      </c>
      <c r="K4126" s="16" t="s">
        <v>24010</v>
      </c>
      <c r="L4126" s="11" t="s">
        <v>24011</v>
      </c>
      <c r="M4126" t="str">
        <f>VLOOKUP(A4126,[1]all_info!$A:$N,14,FALSE)</f>
        <v>新冠检测</v>
      </c>
    </row>
    <row r="4127" spans="1:13">
      <c r="A4127" s="9" t="s">
        <v>24012</v>
      </c>
      <c r="B4127" s="9" t="s">
        <v>24013</v>
      </c>
      <c r="C4127" s="9" t="s">
        <v>685</v>
      </c>
      <c r="D4127" s="9" t="str">
        <f>VLOOKUP(C4127,研究!A:F,4,FALSE)</f>
        <v>生物医药</v>
      </c>
      <c r="E4127" s="9" t="str">
        <f>VLOOKUP(C4127,研究!A:F,5,FALSE)</f>
        <v>医药商业</v>
      </c>
      <c r="F4127" s="10">
        <f>VLOOKUP(C4127,研究!A:F,6,FALSE)</f>
        <v>0</v>
      </c>
      <c r="G4127" s="9"/>
      <c r="H4127" s="9" t="s">
        <v>24014</v>
      </c>
      <c r="I4127" s="9" t="s">
        <v>44</v>
      </c>
      <c r="J4127" s="9" t="s">
        <v>24015</v>
      </c>
      <c r="K4127" s="15" t="s">
        <v>24016</v>
      </c>
      <c r="L4127" s="9" t="s">
        <v>24017</v>
      </c>
      <c r="M4127" t="str">
        <f>VLOOKUP(A4127,[1]all_info!$A:$N,14,FALSE)</f>
        <v>地方国资改革,新冠检测,猴痘</v>
      </c>
    </row>
    <row r="4128" spans="1:13">
      <c r="A4128" s="11" t="s">
        <v>24018</v>
      </c>
      <c r="B4128" s="11" t="s">
        <v>24019</v>
      </c>
      <c r="C4128" s="11" t="s">
        <v>685</v>
      </c>
      <c r="D4128" s="11" t="str">
        <f>VLOOKUP(C4128,研究!A:F,4,FALSE)</f>
        <v>生物医药</v>
      </c>
      <c r="E4128" s="11" t="str">
        <f>VLOOKUP(C4128,研究!A:F,5,FALSE)</f>
        <v>医药商业</v>
      </c>
      <c r="F4128" s="12">
        <f>VLOOKUP(C4128,研究!A:F,6,FALSE)</f>
        <v>0</v>
      </c>
      <c r="G4128" s="11"/>
      <c r="H4128" s="11" t="s">
        <v>24020</v>
      </c>
      <c r="I4128" s="11"/>
      <c r="J4128" s="11" t="s">
        <v>24021</v>
      </c>
      <c r="K4128" s="16" t="s">
        <v>24022</v>
      </c>
      <c r="L4128" s="11" t="s">
        <v>34</v>
      </c>
      <c r="M4128" t="str">
        <f>VLOOKUP(A4128,[1]all_info!$A:$N,14,FALSE)</f>
        <v>医保目录,医疗改革,流感,新冠治疗,健康中国,禽流感,地方国资改革,大消费</v>
      </c>
    </row>
    <row r="4129" spans="1:13">
      <c r="A4129" s="9" t="s">
        <v>24023</v>
      </c>
      <c r="B4129" s="9" t="s">
        <v>24024</v>
      </c>
      <c r="C4129" s="9" t="s">
        <v>685</v>
      </c>
      <c r="D4129" s="9" t="str">
        <f>VLOOKUP(C4129,研究!A:F,4,FALSE)</f>
        <v>生物医药</v>
      </c>
      <c r="E4129" s="9" t="str">
        <f>VLOOKUP(C4129,研究!A:F,5,FALSE)</f>
        <v>医药商业</v>
      </c>
      <c r="F4129" s="10">
        <f>VLOOKUP(C4129,研究!A:F,6,FALSE)</f>
        <v>0</v>
      </c>
      <c r="G4129" s="9"/>
      <c r="H4129" s="9" t="s">
        <v>24025</v>
      </c>
      <c r="I4129" s="9" t="s">
        <v>24026</v>
      </c>
      <c r="J4129" s="9" t="s">
        <v>24027</v>
      </c>
      <c r="K4129" s="15" t="s">
        <v>24028</v>
      </c>
      <c r="L4129" s="9" t="s">
        <v>24029</v>
      </c>
      <c r="M4129" t="str">
        <f>VLOOKUP(A4129,[1]all_info!$A:$N,14,FALSE)</f>
        <v>健康中国,辉瑞</v>
      </c>
    </row>
    <row r="4130" spans="1:13">
      <c r="A4130" s="11" t="s">
        <v>24030</v>
      </c>
      <c r="B4130" s="11" t="s">
        <v>24031</v>
      </c>
      <c r="C4130" s="11" t="s">
        <v>685</v>
      </c>
      <c r="D4130" s="11" t="str">
        <f>VLOOKUP(C4130,研究!A:F,4,FALSE)</f>
        <v>生物医药</v>
      </c>
      <c r="E4130" s="11" t="str">
        <f>VLOOKUP(C4130,研究!A:F,5,FALSE)</f>
        <v>医药商业</v>
      </c>
      <c r="F4130" s="12">
        <f>VLOOKUP(C4130,研究!A:F,6,FALSE)</f>
        <v>0</v>
      </c>
      <c r="G4130" s="11"/>
      <c r="H4130" s="11" t="s">
        <v>23673</v>
      </c>
      <c r="I4130" s="11"/>
      <c r="J4130" s="11"/>
      <c r="K4130" s="16" t="s">
        <v>24032</v>
      </c>
      <c r="L4130" s="11" t="s">
        <v>24033</v>
      </c>
      <c r="M4130" t="str">
        <f>VLOOKUP(A4130,[1]all_info!$A:$N,14,FALSE)</f>
        <v>地方国资改革</v>
      </c>
    </row>
    <row r="4131" spans="1:13">
      <c r="A4131" s="9" t="s">
        <v>24034</v>
      </c>
      <c r="B4131" s="9" t="s">
        <v>24035</v>
      </c>
      <c r="C4131" s="9" t="s">
        <v>685</v>
      </c>
      <c r="D4131" s="9" t="str">
        <f>VLOOKUP(C4131,研究!A:F,4,FALSE)</f>
        <v>生物医药</v>
      </c>
      <c r="E4131" s="9" t="str">
        <f>VLOOKUP(C4131,研究!A:F,5,FALSE)</f>
        <v>医药商业</v>
      </c>
      <c r="F4131" s="10">
        <f>VLOOKUP(C4131,研究!A:F,6,FALSE)</f>
        <v>0</v>
      </c>
      <c r="G4131" s="9"/>
      <c r="H4131" s="9" t="s">
        <v>24036</v>
      </c>
      <c r="I4131" s="9"/>
      <c r="J4131" s="9" t="s">
        <v>24037</v>
      </c>
      <c r="K4131" s="15" t="s">
        <v>24038</v>
      </c>
      <c r="L4131" s="9" t="s">
        <v>24039</v>
      </c>
      <c r="M4131" t="str">
        <f>VLOOKUP(A4131,[1]all_info!$A:$N,14,FALSE)</f>
        <v>流感,民营医院,医疗改革,健康中国</v>
      </c>
    </row>
    <row r="4132" spans="1:13">
      <c r="A4132" s="11" t="s">
        <v>24040</v>
      </c>
      <c r="B4132" s="11" t="s">
        <v>24041</v>
      </c>
      <c r="C4132" s="11" t="s">
        <v>685</v>
      </c>
      <c r="D4132" s="11" t="str">
        <f>VLOOKUP(C4132,研究!A:F,4,FALSE)</f>
        <v>生物医药</v>
      </c>
      <c r="E4132" s="11" t="str">
        <f>VLOOKUP(C4132,研究!A:F,5,FALSE)</f>
        <v>医药商业</v>
      </c>
      <c r="F4132" s="12">
        <f>VLOOKUP(C4132,研究!A:F,6,FALSE)</f>
        <v>0</v>
      </c>
      <c r="G4132" s="11"/>
      <c r="H4132" s="11" t="s">
        <v>24042</v>
      </c>
      <c r="I4132" s="11" t="s">
        <v>39</v>
      </c>
      <c r="J4132" s="11" t="s">
        <v>24043</v>
      </c>
      <c r="K4132" s="16" t="s">
        <v>24044</v>
      </c>
      <c r="L4132" s="11" t="s">
        <v>24045</v>
      </c>
      <c r="M4132" t="str">
        <f>VLOOKUP(A4132,[1]all_info!$A:$N,14,FALSE)</f>
        <v>民营医院</v>
      </c>
    </row>
    <row r="4133" spans="1:13">
      <c r="A4133" s="9" t="s">
        <v>24046</v>
      </c>
      <c r="B4133" s="9" t="s">
        <v>24047</v>
      </c>
      <c r="C4133" s="9" t="s">
        <v>685</v>
      </c>
      <c r="D4133" s="9" t="str">
        <f>VLOOKUP(C4133,研究!A:F,4,FALSE)</f>
        <v>生物医药</v>
      </c>
      <c r="E4133" s="9" t="str">
        <f>VLOOKUP(C4133,研究!A:F,5,FALSE)</f>
        <v>医药商业</v>
      </c>
      <c r="F4133" s="10">
        <f>VLOOKUP(C4133,研究!A:F,6,FALSE)</f>
        <v>0</v>
      </c>
      <c r="G4133" s="9"/>
      <c r="H4133" s="9" t="s">
        <v>24048</v>
      </c>
      <c r="I4133" s="9"/>
      <c r="J4133" s="9" t="s">
        <v>24049</v>
      </c>
      <c r="K4133" s="15" t="s">
        <v>127</v>
      </c>
      <c r="L4133" s="9" t="s">
        <v>24050</v>
      </c>
      <c r="M4133" t="str">
        <f>VLOOKUP(A4133,[1]all_info!$A:$N,14,FALSE)</f>
        <v>地方国资改革,医保目录,医疗改革</v>
      </c>
    </row>
    <row r="4134" spans="1:13">
      <c r="A4134" s="11" t="s">
        <v>24051</v>
      </c>
      <c r="B4134" s="11" t="s">
        <v>24052</v>
      </c>
      <c r="C4134" s="11" t="s">
        <v>685</v>
      </c>
      <c r="D4134" s="11" t="str">
        <f>VLOOKUP(C4134,研究!A:F,4,FALSE)</f>
        <v>生物医药</v>
      </c>
      <c r="E4134" s="11" t="str">
        <f>VLOOKUP(C4134,研究!A:F,5,FALSE)</f>
        <v>医药商业</v>
      </c>
      <c r="F4134" s="12">
        <f>VLOOKUP(C4134,研究!A:F,6,FALSE)</f>
        <v>0</v>
      </c>
      <c r="G4134" s="11"/>
      <c r="H4134" s="11" t="s">
        <v>24053</v>
      </c>
      <c r="I4134" s="11"/>
      <c r="J4134" s="11" t="s">
        <v>24054</v>
      </c>
      <c r="K4134" s="16" t="s">
        <v>24055</v>
      </c>
      <c r="L4134" s="11" t="s">
        <v>24056</v>
      </c>
      <c r="M4134" t="str">
        <f>VLOOKUP(A4134,[1]all_info!$A:$N,14,FALSE)</f>
        <v>医保目录,医疗改革,流感,地方国资改革,央企国资改革</v>
      </c>
    </row>
    <row r="4135" spans="1:13">
      <c r="A4135" s="9" t="s">
        <v>24057</v>
      </c>
      <c r="B4135" s="9" t="s">
        <v>24058</v>
      </c>
      <c r="C4135" s="9" t="s">
        <v>685</v>
      </c>
      <c r="D4135" s="9" t="str">
        <f>VLOOKUP(C4135,研究!A:F,4,FALSE)</f>
        <v>生物医药</v>
      </c>
      <c r="E4135" s="9" t="str">
        <f>VLOOKUP(C4135,研究!A:F,5,FALSE)</f>
        <v>医药商业</v>
      </c>
      <c r="F4135" s="10">
        <f>VLOOKUP(C4135,研究!A:F,6,FALSE)</f>
        <v>0</v>
      </c>
      <c r="G4135" s="9"/>
      <c r="H4135" s="9" t="s">
        <v>24059</v>
      </c>
      <c r="I4135" s="9" t="s">
        <v>23542</v>
      </c>
      <c r="J4135" s="9" t="s">
        <v>24060</v>
      </c>
      <c r="K4135" s="15" t="s">
        <v>24061</v>
      </c>
      <c r="L4135" s="9" t="s">
        <v>24062</v>
      </c>
      <c r="M4135" t="str">
        <f>VLOOKUP(A4135,[1]all_info!$A:$N,14,FALSE)</f>
        <v>地方国资改革,民营医院,健康中国</v>
      </c>
    </row>
    <row r="4136" spans="1:13">
      <c r="A4136" s="11" t="s">
        <v>24063</v>
      </c>
      <c r="B4136" s="11" t="s">
        <v>24064</v>
      </c>
      <c r="C4136" s="11" t="s">
        <v>685</v>
      </c>
      <c r="D4136" s="11" t="str">
        <f>VLOOKUP(C4136,研究!A:F,4,FALSE)</f>
        <v>生物医药</v>
      </c>
      <c r="E4136" s="11" t="str">
        <f>VLOOKUP(C4136,研究!A:F,5,FALSE)</f>
        <v>医药商业</v>
      </c>
      <c r="F4136" s="12">
        <f>VLOOKUP(C4136,研究!A:F,6,FALSE)</f>
        <v>0</v>
      </c>
      <c r="G4136" s="11"/>
      <c r="H4136" s="11" t="s">
        <v>24065</v>
      </c>
      <c r="I4136" s="11"/>
      <c r="J4136" s="11" t="s">
        <v>24066</v>
      </c>
      <c r="K4136" s="16" t="s">
        <v>24067</v>
      </c>
      <c r="L4136" s="11" t="s">
        <v>24068</v>
      </c>
      <c r="M4136" t="str">
        <f>VLOOKUP(A4136,[1]all_info!$A:$N,14,FALSE)</f>
        <v>医保目录,流感,猴痘,新冠治疗,地方国资改革,央企国资改革</v>
      </c>
    </row>
    <row r="4137" spans="1:13">
      <c r="A4137" s="9" t="s">
        <v>24069</v>
      </c>
      <c r="B4137" s="9" t="s">
        <v>24070</v>
      </c>
      <c r="C4137" s="9" t="s">
        <v>685</v>
      </c>
      <c r="D4137" s="9" t="str">
        <f>VLOOKUP(C4137,研究!A:F,4,FALSE)</f>
        <v>生物医药</v>
      </c>
      <c r="E4137" s="9" t="str">
        <f>VLOOKUP(C4137,研究!A:F,5,FALSE)</f>
        <v>医药商业</v>
      </c>
      <c r="F4137" s="10">
        <f>VLOOKUP(C4137,研究!A:F,6,FALSE)</f>
        <v>0</v>
      </c>
      <c r="G4137" s="9"/>
      <c r="H4137" s="9" t="s">
        <v>24071</v>
      </c>
      <c r="I4137" s="9" t="s">
        <v>39</v>
      </c>
      <c r="J4137" s="9" t="s">
        <v>24072</v>
      </c>
      <c r="K4137" s="15" t="s">
        <v>24073</v>
      </c>
      <c r="L4137" s="9" t="s">
        <v>24074</v>
      </c>
      <c r="M4137" t="str">
        <f>VLOOKUP(A4137,[1]all_info!$A:$N,14,FALSE)</f>
        <v>民营医院,健康中国,辉瑞</v>
      </c>
    </row>
    <row r="4138" spans="1:13">
      <c r="A4138" s="11" t="s">
        <v>24075</v>
      </c>
      <c r="B4138" s="11" t="s">
        <v>24076</v>
      </c>
      <c r="C4138" s="11" t="s">
        <v>685</v>
      </c>
      <c r="D4138" s="11" t="str">
        <f>VLOOKUP(C4138,研究!A:F,4,FALSE)</f>
        <v>生物医药</v>
      </c>
      <c r="E4138" s="11" t="str">
        <f>VLOOKUP(C4138,研究!A:F,5,FALSE)</f>
        <v>医药商业</v>
      </c>
      <c r="F4138" s="12">
        <f>VLOOKUP(C4138,研究!A:F,6,FALSE)</f>
        <v>0</v>
      </c>
      <c r="G4138" s="11"/>
      <c r="H4138" s="11" t="s">
        <v>24077</v>
      </c>
      <c r="I4138" s="11"/>
      <c r="J4138" s="11" t="s">
        <v>24078</v>
      </c>
      <c r="K4138" s="16" t="s">
        <v>24079</v>
      </c>
      <c r="L4138" s="11" t="s">
        <v>24080</v>
      </c>
      <c r="M4138" t="str">
        <f>VLOOKUP(A4138,[1]all_info!$A:$N,14,FALSE)</f>
        <v>阿里巴巴</v>
      </c>
    </row>
    <row r="4139" spans="1:13">
      <c r="A4139" s="9" t="s">
        <v>24081</v>
      </c>
      <c r="B4139" s="9" t="s">
        <v>24082</v>
      </c>
      <c r="C4139" s="9" t="s">
        <v>685</v>
      </c>
      <c r="D4139" s="9" t="str">
        <f>VLOOKUP(C4139,研究!A:F,4,FALSE)</f>
        <v>生物医药</v>
      </c>
      <c r="E4139" s="9" t="str">
        <f>VLOOKUP(C4139,研究!A:F,5,FALSE)</f>
        <v>医药商业</v>
      </c>
      <c r="F4139" s="10">
        <f>VLOOKUP(C4139,研究!A:F,6,FALSE)</f>
        <v>0</v>
      </c>
      <c r="G4139" s="9"/>
      <c r="H4139" s="9" t="s">
        <v>24083</v>
      </c>
      <c r="I4139" s="9" t="s">
        <v>39</v>
      </c>
      <c r="J4139" s="9" t="s">
        <v>24084</v>
      </c>
      <c r="K4139" s="15" t="s">
        <v>24085</v>
      </c>
      <c r="L4139" s="9" t="s">
        <v>24086</v>
      </c>
      <c r="M4139" t="str">
        <f>VLOOKUP(A4139,[1]all_info!$A:$N,14,FALSE)</f>
        <v>辉瑞,健康中国,新零售</v>
      </c>
    </row>
    <row r="4140" spans="1:13">
      <c r="A4140" s="11" t="s">
        <v>24087</v>
      </c>
      <c r="B4140" s="11" t="s">
        <v>24088</v>
      </c>
      <c r="C4140" s="11" t="s">
        <v>685</v>
      </c>
      <c r="D4140" s="11" t="str">
        <f>VLOOKUP(C4140,研究!A:F,4,FALSE)</f>
        <v>生物医药</v>
      </c>
      <c r="E4140" s="11" t="str">
        <f>VLOOKUP(C4140,研究!A:F,5,FALSE)</f>
        <v>医药商业</v>
      </c>
      <c r="F4140" s="12">
        <f>VLOOKUP(C4140,研究!A:F,6,FALSE)</f>
        <v>0</v>
      </c>
      <c r="G4140" s="11"/>
      <c r="H4140" s="11" t="s">
        <v>24089</v>
      </c>
      <c r="I4140" s="11" t="s">
        <v>802</v>
      </c>
      <c r="J4140" s="11" t="s">
        <v>23975</v>
      </c>
      <c r="K4140" s="16" t="s">
        <v>24090</v>
      </c>
      <c r="L4140" s="11" t="s">
        <v>24091</v>
      </c>
      <c r="M4140">
        <f>VLOOKUP(A4140,[1]all_info!$A:$N,14,FALSE)</f>
        <v>0</v>
      </c>
    </row>
    <row r="4141" spans="1:13">
      <c r="A4141" s="9" t="s">
        <v>24092</v>
      </c>
      <c r="B4141" s="9" t="s">
        <v>24093</v>
      </c>
      <c r="C4141" s="9" t="s">
        <v>685</v>
      </c>
      <c r="D4141" s="9" t="str">
        <f>VLOOKUP(C4141,研究!A:F,4,FALSE)</f>
        <v>生物医药</v>
      </c>
      <c r="E4141" s="9" t="str">
        <f>VLOOKUP(C4141,研究!A:F,5,FALSE)</f>
        <v>医药商业</v>
      </c>
      <c r="F4141" s="10">
        <f>VLOOKUP(C4141,研究!A:F,6,FALSE)</f>
        <v>0</v>
      </c>
      <c r="G4141" s="9"/>
      <c r="H4141" s="9" t="s">
        <v>24094</v>
      </c>
      <c r="I4141" s="9" t="s">
        <v>39</v>
      </c>
      <c r="J4141" s="9" t="s">
        <v>24095</v>
      </c>
      <c r="K4141" s="15" t="s">
        <v>24096</v>
      </c>
      <c r="L4141" s="9" t="s">
        <v>24097</v>
      </c>
      <c r="M4141" t="str">
        <f>VLOOKUP(A4141,[1]all_info!$A:$N,14,FALSE)</f>
        <v>辉瑞</v>
      </c>
    </row>
    <row r="4142" spans="1:13">
      <c r="A4142" s="11" t="s">
        <v>24098</v>
      </c>
      <c r="B4142" s="11" t="s">
        <v>24099</v>
      </c>
      <c r="C4142" s="11" t="s">
        <v>685</v>
      </c>
      <c r="D4142" s="11" t="str">
        <f>VLOOKUP(C4142,研究!A:F,4,FALSE)</f>
        <v>生物医药</v>
      </c>
      <c r="E4142" s="11" t="str">
        <f>VLOOKUP(C4142,研究!A:F,5,FALSE)</f>
        <v>医药商业</v>
      </c>
      <c r="F4142" s="12">
        <f>VLOOKUP(C4142,研究!A:F,6,FALSE)</f>
        <v>0</v>
      </c>
      <c r="G4142" s="11"/>
      <c r="H4142" s="11" t="s">
        <v>24100</v>
      </c>
      <c r="I4142" s="11" t="s">
        <v>24101</v>
      </c>
      <c r="J4142" s="11" t="s">
        <v>24102</v>
      </c>
      <c r="K4142" s="16" t="s">
        <v>24103</v>
      </c>
      <c r="L4142" s="11" t="s">
        <v>24104</v>
      </c>
      <c r="M4142" t="str">
        <f>VLOOKUP(A4142,[1]all_info!$A:$N,14,FALSE)</f>
        <v>健康中国</v>
      </c>
    </row>
    <row r="4143" spans="1:13">
      <c r="A4143" s="9" t="s">
        <v>24105</v>
      </c>
      <c r="B4143" s="9" t="s">
        <v>24106</v>
      </c>
      <c r="C4143" s="9" t="s">
        <v>685</v>
      </c>
      <c r="D4143" s="9" t="str">
        <f>VLOOKUP(C4143,研究!A:F,4,FALSE)</f>
        <v>生物医药</v>
      </c>
      <c r="E4143" s="9" t="str">
        <f>VLOOKUP(C4143,研究!A:F,5,FALSE)</f>
        <v>医药商业</v>
      </c>
      <c r="F4143" s="10">
        <f>VLOOKUP(C4143,研究!A:F,6,FALSE)</f>
        <v>0</v>
      </c>
      <c r="G4143" s="9"/>
      <c r="H4143" s="9" t="s">
        <v>24107</v>
      </c>
      <c r="I4143" s="9"/>
      <c r="J4143" s="9" t="s">
        <v>24108</v>
      </c>
      <c r="K4143" s="15" t="s">
        <v>24109</v>
      </c>
      <c r="L4143" s="9" t="s">
        <v>24110</v>
      </c>
      <c r="M4143" t="str">
        <f>VLOOKUP(A4143,[1]all_info!$A:$N,14,FALSE)</f>
        <v>新冠检测,华为,统一大市场,辉瑞</v>
      </c>
    </row>
    <row r="4144" spans="1:13">
      <c r="A4144" s="11" t="s">
        <v>24111</v>
      </c>
      <c r="B4144" s="11" t="s">
        <v>24112</v>
      </c>
      <c r="C4144" s="11" t="s">
        <v>685</v>
      </c>
      <c r="D4144" s="11" t="str">
        <f>VLOOKUP(C4144,研究!A:F,4,FALSE)</f>
        <v>生物医药</v>
      </c>
      <c r="E4144" s="11" t="str">
        <f>VLOOKUP(C4144,研究!A:F,5,FALSE)</f>
        <v>医药商业</v>
      </c>
      <c r="F4144" s="12">
        <f>VLOOKUP(C4144,研究!A:F,6,FALSE)</f>
        <v>0</v>
      </c>
      <c r="G4144" s="11"/>
      <c r="H4144" s="11" t="s">
        <v>24113</v>
      </c>
      <c r="I4144" s="11"/>
      <c r="J4144" s="11" t="s">
        <v>24114</v>
      </c>
      <c r="K4144" s="16" t="s">
        <v>24115</v>
      </c>
      <c r="L4144" s="11" t="s">
        <v>24116</v>
      </c>
      <c r="M4144" t="str">
        <f>VLOOKUP(A4144,[1]all_info!$A:$N,14,FALSE)</f>
        <v>地方国资改革,央企国资改革</v>
      </c>
    </row>
    <row r="4145" spans="1:13">
      <c r="A4145" s="9" t="s">
        <v>24117</v>
      </c>
      <c r="B4145" s="9" t="s">
        <v>24118</v>
      </c>
      <c r="C4145" s="9" t="s">
        <v>685</v>
      </c>
      <c r="D4145" s="9" t="str">
        <f>VLOOKUP(C4145,研究!A:F,4,FALSE)</f>
        <v>生物医药</v>
      </c>
      <c r="E4145" s="9" t="str">
        <f>VLOOKUP(C4145,研究!A:F,5,FALSE)</f>
        <v>医药商业</v>
      </c>
      <c r="F4145" s="10">
        <f>VLOOKUP(C4145,研究!A:F,6,FALSE)</f>
        <v>0</v>
      </c>
      <c r="G4145" s="9"/>
      <c r="H4145" s="9" t="s">
        <v>24119</v>
      </c>
      <c r="I4145" s="9" t="s">
        <v>39</v>
      </c>
      <c r="J4145" s="9" t="s">
        <v>24120</v>
      </c>
      <c r="K4145" s="15" t="s">
        <v>24121</v>
      </c>
      <c r="L4145" s="9" t="s">
        <v>24122</v>
      </c>
      <c r="M4145" t="str">
        <f>VLOOKUP(A4145,[1]all_info!$A:$N,14,FALSE)</f>
        <v>地方国资改革,超级真菌</v>
      </c>
    </row>
    <row r="4146" spans="1:13">
      <c r="A4146" s="11" t="s">
        <v>24123</v>
      </c>
      <c r="B4146" s="11" t="s">
        <v>24124</v>
      </c>
      <c r="C4146" s="11" t="s">
        <v>685</v>
      </c>
      <c r="D4146" s="11" t="str">
        <f>VLOOKUP(C4146,研究!A:F,4,FALSE)</f>
        <v>生物医药</v>
      </c>
      <c r="E4146" s="11" t="str">
        <f>VLOOKUP(C4146,研究!A:F,5,FALSE)</f>
        <v>医药商业</v>
      </c>
      <c r="F4146" s="12">
        <f>VLOOKUP(C4146,研究!A:F,6,FALSE)</f>
        <v>0</v>
      </c>
      <c r="G4146" s="11"/>
      <c r="H4146" s="11" t="s">
        <v>24125</v>
      </c>
      <c r="I4146" s="11"/>
      <c r="J4146" s="11" t="s">
        <v>24126</v>
      </c>
      <c r="K4146" s="16" t="s">
        <v>24127</v>
      </c>
      <c r="L4146" s="11" t="s">
        <v>24128</v>
      </c>
      <c r="M4146" t="str">
        <f>VLOOKUP(A4146,[1]all_info!$A:$N,14,FALSE)</f>
        <v>地方国资改革,医保目录,三胎,京东</v>
      </c>
    </row>
    <row r="4147" spans="1:13">
      <c r="A4147" s="9" t="s">
        <v>24129</v>
      </c>
      <c r="B4147" s="9" t="s">
        <v>24130</v>
      </c>
      <c r="C4147" s="9" t="s">
        <v>685</v>
      </c>
      <c r="D4147" s="9" t="str">
        <f>VLOOKUP(C4147,研究!A:F,4,FALSE)</f>
        <v>生物医药</v>
      </c>
      <c r="E4147" s="9" t="str">
        <f>VLOOKUP(C4147,研究!A:F,5,FALSE)</f>
        <v>医药商业</v>
      </c>
      <c r="F4147" s="10">
        <f>VLOOKUP(C4147,研究!A:F,6,FALSE)</f>
        <v>0</v>
      </c>
      <c r="G4147" s="9"/>
      <c r="H4147" s="9" t="s">
        <v>24131</v>
      </c>
      <c r="I4147" s="9" t="s">
        <v>24132</v>
      </c>
      <c r="J4147" s="9" t="s">
        <v>39</v>
      </c>
      <c r="K4147" s="15" t="s">
        <v>24133</v>
      </c>
      <c r="L4147" s="9" t="s">
        <v>471</v>
      </c>
      <c r="M4147">
        <f>VLOOKUP(A4147,[1]all_info!$A:$N,14,FALSE)</f>
        <v>0</v>
      </c>
    </row>
    <row r="4148" spans="1:13">
      <c r="A4148" s="11" t="s">
        <v>24134</v>
      </c>
      <c r="B4148" s="11" t="s">
        <v>24135</v>
      </c>
      <c r="C4148" s="11" t="s">
        <v>685</v>
      </c>
      <c r="D4148" s="11" t="str">
        <f>VLOOKUP(C4148,研究!A:F,4,FALSE)</f>
        <v>生物医药</v>
      </c>
      <c r="E4148" s="11" t="str">
        <f>VLOOKUP(C4148,研究!A:F,5,FALSE)</f>
        <v>医药商业</v>
      </c>
      <c r="F4148" s="12">
        <f>VLOOKUP(C4148,研究!A:F,6,FALSE)</f>
        <v>0</v>
      </c>
      <c r="G4148" s="11"/>
      <c r="H4148" s="11" t="s">
        <v>24136</v>
      </c>
      <c r="I4148" s="11" t="s">
        <v>23928</v>
      </c>
      <c r="J4148" s="11" t="s">
        <v>24137</v>
      </c>
      <c r="K4148" s="16" t="s">
        <v>24138</v>
      </c>
      <c r="L4148" s="11" t="s">
        <v>24139</v>
      </c>
      <c r="M4148" t="str">
        <f>VLOOKUP(A4148,[1]all_info!$A:$N,14,FALSE)</f>
        <v>地方国资改革,医保目录,辉瑞</v>
      </c>
    </row>
    <row r="4149" spans="1:13">
      <c r="A4149" s="9" t="s">
        <v>24140</v>
      </c>
      <c r="B4149" s="9" t="s">
        <v>24141</v>
      </c>
      <c r="C4149" s="9" t="s">
        <v>685</v>
      </c>
      <c r="D4149" s="9" t="str">
        <f>VLOOKUP(C4149,研究!A:F,4,FALSE)</f>
        <v>生物医药</v>
      </c>
      <c r="E4149" s="9" t="str">
        <f>VLOOKUP(C4149,研究!A:F,5,FALSE)</f>
        <v>医药商业</v>
      </c>
      <c r="F4149" s="10">
        <f>VLOOKUP(C4149,研究!A:F,6,FALSE)</f>
        <v>0</v>
      </c>
      <c r="G4149" s="9"/>
      <c r="H4149" s="9" t="s">
        <v>24142</v>
      </c>
      <c r="I4149" s="9" t="s">
        <v>39</v>
      </c>
      <c r="J4149" s="9" t="s">
        <v>24143</v>
      </c>
      <c r="K4149" s="15" t="s">
        <v>24144</v>
      </c>
      <c r="L4149" s="9" t="s">
        <v>24145</v>
      </c>
      <c r="M4149" t="str">
        <f>VLOOKUP(A4149,[1]all_info!$A:$N,14,FALSE)</f>
        <v>医保目录,医疗改革,流感,禽流感,健康中国</v>
      </c>
    </row>
    <row r="4150" spans="1:13">
      <c r="A4150" s="11" t="s">
        <v>24146</v>
      </c>
      <c r="B4150" s="11" t="s">
        <v>24147</v>
      </c>
      <c r="C4150" s="11" t="s">
        <v>685</v>
      </c>
      <c r="D4150" s="11" t="str">
        <f>VLOOKUP(C4150,研究!A:F,4,FALSE)</f>
        <v>生物医药</v>
      </c>
      <c r="E4150" s="11" t="str">
        <f>VLOOKUP(C4150,研究!A:F,5,FALSE)</f>
        <v>医药商业</v>
      </c>
      <c r="F4150" s="12">
        <f>VLOOKUP(C4150,研究!A:F,6,FALSE)</f>
        <v>0</v>
      </c>
      <c r="G4150" s="11"/>
      <c r="H4150" s="11" t="s">
        <v>24148</v>
      </c>
      <c r="I4150" s="11"/>
      <c r="J4150" s="11" t="s">
        <v>24149</v>
      </c>
      <c r="K4150" s="16" t="s">
        <v>24150</v>
      </c>
      <c r="L4150" s="11" t="s">
        <v>24151</v>
      </c>
      <c r="M4150" t="str">
        <f>VLOOKUP(A4150,[1]all_info!$A:$N,14,FALSE)</f>
        <v>地方国资改革,央企国资改革,医疗改革</v>
      </c>
    </row>
    <row r="4151" spans="1:13">
      <c r="A4151" s="9" t="s">
        <v>24152</v>
      </c>
      <c r="B4151" s="9" t="s">
        <v>24153</v>
      </c>
      <c r="C4151" s="9" t="s">
        <v>38</v>
      </c>
      <c r="D4151" s="9" t="str">
        <f>VLOOKUP(C4151,研究!A:F,4,FALSE)</f>
        <v>生物医药</v>
      </c>
      <c r="E4151" s="9" t="str">
        <f>VLOOKUP(C4151,研究!A:F,5,FALSE)</f>
        <v>医疗器械</v>
      </c>
      <c r="F4151" s="10" t="str">
        <f>VLOOKUP(C4151,研究!A:F,6,FALSE)</f>
        <v>医疗设备</v>
      </c>
      <c r="G4151" s="9"/>
      <c r="H4151" s="9" t="s">
        <v>39</v>
      </c>
      <c r="I4151" s="9" t="s">
        <v>39</v>
      </c>
      <c r="J4151" s="9" t="s">
        <v>39</v>
      </c>
      <c r="K4151" s="15" t="s">
        <v>24154</v>
      </c>
      <c r="L4151" s="9" t="s">
        <v>24155</v>
      </c>
      <c r="M4151">
        <f>VLOOKUP(A4151,[1]all_info!$A:$N,14,FALSE)</f>
        <v>0</v>
      </c>
    </row>
    <row r="4152" spans="1:13">
      <c r="A4152" s="11" t="s">
        <v>24156</v>
      </c>
      <c r="B4152" s="11" t="s">
        <v>24157</v>
      </c>
      <c r="C4152" s="11" t="s">
        <v>38</v>
      </c>
      <c r="D4152" s="11" t="str">
        <f>VLOOKUP(C4152,研究!A:F,4,FALSE)</f>
        <v>生物医药</v>
      </c>
      <c r="E4152" s="11" t="str">
        <f>VLOOKUP(C4152,研究!A:F,5,FALSE)</f>
        <v>医疗器械</v>
      </c>
      <c r="F4152" s="12" t="str">
        <f>VLOOKUP(C4152,研究!A:F,6,FALSE)</f>
        <v>医疗设备</v>
      </c>
      <c r="G4152" s="11"/>
      <c r="H4152" s="11" t="s">
        <v>1033</v>
      </c>
      <c r="I4152" s="11" t="s">
        <v>39</v>
      </c>
      <c r="J4152" s="11" t="s">
        <v>39</v>
      </c>
      <c r="K4152" s="16" t="s">
        <v>24158</v>
      </c>
      <c r="L4152" s="11" t="s">
        <v>24159</v>
      </c>
      <c r="M4152">
        <f>VLOOKUP(A4152,[1]all_info!$A:$N,14,FALSE)</f>
        <v>0</v>
      </c>
    </row>
    <row r="4153" spans="1:13">
      <c r="A4153" s="9" t="s">
        <v>24160</v>
      </c>
      <c r="B4153" s="9" t="s">
        <v>24161</v>
      </c>
      <c r="C4153" s="9" t="s">
        <v>38</v>
      </c>
      <c r="D4153" s="9" t="str">
        <f>VLOOKUP(C4153,研究!A:F,4,FALSE)</f>
        <v>生物医药</v>
      </c>
      <c r="E4153" s="9" t="str">
        <f>VLOOKUP(C4153,研究!A:F,5,FALSE)</f>
        <v>医疗器械</v>
      </c>
      <c r="F4153" s="10" t="str">
        <f>VLOOKUP(C4153,研究!A:F,6,FALSE)</f>
        <v>医疗设备</v>
      </c>
      <c r="G4153" s="9"/>
      <c r="H4153" s="9" t="s">
        <v>24162</v>
      </c>
      <c r="I4153" s="9" t="s">
        <v>24163</v>
      </c>
      <c r="J4153" s="9" t="s">
        <v>39</v>
      </c>
      <c r="K4153" s="15" t="s">
        <v>24164</v>
      </c>
      <c r="L4153" s="9" t="s">
        <v>24165</v>
      </c>
      <c r="M4153" t="str">
        <f>VLOOKUP(A4153,[1]all_info!$A:$N,14,FALSE)</f>
        <v>专精特新</v>
      </c>
    </row>
    <row r="4154" spans="1:13">
      <c r="A4154" s="11" t="s">
        <v>24166</v>
      </c>
      <c r="B4154" s="11" t="s">
        <v>24167</v>
      </c>
      <c r="C4154" s="11" t="s">
        <v>38</v>
      </c>
      <c r="D4154" s="11" t="str">
        <f>VLOOKUP(C4154,研究!A:F,4,FALSE)</f>
        <v>生物医药</v>
      </c>
      <c r="E4154" s="11" t="str">
        <f>VLOOKUP(C4154,研究!A:F,5,FALSE)</f>
        <v>医疗器械</v>
      </c>
      <c r="F4154" s="12" t="str">
        <f>VLOOKUP(C4154,研究!A:F,6,FALSE)</f>
        <v>医疗设备</v>
      </c>
      <c r="G4154" s="11"/>
      <c r="H4154" s="11" t="s">
        <v>24168</v>
      </c>
      <c r="I4154" s="11" t="s">
        <v>24169</v>
      </c>
      <c r="J4154" s="11" t="s">
        <v>24170</v>
      </c>
      <c r="K4154" s="16" t="s">
        <v>24171</v>
      </c>
      <c r="L4154" s="11" t="s">
        <v>24172</v>
      </c>
      <c r="M4154" t="str">
        <f>VLOOKUP(A4154,[1]all_info!$A:$N,14,FALSE)</f>
        <v>专精特新</v>
      </c>
    </row>
    <row r="4155" spans="1:13">
      <c r="A4155" s="9" t="s">
        <v>24173</v>
      </c>
      <c r="B4155" s="9" t="s">
        <v>24174</v>
      </c>
      <c r="C4155" s="9" t="s">
        <v>38</v>
      </c>
      <c r="D4155" s="9" t="str">
        <f>VLOOKUP(C4155,研究!A:F,4,FALSE)</f>
        <v>生物医药</v>
      </c>
      <c r="E4155" s="9" t="str">
        <f>VLOOKUP(C4155,研究!A:F,5,FALSE)</f>
        <v>医疗器械</v>
      </c>
      <c r="F4155" s="10" t="str">
        <f>VLOOKUP(C4155,研究!A:F,6,FALSE)</f>
        <v>医疗设备</v>
      </c>
      <c r="G4155" s="9"/>
      <c r="H4155" s="9"/>
      <c r="I4155" s="9"/>
      <c r="J4155" s="9"/>
      <c r="K4155" s="15" t="s">
        <v>24175</v>
      </c>
      <c r="L4155" s="9" t="s">
        <v>24176</v>
      </c>
      <c r="M4155">
        <f>VLOOKUP(A4155,[1]all_info!$A:$N,14,FALSE)</f>
        <v>0</v>
      </c>
    </row>
    <row r="4156" spans="1:13">
      <c r="A4156" s="11" t="s">
        <v>24177</v>
      </c>
      <c r="B4156" s="11" t="s">
        <v>24178</v>
      </c>
      <c r="C4156" s="11" t="s">
        <v>38</v>
      </c>
      <c r="D4156" s="11" t="str">
        <f>VLOOKUP(C4156,研究!A:F,4,FALSE)</f>
        <v>生物医药</v>
      </c>
      <c r="E4156" s="11" t="str">
        <f>VLOOKUP(C4156,研究!A:F,5,FALSE)</f>
        <v>医疗器械</v>
      </c>
      <c r="F4156" s="12" t="str">
        <f>VLOOKUP(C4156,研究!A:F,6,FALSE)</f>
        <v>医疗设备</v>
      </c>
      <c r="G4156" s="11"/>
      <c r="H4156" s="11" t="s">
        <v>24179</v>
      </c>
      <c r="I4156" s="11" t="s">
        <v>39</v>
      </c>
      <c r="J4156" s="11" t="s">
        <v>16098</v>
      </c>
      <c r="K4156" s="16" t="s">
        <v>24180</v>
      </c>
      <c r="L4156" s="11" t="s">
        <v>24181</v>
      </c>
      <c r="M4156">
        <f>VLOOKUP(A4156,[1]all_info!$A:$N,14,FALSE)</f>
        <v>0</v>
      </c>
    </row>
    <row r="4157" spans="1:13">
      <c r="A4157" s="9" t="s">
        <v>24182</v>
      </c>
      <c r="B4157" s="9" t="s">
        <v>24183</v>
      </c>
      <c r="C4157" s="9" t="s">
        <v>38</v>
      </c>
      <c r="D4157" s="9" t="str">
        <f>VLOOKUP(C4157,研究!A:F,4,FALSE)</f>
        <v>生物医药</v>
      </c>
      <c r="E4157" s="9" t="str">
        <f>VLOOKUP(C4157,研究!A:F,5,FALSE)</f>
        <v>医疗器械</v>
      </c>
      <c r="F4157" s="10" t="str">
        <f>VLOOKUP(C4157,研究!A:F,6,FALSE)</f>
        <v>医疗设备</v>
      </c>
      <c r="G4157" s="9"/>
      <c r="H4157" s="9" t="s">
        <v>39</v>
      </c>
      <c r="I4157" s="9" t="s">
        <v>24184</v>
      </c>
      <c r="J4157" s="9" t="s">
        <v>24185</v>
      </c>
      <c r="K4157" s="15" t="s">
        <v>24186</v>
      </c>
      <c r="L4157" s="9" t="s">
        <v>24187</v>
      </c>
      <c r="M4157">
        <f>VLOOKUP(A4157,[1]all_info!$A:$N,14,FALSE)</f>
        <v>0</v>
      </c>
    </row>
    <row r="4158" spans="1:13">
      <c r="A4158" s="11" t="s">
        <v>24188</v>
      </c>
      <c r="B4158" s="11" t="s">
        <v>24189</v>
      </c>
      <c r="C4158" s="11" t="s">
        <v>38</v>
      </c>
      <c r="D4158" s="11" t="str">
        <f>VLOOKUP(C4158,研究!A:F,4,FALSE)</f>
        <v>生物医药</v>
      </c>
      <c r="E4158" s="11" t="str">
        <f>VLOOKUP(C4158,研究!A:F,5,FALSE)</f>
        <v>医疗器械</v>
      </c>
      <c r="F4158" s="12" t="str">
        <f>VLOOKUP(C4158,研究!A:F,6,FALSE)</f>
        <v>医疗设备</v>
      </c>
      <c r="G4158" s="11"/>
      <c r="H4158" s="11"/>
      <c r="I4158" s="11"/>
      <c r="J4158" s="11"/>
      <c r="K4158" s="16"/>
      <c r="L4158" s="11"/>
      <c r="M4158">
        <f>VLOOKUP(A4158,[1]all_info!$A:$N,14,FALSE)</f>
        <v>0</v>
      </c>
    </row>
    <row r="4159" spans="1:13">
      <c r="A4159" s="9" t="s">
        <v>24190</v>
      </c>
      <c r="B4159" s="9" t="s">
        <v>24191</v>
      </c>
      <c r="C4159" s="9" t="s">
        <v>38</v>
      </c>
      <c r="D4159" s="9" t="str">
        <f>VLOOKUP(C4159,研究!A:F,4,FALSE)</f>
        <v>生物医药</v>
      </c>
      <c r="E4159" s="9" t="str">
        <f>VLOOKUP(C4159,研究!A:F,5,FALSE)</f>
        <v>医疗器械</v>
      </c>
      <c r="F4159" s="10" t="str">
        <f>VLOOKUP(C4159,研究!A:F,6,FALSE)</f>
        <v>医疗设备</v>
      </c>
      <c r="G4159" s="9"/>
      <c r="H4159" s="9" t="s">
        <v>39</v>
      </c>
      <c r="I4159" s="9" t="s">
        <v>774</v>
      </c>
      <c r="J4159" s="9" t="s">
        <v>24192</v>
      </c>
      <c r="K4159" s="15" t="s">
        <v>24193</v>
      </c>
      <c r="L4159" s="9" t="s">
        <v>24194</v>
      </c>
      <c r="M4159" t="str">
        <f>VLOOKUP(A4159,[1]all_info!$A:$N,14,FALSE)</f>
        <v>专精特新</v>
      </c>
    </row>
    <row r="4160" spans="1:13">
      <c r="A4160" s="11" t="s">
        <v>24195</v>
      </c>
      <c r="B4160" s="11" t="s">
        <v>24196</v>
      </c>
      <c r="C4160" s="11" t="s">
        <v>38</v>
      </c>
      <c r="D4160" s="11" t="str">
        <f>VLOOKUP(C4160,研究!A:F,4,FALSE)</f>
        <v>生物医药</v>
      </c>
      <c r="E4160" s="11" t="str">
        <f>VLOOKUP(C4160,研究!A:F,5,FALSE)</f>
        <v>医疗器械</v>
      </c>
      <c r="F4160" s="12" t="str">
        <f>VLOOKUP(C4160,研究!A:F,6,FALSE)</f>
        <v>医疗设备</v>
      </c>
      <c r="G4160" s="11"/>
      <c r="H4160" s="11" t="s">
        <v>24179</v>
      </c>
      <c r="I4160" s="11" t="s">
        <v>16098</v>
      </c>
      <c r="J4160" s="11" t="s">
        <v>16098</v>
      </c>
      <c r="K4160" s="16" t="s">
        <v>24197</v>
      </c>
      <c r="L4160" s="11" t="s">
        <v>24198</v>
      </c>
      <c r="M4160" t="str">
        <f>VLOOKUP(A4160,[1]all_info!$A:$N,14,FALSE)</f>
        <v>专精特新</v>
      </c>
    </row>
    <row r="4161" spans="1:13">
      <c r="A4161" s="9" t="s">
        <v>24199</v>
      </c>
      <c r="B4161" s="9" t="s">
        <v>24200</v>
      </c>
      <c r="C4161" s="9" t="s">
        <v>38</v>
      </c>
      <c r="D4161" s="9" t="str">
        <f>VLOOKUP(C4161,研究!A:F,4,FALSE)</f>
        <v>生物医药</v>
      </c>
      <c r="E4161" s="9" t="str">
        <f>VLOOKUP(C4161,研究!A:F,5,FALSE)</f>
        <v>医疗器械</v>
      </c>
      <c r="F4161" s="10" t="str">
        <f>VLOOKUP(C4161,研究!A:F,6,FALSE)</f>
        <v>医疗设备</v>
      </c>
      <c r="G4161" s="9"/>
      <c r="H4161" s="9"/>
      <c r="I4161" s="9"/>
      <c r="J4161" s="9"/>
      <c r="K4161" s="15"/>
      <c r="L4161" s="9"/>
      <c r="M4161" t="str">
        <f>VLOOKUP(A4161,[1]all_info!$A:$N,14,FALSE)</f>
        <v>三胎</v>
      </c>
    </row>
    <row r="4162" spans="1:13">
      <c r="A4162" s="11" t="s">
        <v>24201</v>
      </c>
      <c r="B4162" s="11" t="s">
        <v>24202</v>
      </c>
      <c r="C4162" s="11" t="s">
        <v>38</v>
      </c>
      <c r="D4162" s="11" t="str">
        <f>VLOOKUP(C4162,研究!A:F,4,FALSE)</f>
        <v>生物医药</v>
      </c>
      <c r="E4162" s="11" t="str">
        <f>VLOOKUP(C4162,研究!A:F,5,FALSE)</f>
        <v>医疗器械</v>
      </c>
      <c r="F4162" s="12" t="str">
        <f>VLOOKUP(C4162,研究!A:F,6,FALSE)</f>
        <v>医疗设备</v>
      </c>
      <c r="G4162" s="11"/>
      <c r="H4162" s="11"/>
      <c r="I4162" s="11" t="s">
        <v>24203</v>
      </c>
      <c r="J4162" s="11"/>
      <c r="K4162" s="16" t="s">
        <v>24204</v>
      </c>
      <c r="L4162" s="11"/>
      <c r="M4162">
        <f>VLOOKUP(A4162,[1]all_info!$A:$N,14,FALSE)</f>
        <v>0</v>
      </c>
    </row>
    <row r="4163" spans="1:13">
      <c r="A4163" s="9" t="s">
        <v>24205</v>
      </c>
      <c r="B4163" s="9" t="s">
        <v>24206</v>
      </c>
      <c r="C4163" s="9" t="s">
        <v>38</v>
      </c>
      <c r="D4163" s="9" t="str">
        <f>VLOOKUP(C4163,研究!A:F,4,FALSE)</f>
        <v>生物医药</v>
      </c>
      <c r="E4163" s="9" t="str">
        <f>VLOOKUP(C4163,研究!A:F,5,FALSE)</f>
        <v>医疗器械</v>
      </c>
      <c r="F4163" s="10" t="str">
        <f>VLOOKUP(C4163,研究!A:F,6,FALSE)</f>
        <v>医疗设备</v>
      </c>
      <c r="G4163" s="9"/>
      <c r="H4163" s="9" t="s">
        <v>1033</v>
      </c>
      <c r="I4163" s="9" t="s">
        <v>39</v>
      </c>
      <c r="J4163" s="9" t="s">
        <v>39</v>
      </c>
      <c r="K4163" s="15" t="s">
        <v>24207</v>
      </c>
      <c r="L4163" s="9" t="s">
        <v>24208</v>
      </c>
      <c r="M4163">
        <f>VLOOKUP(A4163,[1]all_info!$A:$N,14,FALSE)</f>
        <v>0</v>
      </c>
    </row>
    <row r="4164" spans="1:13">
      <c r="A4164" s="11" t="s">
        <v>24209</v>
      </c>
      <c r="B4164" s="11" t="s">
        <v>24210</v>
      </c>
      <c r="C4164" s="11" t="s">
        <v>38</v>
      </c>
      <c r="D4164" s="11" t="str">
        <f>VLOOKUP(C4164,研究!A:F,4,FALSE)</f>
        <v>生物医药</v>
      </c>
      <c r="E4164" s="11" t="str">
        <f>VLOOKUP(C4164,研究!A:F,5,FALSE)</f>
        <v>医疗器械</v>
      </c>
      <c r="F4164" s="12" t="str">
        <f>VLOOKUP(C4164,研究!A:F,6,FALSE)</f>
        <v>医疗设备</v>
      </c>
      <c r="G4164" s="11"/>
      <c r="H4164" s="11" t="s">
        <v>24211</v>
      </c>
      <c r="I4164" s="11" t="s">
        <v>24212</v>
      </c>
      <c r="J4164" s="11" t="s">
        <v>24213</v>
      </c>
      <c r="K4164" s="16" t="s">
        <v>24214</v>
      </c>
      <c r="L4164" s="11" t="s">
        <v>24215</v>
      </c>
      <c r="M4164">
        <f>VLOOKUP(A4164,[1]all_info!$A:$N,14,FALSE)</f>
        <v>0</v>
      </c>
    </row>
    <row r="4165" spans="1:13">
      <c r="A4165" s="9" t="s">
        <v>24216</v>
      </c>
      <c r="B4165" s="9" t="s">
        <v>24217</v>
      </c>
      <c r="C4165" s="9" t="s">
        <v>38</v>
      </c>
      <c r="D4165" s="9" t="str">
        <f>VLOOKUP(C4165,研究!A:F,4,FALSE)</f>
        <v>生物医药</v>
      </c>
      <c r="E4165" s="9" t="str">
        <f>VLOOKUP(C4165,研究!A:F,5,FALSE)</f>
        <v>医疗器械</v>
      </c>
      <c r="F4165" s="10" t="str">
        <f>VLOOKUP(C4165,研究!A:F,6,FALSE)</f>
        <v>医疗设备</v>
      </c>
      <c r="G4165" s="9"/>
      <c r="H4165" s="9" t="s">
        <v>39</v>
      </c>
      <c r="I4165" s="9" t="s">
        <v>24218</v>
      </c>
      <c r="J4165" s="9" t="s">
        <v>39</v>
      </c>
      <c r="K4165" s="15" t="s">
        <v>24219</v>
      </c>
      <c r="L4165" s="9"/>
      <c r="M4165" t="e">
        <f>VLOOKUP(A4165,[1]all_info!$A:$N,14,FALSE)</f>
        <v>#N/A</v>
      </c>
    </row>
    <row r="4166" spans="1:13">
      <c r="A4166" s="11" t="s">
        <v>24220</v>
      </c>
      <c r="B4166" s="11" t="s">
        <v>24221</v>
      </c>
      <c r="C4166" s="11" t="s">
        <v>38</v>
      </c>
      <c r="D4166" s="11" t="str">
        <f>VLOOKUP(C4166,研究!A:F,4,FALSE)</f>
        <v>生物医药</v>
      </c>
      <c r="E4166" s="11" t="str">
        <f>VLOOKUP(C4166,研究!A:F,5,FALSE)</f>
        <v>医疗器械</v>
      </c>
      <c r="F4166" s="12" t="str">
        <f>VLOOKUP(C4166,研究!A:F,6,FALSE)</f>
        <v>医疗设备</v>
      </c>
      <c r="G4166" s="11"/>
      <c r="H4166" s="11" t="s">
        <v>24222</v>
      </c>
      <c r="I4166" s="11" t="s">
        <v>24223</v>
      </c>
      <c r="J4166" s="11" t="s">
        <v>24224</v>
      </c>
      <c r="K4166" s="16" t="s">
        <v>24225</v>
      </c>
      <c r="L4166" s="11" t="s">
        <v>24226</v>
      </c>
      <c r="M4166" t="str">
        <f>VLOOKUP(A4166,[1]all_info!$A:$N,14,FALSE)</f>
        <v>方舱医院,民营医院,国产替代,地方国资改革,大消费</v>
      </c>
    </row>
    <row r="4167" spans="1:13">
      <c r="A4167" s="9" t="s">
        <v>24227</v>
      </c>
      <c r="B4167" s="9" t="s">
        <v>24228</v>
      </c>
      <c r="C4167" s="9" t="s">
        <v>38</v>
      </c>
      <c r="D4167" s="9" t="str">
        <f>VLOOKUP(C4167,研究!A:F,4,FALSE)</f>
        <v>生物医药</v>
      </c>
      <c r="E4167" s="9" t="str">
        <f>VLOOKUP(C4167,研究!A:F,5,FALSE)</f>
        <v>医疗器械</v>
      </c>
      <c r="F4167" s="10" t="str">
        <f>VLOOKUP(C4167,研究!A:F,6,FALSE)</f>
        <v>医疗设备</v>
      </c>
      <c r="G4167" s="9"/>
      <c r="H4167" s="9" t="s">
        <v>6818</v>
      </c>
      <c r="I4167" s="9" t="s">
        <v>39</v>
      </c>
      <c r="J4167" s="9" t="s">
        <v>24229</v>
      </c>
      <c r="K4167" s="15" t="s">
        <v>24230</v>
      </c>
      <c r="L4167" s="9" t="s">
        <v>24231</v>
      </c>
      <c r="M4167" t="str">
        <f>VLOOKUP(A4167,[1]all_info!$A:$N,14,FALSE)</f>
        <v>医疗改革,健康中国</v>
      </c>
    </row>
    <row r="4168" spans="1:13">
      <c r="A4168" s="11" t="s">
        <v>24232</v>
      </c>
      <c r="B4168" s="11" t="s">
        <v>24233</v>
      </c>
      <c r="C4168" s="11" t="s">
        <v>38</v>
      </c>
      <c r="D4168" s="11" t="str">
        <f>VLOOKUP(C4168,研究!A:F,4,FALSE)</f>
        <v>生物医药</v>
      </c>
      <c r="E4168" s="11" t="str">
        <f>VLOOKUP(C4168,研究!A:F,5,FALSE)</f>
        <v>医疗器械</v>
      </c>
      <c r="F4168" s="12" t="str">
        <f>VLOOKUP(C4168,研究!A:F,6,FALSE)</f>
        <v>医疗设备</v>
      </c>
      <c r="G4168" s="11"/>
      <c r="H4168" s="11" t="s">
        <v>24234</v>
      </c>
      <c r="I4168" s="11" t="s">
        <v>39</v>
      </c>
      <c r="J4168" s="11" t="s">
        <v>24235</v>
      </c>
      <c r="K4168" s="16" t="s">
        <v>24236</v>
      </c>
      <c r="L4168" s="11" t="s">
        <v>24237</v>
      </c>
      <c r="M4168" t="str">
        <f>VLOOKUP(A4168,[1]all_info!$A:$N,14,FALSE)</f>
        <v>阿里巴巴,新冠检测,流感,猴痘,专精特新</v>
      </c>
    </row>
    <row r="4169" spans="1:13">
      <c r="A4169" s="9" t="s">
        <v>24238</v>
      </c>
      <c r="B4169" s="9" t="s">
        <v>24239</v>
      </c>
      <c r="C4169" s="9" t="s">
        <v>38</v>
      </c>
      <c r="D4169" s="9" t="str">
        <f>VLOOKUP(C4169,研究!A:F,4,FALSE)</f>
        <v>生物医药</v>
      </c>
      <c r="E4169" s="9" t="str">
        <f>VLOOKUP(C4169,研究!A:F,5,FALSE)</f>
        <v>医疗器械</v>
      </c>
      <c r="F4169" s="10" t="str">
        <f>VLOOKUP(C4169,研究!A:F,6,FALSE)</f>
        <v>医疗设备</v>
      </c>
      <c r="G4169" s="9"/>
      <c r="H4169" s="9" t="s">
        <v>24240</v>
      </c>
      <c r="I4169" s="9" t="s">
        <v>39</v>
      </c>
      <c r="J4169" s="9" t="s">
        <v>24241</v>
      </c>
      <c r="K4169" s="15" t="s">
        <v>24242</v>
      </c>
      <c r="L4169" s="9" t="s">
        <v>24243</v>
      </c>
      <c r="M4169" t="str">
        <f>VLOOKUP(A4169,[1]all_info!$A:$N,14,FALSE)</f>
        <v>新冠检测,三胎</v>
      </c>
    </row>
    <row r="4170" spans="1:13">
      <c r="A4170" s="11" t="s">
        <v>24244</v>
      </c>
      <c r="B4170" s="11" t="s">
        <v>24245</v>
      </c>
      <c r="C4170" s="11" t="s">
        <v>38</v>
      </c>
      <c r="D4170" s="11" t="str">
        <f>VLOOKUP(C4170,研究!A:F,4,FALSE)</f>
        <v>生物医药</v>
      </c>
      <c r="E4170" s="11" t="str">
        <f>VLOOKUP(C4170,研究!A:F,5,FALSE)</f>
        <v>医疗器械</v>
      </c>
      <c r="F4170" s="12" t="str">
        <f>VLOOKUP(C4170,研究!A:F,6,FALSE)</f>
        <v>医疗设备</v>
      </c>
      <c r="G4170" s="11"/>
      <c r="H4170" s="11" t="s">
        <v>24246</v>
      </c>
      <c r="I4170" s="11" t="s">
        <v>24247</v>
      </c>
      <c r="J4170" s="11" t="s">
        <v>24248</v>
      </c>
      <c r="K4170" s="16" t="s">
        <v>24249</v>
      </c>
      <c r="L4170" s="11" t="s">
        <v>24250</v>
      </c>
      <c r="M4170" t="str">
        <f>VLOOKUP(A4170,[1]all_info!$A:$N,14,FALSE)</f>
        <v>方舱医院,新冠检测,国产替代</v>
      </c>
    </row>
    <row r="4171" spans="1:13">
      <c r="A4171" s="9" t="s">
        <v>24251</v>
      </c>
      <c r="B4171" s="9" t="s">
        <v>24252</v>
      </c>
      <c r="C4171" s="9" t="s">
        <v>38</v>
      </c>
      <c r="D4171" s="9" t="str">
        <f>VLOOKUP(C4171,研究!A:F,4,FALSE)</f>
        <v>生物医药</v>
      </c>
      <c r="E4171" s="9" t="str">
        <f>VLOOKUP(C4171,研究!A:F,5,FALSE)</f>
        <v>医疗器械</v>
      </c>
      <c r="F4171" s="10" t="str">
        <f>VLOOKUP(C4171,研究!A:F,6,FALSE)</f>
        <v>医疗设备</v>
      </c>
      <c r="G4171" s="9"/>
      <c r="H4171" s="9" t="s">
        <v>39</v>
      </c>
      <c r="I4171" s="9" t="s">
        <v>24253</v>
      </c>
      <c r="J4171" s="9" t="s">
        <v>24254</v>
      </c>
      <c r="K4171" s="15" t="s">
        <v>24255</v>
      </c>
      <c r="L4171" s="9" t="s">
        <v>24256</v>
      </c>
      <c r="M4171" t="str">
        <f>VLOOKUP(A4171,[1]all_info!$A:$N,14,FALSE)</f>
        <v>专精特新,三胎</v>
      </c>
    </row>
    <row r="4172" spans="1:13">
      <c r="A4172" s="11" t="s">
        <v>24257</v>
      </c>
      <c r="B4172" s="11" t="s">
        <v>24258</v>
      </c>
      <c r="C4172" s="11" t="s">
        <v>38</v>
      </c>
      <c r="D4172" s="11" t="str">
        <f>VLOOKUP(C4172,研究!A:F,4,FALSE)</f>
        <v>生物医药</v>
      </c>
      <c r="E4172" s="11" t="str">
        <f>VLOOKUP(C4172,研究!A:F,5,FALSE)</f>
        <v>医疗器械</v>
      </c>
      <c r="F4172" s="12" t="str">
        <f>VLOOKUP(C4172,研究!A:F,6,FALSE)</f>
        <v>医疗设备</v>
      </c>
      <c r="G4172" s="11"/>
      <c r="H4172" s="11" t="s">
        <v>24246</v>
      </c>
      <c r="I4172" s="11" t="s">
        <v>39</v>
      </c>
      <c r="J4172" s="11" t="s">
        <v>957</v>
      </c>
      <c r="K4172" s="16" t="s">
        <v>24259</v>
      </c>
      <c r="L4172" s="11" t="s">
        <v>24260</v>
      </c>
      <c r="M4172">
        <f>VLOOKUP(A4172,[1]all_info!$A:$N,14,FALSE)</f>
        <v>0</v>
      </c>
    </row>
    <row r="4173" spans="1:13">
      <c r="A4173" s="9" t="s">
        <v>24261</v>
      </c>
      <c r="B4173" s="9" t="s">
        <v>24262</v>
      </c>
      <c r="C4173" s="9" t="s">
        <v>38</v>
      </c>
      <c r="D4173" s="9" t="str">
        <f>VLOOKUP(C4173,研究!A:F,4,FALSE)</f>
        <v>生物医药</v>
      </c>
      <c r="E4173" s="9" t="str">
        <f>VLOOKUP(C4173,研究!A:F,5,FALSE)</f>
        <v>医疗器械</v>
      </c>
      <c r="F4173" s="10" t="str">
        <f>VLOOKUP(C4173,研究!A:F,6,FALSE)</f>
        <v>医疗设备</v>
      </c>
      <c r="G4173" s="9"/>
      <c r="H4173" s="9" t="s">
        <v>24263</v>
      </c>
      <c r="I4173" s="9"/>
      <c r="J4173" s="9" t="s">
        <v>24264</v>
      </c>
      <c r="K4173" s="15" t="s">
        <v>24265</v>
      </c>
      <c r="L4173" s="9" t="s">
        <v>24266</v>
      </c>
      <c r="M4173" t="str">
        <f>VLOOKUP(A4173,[1]all_info!$A:$N,14,FALSE)</f>
        <v>微信,健康中国</v>
      </c>
    </row>
    <row r="4174" spans="1:13">
      <c r="A4174" s="11" t="s">
        <v>24267</v>
      </c>
      <c r="B4174" s="11" t="s">
        <v>24268</v>
      </c>
      <c r="C4174" s="11" t="s">
        <v>38</v>
      </c>
      <c r="D4174" s="11" t="str">
        <f>VLOOKUP(C4174,研究!A:F,4,FALSE)</f>
        <v>生物医药</v>
      </c>
      <c r="E4174" s="11" t="str">
        <f>VLOOKUP(C4174,研究!A:F,5,FALSE)</f>
        <v>医疗器械</v>
      </c>
      <c r="F4174" s="12" t="str">
        <f>VLOOKUP(C4174,研究!A:F,6,FALSE)</f>
        <v>医疗设备</v>
      </c>
      <c r="G4174" s="11"/>
      <c r="H4174" s="11" t="s">
        <v>24269</v>
      </c>
      <c r="I4174" s="11"/>
      <c r="J4174" s="11" t="s">
        <v>24270</v>
      </c>
      <c r="K4174" s="16" t="s">
        <v>24271</v>
      </c>
      <c r="L4174" s="11" t="s">
        <v>24272</v>
      </c>
      <c r="M4174" t="str">
        <f>VLOOKUP(A4174,[1]all_info!$A:$N,14,FALSE)</f>
        <v>工业4.0,药品信息化追溯</v>
      </c>
    </row>
    <row r="4175" spans="1:13">
      <c r="A4175" s="9" t="s">
        <v>24273</v>
      </c>
      <c r="B4175" s="9" t="s">
        <v>24274</v>
      </c>
      <c r="C4175" s="9" t="s">
        <v>38</v>
      </c>
      <c r="D4175" s="9" t="str">
        <f>VLOOKUP(C4175,研究!A:F,4,FALSE)</f>
        <v>生物医药</v>
      </c>
      <c r="E4175" s="9" t="str">
        <f>VLOOKUP(C4175,研究!A:F,5,FALSE)</f>
        <v>医疗器械</v>
      </c>
      <c r="F4175" s="10" t="str">
        <f>VLOOKUP(C4175,研究!A:F,6,FALSE)</f>
        <v>医疗设备</v>
      </c>
      <c r="G4175" s="9"/>
      <c r="H4175" s="9" t="s">
        <v>39</v>
      </c>
      <c r="I4175" s="9" t="s">
        <v>39</v>
      </c>
      <c r="J4175" s="9" t="s">
        <v>24275</v>
      </c>
      <c r="K4175" s="15" t="s">
        <v>24276</v>
      </c>
      <c r="L4175" s="9" t="s">
        <v>24277</v>
      </c>
      <c r="M4175" t="str">
        <f>VLOOKUP(A4175,[1]all_info!$A:$N,14,FALSE)</f>
        <v>两会,三胎</v>
      </c>
    </row>
    <row r="4176" spans="1:13">
      <c r="A4176" s="11" t="s">
        <v>24278</v>
      </c>
      <c r="B4176" s="11" t="s">
        <v>24279</v>
      </c>
      <c r="C4176" s="11" t="s">
        <v>38</v>
      </c>
      <c r="D4176" s="11" t="str">
        <f>VLOOKUP(C4176,研究!A:F,4,FALSE)</f>
        <v>生物医药</v>
      </c>
      <c r="E4176" s="11" t="str">
        <f>VLOOKUP(C4176,研究!A:F,5,FALSE)</f>
        <v>医疗器械</v>
      </c>
      <c r="F4176" s="12" t="str">
        <f>VLOOKUP(C4176,研究!A:F,6,FALSE)</f>
        <v>医疗设备</v>
      </c>
      <c r="G4176" s="11"/>
      <c r="H4176" s="11" t="s">
        <v>24280</v>
      </c>
      <c r="I4176" s="11" t="s">
        <v>24281</v>
      </c>
      <c r="J4176" s="11" t="s">
        <v>24282</v>
      </c>
      <c r="K4176" s="16" t="s">
        <v>24283</v>
      </c>
      <c r="L4176" s="11" t="s">
        <v>24284</v>
      </c>
      <c r="M4176" t="str">
        <f>VLOOKUP(A4176,[1]all_info!$A:$N,14,FALSE)</f>
        <v>民营医院,新冠检测,健康中国</v>
      </c>
    </row>
    <row r="4177" spans="1:13">
      <c r="A4177" s="9" t="s">
        <v>24285</v>
      </c>
      <c r="B4177" s="9" t="s">
        <v>24286</v>
      </c>
      <c r="C4177" s="9" t="s">
        <v>38</v>
      </c>
      <c r="D4177" s="9" t="str">
        <f>VLOOKUP(C4177,研究!A:F,4,FALSE)</f>
        <v>生物医药</v>
      </c>
      <c r="E4177" s="9" t="str">
        <f>VLOOKUP(C4177,研究!A:F,5,FALSE)</f>
        <v>医疗器械</v>
      </c>
      <c r="F4177" s="10" t="str">
        <f>VLOOKUP(C4177,研究!A:F,6,FALSE)</f>
        <v>医疗设备</v>
      </c>
      <c r="G4177" s="9"/>
      <c r="H4177" s="9" t="s">
        <v>24287</v>
      </c>
      <c r="I4177" s="9" t="s">
        <v>24288</v>
      </c>
      <c r="J4177" s="9" t="s">
        <v>24289</v>
      </c>
      <c r="K4177" s="15" t="s">
        <v>24290</v>
      </c>
      <c r="L4177" s="9" t="s">
        <v>24291</v>
      </c>
      <c r="M4177" t="str">
        <f>VLOOKUP(A4177,[1]all_info!$A:$N,14,FALSE)</f>
        <v>流感,民营医院,健康中国</v>
      </c>
    </row>
    <row r="4178" spans="1:13">
      <c r="A4178" s="11" t="s">
        <v>24292</v>
      </c>
      <c r="B4178" s="11" t="s">
        <v>24293</v>
      </c>
      <c r="C4178" s="11" t="s">
        <v>38</v>
      </c>
      <c r="D4178" s="11" t="str">
        <f>VLOOKUP(C4178,研究!A:F,4,FALSE)</f>
        <v>生物医药</v>
      </c>
      <c r="E4178" s="11" t="str">
        <f>VLOOKUP(C4178,研究!A:F,5,FALSE)</f>
        <v>医疗器械</v>
      </c>
      <c r="F4178" s="12" t="str">
        <f>VLOOKUP(C4178,研究!A:F,6,FALSE)</f>
        <v>医疗设备</v>
      </c>
      <c r="G4178" s="11"/>
      <c r="H4178" s="11" t="s">
        <v>23195</v>
      </c>
      <c r="I4178" s="11" t="s">
        <v>39</v>
      </c>
      <c r="J4178" s="11" t="s">
        <v>24294</v>
      </c>
      <c r="K4178" s="16" t="s">
        <v>24295</v>
      </c>
      <c r="L4178" s="11" t="s">
        <v>24296</v>
      </c>
      <c r="M4178" t="str">
        <f>VLOOKUP(A4178,[1]all_info!$A:$N,14,FALSE)</f>
        <v>民营医院,方舱医院</v>
      </c>
    </row>
    <row r="4179" spans="1:13">
      <c r="A4179" s="9" t="s">
        <v>24297</v>
      </c>
      <c r="B4179" s="9" t="s">
        <v>24298</v>
      </c>
      <c r="C4179" s="9" t="s">
        <v>38</v>
      </c>
      <c r="D4179" s="9" t="str">
        <f>VLOOKUP(C4179,研究!A:F,4,FALSE)</f>
        <v>生物医药</v>
      </c>
      <c r="E4179" s="9" t="str">
        <f>VLOOKUP(C4179,研究!A:F,5,FALSE)</f>
        <v>医疗器械</v>
      </c>
      <c r="F4179" s="10" t="str">
        <f>VLOOKUP(C4179,研究!A:F,6,FALSE)</f>
        <v>医疗设备</v>
      </c>
      <c r="G4179" s="9"/>
      <c r="H4179" s="9" t="s">
        <v>24299</v>
      </c>
      <c r="I4179" s="9" t="s">
        <v>24246</v>
      </c>
      <c r="J4179" s="9" t="s">
        <v>24300</v>
      </c>
      <c r="K4179" s="15" t="s">
        <v>24301</v>
      </c>
      <c r="L4179" s="9" t="s">
        <v>24302</v>
      </c>
      <c r="M4179" t="str">
        <f>VLOOKUP(A4179,[1]all_info!$A:$N,14,FALSE)</f>
        <v>方舱医院,三胎,健康中国</v>
      </c>
    </row>
    <row r="4180" spans="1:13">
      <c r="A4180" s="11" t="s">
        <v>24303</v>
      </c>
      <c r="B4180" s="11" t="s">
        <v>24304</v>
      </c>
      <c r="C4180" s="11" t="s">
        <v>38</v>
      </c>
      <c r="D4180" s="11" t="str">
        <f>VLOOKUP(C4180,研究!A:F,4,FALSE)</f>
        <v>生物医药</v>
      </c>
      <c r="E4180" s="11" t="str">
        <f>VLOOKUP(C4180,研究!A:F,5,FALSE)</f>
        <v>医疗器械</v>
      </c>
      <c r="F4180" s="12" t="str">
        <f>VLOOKUP(C4180,研究!A:F,6,FALSE)</f>
        <v>医疗设备</v>
      </c>
      <c r="G4180" s="11"/>
      <c r="H4180" s="11" t="s">
        <v>24305</v>
      </c>
      <c r="I4180" s="11" t="s">
        <v>3588</v>
      </c>
      <c r="J4180" s="11" t="s">
        <v>24306</v>
      </c>
      <c r="K4180" s="16" t="s">
        <v>24307</v>
      </c>
      <c r="L4180" s="11" t="s">
        <v>24308</v>
      </c>
      <c r="M4180">
        <f>VLOOKUP(A4180,[1]all_info!$A:$N,14,FALSE)</f>
        <v>0</v>
      </c>
    </row>
    <row r="4181" spans="1:13">
      <c r="A4181" s="9" t="s">
        <v>24309</v>
      </c>
      <c r="B4181" s="9" t="s">
        <v>24310</v>
      </c>
      <c r="C4181" s="9" t="s">
        <v>38</v>
      </c>
      <c r="D4181" s="9" t="str">
        <f>VLOOKUP(C4181,研究!A:F,4,FALSE)</f>
        <v>生物医药</v>
      </c>
      <c r="E4181" s="9" t="str">
        <f>VLOOKUP(C4181,研究!A:F,5,FALSE)</f>
        <v>医疗器械</v>
      </c>
      <c r="F4181" s="10" t="str">
        <f>VLOOKUP(C4181,研究!A:F,6,FALSE)</f>
        <v>医疗设备</v>
      </c>
      <c r="G4181" s="9"/>
      <c r="H4181" s="9" t="s">
        <v>24311</v>
      </c>
      <c r="I4181" s="9"/>
      <c r="J4181" s="9" t="s">
        <v>24312</v>
      </c>
      <c r="K4181" s="15" t="s">
        <v>24313</v>
      </c>
      <c r="L4181" s="9" t="s">
        <v>24314</v>
      </c>
      <c r="M4181" t="str">
        <f>VLOOKUP(A4181,[1]all_info!$A:$N,14,FALSE)</f>
        <v>三胎,辉瑞</v>
      </c>
    </row>
    <row r="4182" spans="1:13">
      <c r="A4182" s="11" t="s">
        <v>24315</v>
      </c>
      <c r="B4182" s="11" t="s">
        <v>24316</v>
      </c>
      <c r="C4182" s="11" t="s">
        <v>38</v>
      </c>
      <c r="D4182" s="11" t="str">
        <f>VLOOKUP(C4182,研究!A:F,4,FALSE)</f>
        <v>生物医药</v>
      </c>
      <c r="E4182" s="11" t="str">
        <f>VLOOKUP(C4182,研究!A:F,5,FALSE)</f>
        <v>医疗器械</v>
      </c>
      <c r="F4182" s="12" t="str">
        <f>VLOOKUP(C4182,研究!A:F,6,FALSE)</f>
        <v>医疗设备</v>
      </c>
      <c r="G4182" s="11"/>
      <c r="H4182" s="11" t="s">
        <v>24317</v>
      </c>
      <c r="I4182" s="11" t="s">
        <v>12108</v>
      </c>
      <c r="J4182" s="11" t="s">
        <v>24318</v>
      </c>
      <c r="K4182" s="16" t="s">
        <v>24319</v>
      </c>
      <c r="L4182" s="11" t="s">
        <v>24320</v>
      </c>
      <c r="M4182" t="str">
        <f>VLOOKUP(A4182,[1]all_info!$A:$N,14,FALSE)</f>
        <v>地方国资改革,PPP,埃博拉,新冠检测</v>
      </c>
    </row>
    <row r="4183" spans="1:13">
      <c r="A4183" s="9" t="s">
        <v>24321</v>
      </c>
      <c r="B4183" s="9" t="s">
        <v>24322</v>
      </c>
      <c r="C4183" s="9" t="s">
        <v>38</v>
      </c>
      <c r="D4183" s="9" t="str">
        <f>VLOOKUP(C4183,研究!A:F,4,FALSE)</f>
        <v>生物医药</v>
      </c>
      <c r="E4183" s="9" t="str">
        <f>VLOOKUP(C4183,研究!A:F,5,FALSE)</f>
        <v>医疗器械</v>
      </c>
      <c r="F4183" s="10" t="str">
        <f>VLOOKUP(C4183,研究!A:F,6,FALSE)</f>
        <v>医疗设备</v>
      </c>
      <c r="G4183" s="9"/>
      <c r="H4183" s="9" t="s">
        <v>24323</v>
      </c>
      <c r="I4183" s="9" t="s">
        <v>24324</v>
      </c>
      <c r="J4183" s="9" t="s">
        <v>24325</v>
      </c>
      <c r="K4183" s="15" t="s">
        <v>24326</v>
      </c>
      <c r="L4183" s="9" t="s">
        <v>24327</v>
      </c>
      <c r="M4183" t="str">
        <f>VLOOKUP(A4183,[1]all_info!$A:$N,14,FALSE)</f>
        <v>新冠检测,健康中国,小米</v>
      </c>
    </row>
    <row r="4184" spans="1:13">
      <c r="A4184" s="11" t="s">
        <v>24328</v>
      </c>
      <c r="B4184" s="11" t="s">
        <v>24329</v>
      </c>
      <c r="C4184" s="11" t="s">
        <v>38</v>
      </c>
      <c r="D4184" s="11" t="str">
        <f>VLOOKUP(C4184,研究!A:F,4,FALSE)</f>
        <v>生物医药</v>
      </c>
      <c r="E4184" s="11" t="str">
        <f>VLOOKUP(C4184,研究!A:F,5,FALSE)</f>
        <v>医疗器械</v>
      </c>
      <c r="F4184" s="12" t="str">
        <f>VLOOKUP(C4184,研究!A:F,6,FALSE)</f>
        <v>医疗设备</v>
      </c>
      <c r="G4184" s="11"/>
      <c r="H4184" s="11" t="s">
        <v>24330</v>
      </c>
      <c r="I4184" s="11" t="s">
        <v>24246</v>
      </c>
      <c r="J4184" s="11" t="s">
        <v>24331</v>
      </c>
      <c r="K4184" s="16" t="s">
        <v>24332</v>
      </c>
      <c r="L4184" s="11" t="s">
        <v>24333</v>
      </c>
      <c r="M4184" t="str">
        <f>VLOOKUP(A4184,[1]all_info!$A:$N,14,FALSE)</f>
        <v>方舱医院,新冠检测,医疗改革,健康中国,蚂蚁金服</v>
      </c>
    </row>
    <row r="4185" spans="1:13">
      <c r="A4185" s="9" t="s">
        <v>24334</v>
      </c>
      <c r="B4185" s="9" t="s">
        <v>24335</v>
      </c>
      <c r="C4185" s="9" t="s">
        <v>41</v>
      </c>
      <c r="D4185" s="9" t="str">
        <f>VLOOKUP(C4185,研究!A:F,4,FALSE)</f>
        <v>生物医药</v>
      </c>
      <c r="E4185" s="9" t="str">
        <f>VLOOKUP(C4185,研究!A:F,5,FALSE)</f>
        <v>医疗器械</v>
      </c>
      <c r="F4185" s="10" t="str">
        <f>VLOOKUP(C4185,研究!A:F,6,FALSE)</f>
        <v>医疗耗材</v>
      </c>
      <c r="G4185" s="9"/>
      <c r="H4185" s="9" t="s">
        <v>39</v>
      </c>
      <c r="I4185" s="9" t="s">
        <v>39</v>
      </c>
      <c r="J4185" s="9"/>
      <c r="K4185" s="15" t="s">
        <v>24336</v>
      </c>
      <c r="L4185" s="9" t="s">
        <v>24337</v>
      </c>
      <c r="M4185" t="str">
        <f>VLOOKUP(A4185,[1]all_info!$A:$N,14,FALSE)</f>
        <v>专精特新</v>
      </c>
    </row>
    <row r="4186" spans="1:13">
      <c r="A4186" s="11" t="s">
        <v>24338</v>
      </c>
      <c r="B4186" s="11" t="s">
        <v>24339</v>
      </c>
      <c r="C4186" s="11" t="s">
        <v>41</v>
      </c>
      <c r="D4186" s="11" t="str">
        <f>VLOOKUP(C4186,研究!A:F,4,FALSE)</f>
        <v>生物医药</v>
      </c>
      <c r="E4186" s="11" t="str">
        <f>VLOOKUP(C4186,研究!A:F,5,FALSE)</f>
        <v>医疗器械</v>
      </c>
      <c r="F4186" s="12" t="str">
        <f>VLOOKUP(C4186,研究!A:F,6,FALSE)</f>
        <v>医疗耗材</v>
      </c>
      <c r="G4186" s="11"/>
      <c r="H4186" s="11" t="s">
        <v>24162</v>
      </c>
      <c r="I4186" s="11" t="s">
        <v>39</v>
      </c>
      <c r="J4186" s="11"/>
      <c r="K4186" s="16" t="s">
        <v>24340</v>
      </c>
      <c r="L4186" s="11" t="s">
        <v>24341</v>
      </c>
      <c r="M4186">
        <f>VLOOKUP(A4186,[1]all_info!$A:$N,14,FALSE)</f>
        <v>0</v>
      </c>
    </row>
    <row r="4187" spans="1:13">
      <c r="A4187" s="9" t="s">
        <v>24342</v>
      </c>
      <c r="B4187" s="9" t="s">
        <v>24343</v>
      </c>
      <c r="C4187" s="9" t="s">
        <v>41</v>
      </c>
      <c r="D4187" s="9" t="str">
        <f>VLOOKUP(C4187,研究!A:F,4,FALSE)</f>
        <v>生物医药</v>
      </c>
      <c r="E4187" s="9" t="str">
        <f>VLOOKUP(C4187,研究!A:F,5,FALSE)</f>
        <v>医疗器械</v>
      </c>
      <c r="F4187" s="10" t="str">
        <f>VLOOKUP(C4187,研究!A:F,6,FALSE)</f>
        <v>医疗耗材</v>
      </c>
      <c r="G4187" s="9"/>
      <c r="H4187" s="9" t="s">
        <v>24344</v>
      </c>
      <c r="I4187" s="9"/>
      <c r="J4187" s="9" t="s">
        <v>24345</v>
      </c>
      <c r="K4187" s="15" t="s">
        <v>24346</v>
      </c>
      <c r="L4187" s="9" t="s">
        <v>24347</v>
      </c>
      <c r="M4187">
        <f>VLOOKUP(A4187,[1]all_info!$A:$N,14,FALSE)</f>
        <v>0</v>
      </c>
    </row>
    <row r="4188" spans="1:13">
      <c r="A4188" s="11" t="s">
        <v>24348</v>
      </c>
      <c r="B4188" s="11" t="s">
        <v>24349</v>
      </c>
      <c r="C4188" s="11" t="s">
        <v>41</v>
      </c>
      <c r="D4188" s="11" t="str">
        <f>VLOOKUP(C4188,研究!A:F,4,FALSE)</f>
        <v>生物医药</v>
      </c>
      <c r="E4188" s="11" t="str">
        <f>VLOOKUP(C4188,研究!A:F,5,FALSE)</f>
        <v>医疗器械</v>
      </c>
      <c r="F4188" s="12" t="str">
        <f>VLOOKUP(C4188,研究!A:F,6,FALSE)</f>
        <v>医疗耗材</v>
      </c>
      <c r="G4188" s="11"/>
      <c r="H4188" s="11" t="s">
        <v>39</v>
      </c>
      <c r="I4188" s="11" t="s">
        <v>39</v>
      </c>
      <c r="J4188" s="11" t="s">
        <v>24192</v>
      </c>
      <c r="K4188" s="16" t="s">
        <v>24350</v>
      </c>
      <c r="L4188" s="11" t="s">
        <v>24351</v>
      </c>
      <c r="M4188">
        <f>VLOOKUP(A4188,[1]all_info!$A:$N,14,FALSE)</f>
        <v>0</v>
      </c>
    </row>
    <row r="4189" spans="1:13">
      <c r="A4189" s="9" t="s">
        <v>24352</v>
      </c>
      <c r="B4189" s="9" t="s">
        <v>24353</v>
      </c>
      <c r="C4189" s="9" t="s">
        <v>41</v>
      </c>
      <c r="D4189" s="9" t="str">
        <f>VLOOKUP(C4189,研究!A:F,4,FALSE)</f>
        <v>生物医药</v>
      </c>
      <c r="E4189" s="9" t="str">
        <f>VLOOKUP(C4189,研究!A:F,5,FALSE)</f>
        <v>医疗器械</v>
      </c>
      <c r="F4189" s="10" t="str">
        <f>VLOOKUP(C4189,研究!A:F,6,FALSE)</f>
        <v>医疗耗材</v>
      </c>
      <c r="G4189" s="9"/>
      <c r="H4189" s="9" t="s">
        <v>39</v>
      </c>
      <c r="I4189" s="9" t="s">
        <v>39</v>
      </c>
      <c r="J4189" s="9" t="s">
        <v>39</v>
      </c>
      <c r="K4189" s="15" t="s">
        <v>24354</v>
      </c>
      <c r="L4189" s="9" t="s">
        <v>24355</v>
      </c>
      <c r="M4189">
        <f>VLOOKUP(A4189,[1]all_info!$A:$N,14,FALSE)</f>
        <v>0</v>
      </c>
    </row>
    <row r="4190" spans="1:13">
      <c r="A4190" s="11" t="s">
        <v>24356</v>
      </c>
      <c r="B4190" s="11" t="s">
        <v>24357</v>
      </c>
      <c r="C4190" s="11" t="s">
        <v>41</v>
      </c>
      <c r="D4190" s="11" t="str">
        <f>VLOOKUP(C4190,研究!A:F,4,FALSE)</f>
        <v>生物医药</v>
      </c>
      <c r="E4190" s="11" t="str">
        <f>VLOOKUP(C4190,研究!A:F,5,FALSE)</f>
        <v>医疗器械</v>
      </c>
      <c r="F4190" s="12" t="str">
        <f>VLOOKUP(C4190,研究!A:F,6,FALSE)</f>
        <v>医疗耗材</v>
      </c>
      <c r="G4190" s="11"/>
      <c r="H4190" s="11" t="s">
        <v>39</v>
      </c>
      <c r="I4190" s="11" t="s">
        <v>39</v>
      </c>
      <c r="J4190" s="11" t="s">
        <v>24358</v>
      </c>
      <c r="K4190" s="16" t="s">
        <v>24359</v>
      </c>
      <c r="L4190" s="11" t="s">
        <v>24360</v>
      </c>
      <c r="M4190" t="str">
        <f>VLOOKUP(A4190,[1]all_info!$A:$N,14,FALSE)</f>
        <v>专精特新</v>
      </c>
    </row>
    <row r="4191" spans="1:13">
      <c r="A4191" s="9" t="s">
        <v>24361</v>
      </c>
      <c r="B4191" s="9" t="s">
        <v>24362</v>
      </c>
      <c r="C4191" s="9" t="s">
        <v>41</v>
      </c>
      <c r="D4191" s="9" t="str">
        <f>VLOOKUP(C4191,研究!A:F,4,FALSE)</f>
        <v>生物医药</v>
      </c>
      <c r="E4191" s="9" t="str">
        <f>VLOOKUP(C4191,研究!A:F,5,FALSE)</f>
        <v>医疗器械</v>
      </c>
      <c r="F4191" s="10" t="str">
        <f>VLOOKUP(C4191,研究!A:F,6,FALSE)</f>
        <v>医疗耗材</v>
      </c>
      <c r="G4191" s="9"/>
      <c r="H4191" s="9" t="s">
        <v>39</v>
      </c>
      <c r="I4191" s="9" t="s">
        <v>39</v>
      </c>
      <c r="J4191" s="9" t="s">
        <v>39</v>
      </c>
      <c r="K4191" s="15" t="s">
        <v>24363</v>
      </c>
      <c r="L4191" s="9" t="s">
        <v>24364</v>
      </c>
      <c r="M4191">
        <f>VLOOKUP(A4191,[1]all_info!$A:$N,14,FALSE)</f>
        <v>0</v>
      </c>
    </row>
    <row r="4192" spans="1:13">
      <c r="A4192" s="11" t="s">
        <v>24365</v>
      </c>
      <c r="B4192" s="11" t="s">
        <v>24366</v>
      </c>
      <c r="C4192" s="11" t="s">
        <v>41</v>
      </c>
      <c r="D4192" s="11" t="str">
        <f>VLOOKUP(C4192,研究!A:F,4,FALSE)</f>
        <v>生物医药</v>
      </c>
      <c r="E4192" s="11" t="str">
        <f>VLOOKUP(C4192,研究!A:F,5,FALSE)</f>
        <v>医疗器械</v>
      </c>
      <c r="F4192" s="12" t="str">
        <f>VLOOKUP(C4192,研究!A:F,6,FALSE)</f>
        <v>医疗耗材</v>
      </c>
      <c r="G4192" s="11"/>
      <c r="H4192" s="11" t="s">
        <v>24367</v>
      </c>
      <c r="I4192" s="11" t="s">
        <v>39</v>
      </c>
      <c r="J4192" s="11" t="s">
        <v>24368</v>
      </c>
      <c r="K4192" s="16" t="s">
        <v>24369</v>
      </c>
      <c r="L4192" s="11" t="s">
        <v>24370</v>
      </c>
      <c r="M4192" t="str">
        <f>VLOOKUP(A4192,[1]all_info!$A:$N,14,FALSE)</f>
        <v>中兵系,地方国资改革,军工,央企国资改革,军民融合</v>
      </c>
    </row>
    <row r="4193" spans="1:13">
      <c r="A4193" s="9" t="s">
        <v>24371</v>
      </c>
      <c r="B4193" s="9" t="s">
        <v>24372</v>
      </c>
      <c r="C4193" s="9" t="s">
        <v>41</v>
      </c>
      <c r="D4193" s="9" t="str">
        <f>VLOOKUP(C4193,研究!A:F,4,FALSE)</f>
        <v>生物医药</v>
      </c>
      <c r="E4193" s="9" t="str">
        <f>VLOOKUP(C4193,研究!A:F,5,FALSE)</f>
        <v>医疗器械</v>
      </c>
      <c r="F4193" s="10" t="str">
        <f>VLOOKUP(C4193,研究!A:F,6,FALSE)</f>
        <v>医疗耗材</v>
      </c>
      <c r="G4193" s="9"/>
      <c r="H4193" s="9" t="s">
        <v>39</v>
      </c>
      <c r="I4193" s="9" t="s">
        <v>39</v>
      </c>
      <c r="J4193" s="9" t="s">
        <v>39</v>
      </c>
      <c r="K4193" s="15" t="s">
        <v>24373</v>
      </c>
      <c r="L4193" s="9" t="s">
        <v>24374</v>
      </c>
      <c r="M4193" t="str">
        <f>VLOOKUP(A4193,[1]all_info!$A:$N,14,FALSE)</f>
        <v>专精特新</v>
      </c>
    </row>
    <row r="4194" spans="1:13">
      <c r="A4194" s="11" t="s">
        <v>24375</v>
      </c>
      <c r="B4194" s="11" t="s">
        <v>24376</v>
      </c>
      <c r="C4194" s="11" t="s">
        <v>41</v>
      </c>
      <c r="D4194" s="11" t="str">
        <f>VLOOKUP(C4194,研究!A:F,4,FALSE)</f>
        <v>生物医药</v>
      </c>
      <c r="E4194" s="11" t="str">
        <f>VLOOKUP(C4194,研究!A:F,5,FALSE)</f>
        <v>医疗器械</v>
      </c>
      <c r="F4194" s="12" t="str">
        <f>VLOOKUP(C4194,研究!A:F,6,FALSE)</f>
        <v>医疗耗材</v>
      </c>
      <c r="G4194" s="11"/>
      <c r="H4194" s="11" t="s">
        <v>39</v>
      </c>
      <c r="I4194" s="11" t="s">
        <v>39</v>
      </c>
      <c r="J4194" s="11" t="s">
        <v>39</v>
      </c>
      <c r="K4194" s="16" t="s">
        <v>24377</v>
      </c>
      <c r="L4194" s="11" t="s">
        <v>24378</v>
      </c>
      <c r="M4194" t="str">
        <f>VLOOKUP(A4194,[1]all_info!$A:$N,14,FALSE)</f>
        <v>专精特新</v>
      </c>
    </row>
    <row r="4195" spans="1:13">
      <c r="A4195" s="9" t="s">
        <v>24379</v>
      </c>
      <c r="B4195" s="9" t="s">
        <v>24380</v>
      </c>
      <c r="C4195" s="9" t="s">
        <v>41</v>
      </c>
      <c r="D4195" s="9" t="str">
        <f>VLOOKUP(C4195,研究!A:F,4,FALSE)</f>
        <v>生物医药</v>
      </c>
      <c r="E4195" s="9" t="str">
        <f>VLOOKUP(C4195,研究!A:F,5,FALSE)</f>
        <v>医疗器械</v>
      </c>
      <c r="F4195" s="10" t="str">
        <f>VLOOKUP(C4195,研究!A:F,6,FALSE)</f>
        <v>医疗耗材</v>
      </c>
      <c r="G4195" s="9"/>
      <c r="H4195" s="9" t="s">
        <v>39</v>
      </c>
      <c r="I4195" s="9" t="s">
        <v>24381</v>
      </c>
      <c r="J4195" s="9" t="s">
        <v>24381</v>
      </c>
      <c r="K4195" s="15" t="s">
        <v>24382</v>
      </c>
      <c r="L4195" s="9" t="s">
        <v>24383</v>
      </c>
      <c r="M4195" t="str">
        <f>VLOOKUP(A4195,[1]all_info!$A:$N,14,FALSE)</f>
        <v>专精特新</v>
      </c>
    </row>
    <row r="4196" spans="1:13">
      <c r="A4196" s="11" t="s">
        <v>24384</v>
      </c>
      <c r="B4196" s="11" t="s">
        <v>24385</v>
      </c>
      <c r="C4196" s="11" t="s">
        <v>41</v>
      </c>
      <c r="D4196" s="11" t="str">
        <f>VLOOKUP(C4196,研究!A:F,4,FALSE)</f>
        <v>生物医药</v>
      </c>
      <c r="E4196" s="11" t="str">
        <f>VLOOKUP(C4196,研究!A:F,5,FALSE)</f>
        <v>医疗器械</v>
      </c>
      <c r="F4196" s="12" t="str">
        <f>VLOOKUP(C4196,研究!A:F,6,FALSE)</f>
        <v>医疗耗材</v>
      </c>
      <c r="G4196" s="11"/>
      <c r="H4196" s="11" t="s">
        <v>39</v>
      </c>
      <c r="I4196" s="11" t="s">
        <v>39</v>
      </c>
      <c r="J4196" s="11" t="s">
        <v>39</v>
      </c>
      <c r="K4196" s="16" t="s">
        <v>24386</v>
      </c>
      <c r="L4196" s="11" t="s">
        <v>24387</v>
      </c>
      <c r="M4196">
        <f>VLOOKUP(A4196,[1]all_info!$A:$N,14,FALSE)</f>
        <v>0</v>
      </c>
    </row>
    <row r="4197" spans="1:13">
      <c r="A4197" s="9" t="s">
        <v>24388</v>
      </c>
      <c r="B4197" s="9" t="s">
        <v>24389</v>
      </c>
      <c r="C4197" s="9" t="s">
        <v>41</v>
      </c>
      <c r="D4197" s="9" t="str">
        <f>VLOOKUP(C4197,研究!A:F,4,FALSE)</f>
        <v>生物医药</v>
      </c>
      <c r="E4197" s="9" t="str">
        <f>VLOOKUP(C4197,研究!A:F,5,FALSE)</f>
        <v>医疗器械</v>
      </c>
      <c r="F4197" s="10" t="str">
        <f>VLOOKUP(C4197,研究!A:F,6,FALSE)</f>
        <v>医疗耗材</v>
      </c>
      <c r="G4197" s="9"/>
      <c r="H4197" s="9" t="s">
        <v>24390</v>
      </c>
      <c r="I4197" s="9"/>
      <c r="J4197" s="9" t="s">
        <v>24391</v>
      </c>
      <c r="K4197" s="15" t="s">
        <v>24392</v>
      </c>
      <c r="L4197" s="9" t="s">
        <v>24393</v>
      </c>
      <c r="M4197" t="str">
        <f>VLOOKUP(A4197,[1]all_info!$A:$N,14,FALSE)</f>
        <v>专精特新</v>
      </c>
    </row>
    <row r="4198" spans="1:13">
      <c r="A4198" s="11" t="s">
        <v>24394</v>
      </c>
      <c r="B4198" s="11" t="s">
        <v>24395</v>
      </c>
      <c r="C4198" s="11" t="s">
        <v>41</v>
      </c>
      <c r="D4198" s="11" t="str">
        <f>VLOOKUP(C4198,研究!A:F,4,FALSE)</f>
        <v>生物医药</v>
      </c>
      <c r="E4198" s="11" t="str">
        <f>VLOOKUP(C4198,研究!A:F,5,FALSE)</f>
        <v>医疗器械</v>
      </c>
      <c r="F4198" s="12" t="str">
        <f>VLOOKUP(C4198,研究!A:F,6,FALSE)</f>
        <v>医疗耗材</v>
      </c>
      <c r="G4198" s="11"/>
      <c r="H4198" s="11" t="s">
        <v>39</v>
      </c>
      <c r="I4198" s="11" t="s">
        <v>39</v>
      </c>
      <c r="J4198" s="11" t="s">
        <v>39</v>
      </c>
      <c r="K4198" s="16" t="s">
        <v>24396</v>
      </c>
      <c r="L4198" s="11" t="s">
        <v>24397</v>
      </c>
      <c r="M4198">
        <f>VLOOKUP(A4198,[1]all_info!$A:$N,14,FALSE)</f>
        <v>0</v>
      </c>
    </row>
    <row r="4199" spans="1:13">
      <c r="A4199" s="9" t="s">
        <v>24398</v>
      </c>
      <c r="B4199" s="9" t="s">
        <v>24399</v>
      </c>
      <c r="C4199" s="9" t="s">
        <v>41</v>
      </c>
      <c r="D4199" s="9" t="str">
        <f>VLOOKUP(C4199,研究!A:F,4,FALSE)</f>
        <v>生物医药</v>
      </c>
      <c r="E4199" s="9" t="str">
        <f>VLOOKUP(C4199,研究!A:F,5,FALSE)</f>
        <v>医疗器械</v>
      </c>
      <c r="F4199" s="10" t="str">
        <f>VLOOKUP(C4199,研究!A:F,6,FALSE)</f>
        <v>医疗耗材</v>
      </c>
      <c r="G4199" s="9"/>
      <c r="H4199" s="9" t="s">
        <v>39</v>
      </c>
      <c r="I4199" s="9" t="s">
        <v>24400</v>
      </c>
      <c r="J4199" s="9" t="s">
        <v>39</v>
      </c>
      <c r="K4199" s="15" t="s">
        <v>24401</v>
      </c>
      <c r="L4199" s="9" t="s">
        <v>24402</v>
      </c>
      <c r="M4199">
        <f>VLOOKUP(A4199,[1]all_info!$A:$N,14,FALSE)</f>
        <v>0</v>
      </c>
    </row>
    <row r="4200" spans="1:13">
      <c r="A4200" s="11" t="s">
        <v>24403</v>
      </c>
      <c r="B4200" s="11" t="s">
        <v>24404</v>
      </c>
      <c r="C4200" s="11" t="s">
        <v>41</v>
      </c>
      <c r="D4200" s="11" t="str">
        <f>VLOOKUP(C4200,研究!A:F,4,FALSE)</f>
        <v>生物医药</v>
      </c>
      <c r="E4200" s="11" t="str">
        <f>VLOOKUP(C4200,研究!A:F,5,FALSE)</f>
        <v>医疗器械</v>
      </c>
      <c r="F4200" s="12" t="str">
        <f>VLOOKUP(C4200,研究!A:F,6,FALSE)</f>
        <v>医疗耗材</v>
      </c>
      <c r="G4200" s="11"/>
      <c r="H4200" s="11" t="s">
        <v>24405</v>
      </c>
      <c r="I4200" s="11" t="s">
        <v>39</v>
      </c>
      <c r="J4200" s="11" t="s">
        <v>39</v>
      </c>
      <c r="K4200" s="16" t="s">
        <v>24406</v>
      </c>
      <c r="L4200" s="11" t="s">
        <v>24407</v>
      </c>
      <c r="M4200">
        <f>VLOOKUP(A4200,[1]all_info!$A:$N,14,FALSE)</f>
        <v>0</v>
      </c>
    </row>
    <row r="4201" spans="1:13">
      <c r="A4201" s="9" t="s">
        <v>24408</v>
      </c>
      <c r="B4201" s="9" t="s">
        <v>24409</v>
      </c>
      <c r="C4201" s="9" t="s">
        <v>41</v>
      </c>
      <c r="D4201" s="9" t="str">
        <f>VLOOKUP(C4201,研究!A:F,4,FALSE)</f>
        <v>生物医药</v>
      </c>
      <c r="E4201" s="9" t="str">
        <f>VLOOKUP(C4201,研究!A:F,5,FALSE)</f>
        <v>医疗器械</v>
      </c>
      <c r="F4201" s="10" t="str">
        <f>VLOOKUP(C4201,研究!A:F,6,FALSE)</f>
        <v>医疗耗材</v>
      </c>
      <c r="G4201" s="9"/>
      <c r="H4201" s="9" t="s">
        <v>24410</v>
      </c>
      <c r="I4201" s="9" t="s">
        <v>24246</v>
      </c>
      <c r="J4201" s="9" t="s">
        <v>39</v>
      </c>
      <c r="K4201" s="15" t="s">
        <v>24411</v>
      </c>
      <c r="L4201" s="9" t="s">
        <v>24412</v>
      </c>
      <c r="M4201" t="str">
        <f>VLOOKUP(A4201,[1]all_info!$A:$N,14,FALSE)</f>
        <v>专精特新</v>
      </c>
    </row>
    <row r="4202" spans="1:13">
      <c r="A4202" s="11" t="s">
        <v>24413</v>
      </c>
      <c r="B4202" s="11" t="s">
        <v>24414</v>
      </c>
      <c r="C4202" s="11" t="s">
        <v>41</v>
      </c>
      <c r="D4202" s="11" t="str">
        <f>VLOOKUP(C4202,研究!A:F,4,FALSE)</f>
        <v>生物医药</v>
      </c>
      <c r="E4202" s="11" t="str">
        <f>VLOOKUP(C4202,研究!A:F,5,FALSE)</f>
        <v>医疗器械</v>
      </c>
      <c r="F4202" s="12" t="str">
        <f>VLOOKUP(C4202,研究!A:F,6,FALSE)</f>
        <v>医疗耗材</v>
      </c>
      <c r="G4202" s="11"/>
      <c r="H4202" s="11" t="s">
        <v>24415</v>
      </c>
      <c r="I4202" s="11" t="s">
        <v>257</v>
      </c>
      <c r="J4202" s="11" t="s">
        <v>24416</v>
      </c>
      <c r="K4202" s="16" t="s">
        <v>24417</v>
      </c>
      <c r="L4202" s="11" t="s">
        <v>24418</v>
      </c>
      <c r="M4202">
        <f>VLOOKUP(A4202,[1]all_info!$A:$N,14,FALSE)</f>
        <v>0</v>
      </c>
    </row>
    <row r="4203" spans="1:13">
      <c r="A4203" s="9" t="s">
        <v>24419</v>
      </c>
      <c r="B4203" s="9" t="s">
        <v>24420</v>
      </c>
      <c r="C4203" s="9" t="s">
        <v>41</v>
      </c>
      <c r="D4203" s="9" t="str">
        <f>VLOOKUP(C4203,研究!A:F,4,FALSE)</f>
        <v>生物医药</v>
      </c>
      <c r="E4203" s="9" t="str">
        <f>VLOOKUP(C4203,研究!A:F,5,FALSE)</f>
        <v>医疗器械</v>
      </c>
      <c r="F4203" s="10" t="str">
        <f>VLOOKUP(C4203,研究!A:F,6,FALSE)</f>
        <v>医疗耗材</v>
      </c>
      <c r="G4203" s="9"/>
      <c r="H4203" s="9" t="s">
        <v>39</v>
      </c>
      <c r="I4203" s="9"/>
      <c r="J4203" s="9" t="s">
        <v>24391</v>
      </c>
      <c r="K4203" s="15" t="s">
        <v>24421</v>
      </c>
      <c r="L4203" s="9" t="s">
        <v>24422</v>
      </c>
      <c r="M4203">
        <f>VLOOKUP(A4203,[1]all_info!$A:$N,14,FALSE)</f>
        <v>0</v>
      </c>
    </row>
    <row r="4204" spans="1:13">
      <c r="A4204" s="11" t="s">
        <v>24423</v>
      </c>
      <c r="B4204" s="11" t="s">
        <v>24424</v>
      </c>
      <c r="C4204" s="11" t="s">
        <v>41</v>
      </c>
      <c r="D4204" s="11" t="str">
        <f>VLOOKUP(C4204,研究!A:F,4,FALSE)</f>
        <v>生物医药</v>
      </c>
      <c r="E4204" s="11" t="str">
        <f>VLOOKUP(C4204,研究!A:F,5,FALSE)</f>
        <v>医疗器械</v>
      </c>
      <c r="F4204" s="12" t="str">
        <f>VLOOKUP(C4204,研究!A:F,6,FALSE)</f>
        <v>医疗耗材</v>
      </c>
      <c r="G4204" s="11"/>
      <c r="H4204" s="11" t="s">
        <v>23195</v>
      </c>
      <c r="I4204" s="11" t="s">
        <v>12108</v>
      </c>
      <c r="J4204" s="11" t="s">
        <v>24391</v>
      </c>
      <c r="K4204" s="16" t="s">
        <v>24425</v>
      </c>
      <c r="L4204" s="11" t="s">
        <v>24426</v>
      </c>
      <c r="M4204">
        <f>VLOOKUP(A4204,[1]all_info!$A:$N,14,FALSE)</f>
        <v>0</v>
      </c>
    </row>
    <row r="4205" spans="1:13">
      <c r="A4205" s="9" t="s">
        <v>24427</v>
      </c>
      <c r="B4205" s="9" t="s">
        <v>24428</v>
      </c>
      <c r="C4205" s="9" t="s">
        <v>41</v>
      </c>
      <c r="D4205" s="9" t="str">
        <f>VLOOKUP(C4205,研究!A:F,4,FALSE)</f>
        <v>生物医药</v>
      </c>
      <c r="E4205" s="9" t="str">
        <f>VLOOKUP(C4205,研究!A:F,5,FALSE)</f>
        <v>医疗器械</v>
      </c>
      <c r="F4205" s="10" t="str">
        <f>VLOOKUP(C4205,研究!A:F,6,FALSE)</f>
        <v>医疗耗材</v>
      </c>
      <c r="G4205" s="9"/>
      <c r="H4205" s="9" t="s">
        <v>39</v>
      </c>
      <c r="I4205" s="9"/>
      <c r="J4205" s="9" t="s">
        <v>24391</v>
      </c>
      <c r="K4205" s="15" t="s">
        <v>24429</v>
      </c>
      <c r="L4205" s="9" t="s">
        <v>24430</v>
      </c>
      <c r="M4205">
        <f>VLOOKUP(A4205,[1]all_info!$A:$N,14,FALSE)</f>
        <v>0</v>
      </c>
    </row>
    <row r="4206" spans="1:13">
      <c r="A4206" s="11" t="s">
        <v>24431</v>
      </c>
      <c r="B4206" s="11" t="s">
        <v>24432</v>
      </c>
      <c r="C4206" s="11" t="s">
        <v>41</v>
      </c>
      <c r="D4206" s="11" t="str">
        <f>VLOOKUP(C4206,研究!A:F,4,FALSE)</f>
        <v>生物医药</v>
      </c>
      <c r="E4206" s="11" t="str">
        <f>VLOOKUP(C4206,研究!A:F,5,FALSE)</f>
        <v>医疗器械</v>
      </c>
      <c r="F4206" s="12" t="str">
        <f>VLOOKUP(C4206,研究!A:F,6,FALSE)</f>
        <v>医疗耗材</v>
      </c>
      <c r="G4206" s="11"/>
      <c r="H4206" s="11" t="s">
        <v>24433</v>
      </c>
      <c r="I4206" s="11" t="s">
        <v>24434</v>
      </c>
      <c r="J4206" s="11" t="s">
        <v>24435</v>
      </c>
      <c r="K4206" s="16" t="s">
        <v>24436</v>
      </c>
      <c r="L4206" s="11" t="s">
        <v>24437</v>
      </c>
      <c r="M4206" t="str">
        <f>VLOOKUP(A4206,[1]all_info!$A:$N,14,FALSE)</f>
        <v>民营医院,新冠检测</v>
      </c>
    </row>
    <row r="4207" spans="1:13">
      <c r="A4207" s="9" t="s">
        <v>24438</v>
      </c>
      <c r="B4207" s="9" t="s">
        <v>24439</v>
      </c>
      <c r="C4207" s="9" t="s">
        <v>41</v>
      </c>
      <c r="D4207" s="9" t="str">
        <f>VLOOKUP(C4207,研究!A:F,4,FALSE)</f>
        <v>生物医药</v>
      </c>
      <c r="E4207" s="9" t="str">
        <f>VLOOKUP(C4207,研究!A:F,5,FALSE)</f>
        <v>医疗器械</v>
      </c>
      <c r="F4207" s="10" t="str">
        <f>VLOOKUP(C4207,研究!A:F,6,FALSE)</f>
        <v>医疗耗材</v>
      </c>
      <c r="G4207" s="9"/>
      <c r="H4207" s="9" t="s">
        <v>24440</v>
      </c>
      <c r="I4207" s="9" t="s">
        <v>257</v>
      </c>
      <c r="J4207" s="9" t="s">
        <v>24441</v>
      </c>
      <c r="K4207" s="15" t="s">
        <v>24442</v>
      </c>
      <c r="L4207" s="9" t="s">
        <v>24443</v>
      </c>
      <c r="M4207" t="str">
        <f>VLOOKUP(A4207,[1]all_info!$A:$N,14,FALSE)</f>
        <v>地方国资改革</v>
      </c>
    </row>
    <row r="4208" spans="1:13">
      <c r="A4208" s="11" t="s">
        <v>24444</v>
      </c>
      <c r="B4208" s="11" t="s">
        <v>24445</v>
      </c>
      <c r="C4208" s="11" t="s">
        <v>41</v>
      </c>
      <c r="D4208" s="11" t="str">
        <f>VLOOKUP(C4208,研究!A:F,4,FALSE)</f>
        <v>生物医药</v>
      </c>
      <c r="E4208" s="11" t="str">
        <f>VLOOKUP(C4208,研究!A:F,5,FALSE)</f>
        <v>医疗器械</v>
      </c>
      <c r="F4208" s="12" t="str">
        <f>VLOOKUP(C4208,研究!A:F,6,FALSE)</f>
        <v>医疗耗材</v>
      </c>
      <c r="G4208" s="11"/>
      <c r="H4208" s="11" t="s">
        <v>39</v>
      </c>
      <c r="I4208" s="11" t="s">
        <v>39</v>
      </c>
      <c r="J4208" s="11" t="s">
        <v>39</v>
      </c>
      <c r="K4208" s="16" t="s">
        <v>24446</v>
      </c>
      <c r="L4208" s="11"/>
      <c r="M4208" t="str">
        <f>VLOOKUP(A4208,[1]all_info!$A:$N,14,FALSE)</f>
        <v>专精特新</v>
      </c>
    </row>
    <row r="4209" spans="1:13">
      <c r="A4209" s="9" t="s">
        <v>24447</v>
      </c>
      <c r="B4209" s="9" t="s">
        <v>24448</v>
      </c>
      <c r="C4209" s="9" t="s">
        <v>41</v>
      </c>
      <c r="D4209" s="9" t="str">
        <f>VLOOKUP(C4209,研究!A:F,4,FALSE)</f>
        <v>生物医药</v>
      </c>
      <c r="E4209" s="9" t="str">
        <f>VLOOKUP(C4209,研究!A:F,5,FALSE)</f>
        <v>医疗器械</v>
      </c>
      <c r="F4209" s="10" t="str">
        <f>VLOOKUP(C4209,研究!A:F,6,FALSE)</f>
        <v>医疗耗材</v>
      </c>
      <c r="G4209" s="9"/>
      <c r="H4209" s="9" t="s">
        <v>39</v>
      </c>
      <c r="I4209" s="9"/>
      <c r="J4209" s="9" t="s">
        <v>24449</v>
      </c>
      <c r="K4209" s="15" t="s">
        <v>24450</v>
      </c>
      <c r="L4209" s="9" t="s">
        <v>24451</v>
      </c>
      <c r="M4209" t="str">
        <f>VLOOKUP(A4209,[1]all_info!$A:$N,14,FALSE)</f>
        <v>外贸受益</v>
      </c>
    </row>
    <row r="4210" spans="1:13">
      <c r="A4210" s="11" t="s">
        <v>24452</v>
      </c>
      <c r="B4210" s="11" t="s">
        <v>24453</v>
      </c>
      <c r="C4210" s="11" t="s">
        <v>41</v>
      </c>
      <c r="D4210" s="11" t="str">
        <f>VLOOKUP(C4210,研究!A:F,4,FALSE)</f>
        <v>生物医药</v>
      </c>
      <c r="E4210" s="11" t="str">
        <f>VLOOKUP(C4210,研究!A:F,5,FALSE)</f>
        <v>医疗器械</v>
      </c>
      <c r="F4210" s="12" t="str">
        <f>VLOOKUP(C4210,研究!A:F,6,FALSE)</f>
        <v>医疗耗材</v>
      </c>
      <c r="G4210" s="11"/>
      <c r="H4210" s="11" t="s">
        <v>23195</v>
      </c>
      <c r="I4210" s="11" t="s">
        <v>39</v>
      </c>
      <c r="J4210" s="11" t="s">
        <v>24454</v>
      </c>
      <c r="K4210" s="16" t="s">
        <v>24455</v>
      </c>
      <c r="L4210" s="11" t="s">
        <v>24456</v>
      </c>
      <c r="M4210" t="str">
        <f>VLOOKUP(A4210,[1]all_info!$A:$N,14,FALSE)</f>
        <v>三胎</v>
      </c>
    </row>
    <row r="4211" spans="1:13">
      <c r="A4211" s="9" t="s">
        <v>24457</v>
      </c>
      <c r="B4211" s="9" t="s">
        <v>24458</v>
      </c>
      <c r="C4211" s="9" t="s">
        <v>41</v>
      </c>
      <c r="D4211" s="9" t="str">
        <f>VLOOKUP(C4211,研究!A:F,4,FALSE)</f>
        <v>生物医药</v>
      </c>
      <c r="E4211" s="9" t="str">
        <f>VLOOKUP(C4211,研究!A:F,5,FALSE)</f>
        <v>医疗器械</v>
      </c>
      <c r="F4211" s="10" t="str">
        <f>VLOOKUP(C4211,研究!A:F,6,FALSE)</f>
        <v>医疗耗材</v>
      </c>
      <c r="G4211" s="9"/>
      <c r="H4211" s="9" t="s">
        <v>24459</v>
      </c>
      <c r="I4211" s="9"/>
      <c r="J4211" s="9" t="s">
        <v>39</v>
      </c>
      <c r="K4211" s="15" t="s">
        <v>24460</v>
      </c>
      <c r="L4211" s="9" t="s">
        <v>24461</v>
      </c>
      <c r="M4211" t="str">
        <f>VLOOKUP(A4211,[1]all_info!$A:$N,14,FALSE)</f>
        <v>辉瑞</v>
      </c>
    </row>
    <row r="4212" spans="1:13">
      <c r="A4212" s="11" t="s">
        <v>24462</v>
      </c>
      <c r="B4212" s="11" t="s">
        <v>24463</v>
      </c>
      <c r="C4212" s="11" t="s">
        <v>41</v>
      </c>
      <c r="D4212" s="11" t="str">
        <f>VLOOKUP(C4212,研究!A:F,4,FALSE)</f>
        <v>生物医药</v>
      </c>
      <c r="E4212" s="11" t="str">
        <f>VLOOKUP(C4212,研究!A:F,5,FALSE)</f>
        <v>医疗器械</v>
      </c>
      <c r="F4212" s="12" t="str">
        <f>VLOOKUP(C4212,研究!A:F,6,FALSE)</f>
        <v>医疗耗材</v>
      </c>
      <c r="G4212" s="11"/>
      <c r="H4212" s="11" t="s">
        <v>24464</v>
      </c>
      <c r="I4212" s="11" t="s">
        <v>39</v>
      </c>
      <c r="J4212" s="11" t="s">
        <v>24465</v>
      </c>
      <c r="K4212" s="16" t="s">
        <v>24466</v>
      </c>
      <c r="L4212" s="11" t="s">
        <v>24467</v>
      </c>
      <c r="M4212" t="str">
        <f>VLOOKUP(A4212,[1]all_info!$A:$N,14,FALSE)</f>
        <v>国产替代</v>
      </c>
    </row>
    <row r="4213" spans="1:13">
      <c r="A4213" s="9" t="s">
        <v>24468</v>
      </c>
      <c r="B4213" s="9" t="s">
        <v>24469</v>
      </c>
      <c r="C4213" s="9" t="s">
        <v>41</v>
      </c>
      <c r="D4213" s="9" t="str">
        <f>VLOOKUP(C4213,研究!A:F,4,FALSE)</f>
        <v>生物医药</v>
      </c>
      <c r="E4213" s="9" t="str">
        <f>VLOOKUP(C4213,研究!A:F,5,FALSE)</f>
        <v>医疗器械</v>
      </c>
      <c r="F4213" s="10" t="str">
        <f>VLOOKUP(C4213,研究!A:F,6,FALSE)</f>
        <v>医疗耗材</v>
      </c>
      <c r="G4213" s="9"/>
      <c r="H4213" s="9" t="s">
        <v>39</v>
      </c>
      <c r="I4213" s="9" t="s">
        <v>1444</v>
      </c>
      <c r="J4213" s="9" t="s">
        <v>39</v>
      </c>
      <c r="K4213" s="15" t="s">
        <v>24470</v>
      </c>
      <c r="L4213" s="9" t="s">
        <v>24471</v>
      </c>
      <c r="M4213" t="str">
        <f>VLOOKUP(A4213,[1]all_info!$A:$N,14,FALSE)</f>
        <v>地方国资改革,外贸受益</v>
      </c>
    </row>
    <row r="4214" spans="1:13">
      <c r="A4214" s="11" t="s">
        <v>24472</v>
      </c>
      <c r="B4214" s="11" t="s">
        <v>24473</v>
      </c>
      <c r="C4214" s="11" t="s">
        <v>41</v>
      </c>
      <c r="D4214" s="11" t="str">
        <f>VLOOKUP(C4214,研究!A:F,4,FALSE)</f>
        <v>生物医药</v>
      </c>
      <c r="E4214" s="11" t="str">
        <f>VLOOKUP(C4214,研究!A:F,5,FALSE)</f>
        <v>医疗器械</v>
      </c>
      <c r="F4214" s="12" t="str">
        <f>VLOOKUP(C4214,研究!A:F,6,FALSE)</f>
        <v>医疗耗材</v>
      </c>
      <c r="G4214" s="11"/>
      <c r="H4214" s="11" t="s">
        <v>39</v>
      </c>
      <c r="I4214" s="11" t="s">
        <v>39</v>
      </c>
      <c r="J4214" s="11" t="s">
        <v>24391</v>
      </c>
      <c r="K4214" s="16" t="s">
        <v>24474</v>
      </c>
      <c r="L4214" s="11" t="s">
        <v>24475</v>
      </c>
      <c r="M4214" t="str">
        <f>VLOOKUP(A4214,[1]all_info!$A:$N,14,FALSE)</f>
        <v>健康中国</v>
      </c>
    </row>
    <row r="4215" spans="1:13">
      <c r="A4215" s="9" t="s">
        <v>24476</v>
      </c>
      <c r="B4215" s="9" t="s">
        <v>24477</v>
      </c>
      <c r="C4215" s="9" t="s">
        <v>41</v>
      </c>
      <c r="D4215" s="9" t="str">
        <f>VLOOKUP(C4215,研究!A:F,4,FALSE)</f>
        <v>生物医药</v>
      </c>
      <c r="E4215" s="9" t="str">
        <f>VLOOKUP(C4215,研究!A:F,5,FALSE)</f>
        <v>医疗器械</v>
      </c>
      <c r="F4215" s="10" t="str">
        <f>VLOOKUP(C4215,研究!A:F,6,FALSE)</f>
        <v>医疗耗材</v>
      </c>
      <c r="G4215" s="9"/>
      <c r="H4215" s="9" t="s">
        <v>24162</v>
      </c>
      <c r="I4215" s="9" t="s">
        <v>39</v>
      </c>
      <c r="J4215" s="9" t="s">
        <v>24192</v>
      </c>
      <c r="K4215" s="15" t="s">
        <v>24478</v>
      </c>
      <c r="L4215" s="9" t="s">
        <v>24479</v>
      </c>
      <c r="M4215" t="str">
        <f>VLOOKUP(A4215,[1]all_info!$A:$N,14,FALSE)</f>
        <v>专精特新</v>
      </c>
    </row>
    <row r="4216" spans="1:13">
      <c r="A4216" s="11" t="s">
        <v>24480</v>
      </c>
      <c r="B4216" s="11" t="s">
        <v>24481</v>
      </c>
      <c r="C4216" s="11" t="s">
        <v>41</v>
      </c>
      <c r="D4216" s="11" t="str">
        <f>VLOOKUP(C4216,研究!A:F,4,FALSE)</f>
        <v>生物医药</v>
      </c>
      <c r="E4216" s="11" t="str">
        <f>VLOOKUP(C4216,研究!A:F,5,FALSE)</f>
        <v>医疗器械</v>
      </c>
      <c r="F4216" s="12" t="str">
        <f>VLOOKUP(C4216,研究!A:F,6,FALSE)</f>
        <v>医疗耗材</v>
      </c>
      <c r="G4216" s="11"/>
      <c r="H4216" s="11" t="s">
        <v>39</v>
      </c>
      <c r="I4216" s="11" t="s">
        <v>39</v>
      </c>
      <c r="J4216" s="11" t="s">
        <v>24381</v>
      </c>
      <c r="K4216" s="16" t="s">
        <v>24482</v>
      </c>
      <c r="L4216" s="11" t="s">
        <v>24483</v>
      </c>
      <c r="M4216">
        <f>VLOOKUP(A4216,[1]all_info!$A:$N,14,FALSE)</f>
        <v>0</v>
      </c>
    </row>
    <row r="4217" spans="1:13">
      <c r="A4217" s="9" t="s">
        <v>24484</v>
      </c>
      <c r="B4217" s="9" t="s">
        <v>24485</v>
      </c>
      <c r="C4217" s="9" t="s">
        <v>41</v>
      </c>
      <c r="D4217" s="9" t="str">
        <f>VLOOKUP(C4217,研究!A:F,4,FALSE)</f>
        <v>生物医药</v>
      </c>
      <c r="E4217" s="9" t="str">
        <f>VLOOKUP(C4217,研究!A:F,5,FALSE)</f>
        <v>医疗器械</v>
      </c>
      <c r="F4217" s="10" t="str">
        <f>VLOOKUP(C4217,研究!A:F,6,FALSE)</f>
        <v>医疗耗材</v>
      </c>
      <c r="G4217" s="9"/>
      <c r="H4217" s="9" t="s">
        <v>23195</v>
      </c>
      <c r="I4217" s="9" t="s">
        <v>39</v>
      </c>
      <c r="J4217" s="9" t="s">
        <v>24486</v>
      </c>
      <c r="K4217" s="15" t="s">
        <v>24487</v>
      </c>
      <c r="L4217" s="9" t="s">
        <v>24488</v>
      </c>
      <c r="M4217">
        <f>VLOOKUP(A4217,[1]all_info!$A:$N,14,FALSE)</f>
        <v>0</v>
      </c>
    </row>
    <row r="4218" spans="1:13">
      <c r="A4218" s="11" t="s">
        <v>24489</v>
      </c>
      <c r="B4218" s="11" t="s">
        <v>24490</v>
      </c>
      <c r="C4218" s="11" t="s">
        <v>41</v>
      </c>
      <c r="D4218" s="11" t="str">
        <f>VLOOKUP(C4218,研究!A:F,4,FALSE)</f>
        <v>生物医药</v>
      </c>
      <c r="E4218" s="11" t="str">
        <f>VLOOKUP(C4218,研究!A:F,5,FALSE)</f>
        <v>医疗器械</v>
      </c>
      <c r="F4218" s="12" t="str">
        <f>VLOOKUP(C4218,研究!A:F,6,FALSE)</f>
        <v>医疗耗材</v>
      </c>
      <c r="G4218" s="11"/>
      <c r="H4218" s="11" t="s">
        <v>23195</v>
      </c>
      <c r="I4218" s="11" t="s">
        <v>39</v>
      </c>
      <c r="J4218" s="11" t="s">
        <v>24391</v>
      </c>
      <c r="K4218" s="16" t="s">
        <v>24491</v>
      </c>
      <c r="L4218" s="11" t="s">
        <v>24492</v>
      </c>
      <c r="M4218" t="str">
        <f>VLOOKUP(A4218,[1]all_info!$A:$N,14,FALSE)</f>
        <v>健康中国</v>
      </c>
    </row>
    <row r="4219" spans="1:13">
      <c r="A4219" s="9" t="s">
        <v>24493</v>
      </c>
      <c r="B4219" s="9" t="s">
        <v>24494</v>
      </c>
      <c r="C4219" s="9" t="s">
        <v>41</v>
      </c>
      <c r="D4219" s="9" t="str">
        <f>VLOOKUP(C4219,研究!A:F,4,FALSE)</f>
        <v>生物医药</v>
      </c>
      <c r="E4219" s="9" t="str">
        <f>VLOOKUP(C4219,研究!A:F,5,FALSE)</f>
        <v>医疗器械</v>
      </c>
      <c r="F4219" s="10" t="str">
        <f>VLOOKUP(C4219,研究!A:F,6,FALSE)</f>
        <v>医疗耗材</v>
      </c>
      <c r="G4219" s="9"/>
      <c r="H4219" s="9" t="s">
        <v>24495</v>
      </c>
      <c r="I4219" s="9" t="s">
        <v>24496</v>
      </c>
      <c r="J4219" s="9" t="s">
        <v>39</v>
      </c>
      <c r="K4219" s="15" t="s">
        <v>24497</v>
      </c>
      <c r="L4219" s="9" t="s">
        <v>24498</v>
      </c>
      <c r="M4219" t="str">
        <f>VLOOKUP(A4219,[1]all_info!$A:$N,14,FALSE)</f>
        <v>专精特新</v>
      </c>
    </row>
    <row r="4220" spans="1:13">
      <c r="A4220" s="11" t="s">
        <v>24499</v>
      </c>
      <c r="B4220" s="11" t="s">
        <v>24500</v>
      </c>
      <c r="C4220" s="11" t="s">
        <v>41</v>
      </c>
      <c r="D4220" s="11" t="str">
        <f>VLOOKUP(C4220,研究!A:F,4,FALSE)</f>
        <v>生物医药</v>
      </c>
      <c r="E4220" s="11" t="str">
        <f>VLOOKUP(C4220,研究!A:F,5,FALSE)</f>
        <v>医疗器械</v>
      </c>
      <c r="F4220" s="12" t="str">
        <f>VLOOKUP(C4220,研究!A:F,6,FALSE)</f>
        <v>医疗耗材</v>
      </c>
      <c r="G4220" s="11"/>
      <c r="H4220" s="11" t="s">
        <v>24501</v>
      </c>
      <c r="I4220" s="11" t="s">
        <v>39</v>
      </c>
      <c r="J4220" s="11" t="s">
        <v>24502</v>
      </c>
      <c r="K4220" s="16" t="s">
        <v>24503</v>
      </c>
      <c r="L4220" s="11" t="s">
        <v>24504</v>
      </c>
      <c r="M4220" t="str">
        <f>VLOOKUP(A4220,[1]all_info!$A:$N,14,FALSE)</f>
        <v>医保目录,流感,银屑病</v>
      </c>
    </row>
    <row r="4221" spans="1:13">
      <c r="A4221" s="9" t="s">
        <v>24505</v>
      </c>
      <c r="B4221" s="9" t="s">
        <v>24506</v>
      </c>
      <c r="C4221" s="9" t="s">
        <v>41</v>
      </c>
      <c r="D4221" s="9" t="str">
        <f>VLOOKUP(C4221,研究!A:F,4,FALSE)</f>
        <v>生物医药</v>
      </c>
      <c r="E4221" s="9" t="str">
        <f>VLOOKUP(C4221,研究!A:F,5,FALSE)</f>
        <v>医疗器械</v>
      </c>
      <c r="F4221" s="10" t="str">
        <f>VLOOKUP(C4221,研究!A:F,6,FALSE)</f>
        <v>医疗耗材</v>
      </c>
      <c r="G4221" s="9"/>
      <c r="H4221" s="9" t="s">
        <v>24507</v>
      </c>
      <c r="I4221" s="9" t="s">
        <v>24246</v>
      </c>
      <c r="J4221" s="9" t="s">
        <v>24508</v>
      </c>
      <c r="K4221" s="15" t="s">
        <v>24509</v>
      </c>
      <c r="L4221" s="9" t="s">
        <v>24510</v>
      </c>
      <c r="M4221" t="str">
        <f>VLOOKUP(A4221,[1]all_info!$A:$N,14,FALSE)</f>
        <v>医保目录,新冠检测,猴痘,新冠治疗,健康中国</v>
      </c>
    </row>
    <row r="4222" spans="1:13">
      <c r="A4222" s="11" t="s">
        <v>24511</v>
      </c>
      <c r="B4222" s="11" t="s">
        <v>24512</v>
      </c>
      <c r="C4222" s="11" t="s">
        <v>41</v>
      </c>
      <c r="D4222" s="11" t="str">
        <f>VLOOKUP(C4222,研究!A:F,4,FALSE)</f>
        <v>生物医药</v>
      </c>
      <c r="E4222" s="11" t="str">
        <f>VLOOKUP(C4222,研究!A:F,5,FALSE)</f>
        <v>医疗器械</v>
      </c>
      <c r="F4222" s="12" t="str">
        <f>VLOOKUP(C4222,研究!A:F,6,FALSE)</f>
        <v>医疗耗材</v>
      </c>
      <c r="G4222" s="11"/>
      <c r="H4222" s="11" t="s">
        <v>24513</v>
      </c>
      <c r="I4222" s="11" t="s">
        <v>39</v>
      </c>
      <c r="J4222" s="11" t="s">
        <v>24514</v>
      </c>
      <c r="K4222" s="16" t="s">
        <v>24515</v>
      </c>
      <c r="L4222" s="11" t="s">
        <v>24516</v>
      </c>
      <c r="M4222" t="str">
        <f>VLOOKUP(A4222,[1]all_info!$A:$N,14,FALSE)</f>
        <v>新冠检测</v>
      </c>
    </row>
    <row r="4223" spans="1:13">
      <c r="A4223" s="9" t="s">
        <v>24517</v>
      </c>
      <c r="B4223" s="9" t="s">
        <v>24518</v>
      </c>
      <c r="C4223" s="9" t="s">
        <v>41</v>
      </c>
      <c r="D4223" s="9" t="str">
        <f>VLOOKUP(C4223,研究!A:F,4,FALSE)</f>
        <v>生物医药</v>
      </c>
      <c r="E4223" s="9" t="str">
        <f>VLOOKUP(C4223,研究!A:F,5,FALSE)</f>
        <v>医疗器械</v>
      </c>
      <c r="F4223" s="10" t="str">
        <f>VLOOKUP(C4223,研究!A:F,6,FALSE)</f>
        <v>医疗耗材</v>
      </c>
      <c r="G4223" s="9"/>
      <c r="H4223" s="9" t="s">
        <v>39</v>
      </c>
      <c r="I4223" s="9" t="s">
        <v>39</v>
      </c>
      <c r="J4223" s="9" t="s">
        <v>24519</v>
      </c>
      <c r="K4223" s="15" t="s">
        <v>24520</v>
      </c>
      <c r="L4223" s="9" t="s">
        <v>24521</v>
      </c>
      <c r="M4223" t="str">
        <f>VLOOKUP(A4223,[1]all_info!$A:$N,14,FALSE)</f>
        <v>健康中国</v>
      </c>
    </row>
    <row r="4224" spans="1:13">
      <c r="A4224" s="11" t="s">
        <v>24522</v>
      </c>
      <c r="B4224" s="11" t="s">
        <v>24523</v>
      </c>
      <c r="C4224" s="11" t="s">
        <v>41</v>
      </c>
      <c r="D4224" s="11" t="str">
        <f>VLOOKUP(C4224,研究!A:F,4,FALSE)</f>
        <v>生物医药</v>
      </c>
      <c r="E4224" s="11" t="str">
        <f>VLOOKUP(C4224,研究!A:F,5,FALSE)</f>
        <v>医疗器械</v>
      </c>
      <c r="F4224" s="12" t="str">
        <f>VLOOKUP(C4224,研究!A:F,6,FALSE)</f>
        <v>医疗耗材</v>
      </c>
      <c r="G4224" s="11"/>
      <c r="H4224" s="11" t="s">
        <v>39</v>
      </c>
      <c r="I4224" s="11"/>
      <c r="J4224" s="11" t="s">
        <v>39</v>
      </c>
      <c r="K4224" s="16" t="s">
        <v>24524</v>
      </c>
      <c r="L4224" s="11" t="s">
        <v>24525</v>
      </c>
      <c r="M4224" t="str">
        <f>VLOOKUP(A4224,[1]all_info!$A:$N,14,FALSE)</f>
        <v>专精特新</v>
      </c>
    </row>
    <row r="4225" spans="1:13">
      <c r="A4225" s="9" t="s">
        <v>24526</v>
      </c>
      <c r="B4225" s="9" t="s">
        <v>24527</v>
      </c>
      <c r="C4225" s="9" t="s">
        <v>41</v>
      </c>
      <c r="D4225" s="9" t="str">
        <f>VLOOKUP(C4225,研究!A:F,4,FALSE)</f>
        <v>生物医药</v>
      </c>
      <c r="E4225" s="9" t="str">
        <f>VLOOKUP(C4225,研究!A:F,5,FALSE)</f>
        <v>医疗器械</v>
      </c>
      <c r="F4225" s="10" t="str">
        <f>VLOOKUP(C4225,研究!A:F,6,FALSE)</f>
        <v>医疗耗材</v>
      </c>
      <c r="G4225" s="9"/>
      <c r="H4225" s="9" t="s">
        <v>24528</v>
      </c>
      <c r="I4225" s="9"/>
      <c r="J4225" s="9" t="s">
        <v>24529</v>
      </c>
      <c r="K4225" s="15" t="s">
        <v>24530</v>
      </c>
      <c r="L4225" s="9" t="s">
        <v>24531</v>
      </c>
      <c r="M4225" t="str">
        <f>VLOOKUP(A4225,[1]all_info!$A:$N,14,FALSE)</f>
        <v>健康中国</v>
      </c>
    </row>
    <row r="4226" spans="1:13">
      <c r="A4226" s="11" t="s">
        <v>24532</v>
      </c>
      <c r="B4226" s="11" t="s">
        <v>24533</v>
      </c>
      <c r="C4226" s="11" t="s">
        <v>41</v>
      </c>
      <c r="D4226" s="11" t="str">
        <f>VLOOKUP(C4226,研究!A:F,4,FALSE)</f>
        <v>生物医药</v>
      </c>
      <c r="E4226" s="11" t="str">
        <f>VLOOKUP(C4226,研究!A:F,5,FALSE)</f>
        <v>医疗器械</v>
      </c>
      <c r="F4226" s="12" t="str">
        <f>VLOOKUP(C4226,研究!A:F,6,FALSE)</f>
        <v>医疗耗材</v>
      </c>
      <c r="G4226" s="11"/>
      <c r="H4226" s="11" t="s">
        <v>39</v>
      </c>
      <c r="I4226" s="11" t="s">
        <v>24434</v>
      </c>
      <c r="J4226" s="11" t="s">
        <v>24391</v>
      </c>
      <c r="K4226" s="16" t="s">
        <v>24534</v>
      </c>
      <c r="L4226" s="11" t="s">
        <v>24535</v>
      </c>
      <c r="M4226">
        <f>VLOOKUP(A4226,[1]all_info!$A:$N,14,FALSE)</f>
        <v>0</v>
      </c>
    </row>
    <row r="4227" spans="1:13">
      <c r="A4227" s="9" t="s">
        <v>24536</v>
      </c>
      <c r="B4227" s="9" t="s">
        <v>24537</v>
      </c>
      <c r="C4227" s="9" t="s">
        <v>43</v>
      </c>
      <c r="D4227" s="9" t="str">
        <f>VLOOKUP(C4227,研究!A:F,4,FALSE)</f>
        <v>生物医药</v>
      </c>
      <c r="E4227" s="9" t="str">
        <f>VLOOKUP(C4227,研究!A:F,5,FALSE)</f>
        <v>医疗器械</v>
      </c>
      <c r="F4227" s="10" t="str">
        <f>VLOOKUP(C4227,研究!A:F,6,FALSE)</f>
        <v>体外诊断</v>
      </c>
      <c r="G4227" s="9"/>
      <c r="H4227" s="9" t="s">
        <v>24246</v>
      </c>
      <c r="I4227" s="9" t="s">
        <v>24538</v>
      </c>
      <c r="J4227" s="9" t="s">
        <v>24539</v>
      </c>
      <c r="K4227" s="15" t="s">
        <v>24540</v>
      </c>
      <c r="L4227" s="9" t="s">
        <v>24541</v>
      </c>
      <c r="M4227" t="str">
        <f>VLOOKUP(A4227,[1]all_info!$A:$N,14,FALSE)</f>
        <v>流感,新冠检测,猴痘</v>
      </c>
    </row>
    <row r="4228" spans="1:13">
      <c r="A4228" s="11" t="s">
        <v>24542</v>
      </c>
      <c r="B4228" s="11" t="s">
        <v>24543</v>
      </c>
      <c r="C4228" s="11" t="s">
        <v>43</v>
      </c>
      <c r="D4228" s="11" t="str">
        <f>VLOOKUP(C4228,研究!A:F,4,FALSE)</f>
        <v>生物医药</v>
      </c>
      <c r="E4228" s="11" t="str">
        <f>VLOOKUP(C4228,研究!A:F,5,FALSE)</f>
        <v>医疗器械</v>
      </c>
      <c r="F4228" s="12" t="str">
        <f>VLOOKUP(C4228,研究!A:F,6,FALSE)</f>
        <v>体外诊断</v>
      </c>
      <c r="G4228" s="11"/>
      <c r="H4228" s="11" t="s">
        <v>24246</v>
      </c>
      <c r="I4228" s="11" t="s">
        <v>24246</v>
      </c>
      <c r="J4228" s="11" t="s">
        <v>44</v>
      </c>
      <c r="K4228" s="16" t="s">
        <v>24544</v>
      </c>
      <c r="L4228" s="11" t="s">
        <v>24545</v>
      </c>
      <c r="M4228">
        <f>VLOOKUP(A4228,[1]all_info!$A:$N,14,FALSE)</f>
        <v>0</v>
      </c>
    </row>
    <row r="4229" spans="1:13">
      <c r="A4229" s="9" t="s">
        <v>24546</v>
      </c>
      <c r="B4229" s="9" t="s">
        <v>24547</v>
      </c>
      <c r="C4229" s="9" t="s">
        <v>43</v>
      </c>
      <c r="D4229" s="9" t="str">
        <f>VLOOKUP(C4229,研究!A:F,4,FALSE)</f>
        <v>生物医药</v>
      </c>
      <c r="E4229" s="9" t="str">
        <f>VLOOKUP(C4229,研究!A:F,5,FALSE)</f>
        <v>医疗器械</v>
      </c>
      <c r="F4229" s="10" t="str">
        <f>VLOOKUP(C4229,研究!A:F,6,FALSE)</f>
        <v>体外诊断</v>
      </c>
      <c r="G4229" s="9"/>
      <c r="H4229" s="9" t="s">
        <v>24246</v>
      </c>
      <c r="I4229" s="9" t="s">
        <v>24538</v>
      </c>
      <c r="J4229" s="9" t="s">
        <v>24548</v>
      </c>
      <c r="K4229" s="15" t="s">
        <v>24549</v>
      </c>
      <c r="L4229" s="9" t="s">
        <v>24550</v>
      </c>
      <c r="M4229" t="str">
        <f>VLOOKUP(A4229,[1]all_info!$A:$N,14,FALSE)</f>
        <v>新冠检测,猴痘</v>
      </c>
    </row>
    <row r="4230" spans="1:13">
      <c r="A4230" s="11" t="s">
        <v>24551</v>
      </c>
      <c r="B4230" s="11" t="s">
        <v>24552</v>
      </c>
      <c r="C4230" s="11" t="s">
        <v>43</v>
      </c>
      <c r="D4230" s="11" t="str">
        <f>VLOOKUP(C4230,研究!A:F,4,FALSE)</f>
        <v>生物医药</v>
      </c>
      <c r="E4230" s="11" t="str">
        <f>VLOOKUP(C4230,研究!A:F,5,FALSE)</f>
        <v>医疗器械</v>
      </c>
      <c r="F4230" s="12" t="str">
        <f>VLOOKUP(C4230,研究!A:F,6,FALSE)</f>
        <v>体外诊断</v>
      </c>
      <c r="G4230" s="11"/>
      <c r="H4230" s="11" t="s">
        <v>24553</v>
      </c>
      <c r="I4230" s="11" t="s">
        <v>24246</v>
      </c>
      <c r="J4230" s="11" t="s">
        <v>24554</v>
      </c>
      <c r="K4230" s="16" t="s">
        <v>24555</v>
      </c>
      <c r="L4230" s="11" t="s">
        <v>24556</v>
      </c>
      <c r="M4230" t="str">
        <f>VLOOKUP(A4230,[1]all_info!$A:$N,14,FALSE)</f>
        <v>新冠检测</v>
      </c>
    </row>
    <row r="4231" spans="1:13">
      <c r="A4231" s="9" t="s">
        <v>24557</v>
      </c>
      <c r="B4231" s="9" t="s">
        <v>24558</v>
      </c>
      <c r="C4231" s="9" t="s">
        <v>43</v>
      </c>
      <c r="D4231" s="9" t="str">
        <f>VLOOKUP(C4231,研究!A:F,4,FALSE)</f>
        <v>生物医药</v>
      </c>
      <c r="E4231" s="9" t="str">
        <f>VLOOKUP(C4231,研究!A:F,5,FALSE)</f>
        <v>医疗器械</v>
      </c>
      <c r="F4231" s="10" t="str">
        <f>VLOOKUP(C4231,研究!A:F,6,FALSE)</f>
        <v>体外诊断</v>
      </c>
      <c r="G4231" s="9"/>
      <c r="H4231" s="9" t="s">
        <v>24553</v>
      </c>
      <c r="I4231" s="9" t="s">
        <v>44</v>
      </c>
      <c r="J4231" s="9" t="s">
        <v>24559</v>
      </c>
      <c r="K4231" s="15" t="s">
        <v>24560</v>
      </c>
      <c r="L4231" s="9" t="s">
        <v>24561</v>
      </c>
      <c r="M4231" t="str">
        <f>VLOOKUP(A4231,[1]all_info!$A:$N,14,FALSE)</f>
        <v>新冠检测</v>
      </c>
    </row>
    <row r="4232" spans="1:13">
      <c r="A4232" s="11" t="s">
        <v>24562</v>
      </c>
      <c r="B4232" s="11" t="s">
        <v>24563</v>
      </c>
      <c r="C4232" s="11" t="s">
        <v>43</v>
      </c>
      <c r="D4232" s="11" t="str">
        <f>VLOOKUP(C4232,研究!A:F,4,FALSE)</f>
        <v>生物医药</v>
      </c>
      <c r="E4232" s="11" t="str">
        <f>VLOOKUP(C4232,研究!A:F,5,FALSE)</f>
        <v>医疗器械</v>
      </c>
      <c r="F4232" s="12" t="str">
        <f>VLOOKUP(C4232,研究!A:F,6,FALSE)</f>
        <v>体外诊断</v>
      </c>
      <c r="G4232" s="11"/>
      <c r="H4232" s="11" t="s">
        <v>24246</v>
      </c>
      <c r="I4232" s="11" t="s">
        <v>44</v>
      </c>
      <c r="J4232" s="11" t="s">
        <v>957</v>
      </c>
      <c r="K4232" s="16" t="s">
        <v>24564</v>
      </c>
      <c r="L4232" s="11" t="s">
        <v>24565</v>
      </c>
      <c r="M4232" t="str">
        <f>VLOOKUP(A4232,[1]all_info!$A:$N,14,FALSE)</f>
        <v>流感,方舱医院,新冠检测,猴痘</v>
      </c>
    </row>
    <row r="4233" spans="1:13">
      <c r="A4233" s="9" t="s">
        <v>24566</v>
      </c>
      <c r="B4233" s="9" t="s">
        <v>24567</v>
      </c>
      <c r="C4233" s="9" t="s">
        <v>43</v>
      </c>
      <c r="D4233" s="9" t="str">
        <f>VLOOKUP(C4233,研究!A:F,4,FALSE)</f>
        <v>生物医药</v>
      </c>
      <c r="E4233" s="9" t="str">
        <f>VLOOKUP(C4233,研究!A:F,5,FALSE)</f>
        <v>医疗器械</v>
      </c>
      <c r="F4233" s="10" t="str">
        <f>VLOOKUP(C4233,研究!A:F,6,FALSE)</f>
        <v>体外诊断</v>
      </c>
      <c r="G4233" s="9"/>
      <c r="H4233" s="9" t="s">
        <v>44</v>
      </c>
      <c r="I4233" s="9" t="s">
        <v>44</v>
      </c>
      <c r="J4233" s="9" t="s">
        <v>24568</v>
      </c>
      <c r="K4233" s="15" t="s">
        <v>24569</v>
      </c>
      <c r="L4233" s="9" t="s">
        <v>24570</v>
      </c>
      <c r="M4233" t="str">
        <f>VLOOKUP(A4233,[1]all_info!$A:$N,14,FALSE)</f>
        <v>新冠检测</v>
      </c>
    </row>
    <row r="4234" spans="1:13">
      <c r="A4234" s="11" t="s">
        <v>24571</v>
      </c>
      <c r="B4234" s="11" t="s">
        <v>24572</v>
      </c>
      <c r="C4234" s="11" t="s">
        <v>43</v>
      </c>
      <c r="D4234" s="11" t="str">
        <f>VLOOKUP(C4234,研究!A:F,4,FALSE)</f>
        <v>生物医药</v>
      </c>
      <c r="E4234" s="11" t="str">
        <f>VLOOKUP(C4234,研究!A:F,5,FALSE)</f>
        <v>医疗器械</v>
      </c>
      <c r="F4234" s="12" t="str">
        <f>VLOOKUP(C4234,研究!A:F,6,FALSE)</f>
        <v>体外诊断</v>
      </c>
      <c r="G4234" s="11"/>
      <c r="H4234" s="11" t="s">
        <v>24573</v>
      </c>
      <c r="I4234" s="11" t="s">
        <v>24246</v>
      </c>
      <c r="J4234" s="11" t="s">
        <v>24574</v>
      </c>
      <c r="K4234" s="16" t="s">
        <v>24575</v>
      </c>
      <c r="L4234" s="11" t="s">
        <v>24576</v>
      </c>
      <c r="M4234" t="str">
        <f>VLOOKUP(A4234,[1]all_info!$A:$N,14,FALSE)</f>
        <v>新冠检测,猴痘</v>
      </c>
    </row>
    <row r="4235" spans="1:13">
      <c r="A4235" s="9" t="s">
        <v>24577</v>
      </c>
      <c r="B4235" s="9" t="s">
        <v>24578</v>
      </c>
      <c r="C4235" s="9" t="s">
        <v>43</v>
      </c>
      <c r="D4235" s="9" t="str">
        <f>VLOOKUP(C4235,研究!A:F,4,FALSE)</f>
        <v>生物医药</v>
      </c>
      <c r="E4235" s="9" t="str">
        <f>VLOOKUP(C4235,研究!A:F,5,FALSE)</f>
        <v>医疗器械</v>
      </c>
      <c r="F4235" s="10" t="str">
        <f>VLOOKUP(C4235,研究!A:F,6,FALSE)</f>
        <v>体外诊断</v>
      </c>
      <c r="G4235" s="9"/>
      <c r="H4235" s="9" t="s">
        <v>24579</v>
      </c>
      <c r="I4235" s="9" t="s">
        <v>44</v>
      </c>
      <c r="J4235" s="9" t="s">
        <v>957</v>
      </c>
      <c r="K4235" s="15" t="s">
        <v>24580</v>
      </c>
      <c r="L4235" s="9" t="s">
        <v>24581</v>
      </c>
      <c r="M4235">
        <f>VLOOKUP(A4235,[1]all_info!$A:$N,14,FALSE)</f>
        <v>0</v>
      </c>
    </row>
    <row r="4236" spans="1:13">
      <c r="A4236" s="11" t="s">
        <v>24582</v>
      </c>
      <c r="B4236" s="11" t="s">
        <v>24583</v>
      </c>
      <c r="C4236" s="11" t="s">
        <v>43</v>
      </c>
      <c r="D4236" s="11" t="str">
        <f>VLOOKUP(C4236,研究!A:F,4,FALSE)</f>
        <v>生物医药</v>
      </c>
      <c r="E4236" s="11" t="str">
        <f>VLOOKUP(C4236,研究!A:F,5,FALSE)</f>
        <v>医疗器械</v>
      </c>
      <c r="F4236" s="12" t="str">
        <f>VLOOKUP(C4236,研究!A:F,6,FALSE)</f>
        <v>体外诊断</v>
      </c>
      <c r="G4236" s="11"/>
      <c r="H4236" s="11" t="s">
        <v>44</v>
      </c>
      <c r="I4236" s="11" t="s">
        <v>24584</v>
      </c>
      <c r="J4236" s="11" t="s">
        <v>24585</v>
      </c>
      <c r="K4236" s="16" t="s">
        <v>24586</v>
      </c>
      <c r="L4236" s="11" t="s">
        <v>24587</v>
      </c>
      <c r="M4236" t="str">
        <f>VLOOKUP(A4236,[1]all_info!$A:$N,14,FALSE)</f>
        <v>方舱医院,新冠检测,猴痘,专精特新,新冠治疗,霍乱</v>
      </c>
    </row>
    <row r="4237" spans="1:13">
      <c r="A4237" s="9" t="s">
        <v>24588</v>
      </c>
      <c r="B4237" s="9" t="s">
        <v>24589</v>
      </c>
      <c r="C4237" s="9" t="s">
        <v>43</v>
      </c>
      <c r="D4237" s="9" t="str">
        <f>VLOOKUP(C4237,研究!A:F,4,FALSE)</f>
        <v>生物医药</v>
      </c>
      <c r="E4237" s="9" t="str">
        <f>VLOOKUP(C4237,研究!A:F,5,FALSE)</f>
        <v>医疗器械</v>
      </c>
      <c r="F4237" s="10" t="str">
        <f>VLOOKUP(C4237,研究!A:F,6,FALSE)</f>
        <v>体外诊断</v>
      </c>
      <c r="G4237" s="9"/>
      <c r="H4237" s="9" t="s">
        <v>24590</v>
      </c>
      <c r="I4237" s="9" t="s">
        <v>24591</v>
      </c>
      <c r="J4237" s="9" t="s">
        <v>24592</v>
      </c>
      <c r="K4237" s="15" t="s">
        <v>24593</v>
      </c>
      <c r="L4237" s="9" t="s">
        <v>24594</v>
      </c>
      <c r="M4237" t="str">
        <f>VLOOKUP(A4237,[1]all_info!$A:$N,14,FALSE)</f>
        <v>流感,新冠检测,猴痘</v>
      </c>
    </row>
    <row r="4238" spans="1:13">
      <c r="A4238" s="11" t="s">
        <v>24595</v>
      </c>
      <c r="B4238" s="11" t="s">
        <v>24596</v>
      </c>
      <c r="C4238" s="11" t="s">
        <v>43</v>
      </c>
      <c r="D4238" s="11" t="str">
        <f>VLOOKUP(C4238,研究!A:F,4,FALSE)</f>
        <v>生物医药</v>
      </c>
      <c r="E4238" s="11" t="str">
        <f>VLOOKUP(C4238,研究!A:F,5,FALSE)</f>
        <v>医疗器械</v>
      </c>
      <c r="F4238" s="12" t="str">
        <f>VLOOKUP(C4238,研究!A:F,6,FALSE)</f>
        <v>体外诊断</v>
      </c>
      <c r="G4238" s="11"/>
      <c r="H4238" s="11" t="s">
        <v>44</v>
      </c>
      <c r="I4238" s="11" t="s">
        <v>44</v>
      </c>
      <c r="J4238" s="11" t="s">
        <v>24597</v>
      </c>
      <c r="K4238" s="16" t="s">
        <v>24598</v>
      </c>
      <c r="L4238" s="11" t="s">
        <v>24599</v>
      </c>
      <c r="M4238" t="str">
        <f>VLOOKUP(A4238,[1]all_info!$A:$N,14,FALSE)</f>
        <v>流感,新冠检测,专精特新,猴痘</v>
      </c>
    </row>
    <row r="4239" spans="1:13">
      <c r="A4239" s="9" t="s">
        <v>24600</v>
      </c>
      <c r="B4239" s="9" t="s">
        <v>24601</v>
      </c>
      <c r="C4239" s="9" t="s">
        <v>43</v>
      </c>
      <c r="D4239" s="9" t="str">
        <f>VLOOKUP(C4239,研究!A:F,4,FALSE)</f>
        <v>生物医药</v>
      </c>
      <c r="E4239" s="9" t="str">
        <f>VLOOKUP(C4239,研究!A:F,5,FALSE)</f>
        <v>医疗器械</v>
      </c>
      <c r="F4239" s="10" t="str">
        <f>VLOOKUP(C4239,研究!A:F,6,FALSE)</f>
        <v>体外诊断</v>
      </c>
      <c r="G4239" s="9"/>
      <c r="H4239" s="9"/>
      <c r="I4239" s="9"/>
      <c r="J4239" s="9" t="s">
        <v>24602</v>
      </c>
      <c r="K4239" s="15" t="s">
        <v>24603</v>
      </c>
      <c r="L4239" s="9"/>
      <c r="M4239" t="str">
        <f>VLOOKUP(A4239,[1]all_info!$A:$N,14,FALSE)</f>
        <v>流感,新冠检测,猴痘</v>
      </c>
    </row>
    <row r="4240" spans="1:13">
      <c r="A4240" s="11" t="s">
        <v>24604</v>
      </c>
      <c r="B4240" s="11" t="s">
        <v>24605</v>
      </c>
      <c r="C4240" s="11" t="s">
        <v>43</v>
      </c>
      <c r="D4240" s="11" t="str">
        <f>VLOOKUP(C4240,研究!A:F,4,FALSE)</f>
        <v>生物医药</v>
      </c>
      <c r="E4240" s="11" t="str">
        <f>VLOOKUP(C4240,研究!A:F,5,FALSE)</f>
        <v>医疗器械</v>
      </c>
      <c r="F4240" s="12" t="str">
        <f>VLOOKUP(C4240,研究!A:F,6,FALSE)</f>
        <v>体外诊断</v>
      </c>
      <c r="G4240" s="11"/>
      <c r="H4240" s="11" t="s">
        <v>24606</v>
      </c>
      <c r="I4240" s="11" t="s">
        <v>24607</v>
      </c>
      <c r="J4240" s="11" t="s">
        <v>957</v>
      </c>
      <c r="K4240" s="16" t="s">
        <v>24608</v>
      </c>
      <c r="L4240" s="11" t="s">
        <v>24609</v>
      </c>
      <c r="M4240" t="str">
        <f>VLOOKUP(A4240,[1]all_info!$A:$N,14,FALSE)</f>
        <v>新冠检测</v>
      </c>
    </row>
    <row r="4241" spans="1:13">
      <c r="A4241" s="9" t="s">
        <v>24610</v>
      </c>
      <c r="B4241" s="9" t="s">
        <v>24611</v>
      </c>
      <c r="C4241" s="9" t="s">
        <v>43</v>
      </c>
      <c r="D4241" s="9" t="str">
        <f>VLOOKUP(C4241,研究!A:F,4,FALSE)</f>
        <v>生物医药</v>
      </c>
      <c r="E4241" s="9" t="str">
        <f>VLOOKUP(C4241,研究!A:F,5,FALSE)</f>
        <v>医疗器械</v>
      </c>
      <c r="F4241" s="10" t="str">
        <f>VLOOKUP(C4241,研究!A:F,6,FALSE)</f>
        <v>体外诊断</v>
      </c>
      <c r="G4241" s="9"/>
      <c r="H4241" s="9" t="s">
        <v>24612</v>
      </c>
      <c r="I4241" s="9" t="s">
        <v>24613</v>
      </c>
      <c r="J4241" s="9" t="s">
        <v>24539</v>
      </c>
      <c r="K4241" s="15"/>
      <c r="L4241" s="9" t="s">
        <v>24614</v>
      </c>
      <c r="M4241" t="str">
        <f>VLOOKUP(A4241,[1]all_info!$A:$N,14,FALSE)</f>
        <v>新冠检测,专精特新,猴痘</v>
      </c>
    </row>
    <row r="4242" spans="1:13">
      <c r="A4242" s="11" t="s">
        <v>24615</v>
      </c>
      <c r="B4242" s="11" t="s">
        <v>24616</v>
      </c>
      <c r="C4242" s="11" t="s">
        <v>43</v>
      </c>
      <c r="D4242" s="11" t="str">
        <f>VLOOKUP(C4242,研究!A:F,4,FALSE)</f>
        <v>生物医药</v>
      </c>
      <c r="E4242" s="11" t="str">
        <f>VLOOKUP(C4242,研究!A:F,5,FALSE)</f>
        <v>医疗器械</v>
      </c>
      <c r="F4242" s="12" t="str">
        <f>VLOOKUP(C4242,研究!A:F,6,FALSE)</f>
        <v>体外诊断</v>
      </c>
      <c r="G4242" s="11"/>
      <c r="H4242" s="11" t="s">
        <v>44</v>
      </c>
      <c r="I4242" s="11" t="s">
        <v>24538</v>
      </c>
      <c r="J4242" s="11" t="s">
        <v>44</v>
      </c>
      <c r="K4242" s="16" t="s">
        <v>24617</v>
      </c>
      <c r="L4242" s="11" t="s">
        <v>24618</v>
      </c>
      <c r="M4242" t="str">
        <f>VLOOKUP(A4242,[1]all_info!$A:$N,14,FALSE)</f>
        <v>新冠检测,猴痘</v>
      </c>
    </row>
    <row r="4243" spans="1:13">
      <c r="A4243" s="9" t="s">
        <v>24619</v>
      </c>
      <c r="B4243" s="9" t="s">
        <v>24620</v>
      </c>
      <c r="C4243" s="9" t="s">
        <v>43</v>
      </c>
      <c r="D4243" s="9" t="str">
        <f>VLOOKUP(C4243,研究!A:F,4,FALSE)</f>
        <v>生物医药</v>
      </c>
      <c r="E4243" s="9" t="str">
        <f>VLOOKUP(C4243,研究!A:F,5,FALSE)</f>
        <v>医疗器械</v>
      </c>
      <c r="F4243" s="10" t="str">
        <f>VLOOKUP(C4243,研究!A:F,6,FALSE)</f>
        <v>体外诊断</v>
      </c>
      <c r="G4243" s="9"/>
      <c r="H4243" s="9" t="s">
        <v>24246</v>
      </c>
      <c r="I4243" s="9" t="s">
        <v>44</v>
      </c>
      <c r="J4243" s="9" t="s">
        <v>24592</v>
      </c>
      <c r="K4243" s="15" t="s">
        <v>24621</v>
      </c>
      <c r="L4243" s="9" t="s">
        <v>24570</v>
      </c>
      <c r="M4243" t="str">
        <f>VLOOKUP(A4243,[1]all_info!$A:$N,14,FALSE)</f>
        <v>食品安全,新冠检测,流感,猴痘,新冠治疗</v>
      </c>
    </row>
    <row r="4244" spans="1:13">
      <c r="A4244" s="11" t="s">
        <v>24622</v>
      </c>
      <c r="B4244" s="11" t="s">
        <v>24623</v>
      </c>
      <c r="C4244" s="11" t="s">
        <v>43</v>
      </c>
      <c r="D4244" s="11" t="str">
        <f>VLOOKUP(C4244,研究!A:F,4,FALSE)</f>
        <v>生物医药</v>
      </c>
      <c r="E4244" s="11" t="str">
        <f>VLOOKUP(C4244,研究!A:F,5,FALSE)</f>
        <v>医疗器械</v>
      </c>
      <c r="F4244" s="12" t="str">
        <f>VLOOKUP(C4244,研究!A:F,6,FALSE)</f>
        <v>体外诊断</v>
      </c>
      <c r="G4244" s="11"/>
      <c r="H4244" s="11" t="s">
        <v>39</v>
      </c>
      <c r="I4244" s="11" t="s">
        <v>39</v>
      </c>
      <c r="J4244" s="11" t="s">
        <v>24624</v>
      </c>
      <c r="K4244" s="16" t="s">
        <v>24625</v>
      </c>
      <c r="L4244" s="11" t="s">
        <v>24626</v>
      </c>
      <c r="M4244" t="str">
        <f>VLOOKUP(A4244,[1]all_info!$A:$N,14,FALSE)</f>
        <v>新冠检测,专精特新</v>
      </c>
    </row>
    <row r="4245" spans="1:13">
      <c r="A4245" s="9" t="s">
        <v>24627</v>
      </c>
      <c r="B4245" s="9" t="s">
        <v>24628</v>
      </c>
      <c r="C4245" s="9" t="s">
        <v>43</v>
      </c>
      <c r="D4245" s="9" t="str">
        <f>VLOOKUP(C4245,研究!A:F,4,FALSE)</f>
        <v>生物医药</v>
      </c>
      <c r="E4245" s="9" t="str">
        <f>VLOOKUP(C4245,研究!A:F,5,FALSE)</f>
        <v>医疗器械</v>
      </c>
      <c r="F4245" s="10" t="str">
        <f>VLOOKUP(C4245,研究!A:F,6,FALSE)</f>
        <v>体外诊断</v>
      </c>
      <c r="G4245" s="9"/>
      <c r="H4245" s="9" t="s">
        <v>24629</v>
      </c>
      <c r="I4245" s="9" t="s">
        <v>44</v>
      </c>
      <c r="J4245" s="9" t="s">
        <v>24630</v>
      </c>
      <c r="K4245" s="15" t="s">
        <v>24631</v>
      </c>
      <c r="L4245" s="9" t="s">
        <v>24632</v>
      </c>
      <c r="M4245" t="str">
        <f>VLOOKUP(A4245,[1]all_info!$A:$N,14,FALSE)</f>
        <v>新冠检测,猴痘</v>
      </c>
    </row>
    <row r="4246" spans="1:13">
      <c r="A4246" s="11" t="s">
        <v>24633</v>
      </c>
      <c r="B4246" s="11" t="s">
        <v>24634</v>
      </c>
      <c r="C4246" s="11" t="s">
        <v>43</v>
      </c>
      <c r="D4246" s="11" t="str">
        <f>VLOOKUP(C4246,研究!A:F,4,FALSE)</f>
        <v>生物医药</v>
      </c>
      <c r="E4246" s="11" t="str">
        <f>VLOOKUP(C4246,研究!A:F,5,FALSE)</f>
        <v>医疗器械</v>
      </c>
      <c r="F4246" s="12" t="str">
        <f>VLOOKUP(C4246,研究!A:F,6,FALSE)</f>
        <v>体外诊断</v>
      </c>
      <c r="G4246" s="11"/>
      <c r="H4246" s="11" t="s">
        <v>24246</v>
      </c>
      <c r="I4246" s="11" t="s">
        <v>24538</v>
      </c>
      <c r="J4246" s="11" t="s">
        <v>24635</v>
      </c>
      <c r="K4246" s="16" t="s">
        <v>24631</v>
      </c>
      <c r="L4246" s="11" t="s">
        <v>24636</v>
      </c>
      <c r="M4246" t="str">
        <f>VLOOKUP(A4246,[1]all_info!$A:$N,14,FALSE)</f>
        <v>新冠检测,猴痘</v>
      </c>
    </row>
    <row r="4247" spans="1:13">
      <c r="A4247" s="9" t="s">
        <v>24637</v>
      </c>
      <c r="B4247" s="9" t="s">
        <v>24638</v>
      </c>
      <c r="C4247" s="9" t="s">
        <v>43</v>
      </c>
      <c r="D4247" s="9" t="str">
        <f>VLOOKUP(C4247,研究!A:F,4,FALSE)</f>
        <v>生物医药</v>
      </c>
      <c r="E4247" s="9" t="str">
        <f>VLOOKUP(C4247,研究!A:F,5,FALSE)</f>
        <v>医疗器械</v>
      </c>
      <c r="F4247" s="10" t="str">
        <f>VLOOKUP(C4247,研究!A:F,6,FALSE)</f>
        <v>体外诊断</v>
      </c>
      <c r="G4247" s="9"/>
      <c r="H4247" s="9" t="s">
        <v>24639</v>
      </c>
      <c r="I4247" s="9"/>
      <c r="J4247" s="9" t="s">
        <v>24640</v>
      </c>
      <c r="K4247" s="15" t="s">
        <v>24641</v>
      </c>
      <c r="L4247" s="9" t="s">
        <v>24642</v>
      </c>
      <c r="M4247" t="str">
        <f>VLOOKUP(A4247,[1]all_info!$A:$N,14,FALSE)</f>
        <v>医保目录,新冠检测,诺贝尔</v>
      </c>
    </row>
    <row r="4248" spans="1:13">
      <c r="A4248" s="11" t="s">
        <v>24643</v>
      </c>
      <c r="B4248" s="11" t="s">
        <v>24644</v>
      </c>
      <c r="C4248" s="11" t="s">
        <v>43</v>
      </c>
      <c r="D4248" s="11" t="str">
        <f>VLOOKUP(C4248,研究!A:F,4,FALSE)</f>
        <v>生物医药</v>
      </c>
      <c r="E4248" s="11" t="str">
        <f>VLOOKUP(C4248,研究!A:F,5,FALSE)</f>
        <v>医疗器械</v>
      </c>
      <c r="F4248" s="12" t="str">
        <f>VLOOKUP(C4248,研究!A:F,6,FALSE)</f>
        <v>体外诊断</v>
      </c>
      <c r="G4248" s="11"/>
      <c r="H4248" s="11" t="s">
        <v>24645</v>
      </c>
      <c r="I4248" s="11"/>
      <c r="J4248" s="11" t="s">
        <v>24646</v>
      </c>
      <c r="K4248" s="16" t="s">
        <v>24647</v>
      </c>
      <c r="L4248" s="11" t="s">
        <v>24648</v>
      </c>
      <c r="M4248">
        <f>VLOOKUP(A4248,[1]all_info!$A:$N,14,FALSE)</f>
        <v>0</v>
      </c>
    </row>
    <row r="4249" spans="1:13">
      <c r="A4249" s="9" t="s">
        <v>24649</v>
      </c>
      <c r="B4249" s="9" t="s">
        <v>24650</v>
      </c>
      <c r="C4249" s="9" t="s">
        <v>43</v>
      </c>
      <c r="D4249" s="9" t="str">
        <f>VLOOKUP(C4249,研究!A:F,4,FALSE)</f>
        <v>生物医药</v>
      </c>
      <c r="E4249" s="9" t="str">
        <f>VLOOKUP(C4249,研究!A:F,5,FALSE)</f>
        <v>医疗器械</v>
      </c>
      <c r="F4249" s="10" t="str">
        <f>VLOOKUP(C4249,研究!A:F,6,FALSE)</f>
        <v>体外诊断</v>
      </c>
      <c r="G4249" s="9"/>
      <c r="H4249" s="9" t="s">
        <v>24651</v>
      </c>
      <c r="I4249" s="9" t="s">
        <v>44</v>
      </c>
      <c r="J4249" s="9" t="s">
        <v>24592</v>
      </c>
      <c r="K4249" s="15" t="s">
        <v>24652</v>
      </c>
      <c r="L4249" s="9" t="s">
        <v>24653</v>
      </c>
      <c r="M4249" t="str">
        <f>VLOOKUP(A4249,[1]all_info!$A:$N,14,FALSE)</f>
        <v>流感,新冠检测,猴痘</v>
      </c>
    </row>
    <row r="4250" spans="1:13">
      <c r="A4250" s="11" t="s">
        <v>24654</v>
      </c>
      <c r="B4250" s="11" t="s">
        <v>24655</v>
      </c>
      <c r="C4250" s="11" t="s">
        <v>43</v>
      </c>
      <c r="D4250" s="11" t="str">
        <f>VLOOKUP(C4250,研究!A:F,4,FALSE)</f>
        <v>生物医药</v>
      </c>
      <c r="E4250" s="11" t="str">
        <f>VLOOKUP(C4250,研究!A:F,5,FALSE)</f>
        <v>医疗器械</v>
      </c>
      <c r="F4250" s="12" t="str">
        <f>VLOOKUP(C4250,研究!A:F,6,FALSE)</f>
        <v>体外诊断</v>
      </c>
      <c r="G4250" s="11"/>
      <c r="H4250" s="11" t="s">
        <v>24246</v>
      </c>
      <c r="I4250" s="11" t="s">
        <v>24584</v>
      </c>
      <c r="J4250" s="11" t="s">
        <v>24656</v>
      </c>
      <c r="K4250" s="16" t="s">
        <v>24657</v>
      </c>
      <c r="L4250" s="11" t="s">
        <v>24658</v>
      </c>
      <c r="M4250" t="str">
        <f>VLOOKUP(A4250,[1]all_info!$A:$N,14,FALSE)</f>
        <v>新冠检测,专精特新</v>
      </c>
    </row>
    <row r="4251" spans="1:13">
      <c r="A4251" s="9" t="s">
        <v>24659</v>
      </c>
      <c r="B4251" s="9" t="s">
        <v>24660</v>
      </c>
      <c r="C4251" s="9" t="s">
        <v>43</v>
      </c>
      <c r="D4251" s="9" t="str">
        <f>VLOOKUP(C4251,研究!A:F,4,FALSE)</f>
        <v>生物医药</v>
      </c>
      <c r="E4251" s="9" t="str">
        <f>VLOOKUP(C4251,研究!A:F,5,FALSE)</f>
        <v>医疗器械</v>
      </c>
      <c r="F4251" s="10" t="str">
        <f>VLOOKUP(C4251,研究!A:F,6,FALSE)</f>
        <v>体外诊断</v>
      </c>
      <c r="G4251" s="9"/>
      <c r="H4251" s="9" t="s">
        <v>24246</v>
      </c>
      <c r="I4251" s="9" t="s">
        <v>24584</v>
      </c>
      <c r="J4251" s="9" t="s">
        <v>24661</v>
      </c>
      <c r="K4251" s="15" t="s">
        <v>24662</v>
      </c>
      <c r="L4251" s="9" t="s">
        <v>24663</v>
      </c>
      <c r="M4251" t="str">
        <f>VLOOKUP(A4251,[1]all_info!$A:$N,14,FALSE)</f>
        <v>新冠检测,猴痘</v>
      </c>
    </row>
    <row r="4252" spans="1:13">
      <c r="A4252" s="11" t="s">
        <v>24664</v>
      </c>
      <c r="B4252" s="11" t="s">
        <v>24665</v>
      </c>
      <c r="C4252" s="11" t="s">
        <v>43</v>
      </c>
      <c r="D4252" s="11" t="str">
        <f>VLOOKUP(C4252,研究!A:F,4,FALSE)</f>
        <v>生物医药</v>
      </c>
      <c r="E4252" s="11" t="str">
        <f>VLOOKUP(C4252,研究!A:F,5,FALSE)</f>
        <v>医疗器械</v>
      </c>
      <c r="F4252" s="12" t="str">
        <f>VLOOKUP(C4252,研究!A:F,6,FALSE)</f>
        <v>体外诊断</v>
      </c>
      <c r="G4252" s="11"/>
      <c r="H4252" s="11" t="s">
        <v>44</v>
      </c>
      <c r="I4252" s="11" t="s">
        <v>24584</v>
      </c>
      <c r="J4252" s="11" t="s">
        <v>24666</v>
      </c>
      <c r="K4252" s="16" t="s">
        <v>24667</v>
      </c>
      <c r="L4252" s="11" t="s">
        <v>24668</v>
      </c>
      <c r="M4252" t="str">
        <f>VLOOKUP(A4252,[1]all_info!$A:$N,14,FALSE)</f>
        <v>新冠检测,猴痘</v>
      </c>
    </row>
    <row r="4253" spans="1:13">
      <c r="A4253" s="9" t="s">
        <v>24669</v>
      </c>
      <c r="B4253" s="9" t="s">
        <v>24670</v>
      </c>
      <c r="C4253" s="9" t="s">
        <v>43</v>
      </c>
      <c r="D4253" s="9" t="str">
        <f>VLOOKUP(C4253,研究!A:F,4,FALSE)</f>
        <v>生物医药</v>
      </c>
      <c r="E4253" s="9" t="str">
        <f>VLOOKUP(C4253,研究!A:F,5,FALSE)</f>
        <v>医疗器械</v>
      </c>
      <c r="F4253" s="10" t="str">
        <f>VLOOKUP(C4253,研究!A:F,6,FALSE)</f>
        <v>体外诊断</v>
      </c>
      <c r="G4253" s="9"/>
      <c r="H4253" s="9" t="s">
        <v>24671</v>
      </c>
      <c r="I4253" s="9" t="s">
        <v>24538</v>
      </c>
      <c r="J4253" s="9" t="s">
        <v>24672</v>
      </c>
      <c r="K4253" s="15" t="s">
        <v>24673</v>
      </c>
      <c r="L4253" s="9" t="s">
        <v>24674</v>
      </c>
      <c r="M4253" t="str">
        <f>VLOOKUP(A4253,[1]all_info!$A:$N,14,FALSE)</f>
        <v>流感,新冠检测,三胎,猴痘</v>
      </c>
    </row>
    <row r="4254" spans="1:13">
      <c r="A4254" s="11" t="s">
        <v>24675</v>
      </c>
      <c r="B4254" s="11" t="s">
        <v>24676</v>
      </c>
      <c r="C4254" s="11" t="s">
        <v>43</v>
      </c>
      <c r="D4254" s="11" t="str">
        <f>VLOOKUP(C4254,研究!A:F,4,FALSE)</f>
        <v>生物医药</v>
      </c>
      <c r="E4254" s="11" t="str">
        <f>VLOOKUP(C4254,研究!A:F,5,FALSE)</f>
        <v>医疗器械</v>
      </c>
      <c r="F4254" s="12" t="str">
        <f>VLOOKUP(C4254,研究!A:F,6,FALSE)</f>
        <v>体外诊断</v>
      </c>
      <c r="G4254" s="11"/>
      <c r="H4254" s="11" t="s">
        <v>24677</v>
      </c>
      <c r="I4254" s="11" t="s">
        <v>44</v>
      </c>
      <c r="J4254" s="11" t="s">
        <v>24678</v>
      </c>
      <c r="K4254" s="16" t="s">
        <v>24679</v>
      </c>
      <c r="L4254" s="11" t="s">
        <v>24680</v>
      </c>
      <c r="M4254" t="str">
        <f>VLOOKUP(A4254,[1]all_info!$A:$N,14,FALSE)</f>
        <v>新冠检测,猴痘</v>
      </c>
    </row>
    <row r="4255" spans="1:13">
      <c r="A4255" s="9" t="s">
        <v>24681</v>
      </c>
      <c r="B4255" s="9" t="s">
        <v>24682</v>
      </c>
      <c r="C4255" s="9" t="s">
        <v>43</v>
      </c>
      <c r="D4255" s="9" t="str">
        <f>VLOOKUP(C4255,研究!A:F,4,FALSE)</f>
        <v>生物医药</v>
      </c>
      <c r="E4255" s="9" t="str">
        <f>VLOOKUP(C4255,研究!A:F,5,FALSE)</f>
        <v>医疗器械</v>
      </c>
      <c r="F4255" s="10" t="str">
        <f>VLOOKUP(C4255,研究!A:F,6,FALSE)</f>
        <v>体外诊断</v>
      </c>
      <c r="G4255" s="9"/>
      <c r="H4255" s="9" t="s">
        <v>24683</v>
      </c>
      <c r="I4255" s="9" t="s">
        <v>24246</v>
      </c>
      <c r="J4255" s="9" t="s">
        <v>24684</v>
      </c>
      <c r="K4255" s="15" t="s">
        <v>24685</v>
      </c>
      <c r="L4255" s="9" t="s">
        <v>24686</v>
      </c>
      <c r="M4255" t="str">
        <f>VLOOKUP(A4255,[1]all_info!$A:$N,14,FALSE)</f>
        <v>方舱医院,新冠检测,猴痘</v>
      </c>
    </row>
    <row r="4256" spans="1:13">
      <c r="A4256" s="11" t="s">
        <v>24687</v>
      </c>
      <c r="B4256" s="11" t="s">
        <v>24688</v>
      </c>
      <c r="C4256" s="11" t="s">
        <v>43</v>
      </c>
      <c r="D4256" s="11" t="str">
        <f>VLOOKUP(C4256,研究!A:F,4,FALSE)</f>
        <v>生物医药</v>
      </c>
      <c r="E4256" s="11" t="str">
        <f>VLOOKUP(C4256,研究!A:F,5,FALSE)</f>
        <v>医疗器械</v>
      </c>
      <c r="F4256" s="12" t="str">
        <f>VLOOKUP(C4256,研究!A:F,6,FALSE)</f>
        <v>体外诊断</v>
      </c>
      <c r="G4256" s="11"/>
      <c r="H4256" s="11" t="s">
        <v>24689</v>
      </c>
      <c r="I4256" s="11" t="s">
        <v>24690</v>
      </c>
      <c r="J4256" s="11" t="s">
        <v>24691</v>
      </c>
      <c r="K4256" s="16" t="s">
        <v>24692</v>
      </c>
      <c r="L4256" s="11" t="s">
        <v>24693</v>
      </c>
      <c r="M4256" t="str">
        <f>VLOOKUP(A4256,[1]all_info!$A:$N,14,FALSE)</f>
        <v>新冠检测,专精特新</v>
      </c>
    </row>
    <row r="4257" spans="1:13">
      <c r="A4257" s="9" t="s">
        <v>24694</v>
      </c>
      <c r="B4257" s="9" t="s">
        <v>24695</v>
      </c>
      <c r="C4257" s="9" t="s">
        <v>43</v>
      </c>
      <c r="D4257" s="9" t="str">
        <f>VLOOKUP(C4257,研究!A:F,4,FALSE)</f>
        <v>生物医药</v>
      </c>
      <c r="E4257" s="9" t="str">
        <f>VLOOKUP(C4257,研究!A:F,5,FALSE)</f>
        <v>医疗器械</v>
      </c>
      <c r="F4257" s="10" t="str">
        <f>VLOOKUP(C4257,研究!A:F,6,FALSE)</f>
        <v>体外诊断</v>
      </c>
      <c r="G4257" s="9"/>
      <c r="H4257" s="9" t="s">
        <v>24606</v>
      </c>
      <c r="I4257" s="9" t="s">
        <v>39</v>
      </c>
      <c r="J4257" s="9" t="s">
        <v>24592</v>
      </c>
      <c r="K4257" s="15" t="s">
        <v>24696</v>
      </c>
      <c r="L4257" s="9" t="s">
        <v>24697</v>
      </c>
      <c r="M4257" t="str">
        <f>VLOOKUP(A4257,[1]all_info!$A:$N,14,FALSE)</f>
        <v>方舱医院,新冠检测,猴痘,地方国资改革,央企国资改革</v>
      </c>
    </row>
    <row r="4258" spans="1:13">
      <c r="A4258" s="11" t="s">
        <v>24698</v>
      </c>
      <c r="B4258" s="11" t="s">
        <v>24699</v>
      </c>
      <c r="C4258" s="11" t="s">
        <v>43</v>
      </c>
      <c r="D4258" s="11" t="str">
        <f>VLOOKUP(C4258,研究!A:F,4,FALSE)</f>
        <v>生物医药</v>
      </c>
      <c r="E4258" s="11" t="str">
        <f>VLOOKUP(C4258,研究!A:F,5,FALSE)</f>
        <v>医疗器械</v>
      </c>
      <c r="F4258" s="12" t="str">
        <f>VLOOKUP(C4258,研究!A:F,6,FALSE)</f>
        <v>体外诊断</v>
      </c>
      <c r="G4258" s="11"/>
      <c r="H4258" s="11" t="s">
        <v>24700</v>
      </c>
      <c r="I4258" s="11"/>
      <c r="J4258" s="11" t="s">
        <v>24701</v>
      </c>
      <c r="K4258" s="16" t="s">
        <v>24702</v>
      </c>
      <c r="L4258" s="11" t="s">
        <v>24703</v>
      </c>
      <c r="M4258" t="str">
        <f>VLOOKUP(A4258,[1]all_info!$A:$N,14,FALSE)</f>
        <v>流感,新冠检测,猴痘</v>
      </c>
    </row>
    <row r="4259" spans="1:13">
      <c r="A4259" s="9" t="s">
        <v>24704</v>
      </c>
      <c r="B4259" s="9" t="s">
        <v>24705</v>
      </c>
      <c r="C4259" s="9" t="s">
        <v>43</v>
      </c>
      <c r="D4259" s="9" t="str">
        <f>VLOOKUP(C4259,研究!A:F,4,FALSE)</f>
        <v>生物医药</v>
      </c>
      <c r="E4259" s="9" t="str">
        <f>VLOOKUP(C4259,研究!A:F,5,FALSE)</f>
        <v>医疗器械</v>
      </c>
      <c r="F4259" s="10" t="str">
        <f>VLOOKUP(C4259,研究!A:F,6,FALSE)</f>
        <v>体外诊断</v>
      </c>
      <c r="G4259" s="9"/>
      <c r="H4259" s="9" t="s">
        <v>24683</v>
      </c>
      <c r="I4259" s="9" t="s">
        <v>24690</v>
      </c>
      <c r="J4259" s="9" t="s">
        <v>24706</v>
      </c>
      <c r="K4259" s="15" t="s">
        <v>24707</v>
      </c>
      <c r="L4259" s="9" t="s">
        <v>24708</v>
      </c>
      <c r="M4259" t="str">
        <f>VLOOKUP(A4259,[1]all_info!$A:$N,14,FALSE)</f>
        <v>地方国资改革,新冠检测</v>
      </c>
    </row>
    <row r="4260" spans="1:13">
      <c r="A4260" s="11" t="s">
        <v>24709</v>
      </c>
      <c r="B4260" s="11" t="s">
        <v>24710</v>
      </c>
      <c r="C4260" s="11" t="s">
        <v>43</v>
      </c>
      <c r="D4260" s="11" t="str">
        <f>VLOOKUP(C4260,研究!A:F,4,FALSE)</f>
        <v>生物医药</v>
      </c>
      <c r="E4260" s="11" t="str">
        <f>VLOOKUP(C4260,研究!A:F,5,FALSE)</f>
        <v>医疗器械</v>
      </c>
      <c r="F4260" s="12" t="str">
        <f>VLOOKUP(C4260,研究!A:F,6,FALSE)</f>
        <v>体外诊断</v>
      </c>
      <c r="G4260" s="11"/>
      <c r="H4260" s="11" t="s">
        <v>24579</v>
      </c>
      <c r="I4260" s="11" t="s">
        <v>24538</v>
      </c>
      <c r="J4260" s="11" t="s">
        <v>24554</v>
      </c>
      <c r="K4260" s="16" t="s">
        <v>24711</v>
      </c>
      <c r="L4260" s="11" t="s">
        <v>24712</v>
      </c>
      <c r="M4260" t="str">
        <f>VLOOKUP(A4260,[1]all_info!$A:$N,14,FALSE)</f>
        <v>禽流感,方舱医院,新冠检测,猴痘</v>
      </c>
    </row>
    <row r="4261" spans="1:13">
      <c r="A4261" s="9" t="s">
        <v>24713</v>
      </c>
      <c r="B4261" s="9" t="s">
        <v>24714</v>
      </c>
      <c r="C4261" s="9" t="s">
        <v>43</v>
      </c>
      <c r="D4261" s="9" t="str">
        <f>VLOOKUP(C4261,研究!A:F,4,FALSE)</f>
        <v>生物医药</v>
      </c>
      <c r="E4261" s="9" t="str">
        <f>VLOOKUP(C4261,研究!A:F,5,FALSE)</f>
        <v>医疗器械</v>
      </c>
      <c r="F4261" s="10" t="str">
        <f>VLOOKUP(C4261,研究!A:F,6,FALSE)</f>
        <v>体外诊断</v>
      </c>
      <c r="G4261" s="9"/>
      <c r="H4261" s="9" t="s">
        <v>24715</v>
      </c>
      <c r="I4261" s="9" t="s">
        <v>24716</v>
      </c>
      <c r="J4261" s="9" t="s">
        <v>24717</v>
      </c>
      <c r="K4261" s="15" t="s">
        <v>24718</v>
      </c>
      <c r="L4261" s="9" t="s">
        <v>24719</v>
      </c>
      <c r="M4261" t="str">
        <f>VLOOKUP(A4261,[1]all_info!$A:$N,14,FALSE)</f>
        <v>水域改革,食品安全,民营医院,新冠检测,健康中国</v>
      </c>
    </row>
    <row r="4262" spans="1:13">
      <c r="A4262" s="11" t="s">
        <v>24720</v>
      </c>
      <c r="B4262" s="11" t="s">
        <v>24721</v>
      </c>
      <c r="C4262" s="11" t="s">
        <v>43</v>
      </c>
      <c r="D4262" s="11" t="str">
        <f>VLOOKUP(C4262,研究!A:F,4,FALSE)</f>
        <v>生物医药</v>
      </c>
      <c r="E4262" s="11" t="str">
        <f>VLOOKUP(C4262,研究!A:F,5,FALSE)</f>
        <v>医疗器械</v>
      </c>
      <c r="F4262" s="12" t="str">
        <f>VLOOKUP(C4262,研究!A:F,6,FALSE)</f>
        <v>体外诊断</v>
      </c>
      <c r="G4262" s="11"/>
      <c r="H4262" s="11" t="s">
        <v>24722</v>
      </c>
      <c r="I4262" s="11"/>
      <c r="J4262" s="11" t="s">
        <v>24723</v>
      </c>
      <c r="K4262" s="16" t="s">
        <v>24724</v>
      </c>
      <c r="L4262" s="11" t="s">
        <v>24725</v>
      </c>
      <c r="M4262" t="str">
        <f>VLOOKUP(A4262,[1]all_info!$A:$N,14,FALSE)</f>
        <v>抗艾滋病,食品安全,医保目录,超级真菌,新冠检测,猴痘,霍乱,寨卡病毒,地方国资改革,埃博拉</v>
      </c>
    </row>
    <row r="4263" spans="1:13">
      <c r="A4263" s="9" t="s">
        <v>24726</v>
      </c>
      <c r="B4263" s="9" t="s">
        <v>24727</v>
      </c>
      <c r="C4263" s="9" t="s">
        <v>43</v>
      </c>
      <c r="D4263" s="9" t="str">
        <f>VLOOKUP(C4263,研究!A:F,4,FALSE)</f>
        <v>生物医药</v>
      </c>
      <c r="E4263" s="9" t="str">
        <f>VLOOKUP(C4263,研究!A:F,5,FALSE)</f>
        <v>医疗器械</v>
      </c>
      <c r="F4263" s="10" t="str">
        <f>VLOOKUP(C4263,研究!A:F,6,FALSE)</f>
        <v>体外诊断</v>
      </c>
      <c r="G4263" s="9"/>
      <c r="H4263" s="9" t="s">
        <v>24728</v>
      </c>
      <c r="I4263" s="9"/>
      <c r="J4263" s="9" t="s">
        <v>24729</v>
      </c>
      <c r="K4263" s="15" t="s">
        <v>24730</v>
      </c>
      <c r="L4263" s="9" t="s">
        <v>24731</v>
      </c>
      <c r="M4263" t="str">
        <f>VLOOKUP(A4263,[1]all_info!$A:$N,14,FALSE)</f>
        <v>抗艾滋病,医保目录,新冠检测,流感,猴痘,埃博拉</v>
      </c>
    </row>
    <row r="4264" spans="1:13">
      <c r="A4264" s="11" t="s">
        <v>24732</v>
      </c>
      <c r="B4264" s="11" t="s">
        <v>24733</v>
      </c>
      <c r="C4264" s="11" t="s">
        <v>45</v>
      </c>
      <c r="D4264" s="11" t="str">
        <f>VLOOKUP(C4264,研究!A:F,4,FALSE)</f>
        <v>生物医药</v>
      </c>
      <c r="E4264" s="11" t="str">
        <f>VLOOKUP(C4264,研究!A:F,5,FALSE)</f>
        <v>医疗服务</v>
      </c>
      <c r="F4264" s="12" t="str">
        <f>VLOOKUP(C4264,研究!A:F,6,FALSE)</f>
        <v>CRO</v>
      </c>
      <c r="G4264" s="11"/>
      <c r="H4264" s="11" t="s">
        <v>20125</v>
      </c>
      <c r="I4264" s="11" t="s">
        <v>684</v>
      </c>
      <c r="J4264" s="11" t="s">
        <v>24734</v>
      </c>
      <c r="K4264" s="16" t="s">
        <v>24735</v>
      </c>
      <c r="L4264" s="11" t="s">
        <v>24736</v>
      </c>
      <c r="M4264">
        <f>VLOOKUP(A4264,[1]all_info!$A:$N,14,FALSE)</f>
        <v>0</v>
      </c>
    </row>
    <row r="4265" spans="1:13">
      <c r="A4265" s="9" t="s">
        <v>24737</v>
      </c>
      <c r="B4265" s="9" t="s">
        <v>24738</v>
      </c>
      <c r="C4265" s="9" t="s">
        <v>45</v>
      </c>
      <c r="D4265" s="9" t="str">
        <f>VLOOKUP(C4265,研究!A:F,4,FALSE)</f>
        <v>生物医药</v>
      </c>
      <c r="E4265" s="9" t="str">
        <f>VLOOKUP(C4265,研究!A:F,5,FALSE)</f>
        <v>医疗服务</v>
      </c>
      <c r="F4265" s="10" t="str">
        <f>VLOOKUP(C4265,研究!A:F,6,FALSE)</f>
        <v>CRO</v>
      </c>
      <c r="G4265" s="9"/>
      <c r="H4265" s="9"/>
      <c r="I4265" s="9"/>
      <c r="J4265" s="9"/>
      <c r="K4265" s="15" t="s">
        <v>24739</v>
      </c>
      <c r="L4265" s="9"/>
      <c r="M4265" t="e">
        <f>VLOOKUP(A4265,[1]all_info!$A:$N,14,FALSE)</f>
        <v>#N/A</v>
      </c>
    </row>
    <row r="4266" spans="1:13">
      <c r="A4266" s="11" t="s">
        <v>24740</v>
      </c>
      <c r="B4266" s="11" t="s">
        <v>24741</v>
      </c>
      <c r="C4266" s="11" t="s">
        <v>45</v>
      </c>
      <c r="D4266" s="11" t="str">
        <f>VLOOKUP(C4266,研究!A:F,4,FALSE)</f>
        <v>生物医药</v>
      </c>
      <c r="E4266" s="11" t="str">
        <f>VLOOKUP(C4266,研究!A:F,5,FALSE)</f>
        <v>医疗服务</v>
      </c>
      <c r="F4266" s="12" t="str">
        <f>VLOOKUP(C4266,研究!A:F,6,FALSE)</f>
        <v>CRO</v>
      </c>
      <c r="G4266" s="11"/>
      <c r="H4266" s="11"/>
      <c r="I4266" s="11"/>
      <c r="J4266" s="11"/>
      <c r="K4266" s="16" t="s">
        <v>24742</v>
      </c>
      <c r="L4266" s="11" t="s">
        <v>24743</v>
      </c>
      <c r="M4266">
        <f>VLOOKUP(A4266,[1]all_info!$A:$N,14,FALSE)</f>
        <v>0</v>
      </c>
    </row>
    <row r="4267" spans="1:13">
      <c r="A4267" s="9" t="s">
        <v>24744</v>
      </c>
      <c r="B4267" s="9" t="s">
        <v>24745</v>
      </c>
      <c r="C4267" s="9" t="s">
        <v>45</v>
      </c>
      <c r="D4267" s="9" t="str">
        <f>VLOOKUP(C4267,研究!A:F,4,FALSE)</f>
        <v>生物医药</v>
      </c>
      <c r="E4267" s="9" t="str">
        <f>VLOOKUP(C4267,研究!A:F,5,FALSE)</f>
        <v>医疗服务</v>
      </c>
      <c r="F4267" s="10" t="str">
        <f>VLOOKUP(C4267,研究!A:F,6,FALSE)</f>
        <v>CRO</v>
      </c>
      <c r="G4267" s="9"/>
      <c r="H4267" s="9"/>
      <c r="I4267" s="9"/>
      <c r="J4267" s="9"/>
      <c r="K4267" s="15"/>
      <c r="L4267" s="9"/>
      <c r="M4267" t="str">
        <f>VLOOKUP(A4267,[1]all_info!$A:$N,14,FALSE)</f>
        <v>地方国资改革</v>
      </c>
    </row>
    <row r="4268" spans="1:13">
      <c r="A4268" s="11" t="s">
        <v>24746</v>
      </c>
      <c r="B4268" s="11" t="s">
        <v>24747</v>
      </c>
      <c r="C4268" s="11" t="s">
        <v>45</v>
      </c>
      <c r="D4268" s="11" t="str">
        <f>VLOOKUP(C4268,研究!A:F,4,FALSE)</f>
        <v>生物医药</v>
      </c>
      <c r="E4268" s="11" t="str">
        <f>VLOOKUP(C4268,研究!A:F,5,FALSE)</f>
        <v>医疗服务</v>
      </c>
      <c r="F4268" s="12" t="str">
        <f>VLOOKUP(C4268,研究!A:F,6,FALSE)</f>
        <v>CRO</v>
      </c>
      <c r="G4268" s="11"/>
      <c r="H4268" s="11"/>
      <c r="I4268" s="11" t="s">
        <v>684</v>
      </c>
      <c r="J4268" s="11" t="s">
        <v>24748</v>
      </c>
      <c r="K4268" s="16" t="s">
        <v>24749</v>
      </c>
      <c r="L4268" s="11" t="s">
        <v>24750</v>
      </c>
      <c r="M4268">
        <f>VLOOKUP(A4268,[1]all_info!$A:$N,14,FALSE)</f>
        <v>0</v>
      </c>
    </row>
    <row r="4269" spans="1:13">
      <c r="A4269" s="9" t="s">
        <v>24751</v>
      </c>
      <c r="B4269" s="9" t="s">
        <v>24752</v>
      </c>
      <c r="C4269" s="9" t="s">
        <v>45</v>
      </c>
      <c r="D4269" s="9" t="str">
        <f>VLOOKUP(C4269,研究!A:F,4,FALSE)</f>
        <v>生物医药</v>
      </c>
      <c r="E4269" s="9" t="str">
        <f>VLOOKUP(C4269,研究!A:F,5,FALSE)</f>
        <v>医疗服务</v>
      </c>
      <c r="F4269" s="10" t="str">
        <f>VLOOKUP(C4269,研究!A:F,6,FALSE)</f>
        <v>CRO</v>
      </c>
      <c r="G4269" s="9"/>
      <c r="H4269" s="9" t="s">
        <v>24753</v>
      </c>
      <c r="I4269" s="9"/>
      <c r="J4269" s="9" t="s">
        <v>24754</v>
      </c>
      <c r="K4269" s="15" t="s">
        <v>24755</v>
      </c>
      <c r="L4269" s="9" t="s">
        <v>24756</v>
      </c>
      <c r="M4269">
        <f>VLOOKUP(A4269,[1]all_info!$A:$N,14,FALSE)</f>
        <v>0</v>
      </c>
    </row>
    <row r="4270" spans="1:13">
      <c r="A4270" s="11" t="s">
        <v>24757</v>
      </c>
      <c r="B4270" s="11" t="s">
        <v>24758</v>
      </c>
      <c r="C4270" s="11" t="s">
        <v>45</v>
      </c>
      <c r="D4270" s="11" t="str">
        <f>VLOOKUP(C4270,研究!A:F,4,FALSE)</f>
        <v>生物医药</v>
      </c>
      <c r="E4270" s="11" t="str">
        <f>VLOOKUP(C4270,研究!A:F,5,FALSE)</f>
        <v>医疗服务</v>
      </c>
      <c r="F4270" s="12" t="str">
        <f>VLOOKUP(C4270,研究!A:F,6,FALSE)</f>
        <v>CRO</v>
      </c>
      <c r="G4270" s="11"/>
      <c r="H4270" s="11" t="s">
        <v>34</v>
      </c>
      <c r="I4270" s="11" t="s">
        <v>684</v>
      </c>
      <c r="J4270" s="11" t="s">
        <v>24734</v>
      </c>
      <c r="K4270" s="16" t="s">
        <v>24759</v>
      </c>
      <c r="L4270" s="11" t="s">
        <v>24760</v>
      </c>
      <c r="M4270">
        <f>VLOOKUP(A4270,[1]all_info!$A:$N,14,FALSE)</f>
        <v>0</v>
      </c>
    </row>
    <row r="4271" spans="1:13">
      <c r="A4271" s="9" t="s">
        <v>24761</v>
      </c>
      <c r="B4271" s="9" t="s">
        <v>24762</v>
      </c>
      <c r="C4271" s="9" t="s">
        <v>45</v>
      </c>
      <c r="D4271" s="9" t="str">
        <f>VLOOKUP(C4271,研究!A:F,4,FALSE)</f>
        <v>生物医药</v>
      </c>
      <c r="E4271" s="9" t="str">
        <f>VLOOKUP(C4271,研究!A:F,5,FALSE)</f>
        <v>医疗服务</v>
      </c>
      <c r="F4271" s="10" t="str">
        <f>VLOOKUP(C4271,研究!A:F,6,FALSE)</f>
        <v>CRO</v>
      </c>
      <c r="G4271" s="9"/>
      <c r="H4271" s="9" t="s">
        <v>24763</v>
      </c>
      <c r="I4271" s="9"/>
      <c r="J4271" s="9" t="s">
        <v>24764</v>
      </c>
      <c r="K4271" s="15" t="s">
        <v>24765</v>
      </c>
      <c r="L4271" s="9" t="s">
        <v>24766</v>
      </c>
      <c r="M4271" t="str">
        <f>VLOOKUP(A4271,[1]all_info!$A:$N,14,FALSE)</f>
        <v>专精特新</v>
      </c>
    </row>
    <row r="4272" spans="1:13">
      <c r="A4272" s="11" t="s">
        <v>24767</v>
      </c>
      <c r="B4272" s="11" t="s">
        <v>24768</v>
      </c>
      <c r="C4272" s="11" t="s">
        <v>45</v>
      </c>
      <c r="D4272" s="11" t="str">
        <f>VLOOKUP(C4272,研究!A:F,4,FALSE)</f>
        <v>生物医药</v>
      </c>
      <c r="E4272" s="11" t="str">
        <f>VLOOKUP(C4272,研究!A:F,5,FALSE)</f>
        <v>医疗服务</v>
      </c>
      <c r="F4272" s="12" t="str">
        <f>VLOOKUP(C4272,研究!A:F,6,FALSE)</f>
        <v>CRO</v>
      </c>
      <c r="G4272" s="11"/>
      <c r="H4272" s="11" t="s">
        <v>24763</v>
      </c>
      <c r="I4272" s="11" t="s">
        <v>12989</v>
      </c>
      <c r="J4272" s="11" t="s">
        <v>24769</v>
      </c>
      <c r="K4272" s="16" t="s">
        <v>24770</v>
      </c>
      <c r="L4272" s="11" t="s">
        <v>24771</v>
      </c>
      <c r="M4272" t="str">
        <f>VLOOKUP(A4272,[1]all_info!$A:$N,14,FALSE)</f>
        <v>流感,新冠治疗</v>
      </c>
    </row>
    <row r="4273" spans="1:13">
      <c r="A4273" s="9" t="s">
        <v>24772</v>
      </c>
      <c r="B4273" s="9" t="s">
        <v>24773</v>
      </c>
      <c r="C4273" s="9" t="s">
        <v>45</v>
      </c>
      <c r="D4273" s="9" t="str">
        <f>VLOOKUP(C4273,研究!A:F,4,FALSE)</f>
        <v>生物医药</v>
      </c>
      <c r="E4273" s="9" t="str">
        <f>VLOOKUP(C4273,研究!A:F,5,FALSE)</f>
        <v>医疗服务</v>
      </c>
      <c r="F4273" s="10" t="str">
        <f>VLOOKUP(C4273,研究!A:F,6,FALSE)</f>
        <v>CRO</v>
      </c>
      <c r="G4273" s="9"/>
      <c r="H4273" s="9"/>
      <c r="I4273" s="9"/>
      <c r="J4273" s="9"/>
      <c r="K4273" s="15" t="s">
        <v>24774</v>
      </c>
      <c r="L4273" s="9" t="s">
        <v>24775</v>
      </c>
      <c r="M4273">
        <f>VLOOKUP(A4273,[1]all_info!$A:$N,14,FALSE)</f>
        <v>0</v>
      </c>
    </row>
    <row r="4274" spans="1:13">
      <c r="A4274" s="11" t="s">
        <v>24776</v>
      </c>
      <c r="B4274" s="11" t="s">
        <v>24777</v>
      </c>
      <c r="C4274" s="11" t="s">
        <v>45</v>
      </c>
      <c r="D4274" s="11" t="str">
        <f>VLOOKUP(C4274,研究!A:F,4,FALSE)</f>
        <v>生物医药</v>
      </c>
      <c r="E4274" s="11" t="str">
        <f>VLOOKUP(C4274,研究!A:F,5,FALSE)</f>
        <v>医疗服务</v>
      </c>
      <c r="F4274" s="12" t="str">
        <f>VLOOKUP(C4274,研究!A:F,6,FALSE)</f>
        <v>CRO</v>
      </c>
      <c r="G4274" s="11"/>
      <c r="H4274" s="11" t="s">
        <v>24778</v>
      </c>
      <c r="I4274" s="11" t="s">
        <v>24779</v>
      </c>
      <c r="J4274" s="11" t="s">
        <v>24780</v>
      </c>
      <c r="K4274" s="16" t="s">
        <v>24781</v>
      </c>
      <c r="L4274" s="11" t="s">
        <v>24782</v>
      </c>
      <c r="M4274">
        <f>VLOOKUP(A4274,[1]all_info!$A:$N,14,FALSE)</f>
        <v>0</v>
      </c>
    </row>
    <row r="4275" spans="1:13">
      <c r="A4275" s="9" t="s">
        <v>24783</v>
      </c>
      <c r="B4275" s="9" t="s">
        <v>24784</v>
      </c>
      <c r="C4275" s="9" t="s">
        <v>45</v>
      </c>
      <c r="D4275" s="9" t="str">
        <f>VLOOKUP(C4275,研究!A:F,4,FALSE)</f>
        <v>生物医药</v>
      </c>
      <c r="E4275" s="9" t="str">
        <f>VLOOKUP(C4275,研究!A:F,5,FALSE)</f>
        <v>医疗服务</v>
      </c>
      <c r="F4275" s="10" t="str">
        <f>VLOOKUP(C4275,研究!A:F,6,FALSE)</f>
        <v>CRO</v>
      </c>
      <c r="G4275" s="9"/>
      <c r="H4275" s="9" t="s">
        <v>5920</v>
      </c>
      <c r="I4275" s="9"/>
      <c r="J4275" s="9" t="s">
        <v>24785</v>
      </c>
      <c r="K4275" s="15" t="s">
        <v>24786</v>
      </c>
      <c r="L4275" s="9" t="s">
        <v>24787</v>
      </c>
      <c r="M4275">
        <f>VLOOKUP(A4275,[1]all_info!$A:$N,14,FALSE)</f>
        <v>0</v>
      </c>
    </row>
    <row r="4276" spans="1:13">
      <c r="A4276" s="11" t="s">
        <v>24788</v>
      </c>
      <c r="B4276" s="11" t="s">
        <v>24789</v>
      </c>
      <c r="C4276" s="11" t="s">
        <v>45</v>
      </c>
      <c r="D4276" s="11" t="str">
        <f>VLOOKUP(C4276,研究!A:F,4,FALSE)</f>
        <v>生物医药</v>
      </c>
      <c r="E4276" s="11" t="str">
        <f>VLOOKUP(C4276,研究!A:F,5,FALSE)</f>
        <v>医疗服务</v>
      </c>
      <c r="F4276" s="12" t="str">
        <f>VLOOKUP(C4276,研究!A:F,6,FALSE)</f>
        <v>CRO</v>
      </c>
      <c r="G4276" s="11"/>
      <c r="H4276" s="11" t="s">
        <v>24790</v>
      </c>
      <c r="I4276" s="11" t="s">
        <v>24791</v>
      </c>
      <c r="J4276" s="11" t="s">
        <v>24792</v>
      </c>
      <c r="K4276" s="16" t="s">
        <v>24793</v>
      </c>
      <c r="L4276" s="11" t="s">
        <v>24794</v>
      </c>
      <c r="M4276">
        <f>VLOOKUP(A4276,[1]all_info!$A:$N,14,FALSE)</f>
        <v>0</v>
      </c>
    </row>
    <row r="4277" spans="1:13">
      <c r="A4277" s="9" t="s">
        <v>24795</v>
      </c>
      <c r="B4277" s="9" t="s">
        <v>24796</v>
      </c>
      <c r="C4277" s="9" t="s">
        <v>45</v>
      </c>
      <c r="D4277" s="9" t="str">
        <f>VLOOKUP(C4277,研究!A:F,4,FALSE)</f>
        <v>生物医药</v>
      </c>
      <c r="E4277" s="9" t="str">
        <f>VLOOKUP(C4277,研究!A:F,5,FALSE)</f>
        <v>医疗服务</v>
      </c>
      <c r="F4277" s="10" t="str">
        <f>VLOOKUP(C4277,研究!A:F,6,FALSE)</f>
        <v>CRO</v>
      </c>
      <c r="G4277" s="9"/>
      <c r="H4277" s="9" t="s">
        <v>50</v>
      </c>
      <c r="I4277" s="9"/>
      <c r="J4277" s="9"/>
      <c r="K4277" s="15" t="s">
        <v>24797</v>
      </c>
      <c r="L4277" s="9"/>
      <c r="M4277">
        <f>VLOOKUP(A4277,[1]all_info!$A:$N,14,FALSE)</f>
        <v>0</v>
      </c>
    </row>
    <row r="4278" spans="1:13">
      <c r="A4278" s="11" t="s">
        <v>24798</v>
      </c>
      <c r="B4278" s="11" t="s">
        <v>24799</v>
      </c>
      <c r="C4278" s="11" t="s">
        <v>45</v>
      </c>
      <c r="D4278" s="11" t="str">
        <f>VLOOKUP(C4278,研究!A:F,4,FALSE)</f>
        <v>生物医药</v>
      </c>
      <c r="E4278" s="11" t="str">
        <f>VLOOKUP(C4278,研究!A:F,5,FALSE)</f>
        <v>医疗服务</v>
      </c>
      <c r="F4278" s="12" t="str">
        <f>VLOOKUP(C4278,研究!A:F,6,FALSE)</f>
        <v>CRO</v>
      </c>
      <c r="G4278" s="11"/>
      <c r="H4278" s="11" t="s">
        <v>39</v>
      </c>
      <c r="I4278" s="11" t="s">
        <v>24779</v>
      </c>
      <c r="J4278" s="11" t="s">
        <v>24800</v>
      </c>
      <c r="K4278" s="16" t="s">
        <v>24801</v>
      </c>
      <c r="L4278" s="11" t="s">
        <v>24802</v>
      </c>
      <c r="M4278" t="str">
        <f>VLOOKUP(A4278,[1]all_info!$A:$N,14,FALSE)</f>
        <v>新冠治疗,辉瑞</v>
      </c>
    </row>
    <row r="4279" spans="1:13">
      <c r="A4279" s="9" t="s">
        <v>24803</v>
      </c>
      <c r="B4279" s="9" t="s">
        <v>24804</v>
      </c>
      <c r="C4279" s="9" t="s">
        <v>45</v>
      </c>
      <c r="D4279" s="9" t="str">
        <f>VLOOKUP(C4279,研究!A:F,4,FALSE)</f>
        <v>生物医药</v>
      </c>
      <c r="E4279" s="9" t="str">
        <f>VLOOKUP(C4279,研究!A:F,5,FALSE)</f>
        <v>医疗服务</v>
      </c>
      <c r="F4279" s="10" t="str">
        <f>VLOOKUP(C4279,研究!A:F,6,FALSE)</f>
        <v>CRO</v>
      </c>
      <c r="G4279" s="9"/>
      <c r="H4279" s="9" t="s">
        <v>24805</v>
      </c>
      <c r="I4279" s="9" t="s">
        <v>24806</v>
      </c>
      <c r="J4279" s="9" t="s">
        <v>24807</v>
      </c>
      <c r="K4279" s="15" t="s">
        <v>24808</v>
      </c>
      <c r="L4279" s="9" t="s">
        <v>24809</v>
      </c>
      <c r="M4279" t="str">
        <f>VLOOKUP(A4279,[1]all_info!$A:$N,14,FALSE)</f>
        <v>新冠治疗,辉瑞</v>
      </c>
    </row>
    <row r="4280" spans="1:13">
      <c r="A4280" s="11" t="s">
        <v>24810</v>
      </c>
      <c r="B4280" s="11" t="s">
        <v>24811</v>
      </c>
      <c r="C4280" s="11" t="s">
        <v>45</v>
      </c>
      <c r="D4280" s="11" t="str">
        <f>VLOOKUP(C4280,研究!A:F,4,FALSE)</f>
        <v>生物医药</v>
      </c>
      <c r="E4280" s="11" t="str">
        <f>VLOOKUP(C4280,研究!A:F,5,FALSE)</f>
        <v>医疗服务</v>
      </c>
      <c r="F4280" s="12" t="str">
        <f>VLOOKUP(C4280,研究!A:F,6,FALSE)</f>
        <v>CRO</v>
      </c>
      <c r="G4280" s="11"/>
      <c r="H4280" s="11" t="s">
        <v>34</v>
      </c>
      <c r="I4280" s="11" t="s">
        <v>684</v>
      </c>
      <c r="J4280" s="11" t="s">
        <v>24812</v>
      </c>
      <c r="K4280" s="16" t="s">
        <v>24813</v>
      </c>
      <c r="L4280" s="11" t="s">
        <v>24814</v>
      </c>
      <c r="M4280">
        <f>VLOOKUP(A4280,[1]all_info!$A:$N,14,FALSE)</f>
        <v>0</v>
      </c>
    </row>
    <row r="4281" spans="1:13">
      <c r="A4281" s="9" t="s">
        <v>24815</v>
      </c>
      <c r="B4281" s="9" t="s">
        <v>24816</v>
      </c>
      <c r="C4281" s="9" t="s">
        <v>45</v>
      </c>
      <c r="D4281" s="9" t="str">
        <f>VLOOKUP(C4281,研究!A:F,4,FALSE)</f>
        <v>生物医药</v>
      </c>
      <c r="E4281" s="9" t="str">
        <f>VLOOKUP(C4281,研究!A:F,5,FALSE)</f>
        <v>医疗服务</v>
      </c>
      <c r="F4281" s="10" t="str">
        <f>VLOOKUP(C4281,研究!A:F,6,FALSE)</f>
        <v>CRO</v>
      </c>
      <c r="G4281" s="9"/>
      <c r="H4281" s="9" t="s">
        <v>20125</v>
      </c>
      <c r="I4281" s="9"/>
      <c r="J4281" s="9" t="s">
        <v>24764</v>
      </c>
      <c r="K4281" s="15" t="s">
        <v>24817</v>
      </c>
      <c r="L4281" s="9" t="s">
        <v>24818</v>
      </c>
      <c r="M4281">
        <f>VLOOKUP(A4281,[1]all_info!$A:$N,14,FALSE)</f>
        <v>0</v>
      </c>
    </row>
    <row r="4282" spans="1:13">
      <c r="A4282" s="11" t="s">
        <v>24819</v>
      </c>
      <c r="B4282" s="11" t="s">
        <v>24820</v>
      </c>
      <c r="C4282" s="11" t="s">
        <v>45</v>
      </c>
      <c r="D4282" s="11" t="str">
        <f>VLOOKUP(C4282,研究!A:F,4,FALSE)</f>
        <v>生物医药</v>
      </c>
      <c r="E4282" s="11" t="str">
        <f>VLOOKUP(C4282,研究!A:F,5,FALSE)</f>
        <v>医疗服务</v>
      </c>
      <c r="F4282" s="12" t="str">
        <f>VLOOKUP(C4282,研究!A:F,6,FALSE)</f>
        <v>CRO</v>
      </c>
      <c r="G4282" s="11"/>
      <c r="H4282" s="11" t="s">
        <v>24753</v>
      </c>
      <c r="I4282" s="11"/>
      <c r="J4282" s="11" t="s">
        <v>24764</v>
      </c>
      <c r="K4282" s="16" t="s">
        <v>24821</v>
      </c>
      <c r="L4282" s="11" t="s">
        <v>24822</v>
      </c>
      <c r="M4282">
        <f>VLOOKUP(A4282,[1]all_info!$A:$N,14,FALSE)</f>
        <v>0</v>
      </c>
    </row>
    <row r="4283" spans="1:13">
      <c r="A4283" s="9" t="s">
        <v>24823</v>
      </c>
      <c r="B4283" s="9" t="s">
        <v>24824</v>
      </c>
      <c r="C4283" s="9" t="s">
        <v>45</v>
      </c>
      <c r="D4283" s="9" t="str">
        <f>VLOOKUP(C4283,研究!A:F,4,FALSE)</f>
        <v>生物医药</v>
      </c>
      <c r="E4283" s="9" t="str">
        <f>VLOOKUP(C4283,研究!A:F,5,FALSE)</f>
        <v>医疗服务</v>
      </c>
      <c r="F4283" s="10" t="str">
        <f>VLOOKUP(C4283,研究!A:F,6,FALSE)</f>
        <v>CRO</v>
      </c>
      <c r="G4283" s="9"/>
      <c r="H4283" s="9" t="s">
        <v>34</v>
      </c>
      <c r="I4283" s="9"/>
      <c r="J4283" s="9" t="s">
        <v>24825</v>
      </c>
      <c r="K4283" s="15" t="s">
        <v>24826</v>
      </c>
      <c r="L4283" s="9" t="s">
        <v>24827</v>
      </c>
      <c r="M4283" t="str">
        <f>VLOOKUP(A4283,[1]all_info!$A:$N,14,FALSE)</f>
        <v>新冠治疗,新冠检测,健康中国</v>
      </c>
    </row>
    <row r="4284" spans="1:13">
      <c r="A4284" s="11" t="s">
        <v>24828</v>
      </c>
      <c r="B4284" s="11" t="s">
        <v>24829</v>
      </c>
      <c r="C4284" s="11" t="s">
        <v>45</v>
      </c>
      <c r="D4284" s="11" t="str">
        <f>VLOOKUP(C4284,研究!A:F,4,FALSE)</f>
        <v>生物医药</v>
      </c>
      <c r="E4284" s="11" t="str">
        <f>VLOOKUP(C4284,研究!A:F,5,FALSE)</f>
        <v>医疗服务</v>
      </c>
      <c r="F4284" s="12" t="str">
        <f>VLOOKUP(C4284,研究!A:F,6,FALSE)</f>
        <v>CRO</v>
      </c>
      <c r="G4284" s="11"/>
      <c r="H4284" s="11" t="s">
        <v>24753</v>
      </c>
      <c r="I4284" s="11" t="s">
        <v>24830</v>
      </c>
      <c r="J4284" s="11" t="s">
        <v>24831</v>
      </c>
      <c r="K4284" s="16" t="s">
        <v>24832</v>
      </c>
      <c r="L4284" s="11" t="s">
        <v>24833</v>
      </c>
      <c r="M4284" t="str">
        <f>VLOOKUP(A4284,[1]all_info!$A:$N,14,FALSE)</f>
        <v>流感,抗艾滋病,辉瑞</v>
      </c>
    </row>
    <row r="4285" spans="1:13">
      <c r="A4285" s="9" t="s">
        <v>24834</v>
      </c>
      <c r="B4285" s="9" t="s">
        <v>24835</v>
      </c>
      <c r="C4285" s="9" t="s">
        <v>45</v>
      </c>
      <c r="D4285" s="9" t="str">
        <f>VLOOKUP(C4285,研究!A:F,4,FALSE)</f>
        <v>生物医药</v>
      </c>
      <c r="E4285" s="9" t="str">
        <f>VLOOKUP(C4285,研究!A:F,5,FALSE)</f>
        <v>医疗服务</v>
      </c>
      <c r="F4285" s="10" t="str">
        <f>VLOOKUP(C4285,研究!A:F,6,FALSE)</f>
        <v>CRO</v>
      </c>
      <c r="G4285" s="9"/>
      <c r="H4285" s="9" t="s">
        <v>23927</v>
      </c>
      <c r="I4285" s="9"/>
      <c r="J4285" s="9" t="s">
        <v>24836</v>
      </c>
      <c r="K4285" s="15" t="s">
        <v>24837</v>
      </c>
      <c r="L4285" s="9" t="s">
        <v>24838</v>
      </c>
      <c r="M4285" t="str">
        <f>VLOOKUP(A4285,[1]all_info!$A:$N,14,FALSE)</f>
        <v>健康中国</v>
      </c>
    </row>
    <row r="4286" spans="1:13">
      <c r="A4286" s="11" t="s">
        <v>24839</v>
      </c>
      <c r="B4286" s="11" t="s">
        <v>24840</v>
      </c>
      <c r="C4286" s="11" t="s">
        <v>45</v>
      </c>
      <c r="D4286" s="11" t="str">
        <f>VLOOKUP(C4286,研究!A:F,4,FALSE)</f>
        <v>生物医药</v>
      </c>
      <c r="E4286" s="11" t="str">
        <f>VLOOKUP(C4286,研究!A:F,5,FALSE)</f>
        <v>医疗服务</v>
      </c>
      <c r="F4286" s="12" t="str">
        <f>VLOOKUP(C4286,研究!A:F,6,FALSE)</f>
        <v>CRO</v>
      </c>
      <c r="G4286" s="11"/>
      <c r="H4286" s="11" t="s">
        <v>24841</v>
      </c>
      <c r="I4286" s="11" t="s">
        <v>684</v>
      </c>
      <c r="J4286" s="11" t="s">
        <v>24754</v>
      </c>
      <c r="K4286" s="16" t="s">
        <v>24842</v>
      </c>
      <c r="L4286" s="11" t="s">
        <v>24843</v>
      </c>
      <c r="M4286" t="str">
        <f>VLOOKUP(A4286,[1]all_info!$A:$N,14,FALSE)</f>
        <v>新冠检测,新冠治疗</v>
      </c>
    </row>
    <row r="4287" spans="1:13">
      <c r="A4287" s="9" t="s">
        <v>24844</v>
      </c>
      <c r="B4287" s="9" t="s">
        <v>24845</v>
      </c>
      <c r="C4287" s="9" t="s">
        <v>45</v>
      </c>
      <c r="D4287" s="9" t="str">
        <f>VLOOKUP(C4287,研究!A:F,4,FALSE)</f>
        <v>生物医药</v>
      </c>
      <c r="E4287" s="9" t="str">
        <f>VLOOKUP(C4287,研究!A:F,5,FALSE)</f>
        <v>医疗服务</v>
      </c>
      <c r="F4287" s="10" t="str">
        <f>VLOOKUP(C4287,研究!A:F,6,FALSE)</f>
        <v>CRO</v>
      </c>
      <c r="G4287" s="9"/>
      <c r="H4287" s="9" t="s">
        <v>20125</v>
      </c>
      <c r="I4287" s="9" t="s">
        <v>24830</v>
      </c>
      <c r="J4287" s="9" t="s">
        <v>24846</v>
      </c>
      <c r="K4287" s="15" t="s">
        <v>24847</v>
      </c>
      <c r="L4287" s="9" t="s">
        <v>24848</v>
      </c>
      <c r="M4287" t="str">
        <f>VLOOKUP(A4287,[1]all_info!$A:$N,14,FALSE)</f>
        <v>辉瑞</v>
      </c>
    </row>
    <row r="4288" spans="1:13">
      <c r="A4288" s="11" t="s">
        <v>24849</v>
      </c>
      <c r="B4288" s="11" t="s">
        <v>24850</v>
      </c>
      <c r="C4288" s="11" t="s">
        <v>683</v>
      </c>
      <c r="D4288" s="11" t="str">
        <f>VLOOKUP(C4288,研究!A:F,4,FALSE)</f>
        <v>生物医药</v>
      </c>
      <c r="E4288" s="11" t="str">
        <f>VLOOKUP(C4288,研究!A:F,5,FALSE)</f>
        <v>医疗服务</v>
      </c>
      <c r="F4288" s="12" t="str">
        <f>VLOOKUP(C4288,研究!A:F,6,FALSE)</f>
        <v>其他</v>
      </c>
      <c r="G4288" s="11"/>
      <c r="H4288" s="11" t="s">
        <v>117</v>
      </c>
      <c r="I4288" s="11"/>
      <c r="J4288" s="11"/>
      <c r="K4288" s="16" t="s">
        <v>24851</v>
      </c>
      <c r="L4288" s="11" t="s">
        <v>24852</v>
      </c>
      <c r="M4288">
        <f>VLOOKUP(A4288,[1]all_info!$A:$N,14,FALSE)</f>
        <v>0</v>
      </c>
    </row>
    <row r="4289" spans="1:13">
      <c r="A4289" s="9" t="s">
        <v>24853</v>
      </c>
      <c r="B4289" s="9" t="s">
        <v>24854</v>
      </c>
      <c r="C4289" s="9" t="s">
        <v>683</v>
      </c>
      <c r="D4289" s="9" t="str">
        <f>VLOOKUP(C4289,研究!A:F,4,FALSE)</f>
        <v>生物医药</v>
      </c>
      <c r="E4289" s="9" t="str">
        <f>VLOOKUP(C4289,研究!A:F,5,FALSE)</f>
        <v>医疗服务</v>
      </c>
      <c r="F4289" s="10" t="str">
        <f>VLOOKUP(C4289,研究!A:F,6,FALSE)</f>
        <v>其他</v>
      </c>
      <c r="G4289" s="9"/>
      <c r="H4289" s="9" t="s">
        <v>24162</v>
      </c>
      <c r="I4289" s="9" t="s">
        <v>24855</v>
      </c>
      <c r="J4289" s="9" t="s">
        <v>24218</v>
      </c>
      <c r="K4289" s="15" t="s">
        <v>24856</v>
      </c>
      <c r="L4289" s="9" t="s">
        <v>24857</v>
      </c>
      <c r="M4289" t="str">
        <f>VLOOKUP(A4289,[1]all_info!$A:$N,14,FALSE)</f>
        <v>新冠检测</v>
      </c>
    </row>
    <row r="4290" spans="1:13">
      <c r="A4290" s="11" t="s">
        <v>24858</v>
      </c>
      <c r="B4290" s="11" t="s">
        <v>24859</v>
      </c>
      <c r="C4290" s="11" t="s">
        <v>683</v>
      </c>
      <c r="D4290" s="11" t="str">
        <f>VLOOKUP(C4290,研究!A:F,4,FALSE)</f>
        <v>生物医药</v>
      </c>
      <c r="E4290" s="11" t="str">
        <f>VLOOKUP(C4290,研究!A:F,5,FALSE)</f>
        <v>医疗服务</v>
      </c>
      <c r="F4290" s="12" t="str">
        <f>VLOOKUP(C4290,研究!A:F,6,FALSE)</f>
        <v>其他</v>
      </c>
      <c r="G4290" s="11"/>
      <c r="H4290" s="11" t="s">
        <v>24860</v>
      </c>
      <c r="I4290" s="11"/>
      <c r="J4290" s="11" t="s">
        <v>24861</v>
      </c>
      <c r="K4290" s="16" t="s">
        <v>24862</v>
      </c>
      <c r="L4290" s="11" t="s">
        <v>24863</v>
      </c>
      <c r="M4290" t="str">
        <f>VLOOKUP(A4290,[1]all_info!$A:$N,14,FALSE)</f>
        <v>新冠检测,华为,健康中国,辉瑞</v>
      </c>
    </row>
    <row r="4291" spans="1:13">
      <c r="A4291" s="9" t="s">
        <v>24864</v>
      </c>
      <c r="B4291" s="9" t="s">
        <v>24865</v>
      </c>
      <c r="C4291" s="9" t="s">
        <v>683</v>
      </c>
      <c r="D4291" s="9" t="str">
        <f>VLOOKUP(C4291,研究!A:F,4,FALSE)</f>
        <v>生物医药</v>
      </c>
      <c r="E4291" s="9" t="str">
        <f>VLOOKUP(C4291,研究!A:F,5,FALSE)</f>
        <v>医疗服务</v>
      </c>
      <c r="F4291" s="10" t="str">
        <f>VLOOKUP(C4291,研究!A:F,6,FALSE)</f>
        <v>其他</v>
      </c>
      <c r="G4291" s="9"/>
      <c r="H4291" s="9" t="s">
        <v>34</v>
      </c>
      <c r="I4291" s="9" t="s">
        <v>24866</v>
      </c>
      <c r="J4291" s="9" t="s">
        <v>24867</v>
      </c>
      <c r="K4291" s="15" t="s">
        <v>24868</v>
      </c>
      <c r="L4291" s="9" t="s">
        <v>24869</v>
      </c>
      <c r="M4291" t="str">
        <f>VLOOKUP(A4291,[1]all_info!$A:$N,14,FALSE)</f>
        <v>民营医院,医疗改革</v>
      </c>
    </row>
    <row r="4292" spans="1:13">
      <c r="A4292" s="11" t="s">
        <v>24870</v>
      </c>
      <c r="B4292" s="11" t="s">
        <v>24871</v>
      </c>
      <c r="C4292" s="11" t="s">
        <v>683</v>
      </c>
      <c r="D4292" s="11" t="str">
        <f>VLOOKUP(C4292,研究!A:F,4,FALSE)</f>
        <v>生物医药</v>
      </c>
      <c r="E4292" s="11" t="str">
        <f>VLOOKUP(C4292,研究!A:F,5,FALSE)</f>
        <v>医疗服务</v>
      </c>
      <c r="F4292" s="12" t="str">
        <f>VLOOKUP(C4292,研究!A:F,6,FALSE)</f>
        <v>其他</v>
      </c>
      <c r="G4292" s="11"/>
      <c r="H4292" s="11" t="s">
        <v>24872</v>
      </c>
      <c r="I4292" s="11" t="s">
        <v>24288</v>
      </c>
      <c r="J4292" s="11" t="s">
        <v>24873</v>
      </c>
      <c r="K4292" s="16" t="s">
        <v>24874</v>
      </c>
      <c r="L4292" s="11" t="s">
        <v>24875</v>
      </c>
      <c r="M4292" t="str">
        <f>VLOOKUP(A4292,[1]all_info!$A:$N,14,FALSE)</f>
        <v>PPP,民营医院</v>
      </c>
    </row>
    <row r="4293" spans="1:13">
      <c r="A4293" s="9" t="s">
        <v>24876</v>
      </c>
      <c r="B4293" s="9" t="s">
        <v>24877</v>
      </c>
      <c r="C4293" s="9" t="s">
        <v>683</v>
      </c>
      <c r="D4293" s="9" t="str">
        <f>VLOOKUP(C4293,研究!A:F,4,FALSE)</f>
        <v>生物医药</v>
      </c>
      <c r="E4293" s="9" t="str">
        <f>VLOOKUP(C4293,研究!A:F,5,FALSE)</f>
        <v>医疗服务</v>
      </c>
      <c r="F4293" s="10" t="str">
        <f>VLOOKUP(C4293,研究!A:F,6,FALSE)</f>
        <v>其他</v>
      </c>
      <c r="G4293" s="9"/>
      <c r="H4293" s="9"/>
      <c r="I4293" s="9"/>
      <c r="J4293" s="9" t="s">
        <v>24878</v>
      </c>
      <c r="K4293" s="15" t="s">
        <v>24879</v>
      </c>
      <c r="L4293" s="9"/>
      <c r="M4293">
        <f>VLOOKUP(A4293,[1]all_info!$A:$N,14,FALSE)</f>
        <v>0</v>
      </c>
    </row>
    <row r="4294" spans="1:13">
      <c r="A4294" s="11" t="s">
        <v>24880</v>
      </c>
      <c r="B4294" s="11" t="s">
        <v>24881</v>
      </c>
      <c r="C4294" s="11" t="s">
        <v>683</v>
      </c>
      <c r="D4294" s="11" t="str">
        <f>VLOOKUP(C4294,研究!A:F,4,FALSE)</f>
        <v>生物医药</v>
      </c>
      <c r="E4294" s="11" t="str">
        <f>VLOOKUP(C4294,研究!A:F,5,FALSE)</f>
        <v>医疗服务</v>
      </c>
      <c r="F4294" s="12" t="str">
        <f>VLOOKUP(C4294,研究!A:F,6,FALSE)</f>
        <v>其他</v>
      </c>
      <c r="G4294" s="11"/>
      <c r="H4294" s="11" t="s">
        <v>24882</v>
      </c>
      <c r="I4294" s="11" t="s">
        <v>39</v>
      </c>
      <c r="J4294" s="11" t="s">
        <v>24883</v>
      </c>
      <c r="K4294" s="16" t="s">
        <v>24884</v>
      </c>
      <c r="L4294" s="11" t="s">
        <v>24885</v>
      </c>
      <c r="M4294" t="str">
        <f>VLOOKUP(A4294,[1]all_info!$A:$N,14,FALSE)</f>
        <v>方舱医院,新冠检测,专精特新</v>
      </c>
    </row>
    <row r="4295" spans="1:13">
      <c r="A4295" s="9" t="s">
        <v>24886</v>
      </c>
      <c r="B4295" s="9" t="s">
        <v>24887</v>
      </c>
      <c r="C4295" s="9" t="s">
        <v>683</v>
      </c>
      <c r="D4295" s="9" t="str">
        <f>VLOOKUP(C4295,研究!A:F,4,FALSE)</f>
        <v>生物医药</v>
      </c>
      <c r="E4295" s="9" t="str">
        <f>VLOOKUP(C4295,研究!A:F,5,FALSE)</f>
        <v>医疗服务</v>
      </c>
      <c r="F4295" s="10" t="str">
        <f>VLOOKUP(C4295,研究!A:F,6,FALSE)</f>
        <v>其他</v>
      </c>
      <c r="G4295" s="9"/>
      <c r="H4295" s="9" t="s">
        <v>257</v>
      </c>
      <c r="I4295" s="9" t="s">
        <v>257</v>
      </c>
      <c r="J4295" s="9" t="s">
        <v>24888</v>
      </c>
      <c r="K4295" s="15" t="s">
        <v>24889</v>
      </c>
      <c r="L4295" s="9" t="s">
        <v>24890</v>
      </c>
      <c r="M4295" t="str">
        <f>VLOOKUP(A4295,[1]all_info!$A:$N,14,FALSE)</f>
        <v>民营医院</v>
      </c>
    </row>
    <row r="4296" spans="1:13">
      <c r="A4296" s="11" t="s">
        <v>24891</v>
      </c>
      <c r="B4296" s="11" t="s">
        <v>24892</v>
      </c>
      <c r="C4296" s="11" t="s">
        <v>683</v>
      </c>
      <c r="D4296" s="11" t="str">
        <f>VLOOKUP(C4296,研究!A:F,4,FALSE)</f>
        <v>生物医药</v>
      </c>
      <c r="E4296" s="11" t="str">
        <f>VLOOKUP(C4296,研究!A:F,5,FALSE)</f>
        <v>医疗服务</v>
      </c>
      <c r="F4296" s="12" t="str">
        <f>VLOOKUP(C4296,研究!A:F,6,FALSE)</f>
        <v>其他</v>
      </c>
      <c r="G4296" s="11"/>
      <c r="H4296" s="11" t="s">
        <v>44</v>
      </c>
      <c r="I4296" s="11" t="s">
        <v>44</v>
      </c>
      <c r="J4296" s="11" t="s">
        <v>24893</v>
      </c>
      <c r="K4296" s="16" t="s">
        <v>24894</v>
      </c>
      <c r="L4296" s="11" t="s">
        <v>24895</v>
      </c>
      <c r="M4296" t="str">
        <f>VLOOKUP(A4296,[1]all_info!$A:$N,14,FALSE)</f>
        <v>新冠检测,专精特新,猴痘</v>
      </c>
    </row>
    <row r="4297" spans="1:13">
      <c r="A4297" s="9" t="s">
        <v>24896</v>
      </c>
      <c r="B4297" s="9" t="s">
        <v>24897</v>
      </c>
      <c r="C4297" s="9" t="s">
        <v>683</v>
      </c>
      <c r="D4297" s="9" t="str">
        <f>VLOOKUP(C4297,研究!A:F,4,FALSE)</f>
        <v>生物医药</v>
      </c>
      <c r="E4297" s="9" t="str">
        <f>VLOOKUP(C4297,研究!A:F,5,FALSE)</f>
        <v>医疗服务</v>
      </c>
      <c r="F4297" s="10" t="str">
        <f>VLOOKUP(C4297,研究!A:F,6,FALSE)</f>
        <v>其他</v>
      </c>
      <c r="G4297" s="9"/>
      <c r="H4297" s="9" t="s">
        <v>24671</v>
      </c>
      <c r="I4297" s="9" t="s">
        <v>802</v>
      </c>
      <c r="J4297" s="9" t="s">
        <v>24898</v>
      </c>
      <c r="K4297" s="15" t="s">
        <v>24899</v>
      </c>
      <c r="L4297" s="9" t="s">
        <v>24900</v>
      </c>
      <c r="M4297" t="str">
        <f>VLOOKUP(A4297,[1]all_info!$A:$N,14,FALSE)</f>
        <v>新冠检测,三胎,健康中国,猴痘</v>
      </c>
    </row>
    <row r="4298" spans="1:13">
      <c r="A4298" s="11" t="s">
        <v>24901</v>
      </c>
      <c r="B4298" s="11" t="s">
        <v>24902</v>
      </c>
      <c r="C4298" s="11" t="s">
        <v>683</v>
      </c>
      <c r="D4298" s="11" t="str">
        <f>VLOOKUP(C4298,研究!A:F,4,FALSE)</f>
        <v>生物医药</v>
      </c>
      <c r="E4298" s="11" t="str">
        <f>VLOOKUP(C4298,研究!A:F,5,FALSE)</f>
        <v>医疗服务</v>
      </c>
      <c r="F4298" s="12" t="str">
        <f>VLOOKUP(C4298,研究!A:F,6,FALSE)</f>
        <v>其他</v>
      </c>
      <c r="G4298" s="11"/>
      <c r="H4298" s="11" t="s">
        <v>24903</v>
      </c>
      <c r="I4298" s="11" t="s">
        <v>24904</v>
      </c>
      <c r="J4298" s="11" t="s">
        <v>24905</v>
      </c>
      <c r="K4298" s="16" t="s">
        <v>24906</v>
      </c>
      <c r="L4298" s="11" t="s">
        <v>24907</v>
      </c>
      <c r="M4298" t="str">
        <f>VLOOKUP(A4298,[1]all_info!$A:$N,14,FALSE)</f>
        <v>杭州亚运会,阿里巴巴,新冠检测,猴痘,共享经济</v>
      </c>
    </row>
    <row r="4299" spans="1:13">
      <c r="A4299" s="9" t="s">
        <v>24908</v>
      </c>
      <c r="B4299" s="9" t="s">
        <v>24909</v>
      </c>
      <c r="C4299" s="9" t="s">
        <v>683</v>
      </c>
      <c r="D4299" s="9" t="str">
        <f>VLOOKUP(C4299,研究!A:F,4,FALSE)</f>
        <v>生物医药</v>
      </c>
      <c r="E4299" s="9" t="str">
        <f>VLOOKUP(C4299,研究!A:F,5,FALSE)</f>
        <v>医疗服务</v>
      </c>
      <c r="F4299" s="10" t="str">
        <f>VLOOKUP(C4299,研究!A:F,6,FALSE)</f>
        <v>其他</v>
      </c>
      <c r="G4299" s="9"/>
      <c r="H4299" s="9" t="s">
        <v>24910</v>
      </c>
      <c r="I4299" s="9" t="s">
        <v>39</v>
      </c>
      <c r="J4299" s="9" t="s">
        <v>24911</v>
      </c>
      <c r="K4299" s="15" t="s">
        <v>24912</v>
      </c>
      <c r="L4299" s="9" t="s">
        <v>24913</v>
      </c>
      <c r="M4299" t="str">
        <f>VLOOKUP(A4299,[1]all_info!$A:$N,14,FALSE)</f>
        <v>民营医院</v>
      </c>
    </row>
    <row r="4300" spans="1:13">
      <c r="A4300" s="11" t="s">
        <v>24914</v>
      </c>
      <c r="B4300" s="11" t="s">
        <v>24915</v>
      </c>
      <c r="C4300" s="11" t="s">
        <v>683</v>
      </c>
      <c r="D4300" s="11" t="str">
        <f>VLOOKUP(C4300,研究!A:F,4,FALSE)</f>
        <v>生物医药</v>
      </c>
      <c r="E4300" s="11" t="str">
        <f>VLOOKUP(C4300,研究!A:F,5,FALSE)</f>
        <v>医疗服务</v>
      </c>
      <c r="F4300" s="12" t="str">
        <f>VLOOKUP(C4300,研究!A:F,6,FALSE)</f>
        <v>其他</v>
      </c>
      <c r="G4300" s="11"/>
      <c r="H4300" s="11" t="s">
        <v>24916</v>
      </c>
      <c r="I4300" s="11" t="s">
        <v>24917</v>
      </c>
      <c r="J4300" s="11" t="s">
        <v>24918</v>
      </c>
      <c r="K4300" s="16" t="s">
        <v>24919</v>
      </c>
      <c r="L4300" s="11" t="s">
        <v>24920</v>
      </c>
      <c r="M4300" t="str">
        <f>VLOOKUP(A4300,[1]all_info!$A:$N,14,FALSE)</f>
        <v>新冠检测,诺贝尔</v>
      </c>
    </row>
    <row r="4301" spans="1:13">
      <c r="A4301" s="9" t="s">
        <v>24921</v>
      </c>
      <c r="B4301" s="9" t="s">
        <v>24922</v>
      </c>
      <c r="C4301" s="9" t="s">
        <v>683</v>
      </c>
      <c r="D4301" s="9" t="str">
        <f>VLOOKUP(C4301,研究!A:F,4,FALSE)</f>
        <v>生物医药</v>
      </c>
      <c r="E4301" s="9" t="str">
        <f>VLOOKUP(C4301,研究!A:F,5,FALSE)</f>
        <v>医疗服务</v>
      </c>
      <c r="F4301" s="10" t="str">
        <f>VLOOKUP(C4301,研究!A:F,6,FALSE)</f>
        <v>其他</v>
      </c>
      <c r="G4301" s="9"/>
      <c r="H4301" s="9" t="s">
        <v>24923</v>
      </c>
      <c r="I4301" s="9"/>
      <c r="J4301" s="9" t="s">
        <v>24924</v>
      </c>
      <c r="K4301" s="15" t="s">
        <v>24925</v>
      </c>
      <c r="L4301" s="9" t="s">
        <v>24926</v>
      </c>
      <c r="M4301" t="str">
        <f>VLOOKUP(A4301,[1]all_info!$A:$N,14,FALSE)</f>
        <v>民营医院,中概股回归,医疗改革,健康中国</v>
      </c>
    </row>
    <row r="4302" spans="1:13">
      <c r="A4302" s="11" t="s">
        <v>24927</v>
      </c>
      <c r="B4302" s="11" t="s">
        <v>24928</v>
      </c>
      <c r="C4302" s="11" t="s">
        <v>683</v>
      </c>
      <c r="D4302" s="11" t="str">
        <f>VLOOKUP(C4302,研究!A:F,4,FALSE)</f>
        <v>生物医药</v>
      </c>
      <c r="E4302" s="11" t="str">
        <f>VLOOKUP(C4302,研究!A:F,5,FALSE)</f>
        <v>医疗服务</v>
      </c>
      <c r="F4302" s="12" t="str">
        <f>VLOOKUP(C4302,研究!A:F,6,FALSE)</f>
        <v>其他</v>
      </c>
      <c r="G4302" s="11"/>
      <c r="H4302" s="11" t="s">
        <v>24929</v>
      </c>
      <c r="I4302" s="11" t="s">
        <v>24930</v>
      </c>
      <c r="J4302" s="11" t="s">
        <v>24931</v>
      </c>
      <c r="K4302" s="16" t="s">
        <v>24932</v>
      </c>
      <c r="L4302" s="11" t="s">
        <v>24933</v>
      </c>
      <c r="M4302" t="str">
        <f>VLOOKUP(A4302,[1]all_info!$A:$N,14,FALSE)</f>
        <v>国产软件,民营医院,健康中国</v>
      </c>
    </row>
    <row r="4303" spans="1:13">
      <c r="A4303" s="9" t="s">
        <v>24934</v>
      </c>
      <c r="B4303" s="9" t="s">
        <v>24935</v>
      </c>
      <c r="C4303" s="9" t="s">
        <v>683</v>
      </c>
      <c r="D4303" s="9" t="str">
        <f>VLOOKUP(C4303,研究!A:F,4,FALSE)</f>
        <v>生物医药</v>
      </c>
      <c r="E4303" s="9" t="str">
        <f>VLOOKUP(C4303,研究!A:F,5,FALSE)</f>
        <v>医疗服务</v>
      </c>
      <c r="F4303" s="10" t="str">
        <f>VLOOKUP(C4303,研究!A:F,6,FALSE)</f>
        <v>其他</v>
      </c>
      <c r="G4303" s="9"/>
      <c r="H4303" s="9" t="s">
        <v>24936</v>
      </c>
      <c r="I4303" s="9" t="s">
        <v>19350</v>
      </c>
      <c r="J4303" s="9" t="s">
        <v>24937</v>
      </c>
      <c r="K4303" s="15" t="s">
        <v>24938</v>
      </c>
      <c r="L4303" s="9" t="s">
        <v>24939</v>
      </c>
      <c r="M4303" t="str">
        <f>VLOOKUP(A4303,[1]all_info!$A:$N,14,FALSE)</f>
        <v>民营医院,健康中国,一带一路</v>
      </c>
    </row>
    <row r="4304" spans="1:13">
      <c r="A4304" s="11" t="s">
        <v>24940</v>
      </c>
      <c r="B4304" s="11" t="s">
        <v>24941</v>
      </c>
      <c r="C4304" s="11" t="s">
        <v>683</v>
      </c>
      <c r="D4304" s="11" t="str">
        <f>VLOOKUP(C4304,研究!A:F,4,FALSE)</f>
        <v>生物医药</v>
      </c>
      <c r="E4304" s="11" t="str">
        <f>VLOOKUP(C4304,研究!A:F,5,FALSE)</f>
        <v>医疗服务</v>
      </c>
      <c r="F4304" s="12" t="str">
        <f>VLOOKUP(C4304,研究!A:F,6,FALSE)</f>
        <v>其他</v>
      </c>
      <c r="G4304" s="11"/>
      <c r="H4304" s="11" t="s">
        <v>24942</v>
      </c>
      <c r="I4304" s="11"/>
      <c r="J4304" s="11" t="s">
        <v>24943</v>
      </c>
      <c r="K4304" s="16" t="s">
        <v>24944</v>
      </c>
      <c r="L4304" s="11" t="s">
        <v>24945</v>
      </c>
      <c r="M4304" t="str">
        <f>VLOOKUP(A4304,[1]all_info!$A:$N,14,FALSE)</f>
        <v>民营医院</v>
      </c>
    </row>
    <row r="4305" spans="1:13">
      <c r="A4305" s="9" t="s">
        <v>24946</v>
      </c>
      <c r="B4305" s="9" t="s">
        <v>24947</v>
      </c>
      <c r="C4305" s="9" t="s">
        <v>683</v>
      </c>
      <c r="D4305" s="9" t="str">
        <f>VLOOKUP(C4305,研究!A:F,4,FALSE)</f>
        <v>生物医药</v>
      </c>
      <c r="E4305" s="9" t="str">
        <f>VLOOKUP(C4305,研究!A:F,5,FALSE)</f>
        <v>医疗服务</v>
      </c>
      <c r="F4305" s="10" t="str">
        <f>VLOOKUP(C4305,研究!A:F,6,FALSE)</f>
        <v>其他</v>
      </c>
      <c r="G4305" s="9"/>
      <c r="H4305" s="9" t="s">
        <v>24948</v>
      </c>
      <c r="I4305" s="9"/>
      <c r="J4305" s="9" t="s">
        <v>24949</v>
      </c>
      <c r="K4305" s="15" t="s">
        <v>24868</v>
      </c>
      <c r="L4305" s="9" t="s">
        <v>24950</v>
      </c>
      <c r="M4305" t="str">
        <f>VLOOKUP(A4305,[1]all_info!$A:$N,14,FALSE)</f>
        <v>民营医院,三胎</v>
      </c>
    </row>
    <row r="4306" spans="1:13">
      <c r="A4306" s="11" t="s">
        <v>24951</v>
      </c>
      <c r="B4306" s="11" t="s">
        <v>24952</v>
      </c>
      <c r="C4306" s="11" t="s">
        <v>683</v>
      </c>
      <c r="D4306" s="11" t="str">
        <f>VLOOKUP(C4306,研究!A:F,4,FALSE)</f>
        <v>生物医药</v>
      </c>
      <c r="E4306" s="11" t="str">
        <f>VLOOKUP(C4306,研究!A:F,5,FALSE)</f>
        <v>医疗服务</v>
      </c>
      <c r="F4306" s="12" t="str">
        <f>VLOOKUP(C4306,研究!A:F,6,FALSE)</f>
        <v>其他</v>
      </c>
      <c r="G4306" s="11"/>
      <c r="H4306" s="11" t="s">
        <v>24953</v>
      </c>
      <c r="I4306" s="11"/>
      <c r="J4306" s="11" t="s">
        <v>24954</v>
      </c>
      <c r="K4306" s="16" t="s">
        <v>24955</v>
      </c>
      <c r="L4306" s="11" t="s">
        <v>24956</v>
      </c>
      <c r="M4306" t="str">
        <f>VLOOKUP(A4306,[1]all_info!$A:$N,14,FALSE)</f>
        <v>民营医院,三胎,健康中国</v>
      </c>
    </row>
    <row r="4307" spans="1:13">
      <c r="A4307" s="9" t="s">
        <v>24957</v>
      </c>
      <c r="B4307" s="9" t="s">
        <v>24958</v>
      </c>
      <c r="C4307" s="9" t="s">
        <v>683</v>
      </c>
      <c r="D4307" s="9" t="str">
        <f>VLOOKUP(C4307,研究!A:F,4,FALSE)</f>
        <v>生物医药</v>
      </c>
      <c r="E4307" s="9" t="str">
        <f>VLOOKUP(C4307,研究!A:F,5,FALSE)</f>
        <v>医疗服务</v>
      </c>
      <c r="F4307" s="10" t="str">
        <f>VLOOKUP(C4307,研究!A:F,6,FALSE)</f>
        <v>其他</v>
      </c>
      <c r="G4307" s="9"/>
      <c r="H4307" s="9" t="s">
        <v>46</v>
      </c>
      <c r="I4307" s="9"/>
      <c r="J4307" s="9" t="s">
        <v>24959</v>
      </c>
      <c r="K4307" s="15" t="s">
        <v>24960</v>
      </c>
      <c r="L4307" s="9" t="s">
        <v>24961</v>
      </c>
      <c r="M4307" t="str">
        <f>VLOOKUP(A4307,[1]all_info!$A:$N,14,FALSE)</f>
        <v>阿里巴巴,新冠检测,健康中国</v>
      </c>
    </row>
    <row r="4308" spans="1:13">
      <c r="A4308" s="11" t="s">
        <v>24962</v>
      </c>
      <c r="B4308" s="11" t="s">
        <v>24963</v>
      </c>
      <c r="C4308" s="11" t="s">
        <v>683</v>
      </c>
      <c r="D4308" s="11" t="str">
        <f>VLOOKUP(C4308,研究!A:F,4,FALSE)</f>
        <v>生物医药</v>
      </c>
      <c r="E4308" s="11" t="str">
        <f>VLOOKUP(C4308,研究!A:F,5,FALSE)</f>
        <v>医疗服务</v>
      </c>
      <c r="F4308" s="12" t="str">
        <f>VLOOKUP(C4308,研究!A:F,6,FALSE)</f>
        <v>其他</v>
      </c>
      <c r="G4308" s="11"/>
      <c r="H4308" s="11" t="s">
        <v>24964</v>
      </c>
      <c r="I4308" s="11"/>
      <c r="J4308" s="11" t="s">
        <v>24965</v>
      </c>
      <c r="K4308" s="16" t="s">
        <v>24966</v>
      </c>
      <c r="L4308" s="11" t="s">
        <v>24967</v>
      </c>
      <c r="M4308" t="str">
        <f>VLOOKUP(A4308,[1]all_info!$A:$N,14,FALSE)</f>
        <v>新冠检测</v>
      </c>
    </row>
    <row r="4309" spans="1:13">
      <c r="A4309" s="9" t="s">
        <v>24968</v>
      </c>
      <c r="B4309" s="9" t="s">
        <v>24969</v>
      </c>
      <c r="C4309" s="9" t="s">
        <v>683</v>
      </c>
      <c r="D4309" s="9" t="str">
        <f>VLOOKUP(C4309,研究!A:F,4,FALSE)</f>
        <v>生物医药</v>
      </c>
      <c r="E4309" s="9" t="str">
        <f>VLOOKUP(C4309,研究!A:F,5,FALSE)</f>
        <v>医疗服务</v>
      </c>
      <c r="F4309" s="10" t="str">
        <f>VLOOKUP(C4309,研究!A:F,6,FALSE)</f>
        <v>其他</v>
      </c>
      <c r="G4309" s="9"/>
      <c r="H4309" s="9" t="s">
        <v>24970</v>
      </c>
      <c r="I4309" s="9"/>
      <c r="J4309" s="9" t="s">
        <v>24971</v>
      </c>
      <c r="K4309" s="15" t="s">
        <v>24972</v>
      </c>
      <c r="L4309" s="9" t="s">
        <v>24868</v>
      </c>
      <c r="M4309" t="str">
        <f>VLOOKUP(A4309,[1]all_info!$A:$N,14,FALSE)</f>
        <v>阿里巴巴,民营医院,健康中国</v>
      </c>
    </row>
    <row r="4310" spans="1:13">
      <c r="A4310" s="11" t="s">
        <v>24973</v>
      </c>
      <c r="B4310" s="11" t="s">
        <v>24974</v>
      </c>
      <c r="C4310" s="11" t="s">
        <v>683</v>
      </c>
      <c r="D4310" s="11" t="str">
        <f>VLOOKUP(C4310,研究!A:F,4,FALSE)</f>
        <v>生物医药</v>
      </c>
      <c r="E4310" s="11" t="str">
        <f>VLOOKUP(C4310,研究!A:F,5,FALSE)</f>
        <v>医疗服务</v>
      </c>
      <c r="F4310" s="12" t="str">
        <f>VLOOKUP(C4310,研究!A:F,6,FALSE)</f>
        <v>其他</v>
      </c>
      <c r="G4310" s="11"/>
      <c r="H4310" s="11" t="s">
        <v>4575</v>
      </c>
      <c r="I4310" s="11" t="s">
        <v>24975</v>
      </c>
      <c r="J4310" s="11" t="s">
        <v>24976</v>
      </c>
      <c r="K4310" s="16" t="s">
        <v>24977</v>
      </c>
      <c r="L4310" s="11" t="s">
        <v>24978</v>
      </c>
      <c r="M4310" t="str">
        <f>VLOOKUP(A4310,[1]all_info!$A:$N,14,FALSE)</f>
        <v>地方国资改革</v>
      </c>
    </row>
    <row r="4311" spans="1:13">
      <c r="A4311" s="9" t="s">
        <v>24979</v>
      </c>
      <c r="B4311" s="9" t="s">
        <v>24980</v>
      </c>
      <c r="C4311" s="9" t="s">
        <v>683</v>
      </c>
      <c r="D4311" s="9" t="str">
        <f>VLOOKUP(C4311,研究!A:F,4,FALSE)</f>
        <v>生物医药</v>
      </c>
      <c r="E4311" s="9" t="str">
        <f>VLOOKUP(C4311,研究!A:F,5,FALSE)</f>
        <v>医疗服务</v>
      </c>
      <c r="F4311" s="10" t="str">
        <f>VLOOKUP(C4311,研究!A:F,6,FALSE)</f>
        <v>其他</v>
      </c>
      <c r="G4311" s="9"/>
      <c r="H4311" s="9" t="s">
        <v>24981</v>
      </c>
      <c r="I4311" s="9" t="s">
        <v>4505</v>
      </c>
      <c r="J4311" s="9" t="s">
        <v>24982</v>
      </c>
      <c r="K4311" s="15" t="s">
        <v>24983</v>
      </c>
      <c r="L4311" s="9" t="s">
        <v>24984</v>
      </c>
      <c r="M4311" t="str">
        <f>VLOOKUP(A4311,[1]all_info!$A:$N,14,FALSE)</f>
        <v>民营医院,健康中国</v>
      </c>
    </row>
    <row r="4312" spans="1:13">
      <c r="A4312" s="11" t="s">
        <v>24985</v>
      </c>
      <c r="B4312" s="11" t="s">
        <v>24986</v>
      </c>
      <c r="C4312" s="11" t="s">
        <v>682</v>
      </c>
      <c r="D4312" s="11" t="str">
        <f>VLOOKUP(C4312,研究!A:F,4,FALSE)</f>
        <v>生物医药</v>
      </c>
      <c r="E4312" s="11" t="str">
        <f>VLOOKUP(C4312,研究!A:F,5,FALSE)</f>
        <v>生物制品</v>
      </c>
      <c r="F4312" s="12" t="str">
        <f>VLOOKUP(C4312,研究!A:F,6,FALSE)</f>
        <v>疫苗</v>
      </c>
      <c r="G4312" s="11"/>
      <c r="H4312" s="11" t="s">
        <v>5920</v>
      </c>
      <c r="I4312" s="11" t="s">
        <v>24987</v>
      </c>
      <c r="J4312" s="11" t="s">
        <v>24988</v>
      </c>
      <c r="K4312" s="16" t="s">
        <v>24989</v>
      </c>
      <c r="L4312" s="11" t="s">
        <v>24990</v>
      </c>
      <c r="M4312" t="str">
        <f>VLOOKUP(A4312,[1]all_info!$A:$N,14,FALSE)</f>
        <v>地方国资改革</v>
      </c>
    </row>
    <row r="4313" spans="1:13">
      <c r="A4313" s="9" t="s">
        <v>24991</v>
      </c>
      <c r="B4313" s="9" t="s">
        <v>24992</v>
      </c>
      <c r="C4313" s="9" t="s">
        <v>682</v>
      </c>
      <c r="D4313" s="9" t="str">
        <f>VLOOKUP(C4313,研究!A:F,4,FALSE)</f>
        <v>生物医药</v>
      </c>
      <c r="E4313" s="9" t="str">
        <f>VLOOKUP(C4313,研究!A:F,5,FALSE)</f>
        <v>生物制品</v>
      </c>
      <c r="F4313" s="10" t="str">
        <f>VLOOKUP(C4313,研究!A:F,6,FALSE)</f>
        <v>疫苗</v>
      </c>
      <c r="G4313" s="9"/>
      <c r="H4313" s="9" t="s">
        <v>5920</v>
      </c>
      <c r="I4313" s="9" t="s">
        <v>24993</v>
      </c>
      <c r="J4313" s="9" t="s">
        <v>24988</v>
      </c>
      <c r="K4313" s="15" t="s">
        <v>24994</v>
      </c>
      <c r="L4313" s="9" t="s">
        <v>24995</v>
      </c>
      <c r="M4313">
        <f>VLOOKUP(A4313,[1]all_info!$A:$N,14,FALSE)</f>
        <v>0</v>
      </c>
    </row>
    <row r="4314" spans="1:13">
      <c r="A4314" s="11" t="s">
        <v>24996</v>
      </c>
      <c r="B4314" s="11" t="s">
        <v>24997</v>
      </c>
      <c r="C4314" s="11" t="s">
        <v>682</v>
      </c>
      <c r="D4314" s="11" t="str">
        <f>VLOOKUP(C4314,研究!A:F,4,FALSE)</f>
        <v>生物医药</v>
      </c>
      <c r="E4314" s="11" t="str">
        <f>VLOOKUP(C4314,研究!A:F,5,FALSE)</f>
        <v>生物制品</v>
      </c>
      <c r="F4314" s="12" t="str">
        <f>VLOOKUP(C4314,研究!A:F,6,FALSE)</f>
        <v>疫苗</v>
      </c>
      <c r="G4314" s="11"/>
      <c r="H4314" s="11" t="s">
        <v>24998</v>
      </c>
      <c r="I4314" s="11" t="s">
        <v>24999</v>
      </c>
      <c r="J4314" s="11" t="s">
        <v>24988</v>
      </c>
      <c r="K4314" s="16" t="s">
        <v>25000</v>
      </c>
      <c r="L4314" s="11" t="s">
        <v>25001</v>
      </c>
      <c r="M4314" t="str">
        <f>VLOOKUP(A4314,[1]all_info!$A:$N,14,FALSE)</f>
        <v>专精特新</v>
      </c>
    </row>
    <row r="4315" spans="1:13">
      <c r="A4315" s="9" t="s">
        <v>25002</v>
      </c>
      <c r="B4315" s="9" t="s">
        <v>25003</v>
      </c>
      <c r="C4315" s="9" t="s">
        <v>682</v>
      </c>
      <c r="D4315" s="9" t="str">
        <f>VLOOKUP(C4315,研究!A:F,4,FALSE)</f>
        <v>生物医药</v>
      </c>
      <c r="E4315" s="9" t="str">
        <f>VLOOKUP(C4315,研究!A:F,5,FALSE)</f>
        <v>生物制品</v>
      </c>
      <c r="F4315" s="10" t="str">
        <f>VLOOKUP(C4315,研究!A:F,6,FALSE)</f>
        <v>疫苗</v>
      </c>
      <c r="G4315" s="9"/>
      <c r="H4315" s="9" t="s">
        <v>24998</v>
      </c>
      <c r="I4315" s="9" t="s">
        <v>25004</v>
      </c>
      <c r="J4315" s="9" t="s">
        <v>24988</v>
      </c>
      <c r="K4315" s="15" t="s">
        <v>25005</v>
      </c>
      <c r="L4315" s="9" t="s">
        <v>25006</v>
      </c>
      <c r="M4315" t="str">
        <f>VLOOKUP(A4315,[1]all_info!$A:$N,14,FALSE)</f>
        <v>地方国资改革</v>
      </c>
    </row>
    <row r="4316" spans="1:13">
      <c r="A4316" s="11" t="s">
        <v>25007</v>
      </c>
      <c r="B4316" s="11" t="s">
        <v>25008</v>
      </c>
      <c r="C4316" s="11" t="s">
        <v>682</v>
      </c>
      <c r="D4316" s="11" t="str">
        <f>VLOOKUP(C4316,研究!A:F,4,FALSE)</f>
        <v>生物医药</v>
      </c>
      <c r="E4316" s="11" t="str">
        <f>VLOOKUP(C4316,研究!A:F,5,FALSE)</f>
        <v>生物制品</v>
      </c>
      <c r="F4316" s="12" t="str">
        <f>VLOOKUP(C4316,研究!A:F,6,FALSE)</f>
        <v>疫苗</v>
      </c>
      <c r="G4316" s="11"/>
      <c r="H4316" s="11" t="s">
        <v>24998</v>
      </c>
      <c r="I4316" s="11" t="s">
        <v>527</v>
      </c>
      <c r="J4316" s="11" t="s">
        <v>25009</v>
      </c>
      <c r="K4316" s="16" t="s">
        <v>25010</v>
      </c>
      <c r="L4316" s="11" t="s">
        <v>25011</v>
      </c>
      <c r="M4316">
        <f>VLOOKUP(A4316,[1]all_info!$A:$N,14,FALSE)</f>
        <v>0</v>
      </c>
    </row>
    <row r="4317" spans="1:13">
      <c r="A4317" s="9" t="s">
        <v>25012</v>
      </c>
      <c r="B4317" s="9" t="s">
        <v>25013</v>
      </c>
      <c r="C4317" s="9" t="s">
        <v>682</v>
      </c>
      <c r="D4317" s="9" t="str">
        <f>VLOOKUP(C4317,研究!A:F,4,FALSE)</f>
        <v>生物医药</v>
      </c>
      <c r="E4317" s="9" t="str">
        <f>VLOOKUP(C4317,研究!A:F,5,FALSE)</f>
        <v>生物制品</v>
      </c>
      <c r="F4317" s="10" t="str">
        <f>VLOOKUP(C4317,研究!A:F,6,FALSE)</f>
        <v>疫苗</v>
      </c>
      <c r="G4317" s="9"/>
      <c r="H4317" s="9" t="s">
        <v>25014</v>
      </c>
      <c r="I4317" s="9" t="s">
        <v>44</v>
      </c>
      <c r="J4317" s="9" t="s">
        <v>25015</v>
      </c>
      <c r="K4317" s="15" t="s">
        <v>25016</v>
      </c>
      <c r="L4317" s="9" t="s">
        <v>25017</v>
      </c>
      <c r="M4317" t="str">
        <f>VLOOKUP(A4317,[1]all_info!$A:$N,14,FALSE)</f>
        <v>新冠检测,猴痘</v>
      </c>
    </row>
    <row r="4318" spans="1:13">
      <c r="A4318" s="11" t="s">
        <v>25018</v>
      </c>
      <c r="B4318" s="11" t="s">
        <v>25019</v>
      </c>
      <c r="C4318" s="11" t="s">
        <v>682</v>
      </c>
      <c r="D4318" s="11" t="str">
        <f>VLOOKUP(C4318,研究!A:F,4,FALSE)</f>
        <v>生物医药</v>
      </c>
      <c r="E4318" s="11" t="str">
        <f>VLOOKUP(C4318,研究!A:F,5,FALSE)</f>
        <v>生物制品</v>
      </c>
      <c r="F4318" s="12" t="str">
        <f>VLOOKUP(C4318,研究!A:F,6,FALSE)</f>
        <v>疫苗</v>
      </c>
      <c r="G4318" s="11"/>
      <c r="H4318" s="11" t="s">
        <v>25020</v>
      </c>
      <c r="I4318" s="11" t="s">
        <v>25021</v>
      </c>
      <c r="J4318" s="11" t="s">
        <v>25022</v>
      </c>
      <c r="K4318" s="16" t="s">
        <v>25023</v>
      </c>
      <c r="L4318" s="11" t="s">
        <v>25024</v>
      </c>
      <c r="M4318" t="str">
        <f>VLOOKUP(A4318,[1]all_info!$A:$N,14,FALSE)</f>
        <v>地方国资改革</v>
      </c>
    </row>
    <row r="4319" spans="1:13">
      <c r="A4319" s="9" t="s">
        <v>25025</v>
      </c>
      <c r="B4319" s="9" t="s">
        <v>25026</v>
      </c>
      <c r="C4319" s="9" t="s">
        <v>682</v>
      </c>
      <c r="D4319" s="9" t="str">
        <f>VLOOKUP(C4319,研究!A:F,4,FALSE)</f>
        <v>生物医药</v>
      </c>
      <c r="E4319" s="9" t="str">
        <f>VLOOKUP(C4319,研究!A:F,5,FALSE)</f>
        <v>生物制品</v>
      </c>
      <c r="F4319" s="10" t="str">
        <f>VLOOKUP(C4319,研究!A:F,6,FALSE)</f>
        <v>疫苗</v>
      </c>
      <c r="G4319" s="9"/>
      <c r="H4319" s="9" t="s">
        <v>5920</v>
      </c>
      <c r="I4319" s="9" t="s">
        <v>25027</v>
      </c>
      <c r="J4319" s="9" t="s">
        <v>25028</v>
      </c>
      <c r="K4319" s="15" t="s">
        <v>25029</v>
      </c>
      <c r="L4319" s="9" t="s">
        <v>25030</v>
      </c>
      <c r="M4319" t="str">
        <f>VLOOKUP(A4319,[1]all_info!$A:$N,14,FALSE)</f>
        <v>流感</v>
      </c>
    </row>
    <row r="4320" spans="1:13">
      <c r="A4320" s="11" t="s">
        <v>25031</v>
      </c>
      <c r="B4320" s="11" t="s">
        <v>25032</v>
      </c>
      <c r="C4320" s="11" t="s">
        <v>682</v>
      </c>
      <c r="D4320" s="11" t="str">
        <f>VLOOKUP(C4320,研究!A:F,4,FALSE)</f>
        <v>生物医药</v>
      </c>
      <c r="E4320" s="11" t="str">
        <f>VLOOKUP(C4320,研究!A:F,5,FALSE)</f>
        <v>生物制品</v>
      </c>
      <c r="F4320" s="12" t="str">
        <f>VLOOKUP(C4320,研究!A:F,6,FALSE)</f>
        <v>疫苗</v>
      </c>
      <c r="G4320" s="11"/>
      <c r="H4320" s="11" t="s">
        <v>5920</v>
      </c>
      <c r="I4320" s="11" t="s">
        <v>24987</v>
      </c>
      <c r="J4320" s="11" t="s">
        <v>25033</v>
      </c>
      <c r="K4320" s="16" t="s">
        <v>25034</v>
      </c>
      <c r="L4320" s="11" t="s">
        <v>25035</v>
      </c>
      <c r="M4320">
        <f>VLOOKUP(A4320,[1]all_info!$A:$N,14,FALSE)</f>
        <v>0</v>
      </c>
    </row>
    <row r="4321" spans="1:13">
      <c r="A4321" s="9" t="s">
        <v>25036</v>
      </c>
      <c r="B4321" s="9" t="s">
        <v>25037</v>
      </c>
      <c r="C4321" s="9" t="s">
        <v>682</v>
      </c>
      <c r="D4321" s="9" t="str">
        <f>VLOOKUP(C4321,研究!A:F,4,FALSE)</f>
        <v>生物医药</v>
      </c>
      <c r="E4321" s="9" t="str">
        <f>VLOOKUP(C4321,研究!A:F,5,FALSE)</f>
        <v>生物制品</v>
      </c>
      <c r="F4321" s="10" t="str">
        <f>VLOOKUP(C4321,研究!A:F,6,FALSE)</f>
        <v>疫苗</v>
      </c>
      <c r="G4321" s="9"/>
      <c r="H4321" s="9" t="s">
        <v>5920</v>
      </c>
      <c r="I4321" s="9" t="s">
        <v>25027</v>
      </c>
      <c r="J4321" s="9" t="s">
        <v>25038</v>
      </c>
      <c r="K4321" s="15" t="s">
        <v>25039</v>
      </c>
      <c r="L4321" s="9" t="s">
        <v>25040</v>
      </c>
      <c r="M4321" t="str">
        <f>VLOOKUP(A4321,[1]all_info!$A:$N,14,FALSE)</f>
        <v>禽流感</v>
      </c>
    </row>
    <row r="4322" spans="1:13">
      <c r="A4322" s="11" t="s">
        <v>25041</v>
      </c>
      <c r="B4322" s="11" t="s">
        <v>25042</v>
      </c>
      <c r="C4322" s="11" t="s">
        <v>682</v>
      </c>
      <c r="D4322" s="11" t="str">
        <f>VLOOKUP(C4322,研究!A:F,4,FALSE)</f>
        <v>生物医药</v>
      </c>
      <c r="E4322" s="11" t="str">
        <f>VLOOKUP(C4322,研究!A:F,5,FALSE)</f>
        <v>生物制品</v>
      </c>
      <c r="F4322" s="12" t="str">
        <f>VLOOKUP(C4322,研究!A:F,6,FALSE)</f>
        <v>疫苗</v>
      </c>
      <c r="G4322" s="11"/>
      <c r="H4322" s="11" t="s">
        <v>24998</v>
      </c>
      <c r="I4322" s="11" t="s">
        <v>24999</v>
      </c>
      <c r="J4322" s="11" t="s">
        <v>25043</v>
      </c>
      <c r="K4322" s="16" t="s">
        <v>25044</v>
      </c>
      <c r="L4322" s="11" t="s">
        <v>25045</v>
      </c>
      <c r="M4322" t="str">
        <f>VLOOKUP(A4322,[1]all_info!$A:$N,14,FALSE)</f>
        <v>流感,西尼罗病毒,霍乱</v>
      </c>
    </row>
    <row r="4323" spans="1:13">
      <c r="A4323" s="9" t="s">
        <v>25046</v>
      </c>
      <c r="B4323" s="9" t="s">
        <v>25047</v>
      </c>
      <c r="C4323" s="9" t="s">
        <v>682</v>
      </c>
      <c r="D4323" s="9" t="str">
        <f>VLOOKUP(C4323,研究!A:F,4,FALSE)</f>
        <v>生物医药</v>
      </c>
      <c r="E4323" s="9" t="str">
        <f>VLOOKUP(C4323,研究!A:F,5,FALSE)</f>
        <v>生物制品</v>
      </c>
      <c r="F4323" s="10" t="str">
        <f>VLOOKUP(C4323,研究!A:F,6,FALSE)</f>
        <v>疫苗</v>
      </c>
      <c r="G4323" s="9"/>
      <c r="H4323" s="9" t="s">
        <v>24998</v>
      </c>
      <c r="I4323" s="9"/>
      <c r="J4323" s="9" t="s">
        <v>25048</v>
      </c>
      <c r="K4323" s="15" t="s">
        <v>25049</v>
      </c>
      <c r="L4323" s="9" t="s">
        <v>25050</v>
      </c>
      <c r="M4323" t="str">
        <f>VLOOKUP(A4323,[1]all_info!$A:$N,14,FALSE)</f>
        <v>西尼罗病毒,健康中国,霍乱</v>
      </c>
    </row>
    <row r="4324" spans="1:13">
      <c r="A4324" s="11" t="s">
        <v>25051</v>
      </c>
      <c r="B4324" s="11" t="s">
        <v>25052</v>
      </c>
      <c r="C4324" s="11" t="s">
        <v>682</v>
      </c>
      <c r="D4324" s="11" t="str">
        <f>VLOOKUP(C4324,研究!A:F,4,FALSE)</f>
        <v>生物医药</v>
      </c>
      <c r="E4324" s="11" t="str">
        <f>VLOOKUP(C4324,研究!A:F,5,FALSE)</f>
        <v>生物制品</v>
      </c>
      <c r="F4324" s="12" t="str">
        <f>VLOOKUP(C4324,研究!A:F,6,FALSE)</f>
        <v>疫苗</v>
      </c>
      <c r="G4324" s="11"/>
      <c r="H4324" s="11" t="s">
        <v>25053</v>
      </c>
      <c r="I4324" s="11" t="s">
        <v>24999</v>
      </c>
      <c r="J4324" s="11" t="s">
        <v>25054</v>
      </c>
      <c r="K4324" s="16" t="s">
        <v>25055</v>
      </c>
      <c r="L4324" s="11" t="s">
        <v>25056</v>
      </c>
      <c r="M4324" t="str">
        <f>VLOOKUP(A4324,[1]all_info!$A:$N,14,FALSE)</f>
        <v>医保目录,超级真菌,流感,西尼罗病毒,禽流感,霍乱,狂犬病</v>
      </c>
    </row>
    <row r="4325" spans="1:13">
      <c r="A4325" s="9" t="s">
        <v>25057</v>
      </c>
      <c r="B4325" s="9" t="s">
        <v>25058</v>
      </c>
      <c r="C4325" s="9" t="s">
        <v>680</v>
      </c>
      <c r="D4325" s="9" t="str">
        <f>VLOOKUP(C4325,研究!A:F,4,FALSE)</f>
        <v>生物医药</v>
      </c>
      <c r="E4325" s="9" t="str">
        <f>VLOOKUP(C4325,研究!A:F,5,FALSE)</f>
        <v>生物制品</v>
      </c>
      <c r="F4325" s="10" t="str">
        <f>VLOOKUP(C4325,研究!A:F,6,FALSE)</f>
        <v>血液制品</v>
      </c>
      <c r="G4325" s="9"/>
      <c r="H4325" s="9" t="s">
        <v>20125</v>
      </c>
      <c r="I4325" s="9" t="s">
        <v>25059</v>
      </c>
      <c r="J4325" s="9" t="s">
        <v>527</v>
      </c>
      <c r="K4325" s="15" t="s">
        <v>25060</v>
      </c>
      <c r="L4325" s="9" t="s">
        <v>25061</v>
      </c>
      <c r="M4325" t="str">
        <f>VLOOKUP(A4325,[1]all_info!$A:$N,14,FALSE)</f>
        <v>新冠治疗</v>
      </c>
    </row>
    <row r="4326" spans="1:13">
      <c r="A4326" s="11" t="s">
        <v>25062</v>
      </c>
      <c r="B4326" s="11" t="s">
        <v>25063</v>
      </c>
      <c r="C4326" s="11" t="s">
        <v>680</v>
      </c>
      <c r="D4326" s="11" t="str">
        <f>VLOOKUP(C4326,研究!A:F,4,FALSE)</f>
        <v>生物医药</v>
      </c>
      <c r="E4326" s="11" t="str">
        <f>VLOOKUP(C4326,研究!A:F,5,FALSE)</f>
        <v>生物制品</v>
      </c>
      <c r="F4326" s="12" t="str">
        <f>VLOOKUP(C4326,研究!A:F,6,FALSE)</f>
        <v>血液制品</v>
      </c>
      <c r="G4326" s="11"/>
      <c r="H4326" s="11" t="s">
        <v>25064</v>
      </c>
      <c r="I4326" s="11"/>
      <c r="J4326" s="11" t="s">
        <v>25065</v>
      </c>
      <c r="K4326" s="16" t="s">
        <v>25066</v>
      </c>
      <c r="L4326" s="11" t="s">
        <v>25067</v>
      </c>
      <c r="M4326" t="str">
        <f>VLOOKUP(A4326,[1]all_info!$A:$N,14,FALSE)</f>
        <v>地方国资改革,央企国资改革,医疗改革</v>
      </c>
    </row>
    <row r="4327" spans="1:13">
      <c r="A4327" s="9" t="s">
        <v>25068</v>
      </c>
      <c r="B4327" s="9" t="s">
        <v>25069</v>
      </c>
      <c r="C4327" s="9" t="s">
        <v>680</v>
      </c>
      <c r="D4327" s="9" t="str">
        <f>VLOOKUP(C4327,研究!A:F,4,FALSE)</f>
        <v>生物医药</v>
      </c>
      <c r="E4327" s="9" t="str">
        <f>VLOOKUP(C4327,研究!A:F,5,FALSE)</f>
        <v>生物制品</v>
      </c>
      <c r="F4327" s="10" t="str">
        <f>VLOOKUP(C4327,研究!A:F,6,FALSE)</f>
        <v>血液制品</v>
      </c>
      <c r="G4327" s="9"/>
      <c r="H4327" s="9" t="s">
        <v>25070</v>
      </c>
      <c r="I4327" s="9" t="s">
        <v>681</v>
      </c>
      <c r="J4327" s="9" t="s">
        <v>25071</v>
      </c>
      <c r="K4327" s="15" t="s">
        <v>25072</v>
      </c>
      <c r="L4327" s="9" t="s">
        <v>25073</v>
      </c>
      <c r="M4327" t="str">
        <f>VLOOKUP(A4327,[1]all_info!$A:$N,14,FALSE)</f>
        <v>地方国资改革,央企国资改革</v>
      </c>
    </row>
    <row r="4328" spans="1:13">
      <c r="A4328" s="11" t="s">
        <v>25074</v>
      </c>
      <c r="B4328" s="11" t="s">
        <v>25075</v>
      </c>
      <c r="C4328" s="11" t="s">
        <v>680</v>
      </c>
      <c r="D4328" s="11" t="str">
        <f>VLOOKUP(C4328,研究!A:F,4,FALSE)</f>
        <v>生物医药</v>
      </c>
      <c r="E4328" s="11" t="str">
        <f>VLOOKUP(C4328,研究!A:F,5,FALSE)</f>
        <v>生物制品</v>
      </c>
      <c r="F4328" s="12" t="str">
        <f>VLOOKUP(C4328,研究!A:F,6,FALSE)</f>
        <v>血液制品</v>
      </c>
      <c r="G4328" s="11"/>
      <c r="H4328" s="11" t="s">
        <v>25064</v>
      </c>
      <c r="I4328" s="11" t="s">
        <v>25076</v>
      </c>
      <c r="J4328" s="11" t="s">
        <v>25077</v>
      </c>
      <c r="K4328" s="16" t="s">
        <v>25078</v>
      </c>
      <c r="L4328" s="11" t="s">
        <v>25079</v>
      </c>
      <c r="M4328" t="str">
        <f>VLOOKUP(A4328,[1]all_info!$A:$N,14,FALSE)</f>
        <v>地方国资改革</v>
      </c>
    </row>
    <row r="4329" spans="1:13">
      <c r="A4329" s="9" t="s">
        <v>25080</v>
      </c>
      <c r="B4329" s="9" t="s">
        <v>25081</v>
      </c>
      <c r="C4329" s="9" t="s">
        <v>680</v>
      </c>
      <c r="D4329" s="9" t="str">
        <f>VLOOKUP(C4329,研究!A:F,4,FALSE)</f>
        <v>生物医药</v>
      </c>
      <c r="E4329" s="9" t="str">
        <f>VLOOKUP(C4329,研究!A:F,5,FALSE)</f>
        <v>生物制品</v>
      </c>
      <c r="F4329" s="10" t="str">
        <f>VLOOKUP(C4329,研究!A:F,6,FALSE)</f>
        <v>血液制品</v>
      </c>
      <c r="G4329" s="9"/>
      <c r="H4329" s="9" t="s">
        <v>24677</v>
      </c>
      <c r="I4329" s="9" t="s">
        <v>681</v>
      </c>
      <c r="J4329" s="9" t="s">
        <v>25082</v>
      </c>
      <c r="K4329" s="15" t="s">
        <v>25083</v>
      </c>
      <c r="L4329" s="9" t="s">
        <v>25084</v>
      </c>
      <c r="M4329" t="str">
        <f>VLOOKUP(A4329,[1]all_info!$A:$N,14,FALSE)</f>
        <v>新冠检测</v>
      </c>
    </row>
    <row r="4330" spans="1:13">
      <c r="A4330" s="11" t="s">
        <v>25085</v>
      </c>
      <c r="B4330" s="11" t="s">
        <v>25086</v>
      </c>
      <c r="C4330" s="11" t="s">
        <v>680</v>
      </c>
      <c r="D4330" s="11" t="str">
        <f>VLOOKUP(C4330,研究!A:F,4,FALSE)</f>
        <v>生物医药</v>
      </c>
      <c r="E4330" s="11" t="str">
        <f>VLOOKUP(C4330,研究!A:F,5,FALSE)</f>
        <v>生物制品</v>
      </c>
      <c r="F4330" s="12" t="str">
        <f>VLOOKUP(C4330,研究!A:F,6,FALSE)</f>
        <v>血液制品</v>
      </c>
      <c r="G4330" s="11"/>
      <c r="H4330" s="11" t="s">
        <v>25087</v>
      </c>
      <c r="I4330" s="11" t="s">
        <v>25088</v>
      </c>
      <c r="J4330" s="11" t="s">
        <v>25089</v>
      </c>
      <c r="K4330" s="16" t="s">
        <v>25090</v>
      </c>
      <c r="L4330" s="11" t="s">
        <v>25091</v>
      </c>
      <c r="M4330">
        <f>VLOOKUP(A4330,[1]all_info!$A:$N,14,FALSE)</f>
        <v>0</v>
      </c>
    </row>
    <row r="4331" spans="1:13">
      <c r="A4331" s="9" t="s">
        <v>25092</v>
      </c>
      <c r="B4331" s="9" t="s">
        <v>25093</v>
      </c>
      <c r="C4331" s="9" t="s">
        <v>677</v>
      </c>
      <c r="D4331" s="9" t="str">
        <f>VLOOKUP(C4331,研究!A:F,4,FALSE)</f>
        <v>生物医药</v>
      </c>
      <c r="E4331" s="9" t="str">
        <f>VLOOKUP(C4331,研究!A:F,5,FALSE)</f>
        <v>生物制品</v>
      </c>
      <c r="F4331" s="10" t="str">
        <f>VLOOKUP(C4331,研究!A:F,6,FALSE)</f>
        <v>其他</v>
      </c>
      <c r="G4331" s="9"/>
      <c r="H4331" s="9" t="s">
        <v>20125</v>
      </c>
      <c r="I4331" s="9" t="s">
        <v>527</v>
      </c>
      <c r="J4331" s="9" t="s">
        <v>527</v>
      </c>
      <c r="K4331" s="15" t="s">
        <v>25094</v>
      </c>
      <c r="L4331" s="9" t="s">
        <v>25095</v>
      </c>
      <c r="M4331">
        <f>VLOOKUP(A4331,[1]all_info!$A:$N,14,FALSE)</f>
        <v>0</v>
      </c>
    </row>
    <row r="4332" spans="1:13">
      <c r="A4332" s="11" t="s">
        <v>25096</v>
      </c>
      <c r="B4332" s="11" t="s">
        <v>25097</v>
      </c>
      <c r="C4332" s="11" t="s">
        <v>677</v>
      </c>
      <c r="D4332" s="11" t="str">
        <f>VLOOKUP(C4332,研究!A:F,4,FALSE)</f>
        <v>生物医药</v>
      </c>
      <c r="E4332" s="11" t="str">
        <f>VLOOKUP(C4332,研究!A:F,5,FALSE)</f>
        <v>生物制品</v>
      </c>
      <c r="F4332" s="12" t="str">
        <f>VLOOKUP(C4332,研究!A:F,6,FALSE)</f>
        <v>其他</v>
      </c>
      <c r="G4332" s="11"/>
      <c r="H4332" s="11" t="s">
        <v>24753</v>
      </c>
      <c r="I4332" s="11" t="s">
        <v>24830</v>
      </c>
      <c r="J4332" s="11" t="s">
        <v>25098</v>
      </c>
      <c r="K4332" s="16" t="s">
        <v>25099</v>
      </c>
      <c r="L4332" s="11" t="s">
        <v>25100</v>
      </c>
      <c r="M4332" t="str">
        <f>VLOOKUP(A4332,[1]all_info!$A:$N,14,FALSE)</f>
        <v>新冠治疗</v>
      </c>
    </row>
    <row r="4333" spans="1:13">
      <c r="A4333" s="9" t="s">
        <v>25101</v>
      </c>
      <c r="B4333" s="9" t="s">
        <v>25102</v>
      </c>
      <c r="C4333" s="9" t="s">
        <v>677</v>
      </c>
      <c r="D4333" s="9" t="str">
        <f>VLOOKUP(C4333,研究!A:F,4,FALSE)</f>
        <v>生物医药</v>
      </c>
      <c r="E4333" s="9" t="str">
        <f>VLOOKUP(C4333,研究!A:F,5,FALSE)</f>
        <v>生物制品</v>
      </c>
      <c r="F4333" s="10" t="str">
        <f>VLOOKUP(C4333,研究!A:F,6,FALSE)</f>
        <v>其他</v>
      </c>
      <c r="G4333" s="9"/>
      <c r="H4333" s="9" t="s">
        <v>24998</v>
      </c>
      <c r="I4333" s="9"/>
      <c r="J4333" s="9" t="s">
        <v>25103</v>
      </c>
      <c r="K4333" s="15" t="s">
        <v>25104</v>
      </c>
      <c r="L4333" s="9" t="s">
        <v>25105</v>
      </c>
      <c r="M4333" t="str">
        <f>VLOOKUP(A4333,[1]all_info!$A:$N,14,FALSE)</f>
        <v>新冠治疗</v>
      </c>
    </row>
    <row r="4334" spans="1:13">
      <c r="A4334" s="11" t="s">
        <v>25106</v>
      </c>
      <c r="B4334" s="11" t="s">
        <v>25107</v>
      </c>
      <c r="C4334" s="11" t="s">
        <v>677</v>
      </c>
      <c r="D4334" s="11" t="str">
        <f>VLOOKUP(C4334,研究!A:F,4,FALSE)</f>
        <v>生物医药</v>
      </c>
      <c r="E4334" s="11" t="str">
        <f>VLOOKUP(C4334,研究!A:F,5,FALSE)</f>
        <v>生物制品</v>
      </c>
      <c r="F4334" s="12" t="str">
        <f>VLOOKUP(C4334,研究!A:F,6,FALSE)</f>
        <v>其他</v>
      </c>
      <c r="G4334" s="11"/>
      <c r="H4334" s="11" t="s">
        <v>25108</v>
      </c>
      <c r="I4334" s="11" t="s">
        <v>25109</v>
      </c>
      <c r="J4334" s="11" t="s">
        <v>25110</v>
      </c>
      <c r="K4334" s="16" t="s">
        <v>25111</v>
      </c>
      <c r="L4334" s="11" t="s">
        <v>25112</v>
      </c>
      <c r="M4334" t="str">
        <f>VLOOKUP(A4334,[1]all_info!$A:$N,14,FALSE)</f>
        <v>医保目录,抗艾滋病</v>
      </c>
    </row>
    <row r="4335" spans="1:13">
      <c r="A4335" s="9" t="s">
        <v>25113</v>
      </c>
      <c r="B4335" s="9" t="s">
        <v>25114</v>
      </c>
      <c r="C4335" s="9" t="s">
        <v>677</v>
      </c>
      <c r="D4335" s="9" t="str">
        <f>VLOOKUP(C4335,研究!A:F,4,FALSE)</f>
        <v>生物医药</v>
      </c>
      <c r="E4335" s="9" t="str">
        <f>VLOOKUP(C4335,研究!A:F,5,FALSE)</f>
        <v>生物制品</v>
      </c>
      <c r="F4335" s="10" t="str">
        <f>VLOOKUP(C4335,研究!A:F,6,FALSE)</f>
        <v>其他</v>
      </c>
      <c r="G4335" s="9"/>
      <c r="H4335" s="9" t="s">
        <v>20125</v>
      </c>
      <c r="I4335" s="9"/>
      <c r="J4335" s="9" t="s">
        <v>25115</v>
      </c>
      <c r="K4335" s="15" t="s">
        <v>25116</v>
      </c>
      <c r="L4335" s="9" t="s">
        <v>25117</v>
      </c>
      <c r="M4335">
        <f>VLOOKUP(A4335,[1]all_info!$A:$N,14,FALSE)</f>
        <v>0</v>
      </c>
    </row>
    <row r="4336" spans="1:13">
      <c r="A4336" s="11" t="s">
        <v>25118</v>
      </c>
      <c r="B4336" s="11" t="s">
        <v>25119</v>
      </c>
      <c r="C4336" s="11" t="s">
        <v>677</v>
      </c>
      <c r="D4336" s="11" t="str">
        <f>VLOOKUP(C4336,研究!A:F,4,FALSE)</f>
        <v>生物医药</v>
      </c>
      <c r="E4336" s="11" t="str">
        <f>VLOOKUP(C4336,研究!A:F,5,FALSE)</f>
        <v>生物制品</v>
      </c>
      <c r="F4336" s="12" t="str">
        <f>VLOOKUP(C4336,研究!A:F,6,FALSE)</f>
        <v>其他</v>
      </c>
      <c r="G4336" s="11"/>
      <c r="H4336" s="11" t="s">
        <v>20125</v>
      </c>
      <c r="I4336" s="11" t="s">
        <v>25120</v>
      </c>
      <c r="J4336" s="11" t="s">
        <v>25121</v>
      </c>
      <c r="K4336" s="16" t="s">
        <v>25122</v>
      </c>
      <c r="L4336" s="11" t="s">
        <v>25123</v>
      </c>
      <c r="M4336">
        <f>VLOOKUP(A4336,[1]all_info!$A:$N,14,FALSE)</f>
        <v>0</v>
      </c>
    </row>
    <row r="4337" spans="1:13">
      <c r="A4337" s="9" t="s">
        <v>25124</v>
      </c>
      <c r="B4337" s="9" t="s">
        <v>25125</v>
      </c>
      <c r="C4337" s="9" t="s">
        <v>677</v>
      </c>
      <c r="D4337" s="9" t="str">
        <f>VLOOKUP(C4337,研究!A:F,4,FALSE)</f>
        <v>生物医药</v>
      </c>
      <c r="E4337" s="9" t="str">
        <f>VLOOKUP(C4337,研究!A:F,5,FALSE)</f>
        <v>生物制品</v>
      </c>
      <c r="F4337" s="10" t="str">
        <f>VLOOKUP(C4337,研究!A:F,6,FALSE)</f>
        <v>其他</v>
      </c>
      <c r="G4337" s="9"/>
      <c r="H4337" s="9" t="s">
        <v>34</v>
      </c>
      <c r="I4337" s="9" t="s">
        <v>20762</v>
      </c>
      <c r="J4337" s="9"/>
      <c r="K4337" s="15" t="s">
        <v>25126</v>
      </c>
      <c r="L4337" s="9" t="s">
        <v>25127</v>
      </c>
      <c r="M4337" t="str">
        <f>VLOOKUP(A4337,[1]all_info!$A:$N,14,FALSE)</f>
        <v>医保目录</v>
      </c>
    </row>
    <row r="4338" spans="1:13">
      <c r="A4338" s="11" t="s">
        <v>25128</v>
      </c>
      <c r="B4338" s="11" t="s">
        <v>25129</v>
      </c>
      <c r="C4338" s="11" t="s">
        <v>677</v>
      </c>
      <c r="D4338" s="11" t="str">
        <f>VLOOKUP(C4338,研究!A:F,4,FALSE)</f>
        <v>生物医药</v>
      </c>
      <c r="E4338" s="11" t="str">
        <f>VLOOKUP(C4338,研究!A:F,5,FALSE)</f>
        <v>生物制品</v>
      </c>
      <c r="F4338" s="12" t="str">
        <f>VLOOKUP(C4338,研究!A:F,6,FALSE)</f>
        <v>其他</v>
      </c>
      <c r="G4338" s="11"/>
      <c r="H4338" s="11" t="s">
        <v>20125</v>
      </c>
      <c r="I4338" s="11" t="s">
        <v>20762</v>
      </c>
      <c r="J4338" s="11" t="s">
        <v>25130</v>
      </c>
      <c r="K4338" s="16" t="s">
        <v>25131</v>
      </c>
      <c r="L4338" s="11" t="s">
        <v>25132</v>
      </c>
      <c r="M4338" t="str">
        <f>VLOOKUP(A4338,[1]all_info!$A:$N,14,FALSE)</f>
        <v>新冠治疗</v>
      </c>
    </row>
    <row r="4339" spans="1:13">
      <c r="A4339" s="9" t="s">
        <v>25133</v>
      </c>
      <c r="B4339" s="9" t="s">
        <v>25134</v>
      </c>
      <c r="C4339" s="9" t="s">
        <v>677</v>
      </c>
      <c r="D4339" s="9" t="str">
        <f>VLOOKUP(C4339,研究!A:F,4,FALSE)</f>
        <v>生物医药</v>
      </c>
      <c r="E4339" s="9" t="str">
        <f>VLOOKUP(C4339,研究!A:F,5,FALSE)</f>
        <v>生物制品</v>
      </c>
      <c r="F4339" s="10" t="str">
        <f>VLOOKUP(C4339,研究!A:F,6,FALSE)</f>
        <v>其他</v>
      </c>
      <c r="G4339" s="9"/>
      <c r="H4339" s="9" t="s">
        <v>20125</v>
      </c>
      <c r="I4339" s="9" t="s">
        <v>25135</v>
      </c>
      <c r="J4339" s="9" t="s">
        <v>25136</v>
      </c>
      <c r="K4339" s="15" t="s">
        <v>25137</v>
      </c>
      <c r="L4339" s="9" t="s">
        <v>25138</v>
      </c>
      <c r="M4339" t="str">
        <f>VLOOKUP(A4339,[1]all_info!$A:$N,14,FALSE)</f>
        <v>医保目录,新冠治疗</v>
      </c>
    </row>
    <row r="4340" spans="1:13">
      <c r="A4340" s="11" t="s">
        <v>25139</v>
      </c>
      <c r="B4340" s="11" t="s">
        <v>25140</v>
      </c>
      <c r="C4340" s="11" t="s">
        <v>677</v>
      </c>
      <c r="D4340" s="11" t="str">
        <f>VLOOKUP(C4340,研究!A:F,4,FALSE)</f>
        <v>生物医药</v>
      </c>
      <c r="E4340" s="11" t="str">
        <f>VLOOKUP(C4340,研究!A:F,5,FALSE)</f>
        <v>生物制品</v>
      </c>
      <c r="F4340" s="12" t="str">
        <f>VLOOKUP(C4340,研究!A:F,6,FALSE)</f>
        <v>其他</v>
      </c>
      <c r="G4340" s="11"/>
      <c r="H4340" s="11" t="s">
        <v>24998</v>
      </c>
      <c r="I4340" s="11" t="s">
        <v>24602</v>
      </c>
      <c r="J4340" s="11" t="s">
        <v>25028</v>
      </c>
      <c r="K4340" s="16" t="s">
        <v>25141</v>
      </c>
      <c r="L4340" s="11" t="s">
        <v>25142</v>
      </c>
      <c r="M4340" t="str">
        <f>VLOOKUP(A4340,[1]all_info!$A:$N,14,FALSE)</f>
        <v>新冠治疗</v>
      </c>
    </row>
    <row r="4341" spans="1:13">
      <c r="A4341" s="9" t="s">
        <v>25143</v>
      </c>
      <c r="B4341" s="9" t="s">
        <v>25144</v>
      </c>
      <c r="C4341" s="9" t="s">
        <v>677</v>
      </c>
      <c r="D4341" s="9" t="str">
        <f>VLOOKUP(C4341,研究!A:F,4,FALSE)</f>
        <v>生物医药</v>
      </c>
      <c r="E4341" s="9" t="str">
        <f>VLOOKUP(C4341,研究!A:F,5,FALSE)</f>
        <v>生物制品</v>
      </c>
      <c r="F4341" s="10" t="str">
        <f>VLOOKUP(C4341,研究!A:F,6,FALSE)</f>
        <v>其他</v>
      </c>
      <c r="G4341" s="9"/>
      <c r="H4341" s="9" t="s">
        <v>20125</v>
      </c>
      <c r="I4341" s="9" t="s">
        <v>25145</v>
      </c>
      <c r="J4341" s="9"/>
      <c r="K4341" s="15" t="s">
        <v>25146</v>
      </c>
      <c r="L4341" s="9" t="s">
        <v>25147</v>
      </c>
      <c r="M4341" t="str">
        <f>VLOOKUP(A4341,[1]all_info!$A:$N,14,FALSE)</f>
        <v>新冠检测</v>
      </c>
    </row>
    <row r="4342" spans="1:13">
      <c r="A4342" s="11" t="s">
        <v>25148</v>
      </c>
      <c r="B4342" s="11" t="s">
        <v>25149</v>
      </c>
      <c r="C4342" s="11" t="s">
        <v>677</v>
      </c>
      <c r="D4342" s="11" t="str">
        <f>VLOOKUP(C4342,研究!A:F,4,FALSE)</f>
        <v>生物医药</v>
      </c>
      <c r="E4342" s="11" t="str">
        <f>VLOOKUP(C4342,研究!A:F,5,FALSE)</f>
        <v>生物制品</v>
      </c>
      <c r="F4342" s="12" t="str">
        <f>VLOOKUP(C4342,研究!A:F,6,FALSE)</f>
        <v>其他</v>
      </c>
      <c r="G4342" s="11"/>
      <c r="H4342" s="11" t="s">
        <v>20125</v>
      </c>
      <c r="I4342" s="11"/>
      <c r="J4342" s="11" t="s">
        <v>25150</v>
      </c>
      <c r="K4342" s="16" t="s">
        <v>25151</v>
      </c>
      <c r="L4342" s="11" t="s">
        <v>25152</v>
      </c>
      <c r="M4342" t="str">
        <f>VLOOKUP(A4342,[1]all_info!$A:$N,14,FALSE)</f>
        <v>新冠治疗</v>
      </c>
    </row>
    <row r="4343" spans="1:13">
      <c r="A4343" s="9" t="s">
        <v>25153</v>
      </c>
      <c r="B4343" s="9" t="s">
        <v>25154</v>
      </c>
      <c r="C4343" s="9" t="s">
        <v>677</v>
      </c>
      <c r="D4343" s="9" t="str">
        <f>VLOOKUP(C4343,研究!A:F,4,FALSE)</f>
        <v>生物医药</v>
      </c>
      <c r="E4343" s="9" t="str">
        <f>VLOOKUP(C4343,研究!A:F,5,FALSE)</f>
        <v>生物制品</v>
      </c>
      <c r="F4343" s="10" t="str">
        <f>VLOOKUP(C4343,研究!A:F,6,FALSE)</f>
        <v>其他</v>
      </c>
      <c r="G4343" s="9"/>
      <c r="H4343" s="9" t="s">
        <v>25155</v>
      </c>
      <c r="I4343" s="9" t="s">
        <v>24830</v>
      </c>
      <c r="J4343" s="9" t="s">
        <v>25156</v>
      </c>
      <c r="K4343" s="15" t="s">
        <v>25157</v>
      </c>
      <c r="L4343" s="9" t="s">
        <v>25158</v>
      </c>
      <c r="M4343" t="str">
        <f>VLOOKUP(A4343,[1]all_info!$A:$N,14,FALSE)</f>
        <v>猴痘,专精特新</v>
      </c>
    </row>
    <row r="4344" spans="1:13">
      <c r="A4344" s="11" t="s">
        <v>25159</v>
      </c>
      <c r="B4344" s="11" t="s">
        <v>25160</v>
      </c>
      <c r="C4344" s="11" t="s">
        <v>677</v>
      </c>
      <c r="D4344" s="11" t="str">
        <f>VLOOKUP(C4344,研究!A:F,4,FALSE)</f>
        <v>生物医药</v>
      </c>
      <c r="E4344" s="11" t="str">
        <f>VLOOKUP(C4344,研究!A:F,5,FALSE)</f>
        <v>生物制品</v>
      </c>
      <c r="F4344" s="12" t="str">
        <f>VLOOKUP(C4344,研究!A:F,6,FALSE)</f>
        <v>其他</v>
      </c>
      <c r="G4344" s="11"/>
      <c r="H4344" s="11" t="s">
        <v>25161</v>
      </c>
      <c r="I4344" s="11" t="s">
        <v>25162</v>
      </c>
      <c r="J4344" s="11" t="s">
        <v>25163</v>
      </c>
      <c r="K4344" s="16" t="s">
        <v>25164</v>
      </c>
      <c r="L4344" s="11" t="s">
        <v>25165</v>
      </c>
      <c r="M4344" t="str">
        <f>VLOOKUP(A4344,[1]all_info!$A:$N,14,FALSE)</f>
        <v>京东</v>
      </c>
    </row>
    <row r="4345" spans="1:13">
      <c r="A4345" s="9" t="s">
        <v>25166</v>
      </c>
      <c r="B4345" s="9" t="s">
        <v>25167</v>
      </c>
      <c r="C4345" s="9" t="s">
        <v>677</v>
      </c>
      <c r="D4345" s="9" t="str">
        <f>VLOOKUP(C4345,研究!A:F,4,FALSE)</f>
        <v>生物医药</v>
      </c>
      <c r="E4345" s="9" t="str">
        <f>VLOOKUP(C4345,研究!A:F,5,FALSE)</f>
        <v>生物制品</v>
      </c>
      <c r="F4345" s="10" t="str">
        <f>VLOOKUP(C4345,研究!A:F,6,FALSE)</f>
        <v>其他</v>
      </c>
      <c r="G4345" s="9"/>
      <c r="H4345" s="9" t="s">
        <v>25168</v>
      </c>
      <c r="I4345" s="9" t="s">
        <v>25169</v>
      </c>
      <c r="J4345" s="9" t="s">
        <v>25170</v>
      </c>
      <c r="K4345" s="15" t="s">
        <v>25171</v>
      </c>
      <c r="L4345" s="9" t="s">
        <v>25172</v>
      </c>
      <c r="M4345" t="str">
        <f>VLOOKUP(A4345,[1]all_info!$A:$N,14,FALSE)</f>
        <v>医保目录,健康中国</v>
      </c>
    </row>
    <row r="4346" spans="1:13">
      <c r="A4346" s="11" t="s">
        <v>25173</v>
      </c>
      <c r="B4346" s="11" t="s">
        <v>25174</v>
      </c>
      <c r="C4346" s="11" t="s">
        <v>677</v>
      </c>
      <c r="D4346" s="11" t="str">
        <f>VLOOKUP(C4346,研究!A:F,4,FALSE)</f>
        <v>生物医药</v>
      </c>
      <c r="E4346" s="11" t="str">
        <f>VLOOKUP(C4346,研究!A:F,5,FALSE)</f>
        <v>生物制品</v>
      </c>
      <c r="F4346" s="12" t="str">
        <f>VLOOKUP(C4346,研究!A:F,6,FALSE)</f>
        <v>其他</v>
      </c>
      <c r="G4346" s="11"/>
      <c r="H4346" s="11" t="s">
        <v>25175</v>
      </c>
      <c r="I4346" s="11" t="s">
        <v>4505</v>
      </c>
      <c r="J4346" s="11" t="s">
        <v>25176</v>
      </c>
      <c r="K4346" s="16" t="s">
        <v>25177</v>
      </c>
      <c r="L4346" s="11" t="s">
        <v>1218</v>
      </c>
      <c r="M4346" t="str">
        <f>VLOOKUP(A4346,[1]all_info!$A:$N,14,FALSE)</f>
        <v>新零售</v>
      </c>
    </row>
    <row r="4347" spans="1:13">
      <c r="A4347" s="9" t="s">
        <v>25178</v>
      </c>
      <c r="B4347" s="9" t="s">
        <v>25179</v>
      </c>
      <c r="C4347" s="9" t="s">
        <v>677</v>
      </c>
      <c r="D4347" s="9" t="str">
        <f>VLOOKUP(C4347,研究!A:F,4,FALSE)</f>
        <v>生物医药</v>
      </c>
      <c r="E4347" s="9" t="str">
        <f>VLOOKUP(C4347,研究!A:F,5,FALSE)</f>
        <v>生物制品</v>
      </c>
      <c r="F4347" s="10" t="str">
        <f>VLOOKUP(C4347,研究!A:F,6,FALSE)</f>
        <v>其他</v>
      </c>
      <c r="G4347" s="9"/>
      <c r="H4347" s="9"/>
      <c r="I4347" s="9"/>
      <c r="J4347" s="9" t="s">
        <v>25180</v>
      </c>
      <c r="K4347" s="15" t="s">
        <v>25181</v>
      </c>
      <c r="L4347" s="9" t="s">
        <v>25182</v>
      </c>
      <c r="M4347">
        <f>VLOOKUP(A4347,[1]all_info!$A:$N,14,FALSE)</f>
        <v>0</v>
      </c>
    </row>
    <row r="4348" spans="1:13">
      <c r="A4348" s="11" t="s">
        <v>25183</v>
      </c>
      <c r="B4348" s="11" t="s">
        <v>25184</v>
      </c>
      <c r="C4348" s="11" t="s">
        <v>677</v>
      </c>
      <c r="D4348" s="11" t="str">
        <f>VLOOKUP(C4348,研究!A:F,4,FALSE)</f>
        <v>生物医药</v>
      </c>
      <c r="E4348" s="11" t="str">
        <f>VLOOKUP(C4348,研究!A:F,5,FALSE)</f>
        <v>生物制品</v>
      </c>
      <c r="F4348" s="12" t="str">
        <f>VLOOKUP(C4348,研究!A:F,6,FALSE)</f>
        <v>其他</v>
      </c>
      <c r="G4348" s="11"/>
      <c r="H4348" s="11" t="s">
        <v>23679</v>
      </c>
      <c r="I4348" s="11" t="s">
        <v>527</v>
      </c>
      <c r="J4348" s="11" t="s">
        <v>25185</v>
      </c>
      <c r="K4348" s="16" t="s">
        <v>25186</v>
      </c>
      <c r="L4348" s="11" t="s">
        <v>25187</v>
      </c>
      <c r="M4348" t="str">
        <f>VLOOKUP(A4348,[1]all_info!$A:$N,14,FALSE)</f>
        <v>新冠检测,猴痘</v>
      </c>
    </row>
    <row r="4349" spans="1:13">
      <c r="A4349" s="9" t="s">
        <v>25188</v>
      </c>
      <c r="B4349" s="9" t="s">
        <v>25189</v>
      </c>
      <c r="C4349" s="9" t="s">
        <v>677</v>
      </c>
      <c r="D4349" s="9" t="str">
        <f>VLOOKUP(C4349,研究!A:F,4,FALSE)</f>
        <v>生物医药</v>
      </c>
      <c r="E4349" s="9" t="str">
        <f>VLOOKUP(C4349,研究!A:F,5,FALSE)</f>
        <v>生物制品</v>
      </c>
      <c r="F4349" s="10" t="str">
        <f>VLOOKUP(C4349,研究!A:F,6,FALSE)</f>
        <v>其他</v>
      </c>
      <c r="G4349" s="9"/>
      <c r="H4349" s="9"/>
      <c r="I4349" s="9" t="s">
        <v>24602</v>
      </c>
      <c r="J4349" s="9" t="s">
        <v>24602</v>
      </c>
      <c r="K4349" s="15" t="s">
        <v>25190</v>
      </c>
      <c r="L4349" s="9" t="s">
        <v>25191</v>
      </c>
      <c r="M4349" t="str">
        <f>VLOOKUP(A4349,[1]all_info!$A:$N,14,FALSE)</f>
        <v>新冠检测</v>
      </c>
    </row>
    <row r="4350" spans="1:13">
      <c r="A4350" s="11" t="s">
        <v>25192</v>
      </c>
      <c r="B4350" s="11" t="s">
        <v>25193</v>
      </c>
      <c r="C4350" s="11" t="s">
        <v>677</v>
      </c>
      <c r="D4350" s="11" t="str">
        <f>VLOOKUP(C4350,研究!A:F,4,FALSE)</f>
        <v>生物医药</v>
      </c>
      <c r="E4350" s="11" t="str">
        <f>VLOOKUP(C4350,研究!A:F,5,FALSE)</f>
        <v>生物制品</v>
      </c>
      <c r="F4350" s="12" t="str">
        <f>VLOOKUP(C4350,研究!A:F,6,FALSE)</f>
        <v>其他</v>
      </c>
      <c r="G4350" s="11"/>
      <c r="H4350" s="11" t="s">
        <v>20125</v>
      </c>
      <c r="I4350" s="11" t="s">
        <v>25194</v>
      </c>
      <c r="J4350" s="11" t="s">
        <v>25195</v>
      </c>
      <c r="K4350" s="16" t="s">
        <v>25196</v>
      </c>
      <c r="L4350" s="11" t="s">
        <v>25197</v>
      </c>
      <c r="M4350" t="str">
        <f>VLOOKUP(A4350,[1]all_info!$A:$N,14,FALSE)</f>
        <v>新冠检测,猴痘</v>
      </c>
    </row>
    <row r="4351" spans="1:13">
      <c r="A4351" s="9" t="s">
        <v>25198</v>
      </c>
      <c r="B4351" s="9" t="s">
        <v>25199</v>
      </c>
      <c r="C4351" s="9" t="s">
        <v>677</v>
      </c>
      <c r="D4351" s="9" t="str">
        <f>VLOOKUP(C4351,研究!A:F,4,FALSE)</f>
        <v>生物医药</v>
      </c>
      <c r="E4351" s="9" t="str">
        <f>VLOOKUP(C4351,研究!A:F,5,FALSE)</f>
        <v>生物制品</v>
      </c>
      <c r="F4351" s="10" t="str">
        <f>VLOOKUP(C4351,研究!A:F,6,FALSE)</f>
        <v>其他</v>
      </c>
      <c r="G4351" s="9"/>
      <c r="H4351" s="9" t="s">
        <v>25200</v>
      </c>
      <c r="I4351" s="9"/>
      <c r="J4351" s="9" t="s">
        <v>25201</v>
      </c>
      <c r="K4351" s="15" t="s">
        <v>25202</v>
      </c>
      <c r="L4351" s="9" t="s">
        <v>25203</v>
      </c>
      <c r="M4351" t="str">
        <f>VLOOKUP(A4351,[1]all_info!$A:$N,14,FALSE)</f>
        <v>新冠检测,新冠治疗</v>
      </c>
    </row>
    <row r="4352" spans="1:13">
      <c r="A4352" s="11" t="s">
        <v>25204</v>
      </c>
      <c r="B4352" s="11" t="s">
        <v>25205</v>
      </c>
      <c r="C4352" s="11" t="s">
        <v>677</v>
      </c>
      <c r="D4352" s="11" t="str">
        <f>VLOOKUP(C4352,研究!A:F,4,FALSE)</f>
        <v>生物医药</v>
      </c>
      <c r="E4352" s="11" t="str">
        <f>VLOOKUP(C4352,研究!A:F,5,FALSE)</f>
        <v>生物制品</v>
      </c>
      <c r="F4352" s="12" t="str">
        <f>VLOOKUP(C4352,研究!A:F,6,FALSE)</f>
        <v>其他</v>
      </c>
      <c r="G4352" s="11"/>
      <c r="H4352" s="11" t="s">
        <v>25206</v>
      </c>
      <c r="I4352" s="11"/>
      <c r="J4352" s="11" t="s">
        <v>25207</v>
      </c>
      <c r="K4352" s="16" t="s">
        <v>25208</v>
      </c>
      <c r="L4352" s="11" t="s">
        <v>25209</v>
      </c>
      <c r="M4352" t="str">
        <f>VLOOKUP(A4352,[1]all_info!$A:$N,14,FALSE)</f>
        <v>新冠检测,新冠治疗</v>
      </c>
    </row>
    <row r="4353" spans="1:13">
      <c r="A4353" s="9" t="s">
        <v>25210</v>
      </c>
      <c r="B4353" s="9" t="s">
        <v>25211</v>
      </c>
      <c r="C4353" s="9" t="s">
        <v>677</v>
      </c>
      <c r="D4353" s="9" t="str">
        <f>VLOOKUP(C4353,研究!A:F,4,FALSE)</f>
        <v>生物医药</v>
      </c>
      <c r="E4353" s="9" t="str">
        <f>VLOOKUP(C4353,研究!A:F,5,FALSE)</f>
        <v>生物制品</v>
      </c>
      <c r="F4353" s="10" t="str">
        <f>VLOOKUP(C4353,研究!A:F,6,FALSE)</f>
        <v>其他</v>
      </c>
      <c r="G4353" s="9"/>
      <c r="H4353" s="9" t="s">
        <v>20995</v>
      </c>
      <c r="I4353" s="9"/>
      <c r="J4353" s="9" t="s">
        <v>25212</v>
      </c>
      <c r="K4353" s="15" t="s">
        <v>25213</v>
      </c>
      <c r="L4353" s="9" t="s">
        <v>25214</v>
      </c>
      <c r="M4353" t="str">
        <f>VLOOKUP(A4353,[1]all_info!$A:$N,14,FALSE)</f>
        <v>专精特新</v>
      </c>
    </row>
    <row r="4354" spans="1:13">
      <c r="A4354" s="11" t="s">
        <v>25215</v>
      </c>
      <c r="B4354" s="11" t="s">
        <v>25216</v>
      </c>
      <c r="C4354" s="11" t="s">
        <v>677</v>
      </c>
      <c r="D4354" s="11" t="str">
        <f>VLOOKUP(C4354,研究!A:F,4,FALSE)</f>
        <v>生物医药</v>
      </c>
      <c r="E4354" s="11" t="str">
        <f>VLOOKUP(C4354,研究!A:F,5,FALSE)</f>
        <v>生物制品</v>
      </c>
      <c r="F4354" s="12" t="str">
        <f>VLOOKUP(C4354,研究!A:F,6,FALSE)</f>
        <v>其他</v>
      </c>
      <c r="G4354" s="11"/>
      <c r="H4354" s="11" t="s">
        <v>25217</v>
      </c>
      <c r="I4354" s="11" t="s">
        <v>25218</v>
      </c>
      <c r="J4354" s="11" t="s">
        <v>25219</v>
      </c>
      <c r="K4354" s="16" t="s">
        <v>25220</v>
      </c>
      <c r="L4354" s="11" t="s">
        <v>25221</v>
      </c>
      <c r="M4354" t="str">
        <f>VLOOKUP(A4354,[1]all_info!$A:$N,14,FALSE)</f>
        <v>专精特新</v>
      </c>
    </row>
    <row r="4355" spans="1:13">
      <c r="A4355" s="9" t="s">
        <v>25222</v>
      </c>
      <c r="B4355" s="9" t="s">
        <v>25223</v>
      </c>
      <c r="C4355" s="9" t="s">
        <v>677</v>
      </c>
      <c r="D4355" s="9" t="str">
        <f>VLOOKUP(C4355,研究!A:F,4,FALSE)</f>
        <v>生物医药</v>
      </c>
      <c r="E4355" s="9" t="str">
        <f>VLOOKUP(C4355,研究!A:F,5,FALSE)</f>
        <v>生物制品</v>
      </c>
      <c r="F4355" s="10" t="str">
        <f>VLOOKUP(C4355,研究!A:F,6,FALSE)</f>
        <v>其他</v>
      </c>
      <c r="G4355" s="9"/>
      <c r="H4355" s="9" t="s">
        <v>25224</v>
      </c>
      <c r="I4355" s="9"/>
      <c r="J4355" s="9" t="s">
        <v>25225</v>
      </c>
      <c r="K4355" s="15" t="s">
        <v>25226</v>
      </c>
      <c r="L4355" s="9" t="s">
        <v>25227</v>
      </c>
      <c r="M4355" t="str">
        <f>VLOOKUP(A4355,[1]all_info!$A:$N,14,FALSE)</f>
        <v>抗艾滋病,民营医院,新冠检测,西尼罗病毒,霍乱</v>
      </c>
    </row>
    <row r="4356" spans="1:13">
      <c r="A4356" s="11" t="s">
        <v>25228</v>
      </c>
      <c r="B4356" s="11" t="s">
        <v>25229</v>
      </c>
      <c r="C4356" s="11" t="s">
        <v>677</v>
      </c>
      <c r="D4356" s="11" t="str">
        <f>VLOOKUP(C4356,研究!A:F,4,FALSE)</f>
        <v>生物医药</v>
      </c>
      <c r="E4356" s="11" t="str">
        <f>VLOOKUP(C4356,研究!A:F,5,FALSE)</f>
        <v>生物制品</v>
      </c>
      <c r="F4356" s="12" t="str">
        <f>VLOOKUP(C4356,研究!A:F,6,FALSE)</f>
        <v>其他</v>
      </c>
      <c r="G4356" s="11"/>
      <c r="H4356" s="11" t="s">
        <v>284</v>
      </c>
      <c r="I4356" s="11" t="s">
        <v>25230</v>
      </c>
      <c r="J4356" s="11" t="s">
        <v>25231</v>
      </c>
      <c r="K4356" s="16" t="s">
        <v>25232</v>
      </c>
      <c r="L4356" s="11" t="s">
        <v>25233</v>
      </c>
      <c r="M4356" t="str">
        <f>VLOOKUP(A4356,[1]all_info!$A:$N,14,FALSE)</f>
        <v>医保目录</v>
      </c>
    </row>
    <row r="4357" spans="1:13">
      <c r="A4357" s="9" t="s">
        <v>25234</v>
      </c>
      <c r="B4357" s="9" t="s">
        <v>25235</v>
      </c>
      <c r="C4357" s="9" t="s">
        <v>677</v>
      </c>
      <c r="D4357" s="9" t="str">
        <f>VLOOKUP(C4357,研究!A:F,4,FALSE)</f>
        <v>生物医药</v>
      </c>
      <c r="E4357" s="9" t="str">
        <f>VLOOKUP(C4357,研究!A:F,5,FALSE)</f>
        <v>生物制品</v>
      </c>
      <c r="F4357" s="10" t="str">
        <f>VLOOKUP(C4357,研究!A:F,6,FALSE)</f>
        <v>其他</v>
      </c>
      <c r="G4357" s="9"/>
      <c r="H4357" s="9" t="s">
        <v>25236</v>
      </c>
      <c r="I4357" s="9" t="s">
        <v>25109</v>
      </c>
      <c r="J4357" s="9" t="s">
        <v>25237</v>
      </c>
      <c r="K4357" s="15" t="s">
        <v>25238</v>
      </c>
      <c r="L4357" s="9" t="s">
        <v>25239</v>
      </c>
      <c r="M4357" t="str">
        <f>VLOOKUP(A4357,[1]all_info!$A:$N,14,FALSE)</f>
        <v>超级真菌</v>
      </c>
    </row>
    <row r="4358" spans="1:13">
      <c r="A4358" s="11" t="s">
        <v>25240</v>
      </c>
      <c r="B4358" s="11" t="s">
        <v>25241</v>
      </c>
      <c r="C4358" s="11" t="s">
        <v>677</v>
      </c>
      <c r="D4358" s="11" t="str">
        <f>VLOOKUP(C4358,研究!A:F,4,FALSE)</f>
        <v>生物医药</v>
      </c>
      <c r="E4358" s="11" t="str">
        <f>VLOOKUP(C4358,研究!A:F,5,FALSE)</f>
        <v>生物制品</v>
      </c>
      <c r="F4358" s="12" t="str">
        <f>VLOOKUP(C4358,研究!A:F,6,FALSE)</f>
        <v>其他</v>
      </c>
      <c r="G4358" s="11"/>
      <c r="H4358" s="11" t="s">
        <v>25242</v>
      </c>
      <c r="I4358" s="11"/>
      <c r="J4358" s="11" t="s">
        <v>25243</v>
      </c>
      <c r="K4358" s="16" t="s">
        <v>25244</v>
      </c>
      <c r="L4358" s="11" t="s">
        <v>25245</v>
      </c>
      <c r="M4358" t="str">
        <f>VLOOKUP(A4358,[1]all_info!$A:$N,14,FALSE)</f>
        <v>医保目录,民营医院,新冠检测,流感,猴痘,新冠治疗,大消费</v>
      </c>
    </row>
    <row r="4359" spans="1:13">
      <c r="A4359" s="9" t="s">
        <v>25246</v>
      </c>
      <c r="B4359" s="9" t="s">
        <v>25247</v>
      </c>
      <c r="C4359" s="9" t="s">
        <v>677</v>
      </c>
      <c r="D4359" s="9" t="str">
        <f>VLOOKUP(C4359,研究!A:F,4,FALSE)</f>
        <v>生物医药</v>
      </c>
      <c r="E4359" s="9" t="str">
        <f>VLOOKUP(C4359,研究!A:F,5,FALSE)</f>
        <v>生物制品</v>
      </c>
      <c r="F4359" s="10" t="str">
        <f>VLOOKUP(C4359,研究!A:F,6,FALSE)</f>
        <v>其他</v>
      </c>
      <c r="G4359" s="9"/>
      <c r="H4359" s="9" t="s">
        <v>25248</v>
      </c>
      <c r="I4359" s="9"/>
      <c r="J4359" s="9" t="s">
        <v>25249</v>
      </c>
      <c r="K4359" s="15" t="s">
        <v>25250</v>
      </c>
      <c r="L4359" s="9" t="s">
        <v>25251</v>
      </c>
      <c r="M4359" t="str">
        <f>VLOOKUP(A4359,[1]all_info!$A:$N,14,FALSE)</f>
        <v>流感,猴痘,狂犬病,霍乱,地方国资改革</v>
      </c>
    </row>
    <row r="4360" spans="1:13">
      <c r="A4360" s="11" t="s">
        <v>25252</v>
      </c>
      <c r="B4360" s="11" t="s">
        <v>25253</v>
      </c>
      <c r="C4360" s="11" t="s">
        <v>677</v>
      </c>
      <c r="D4360" s="11" t="str">
        <f>VLOOKUP(C4360,研究!A:F,4,FALSE)</f>
        <v>生物医药</v>
      </c>
      <c r="E4360" s="11" t="str">
        <f>VLOOKUP(C4360,研究!A:F,5,FALSE)</f>
        <v>生物制品</v>
      </c>
      <c r="F4360" s="12" t="str">
        <f>VLOOKUP(C4360,研究!A:F,6,FALSE)</f>
        <v>其他</v>
      </c>
      <c r="G4360" s="11"/>
      <c r="H4360" s="11" t="s">
        <v>25254</v>
      </c>
      <c r="I4360" s="11"/>
      <c r="J4360" s="11" t="s">
        <v>25255</v>
      </c>
      <c r="K4360" s="16" t="s">
        <v>25256</v>
      </c>
      <c r="L4360" s="11" t="s">
        <v>25257</v>
      </c>
      <c r="M4360" t="str">
        <f>VLOOKUP(A4360,[1]all_info!$A:$N,14,FALSE)</f>
        <v>医保目录,军工</v>
      </c>
    </row>
    <row r="4361" spans="1:13">
      <c r="A4361" s="9" t="s">
        <v>25258</v>
      </c>
      <c r="B4361" s="9" t="s">
        <v>25259</v>
      </c>
      <c r="C4361" s="9" t="s">
        <v>677</v>
      </c>
      <c r="D4361" s="9" t="str">
        <f>VLOOKUP(C4361,研究!A:F,4,FALSE)</f>
        <v>生物医药</v>
      </c>
      <c r="E4361" s="9" t="str">
        <f>VLOOKUP(C4361,研究!A:F,5,FALSE)</f>
        <v>生物制品</v>
      </c>
      <c r="F4361" s="10" t="str">
        <f>VLOOKUP(C4361,研究!A:F,6,FALSE)</f>
        <v>其他</v>
      </c>
      <c r="G4361" s="9"/>
      <c r="H4361" s="9" t="s">
        <v>25260</v>
      </c>
      <c r="I4361" s="9"/>
      <c r="J4361" s="9" t="s">
        <v>25261</v>
      </c>
      <c r="K4361" s="15" t="s">
        <v>25262</v>
      </c>
      <c r="L4361" s="9" t="s">
        <v>25263</v>
      </c>
      <c r="M4361" t="str">
        <f>VLOOKUP(A4361,[1]all_info!$A:$N,14,FALSE)</f>
        <v>医保目录</v>
      </c>
    </row>
    <row r="4362" spans="1:13">
      <c r="A4362" s="11" t="s">
        <v>25264</v>
      </c>
      <c r="B4362" s="11" t="s">
        <v>25265</v>
      </c>
      <c r="C4362" s="11" t="s">
        <v>55</v>
      </c>
      <c r="D4362" s="11" t="str">
        <f>VLOOKUP(C4362,研究!A:F,4,FALSE)</f>
        <v>生物医药</v>
      </c>
      <c r="E4362" s="11" t="str">
        <f>VLOOKUP(C4362,研究!A:F,5,FALSE)</f>
        <v>化学制药</v>
      </c>
      <c r="F4362" s="12" t="str">
        <f>VLOOKUP(C4362,研究!A:F,6,FALSE)</f>
        <v>原料药</v>
      </c>
      <c r="G4362" s="11"/>
      <c r="H4362" s="11" t="s">
        <v>24763</v>
      </c>
      <c r="I4362" s="11"/>
      <c r="J4362" s="11" t="s">
        <v>527</v>
      </c>
      <c r="K4362" s="16" t="s">
        <v>25266</v>
      </c>
      <c r="L4362" s="11" t="s">
        <v>25267</v>
      </c>
      <c r="M4362" t="str">
        <f>VLOOKUP(A4362,[1]all_info!$A:$N,14,FALSE)</f>
        <v>地方国资改革</v>
      </c>
    </row>
    <row r="4363" spans="1:13">
      <c r="A4363" s="9" t="s">
        <v>25268</v>
      </c>
      <c r="B4363" s="9" t="s">
        <v>25269</v>
      </c>
      <c r="C4363" s="9" t="s">
        <v>55</v>
      </c>
      <c r="D4363" s="9" t="str">
        <f>VLOOKUP(C4363,研究!A:F,4,FALSE)</f>
        <v>生物医药</v>
      </c>
      <c r="E4363" s="9" t="str">
        <f>VLOOKUP(C4363,研究!A:F,5,FALSE)</f>
        <v>化学制药</v>
      </c>
      <c r="F4363" s="10" t="str">
        <f>VLOOKUP(C4363,研究!A:F,6,FALSE)</f>
        <v>原料药</v>
      </c>
      <c r="G4363" s="9"/>
      <c r="H4363" s="9" t="s">
        <v>25270</v>
      </c>
      <c r="I4363" s="9" t="s">
        <v>24690</v>
      </c>
      <c r="J4363" s="9" t="s">
        <v>1040</v>
      </c>
      <c r="K4363" s="15" t="s">
        <v>25271</v>
      </c>
      <c r="L4363" s="9" t="s">
        <v>25272</v>
      </c>
      <c r="M4363" t="str">
        <f>VLOOKUP(A4363,[1]all_info!$A:$N,14,FALSE)</f>
        <v>专精特新</v>
      </c>
    </row>
    <row r="4364" spans="1:13">
      <c r="A4364" s="11" t="s">
        <v>25273</v>
      </c>
      <c r="B4364" s="11" t="s">
        <v>25274</v>
      </c>
      <c r="C4364" s="11" t="s">
        <v>55</v>
      </c>
      <c r="D4364" s="11" t="str">
        <f>VLOOKUP(C4364,研究!A:F,4,FALSE)</f>
        <v>生物医药</v>
      </c>
      <c r="E4364" s="11" t="str">
        <f>VLOOKUP(C4364,研究!A:F,5,FALSE)</f>
        <v>化学制药</v>
      </c>
      <c r="F4364" s="12" t="str">
        <f>VLOOKUP(C4364,研究!A:F,6,FALSE)</f>
        <v>原料药</v>
      </c>
      <c r="G4364" s="11"/>
      <c r="H4364" s="11" t="s">
        <v>24162</v>
      </c>
      <c r="I4364" s="11" t="s">
        <v>13521</v>
      </c>
      <c r="J4364" s="11" t="s">
        <v>39</v>
      </c>
      <c r="K4364" s="16" t="s">
        <v>25275</v>
      </c>
      <c r="L4364" s="11" t="s">
        <v>25276</v>
      </c>
      <c r="M4364">
        <f>VLOOKUP(A4364,[1]all_info!$A:$N,14,FALSE)</f>
        <v>0</v>
      </c>
    </row>
    <row r="4365" spans="1:13">
      <c r="A4365" s="9" t="s">
        <v>25277</v>
      </c>
      <c r="B4365" s="9" t="s">
        <v>25278</v>
      </c>
      <c r="C4365" s="9" t="s">
        <v>55</v>
      </c>
      <c r="D4365" s="9" t="str">
        <f>VLOOKUP(C4365,研究!A:F,4,FALSE)</f>
        <v>生物医药</v>
      </c>
      <c r="E4365" s="9" t="str">
        <f>VLOOKUP(C4365,研究!A:F,5,FALSE)</f>
        <v>化学制药</v>
      </c>
      <c r="F4365" s="10" t="str">
        <f>VLOOKUP(C4365,研究!A:F,6,FALSE)</f>
        <v>原料药</v>
      </c>
      <c r="G4365" s="9"/>
      <c r="H4365" s="9" t="s">
        <v>25279</v>
      </c>
      <c r="I4365" s="9"/>
      <c r="J4365" s="9" t="s">
        <v>25280</v>
      </c>
      <c r="K4365" s="15" t="s">
        <v>25281</v>
      </c>
      <c r="L4365" s="9" t="s">
        <v>25282</v>
      </c>
      <c r="M4365" t="str">
        <f>VLOOKUP(A4365,[1]all_info!$A:$N,14,FALSE)</f>
        <v>流感,新冠治疗</v>
      </c>
    </row>
    <row r="4366" spans="1:13">
      <c r="A4366" s="11" t="s">
        <v>25283</v>
      </c>
      <c r="B4366" s="11" t="s">
        <v>25284</v>
      </c>
      <c r="C4366" s="11" t="s">
        <v>55</v>
      </c>
      <c r="D4366" s="11" t="str">
        <f>VLOOKUP(C4366,研究!A:F,4,FALSE)</f>
        <v>生物医药</v>
      </c>
      <c r="E4366" s="11" t="str">
        <f>VLOOKUP(C4366,研究!A:F,5,FALSE)</f>
        <v>化学制药</v>
      </c>
      <c r="F4366" s="12" t="str">
        <f>VLOOKUP(C4366,研究!A:F,6,FALSE)</f>
        <v>原料药</v>
      </c>
      <c r="G4366" s="11"/>
      <c r="H4366" s="11" t="s">
        <v>25285</v>
      </c>
      <c r="I4366" s="11" t="s">
        <v>1560</v>
      </c>
      <c r="J4366" s="11" t="s">
        <v>25286</v>
      </c>
      <c r="K4366" s="16" t="s">
        <v>25287</v>
      </c>
      <c r="L4366" s="11" t="s">
        <v>25288</v>
      </c>
      <c r="M4366">
        <f>VLOOKUP(A4366,[1]all_info!$A:$N,14,FALSE)</f>
        <v>0</v>
      </c>
    </row>
    <row r="4367" spans="1:13">
      <c r="A4367" s="9" t="s">
        <v>25289</v>
      </c>
      <c r="B4367" s="9" t="s">
        <v>25290</v>
      </c>
      <c r="C4367" s="9" t="s">
        <v>55</v>
      </c>
      <c r="D4367" s="9" t="str">
        <f>VLOOKUP(C4367,研究!A:F,4,FALSE)</f>
        <v>生物医药</v>
      </c>
      <c r="E4367" s="9" t="str">
        <f>VLOOKUP(C4367,研究!A:F,5,FALSE)</f>
        <v>化学制药</v>
      </c>
      <c r="F4367" s="10" t="str">
        <f>VLOOKUP(C4367,研究!A:F,6,FALSE)</f>
        <v>原料药</v>
      </c>
      <c r="G4367" s="9"/>
      <c r="H4367" s="9" t="s">
        <v>25291</v>
      </c>
      <c r="I4367" s="9"/>
      <c r="J4367" s="9" t="s">
        <v>527</v>
      </c>
      <c r="K4367" s="15" t="s">
        <v>25292</v>
      </c>
      <c r="L4367" s="9" t="s">
        <v>25293</v>
      </c>
      <c r="M4367">
        <f>VLOOKUP(A4367,[1]all_info!$A:$N,14,FALSE)</f>
        <v>0</v>
      </c>
    </row>
    <row r="4368" spans="1:13">
      <c r="A4368" s="11" t="s">
        <v>25294</v>
      </c>
      <c r="B4368" s="11" t="s">
        <v>25295</v>
      </c>
      <c r="C4368" s="11" t="s">
        <v>55</v>
      </c>
      <c r="D4368" s="11" t="str">
        <f>VLOOKUP(C4368,研究!A:F,4,FALSE)</f>
        <v>生物医药</v>
      </c>
      <c r="E4368" s="11" t="str">
        <f>VLOOKUP(C4368,研究!A:F,5,FALSE)</f>
        <v>化学制药</v>
      </c>
      <c r="F4368" s="12" t="str">
        <f>VLOOKUP(C4368,研究!A:F,6,FALSE)</f>
        <v>原料药</v>
      </c>
      <c r="G4368" s="11"/>
      <c r="H4368" s="11" t="s">
        <v>24763</v>
      </c>
      <c r="I4368" s="11" t="s">
        <v>20762</v>
      </c>
      <c r="J4368" s="11" t="s">
        <v>25296</v>
      </c>
      <c r="K4368" s="16" t="s">
        <v>25297</v>
      </c>
      <c r="L4368" s="11" t="s">
        <v>25298</v>
      </c>
      <c r="M4368" t="str">
        <f>VLOOKUP(A4368,[1]all_info!$A:$N,14,FALSE)</f>
        <v>抗艾滋病,新冠治疗</v>
      </c>
    </row>
    <row r="4369" spans="1:13">
      <c r="A4369" s="9" t="s">
        <v>25299</v>
      </c>
      <c r="B4369" s="9" t="s">
        <v>25300</v>
      </c>
      <c r="C4369" s="9" t="s">
        <v>55</v>
      </c>
      <c r="D4369" s="9" t="str">
        <f>VLOOKUP(C4369,研究!A:F,4,FALSE)</f>
        <v>生物医药</v>
      </c>
      <c r="E4369" s="9" t="str">
        <f>VLOOKUP(C4369,研究!A:F,5,FALSE)</f>
        <v>化学制药</v>
      </c>
      <c r="F4369" s="10" t="str">
        <f>VLOOKUP(C4369,研究!A:F,6,FALSE)</f>
        <v>原料药</v>
      </c>
      <c r="G4369" s="9"/>
      <c r="H4369" s="9" t="s">
        <v>25301</v>
      </c>
      <c r="I4369" s="9"/>
      <c r="J4369" s="9" t="s">
        <v>25302</v>
      </c>
      <c r="K4369" s="15" t="s">
        <v>25303</v>
      </c>
      <c r="L4369" s="9" t="s">
        <v>25304</v>
      </c>
      <c r="M4369" t="str">
        <f>VLOOKUP(A4369,[1]all_info!$A:$N,14,FALSE)</f>
        <v>新冠检测,新冠治疗</v>
      </c>
    </row>
    <row r="4370" spans="1:13">
      <c r="A4370" s="11" t="s">
        <v>25305</v>
      </c>
      <c r="B4370" s="11" t="s">
        <v>25306</v>
      </c>
      <c r="C4370" s="11" t="s">
        <v>55</v>
      </c>
      <c r="D4370" s="11" t="str">
        <f>VLOOKUP(C4370,研究!A:F,4,FALSE)</f>
        <v>生物医药</v>
      </c>
      <c r="E4370" s="11" t="str">
        <f>VLOOKUP(C4370,研究!A:F,5,FALSE)</f>
        <v>化学制药</v>
      </c>
      <c r="F4370" s="12" t="str">
        <f>VLOOKUP(C4370,研究!A:F,6,FALSE)</f>
        <v>原料药</v>
      </c>
      <c r="G4370" s="11"/>
      <c r="H4370" s="11" t="s">
        <v>24763</v>
      </c>
      <c r="I4370" s="11" t="s">
        <v>13466</v>
      </c>
      <c r="J4370" s="11" t="s">
        <v>527</v>
      </c>
      <c r="K4370" s="16" t="s">
        <v>25307</v>
      </c>
      <c r="L4370" s="11" t="s">
        <v>25308</v>
      </c>
      <c r="M4370">
        <f>VLOOKUP(A4370,[1]all_info!$A:$N,14,FALSE)</f>
        <v>0</v>
      </c>
    </row>
    <row r="4371" spans="1:13">
      <c r="A4371" s="9" t="s">
        <v>25309</v>
      </c>
      <c r="B4371" s="9" t="s">
        <v>25310</v>
      </c>
      <c r="C4371" s="9" t="s">
        <v>55</v>
      </c>
      <c r="D4371" s="9" t="str">
        <f>VLOOKUP(C4371,研究!A:F,4,FALSE)</f>
        <v>生物医药</v>
      </c>
      <c r="E4371" s="9" t="str">
        <f>VLOOKUP(C4371,研究!A:F,5,FALSE)</f>
        <v>化学制药</v>
      </c>
      <c r="F4371" s="10" t="str">
        <f>VLOOKUP(C4371,研究!A:F,6,FALSE)</f>
        <v>原料药</v>
      </c>
      <c r="G4371" s="9"/>
      <c r="H4371" s="9" t="s">
        <v>25291</v>
      </c>
      <c r="I4371" s="9"/>
      <c r="J4371" s="9" t="s">
        <v>24764</v>
      </c>
      <c r="K4371" s="15" t="s">
        <v>25311</v>
      </c>
      <c r="L4371" s="9" t="s">
        <v>25312</v>
      </c>
      <c r="M4371" t="str">
        <f>VLOOKUP(A4371,[1]all_info!$A:$N,14,FALSE)</f>
        <v>新冠治疗,辉瑞</v>
      </c>
    </row>
    <row r="4372" spans="1:13">
      <c r="A4372" s="11" t="s">
        <v>25313</v>
      </c>
      <c r="B4372" s="11" t="s">
        <v>25314</v>
      </c>
      <c r="C4372" s="11" t="s">
        <v>55</v>
      </c>
      <c r="D4372" s="11" t="str">
        <f>VLOOKUP(C4372,研究!A:F,4,FALSE)</f>
        <v>生物医药</v>
      </c>
      <c r="E4372" s="11" t="str">
        <f>VLOOKUP(C4372,研究!A:F,5,FALSE)</f>
        <v>化学制药</v>
      </c>
      <c r="F4372" s="12" t="str">
        <f>VLOOKUP(C4372,研究!A:F,6,FALSE)</f>
        <v>原料药</v>
      </c>
      <c r="G4372" s="11"/>
      <c r="H4372" s="11" t="s">
        <v>469</v>
      </c>
      <c r="I4372" s="11"/>
      <c r="J4372" s="11"/>
      <c r="K4372" s="16" t="s">
        <v>25315</v>
      </c>
      <c r="L4372" s="11" t="s">
        <v>25316</v>
      </c>
      <c r="M4372">
        <f>VLOOKUP(A4372,[1]all_info!$A:$N,14,FALSE)</f>
        <v>0</v>
      </c>
    </row>
    <row r="4373" spans="1:13">
      <c r="A4373" s="9" t="s">
        <v>25317</v>
      </c>
      <c r="B4373" s="9" t="s">
        <v>25318</v>
      </c>
      <c r="C4373" s="9" t="s">
        <v>55</v>
      </c>
      <c r="D4373" s="9" t="str">
        <f>VLOOKUP(C4373,研究!A:F,4,FALSE)</f>
        <v>生物医药</v>
      </c>
      <c r="E4373" s="9" t="str">
        <f>VLOOKUP(C4373,研究!A:F,5,FALSE)</f>
        <v>化学制药</v>
      </c>
      <c r="F4373" s="10" t="str">
        <f>VLOOKUP(C4373,研究!A:F,6,FALSE)</f>
        <v>原料药</v>
      </c>
      <c r="G4373" s="9"/>
      <c r="H4373" s="9" t="s">
        <v>50</v>
      </c>
      <c r="I4373" s="9" t="s">
        <v>19916</v>
      </c>
      <c r="J4373" s="9" t="s">
        <v>19916</v>
      </c>
      <c r="K4373" s="15" t="s">
        <v>25319</v>
      </c>
      <c r="L4373" s="9"/>
      <c r="M4373">
        <f>VLOOKUP(A4373,[1]all_info!$A:$N,14,FALSE)</f>
        <v>0</v>
      </c>
    </row>
    <row r="4374" spans="1:13">
      <c r="A4374" s="11" t="s">
        <v>25320</v>
      </c>
      <c r="B4374" s="11" t="s">
        <v>25321</v>
      </c>
      <c r="C4374" s="11" t="s">
        <v>55</v>
      </c>
      <c r="D4374" s="11" t="str">
        <f>VLOOKUP(C4374,研究!A:F,4,FALSE)</f>
        <v>生物医药</v>
      </c>
      <c r="E4374" s="11" t="str">
        <f>VLOOKUP(C4374,研究!A:F,5,FALSE)</f>
        <v>化学制药</v>
      </c>
      <c r="F4374" s="12" t="str">
        <f>VLOOKUP(C4374,研究!A:F,6,FALSE)</f>
        <v>原料药</v>
      </c>
      <c r="G4374" s="11"/>
      <c r="H4374" s="11" t="s">
        <v>24763</v>
      </c>
      <c r="I4374" s="11"/>
      <c r="J4374" s="11" t="s">
        <v>25098</v>
      </c>
      <c r="K4374" s="16" t="s">
        <v>25322</v>
      </c>
      <c r="L4374" s="11" t="s">
        <v>25323</v>
      </c>
      <c r="M4374">
        <f>VLOOKUP(A4374,[1]all_info!$A:$N,14,FALSE)</f>
        <v>0</v>
      </c>
    </row>
    <row r="4375" spans="1:13">
      <c r="A4375" s="9" t="s">
        <v>25324</v>
      </c>
      <c r="B4375" s="9" t="s">
        <v>25325</v>
      </c>
      <c r="C4375" s="9" t="s">
        <v>55</v>
      </c>
      <c r="D4375" s="9" t="str">
        <f>VLOOKUP(C4375,研究!A:F,4,FALSE)</f>
        <v>生物医药</v>
      </c>
      <c r="E4375" s="9" t="str">
        <f>VLOOKUP(C4375,研究!A:F,5,FALSE)</f>
        <v>化学制药</v>
      </c>
      <c r="F4375" s="10" t="str">
        <f>VLOOKUP(C4375,研究!A:F,6,FALSE)</f>
        <v>原料药</v>
      </c>
      <c r="G4375" s="9"/>
      <c r="H4375" s="9" t="s">
        <v>25326</v>
      </c>
      <c r="I4375" s="9" t="s">
        <v>25327</v>
      </c>
      <c r="J4375" s="9" t="s">
        <v>25328</v>
      </c>
      <c r="K4375" s="15" t="s">
        <v>25329</v>
      </c>
      <c r="L4375" s="9" t="s">
        <v>25330</v>
      </c>
      <c r="M4375" t="str">
        <f>VLOOKUP(A4375,[1]all_info!$A:$N,14,FALSE)</f>
        <v>医保目录,医疗改革</v>
      </c>
    </row>
    <row r="4376" spans="1:13">
      <c r="A4376" s="11" t="s">
        <v>25331</v>
      </c>
      <c r="B4376" s="11" t="s">
        <v>25332</v>
      </c>
      <c r="C4376" s="11" t="s">
        <v>55</v>
      </c>
      <c r="D4376" s="11" t="str">
        <f>VLOOKUP(C4376,研究!A:F,4,FALSE)</f>
        <v>生物医药</v>
      </c>
      <c r="E4376" s="11" t="str">
        <f>VLOOKUP(C4376,研究!A:F,5,FALSE)</f>
        <v>化学制药</v>
      </c>
      <c r="F4376" s="12" t="str">
        <f>VLOOKUP(C4376,研究!A:F,6,FALSE)</f>
        <v>原料药</v>
      </c>
      <c r="G4376" s="11"/>
      <c r="H4376" s="11" t="s">
        <v>25333</v>
      </c>
      <c r="I4376" s="11" t="s">
        <v>1560</v>
      </c>
      <c r="J4376" s="11" t="s">
        <v>25334</v>
      </c>
      <c r="K4376" s="16" t="s">
        <v>25335</v>
      </c>
      <c r="L4376" s="11" t="s">
        <v>25336</v>
      </c>
      <c r="M4376" t="str">
        <f>VLOOKUP(A4376,[1]all_info!$A:$N,14,FALSE)</f>
        <v>外贸受益</v>
      </c>
    </row>
    <row r="4377" spans="1:13">
      <c r="A4377" s="9" t="s">
        <v>25337</v>
      </c>
      <c r="B4377" s="9" t="s">
        <v>25338</v>
      </c>
      <c r="C4377" s="9" t="s">
        <v>55</v>
      </c>
      <c r="D4377" s="9" t="str">
        <f>VLOOKUP(C4377,研究!A:F,4,FALSE)</f>
        <v>生物医药</v>
      </c>
      <c r="E4377" s="9" t="str">
        <f>VLOOKUP(C4377,研究!A:F,5,FALSE)</f>
        <v>化学制药</v>
      </c>
      <c r="F4377" s="10" t="str">
        <f>VLOOKUP(C4377,研究!A:F,6,FALSE)</f>
        <v>原料药</v>
      </c>
      <c r="G4377" s="9"/>
      <c r="H4377" s="9" t="s">
        <v>25291</v>
      </c>
      <c r="I4377" s="9" t="s">
        <v>20762</v>
      </c>
      <c r="J4377" s="9" t="s">
        <v>25098</v>
      </c>
      <c r="K4377" s="15" t="s">
        <v>25339</v>
      </c>
      <c r="L4377" s="9" t="s">
        <v>25340</v>
      </c>
      <c r="M4377">
        <f>VLOOKUP(A4377,[1]all_info!$A:$N,14,FALSE)</f>
        <v>0</v>
      </c>
    </row>
    <row r="4378" spans="1:13">
      <c r="A4378" s="11" t="s">
        <v>25341</v>
      </c>
      <c r="B4378" s="11" t="s">
        <v>25342</v>
      </c>
      <c r="C4378" s="11" t="s">
        <v>55</v>
      </c>
      <c r="D4378" s="11" t="str">
        <f>VLOOKUP(C4378,研究!A:F,4,FALSE)</f>
        <v>生物医药</v>
      </c>
      <c r="E4378" s="11" t="str">
        <f>VLOOKUP(C4378,研究!A:F,5,FALSE)</f>
        <v>化学制药</v>
      </c>
      <c r="F4378" s="12" t="str">
        <f>VLOOKUP(C4378,研究!A:F,6,FALSE)</f>
        <v>原料药</v>
      </c>
      <c r="G4378" s="11"/>
      <c r="H4378" s="11" t="s">
        <v>25301</v>
      </c>
      <c r="I4378" s="11"/>
      <c r="J4378" s="11" t="s">
        <v>25343</v>
      </c>
      <c r="K4378" s="16" t="s">
        <v>25344</v>
      </c>
      <c r="L4378" s="11" t="s">
        <v>25345</v>
      </c>
      <c r="M4378" t="str">
        <f>VLOOKUP(A4378,[1]all_info!$A:$N,14,FALSE)</f>
        <v>猴痘,新冠治疗</v>
      </c>
    </row>
    <row r="4379" spans="1:13">
      <c r="A4379" s="9" t="s">
        <v>25346</v>
      </c>
      <c r="B4379" s="9" t="s">
        <v>25347</v>
      </c>
      <c r="C4379" s="9" t="s">
        <v>55</v>
      </c>
      <c r="D4379" s="9" t="str">
        <f>VLOOKUP(C4379,研究!A:F,4,FALSE)</f>
        <v>生物医药</v>
      </c>
      <c r="E4379" s="9" t="str">
        <f>VLOOKUP(C4379,研究!A:F,5,FALSE)</f>
        <v>化学制药</v>
      </c>
      <c r="F4379" s="10" t="str">
        <f>VLOOKUP(C4379,研究!A:F,6,FALSE)</f>
        <v>原料药</v>
      </c>
      <c r="G4379" s="9"/>
      <c r="H4379" s="9" t="s">
        <v>25348</v>
      </c>
      <c r="I4379" s="9" t="s">
        <v>1040</v>
      </c>
      <c r="J4379" s="9"/>
      <c r="K4379" s="15" t="s">
        <v>25349</v>
      </c>
      <c r="L4379" s="9" t="s">
        <v>25350</v>
      </c>
      <c r="M4379">
        <f>VLOOKUP(A4379,[1]all_info!$A:$N,14,FALSE)</f>
        <v>0</v>
      </c>
    </row>
    <row r="4380" spans="1:13">
      <c r="A4380" s="11" t="s">
        <v>25351</v>
      </c>
      <c r="B4380" s="11" t="s">
        <v>25352</v>
      </c>
      <c r="C4380" s="11" t="s">
        <v>55</v>
      </c>
      <c r="D4380" s="11" t="str">
        <f>VLOOKUP(C4380,研究!A:F,4,FALSE)</f>
        <v>生物医药</v>
      </c>
      <c r="E4380" s="11" t="str">
        <f>VLOOKUP(C4380,研究!A:F,5,FALSE)</f>
        <v>化学制药</v>
      </c>
      <c r="F4380" s="12" t="str">
        <f>VLOOKUP(C4380,研究!A:F,6,FALSE)</f>
        <v>原料药</v>
      </c>
      <c r="G4380" s="11"/>
      <c r="H4380" s="11" t="s">
        <v>20125</v>
      </c>
      <c r="I4380" s="11"/>
      <c r="J4380" s="11" t="s">
        <v>25353</v>
      </c>
      <c r="K4380" s="16" t="s">
        <v>25354</v>
      </c>
      <c r="L4380" s="11" t="s">
        <v>25355</v>
      </c>
      <c r="M4380">
        <f>VLOOKUP(A4380,[1]all_info!$A:$N,14,FALSE)</f>
        <v>0</v>
      </c>
    </row>
    <row r="4381" spans="1:13">
      <c r="A4381" s="9" t="s">
        <v>25356</v>
      </c>
      <c r="B4381" s="9" t="s">
        <v>25357</v>
      </c>
      <c r="C4381" s="9" t="s">
        <v>55</v>
      </c>
      <c r="D4381" s="9" t="str">
        <f>VLOOKUP(C4381,研究!A:F,4,FALSE)</f>
        <v>生物医药</v>
      </c>
      <c r="E4381" s="9" t="str">
        <f>VLOOKUP(C4381,研究!A:F,5,FALSE)</f>
        <v>化学制药</v>
      </c>
      <c r="F4381" s="10" t="str">
        <f>VLOOKUP(C4381,研究!A:F,6,FALSE)</f>
        <v>原料药</v>
      </c>
      <c r="G4381" s="9"/>
      <c r="H4381" s="9" t="s">
        <v>89</v>
      </c>
      <c r="I4381" s="9" t="s">
        <v>19916</v>
      </c>
      <c r="J4381" s="9" t="s">
        <v>19917</v>
      </c>
      <c r="K4381" s="15" t="s">
        <v>25358</v>
      </c>
      <c r="L4381" s="9" t="s">
        <v>25359</v>
      </c>
      <c r="M4381">
        <f>VLOOKUP(A4381,[1]all_info!$A:$N,14,FALSE)</f>
        <v>0</v>
      </c>
    </row>
    <row r="4382" spans="1:13">
      <c r="A4382" s="11" t="s">
        <v>25360</v>
      </c>
      <c r="B4382" s="11" t="s">
        <v>25361</v>
      </c>
      <c r="C4382" s="11" t="s">
        <v>55</v>
      </c>
      <c r="D4382" s="11" t="str">
        <f>VLOOKUP(C4382,研究!A:F,4,FALSE)</f>
        <v>生物医药</v>
      </c>
      <c r="E4382" s="11" t="str">
        <f>VLOOKUP(C4382,研究!A:F,5,FALSE)</f>
        <v>化学制药</v>
      </c>
      <c r="F4382" s="12" t="str">
        <f>VLOOKUP(C4382,研究!A:F,6,FALSE)</f>
        <v>原料药</v>
      </c>
      <c r="G4382" s="11"/>
      <c r="H4382" s="11" t="s">
        <v>25362</v>
      </c>
      <c r="I4382" s="11" t="s">
        <v>25363</v>
      </c>
      <c r="J4382" s="11" t="s">
        <v>25364</v>
      </c>
      <c r="K4382" s="16" t="s">
        <v>25365</v>
      </c>
      <c r="L4382" s="11" t="s">
        <v>25366</v>
      </c>
      <c r="M4382">
        <f>VLOOKUP(A4382,[1]all_info!$A:$N,14,FALSE)</f>
        <v>0</v>
      </c>
    </row>
    <row r="4383" spans="1:13">
      <c r="A4383" s="9" t="s">
        <v>25367</v>
      </c>
      <c r="B4383" s="9" t="s">
        <v>25368</v>
      </c>
      <c r="C4383" s="9" t="s">
        <v>55</v>
      </c>
      <c r="D4383" s="9" t="str">
        <f>VLOOKUP(C4383,研究!A:F,4,FALSE)</f>
        <v>生物医药</v>
      </c>
      <c r="E4383" s="9" t="str">
        <f>VLOOKUP(C4383,研究!A:F,5,FALSE)</f>
        <v>化学制药</v>
      </c>
      <c r="F4383" s="10" t="str">
        <f>VLOOKUP(C4383,研究!A:F,6,FALSE)</f>
        <v>原料药</v>
      </c>
      <c r="G4383" s="9"/>
      <c r="H4383" s="9" t="s">
        <v>25362</v>
      </c>
      <c r="I4383" s="9"/>
      <c r="J4383" s="9"/>
      <c r="K4383" s="15" t="s">
        <v>25369</v>
      </c>
      <c r="L4383" s="9" t="s">
        <v>25370</v>
      </c>
      <c r="M4383">
        <f>VLOOKUP(A4383,[1]all_info!$A:$N,14,FALSE)</f>
        <v>0</v>
      </c>
    </row>
    <row r="4384" spans="1:13">
      <c r="A4384" s="11" t="s">
        <v>25371</v>
      </c>
      <c r="B4384" s="11" t="s">
        <v>25372</v>
      </c>
      <c r="C4384" s="11" t="s">
        <v>55</v>
      </c>
      <c r="D4384" s="11" t="str">
        <f>VLOOKUP(C4384,研究!A:F,4,FALSE)</f>
        <v>生物医药</v>
      </c>
      <c r="E4384" s="11" t="str">
        <f>VLOOKUP(C4384,研究!A:F,5,FALSE)</f>
        <v>化学制药</v>
      </c>
      <c r="F4384" s="12" t="str">
        <f>VLOOKUP(C4384,研究!A:F,6,FALSE)</f>
        <v>原料药</v>
      </c>
      <c r="G4384" s="11"/>
      <c r="H4384" s="11" t="s">
        <v>24763</v>
      </c>
      <c r="I4384" s="11"/>
      <c r="J4384" s="11" t="s">
        <v>25373</v>
      </c>
      <c r="K4384" s="16" t="s">
        <v>25374</v>
      </c>
      <c r="L4384" s="11" t="s">
        <v>25375</v>
      </c>
      <c r="M4384">
        <f>VLOOKUP(A4384,[1]all_info!$A:$N,14,FALSE)</f>
        <v>0</v>
      </c>
    </row>
    <row r="4385" spans="1:13">
      <c r="A4385" s="9" t="s">
        <v>25376</v>
      </c>
      <c r="B4385" s="9" t="s">
        <v>25377</v>
      </c>
      <c r="C4385" s="9" t="s">
        <v>55</v>
      </c>
      <c r="D4385" s="9" t="str">
        <f>VLOOKUP(C4385,研究!A:F,4,FALSE)</f>
        <v>生物医药</v>
      </c>
      <c r="E4385" s="9" t="str">
        <f>VLOOKUP(C4385,研究!A:F,5,FALSE)</f>
        <v>化学制药</v>
      </c>
      <c r="F4385" s="10" t="str">
        <f>VLOOKUP(C4385,研究!A:F,6,FALSE)</f>
        <v>原料药</v>
      </c>
      <c r="G4385" s="9"/>
      <c r="H4385" s="9" t="s">
        <v>25378</v>
      </c>
      <c r="I4385" s="9"/>
      <c r="J4385" s="9" t="s">
        <v>25379</v>
      </c>
      <c r="K4385" s="15" t="s">
        <v>25380</v>
      </c>
      <c r="L4385" s="9" t="s">
        <v>25381</v>
      </c>
      <c r="M4385" t="str">
        <f>VLOOKUP(A4385,[1]all_info!$A:$N,14,FALSE)</f>
        <v>抗艾滋病,猴痘,新冠治疗,辉瑞</v>
      </c>
    </row>
    <row r="4386" spans="1:13">
      <c r="A4386" s="11" t="s">
        <v>25382</v>
      </c>
      <c r="B4386" s="11" t="s">
        <v>25383</v>
      </c>
      <c r="C4386" s="11" t="s">
        <v>55</v>
      </c>
      <c r="D4386" s="11" t="str">
        <f>VLOOKUP(C4386,研究!A:F,4,FALSE)</f>
        <v>生物医药</v>
      </c>
      <c r="E4386" s="11" t="str">
        <f>VLOOKUP(C4386,研究!A:F,5,FALSE)</f>
        <v>化学制药</v>
      </c>
      <c r="F4386" s="12" t="str">
        <f>VLOOKUP(C4386,研究!A:F,6,FALSE)</f>
        <v>原料药</v>
      </c>
      <c r="G4386" s="11"/>
      <c r="H4386" s="11" t="s">
        <v>25384</v>
      </c>
      <c r="I4386" s="11" t="s">
        <v>20492</v>
      </c>
      <c r="J4386" s="11" t="s">
        <v>25385</v>
      </c>
      <c r="K4386" s="16" t="s">
        <v>25386</v>
      </c>
      <c r="L4386" s="11" t="s">
        <v>25387</v>
      </c>
      <c r="M4386" t="str">
        <f>VLOOKUP(A4386,[1]all_info!$A:$N,14,FALSE)</f>
        <v>专精特新,新冠治疗</v>
      </c>
    </row>
    <row r="4387" spans="1:13">
      <c r="A4387" s="9" t="s">
        <v>25388</v>
      </c>
      <c r="B4387" s="9" t="s">
        <v>25389</v>
      </c>
      <c r="C4387" s="9" t="s">
        <v>55</v>
      </c>
      <c r="D4387" s="9" t="str">
        <f>VLOOKUP(C4387,研究!A:F,4,FALSE)</f>
        <v>生物医药</v>
      </c>
      <c r="E4387" s="9" t="str">
        <f>VLOOKUP(C4387,研究!A:F,5,FALSE)</f>
        <v>化学制药</v>
      </c>
      <c r="F4387" s="10" t="str">
        <f>VLOOKUP(C4387,研究!A:F,6,FALSE)</f>
        <v>原料药</v>
      </c>
      <c r="G4387" s="9"/>
      <c r="H4387" s="9" t="s">
        <v>13095</v>
      </c>
      <c r="I4387" s="9" t="s">
        <v>19916</v>
      </c>
      <c r="J4387" s="9" t="s">
        <v>19916</v>
      </c>
      <c r="K4387" s="15" t="s">
        <v>25390</v>
      </c>
      <c r="L4387" s="9" t="s">
        <v>25391</v>
      </c>
      <c r="M4387" t="str">
        <f>VLOOKUP(A4387,[1]all_info!$A:$N,14,FALSE)</f>
        <v>专精特新</v>
      </c>
    </row>
    <row r="4388" spans="1:13">
      <c r="A4388" s="11" t="s">
        <v>25392</v>
      </c>
      <c r="B4388" s="11" t="s">
        <v>25393</v>
      </c>
      <c r="C4388" s="11" t="s">
        <v>55</v>
      </c>
      <c r="D4388" s="11" t="str">
        <f>VLOOKUP(C4388,研究!A:F,4,FALSE)</f>
        <v>生物医药</v>
      </c>
      <c r="E4388" s="11" t="str">
        <f>VLOOKUP(C4388,研究!A:F,5,FALSE)</f>
        <v>化学制药</v>
      </c>
      <c r="F4388" s="12" t="str">
        <f>VLOOKUP(C4388,研究!A:F,6,FALSE)</f>
        <v>原料药</v>
      </c>
      <c r="G4388" s="11"/>
      <c r="H4388" s="11" t="s">
        <v>25394</v>
      </c>
      <c r="I4388" s="11" t="s">
        <v>25395</v>
      </c>
      <c r="J4388" s="11" t="s">
        <v>25396</v>
      </c>
      <c r="K4388" s="16" t="s">
        <v>25397</v>
      </c>
      <c r="L4388" s="11" t="s">
        <v>25398</v>
      </c>
      <c r="M4388">
        <f>VLOOKUP(A4388,[1]all_info!$A:$N,14,FALSE)</f>
        <v>0</v>
      </c>
    </row>
    <row r="4389" spans="1:13">
      <c r="A4389" s="9" t="s">
        <v>25399</v>
      </c>
      <c r="B4389" s="9" t="s">
        <v>25400</v>
      </c>
      <c r="C4389" s="9" t="s">
        <v>55</v>
      </c>
      <c r="D4389" s="9" t="str">
        <f>VLOOKUP(C4389,研究!A:F,4,FALSE)</f>
        <v>生物医药</v>
      </c>
      <c r="E4389" s="9" t="str">
        <f>VLOOKUP(C4389,研究!A:F,5,FALSE)</f>
        <v>化学制药</v>
      </c>
      <c r="F4389" s="10" t="str">
        <f>VLOOKUP(C4389,研究!A:F,6,FALSE)</f>
        <v>原料药</v>
      </c>
      <c r="G4389" s="9"/>
      <c r="H4389" s="9" t="s">
        <v>25401</v>
      </c>
      <c r="I4389" s="9" t="s">
        <v>20492</v>
      </c>
      <c r="J4389" s="9" t="s">
        <v>25402</v>
      </c>
      <c r="K4389" s="15" t="s">
        <v>25403</v>
      </c>
      <c r="L4389" s="9" t="s">
        <v>25404</v>
      </c>
      <c r="M4389" t="str">
        <f>VLOOKUP(A4389,[1]all_info!$A:$N,14,FALSE)</f>
        <v>超级真菌</v>
      </c>
    </row>
    <row r="4390" spans="1:13">
      <c r="A4390" s="11" t="s">
        <v>25405</v>
      </c>
      <c r="B4390" s="11" t="s">
        <v>25406</v>
      </c>
      <c r="C4390" s="11" t="s">
        <v>55</v>
      </c>
      <c r="D4390" s="11" t="str">
        <f>VLOOKUP(C4390,研究!A:F,4,FALSE)</f>
        <v>生物医药</v>
      </c>
      <c r="E4390" s="11" t="str">
        <f>VLOOKUP(C4390,研究!A:F,5,FALSE)</f>
        <v>化学制药</v>
      </c>
      <c r="F4390" s="12" t="str">
        <f>VLOOKUP(C4390,研究!A:F,6,FALSE)</f>
        <v>原料药</v>
      </c>
      <c r="G4390" s="11"/>
      <c r="H4390" s="11" t="s">
        <v>25407</v>
      </c>
      <c r="I4390" s="11" t="s">
        <v>25408</v>
      </c>
      <c r="J4390" s="11" t="s">
        <v>25409</v>
      </c>
      <c r="K4390" s="16" t="s">
        <v>25410</v>
      </c>
      <c r="L4390" s="11" t="s">
        <v>25411</v>
      </c>
      <c r="M4390">
        <f>VLOOKUP(A4390,[1]all_info!$A:$N,14,FALSE)</f>
        <v>0</v>
      </c>
    </row>
    <row r="4391" spans="1:13">
      <c r="A4391" s="9" t="s">
        <v>25412</v>
      </c>
      <c r="B4391" s="9" t="s">
        <v>25413</v>
      </c>
      <c r="C4391" s="9" t="s">
        <v>55</v>
      </c>
      <c r="D4391" s="9" t="str">
        <f>VLOOKUP(C4391,研究!A:F,4,FALSE)</f>
        <v>生物医药</v>
      </c>
      <c r="E4391" s="9" t="str">
        <f>VLOOKUP(C4391,研究!A:F,5,FALSE)</f>
        <v>化学制药</v>
      </c>
      <c r="F4391" s="10" t="str">
        <f>VLOOKUP(C4391,研究!A:F,6,FALSE)</f>
        <v>原料药</v>
      </c>
      <c r="G4391" s="9"/>
      <c r="H4391" s="9" t="s">
        <v>25414</v>
      </c>
      <c r="I4391" s="9" t="s">
        <v>1560</v>
      </c>
      <c r="J4391" s="9" t="s">
        <v>25415</v>
      </c>
      <c r="K4391" s="15" t="s">
        <v>25416</v>
      </c>
      <c r="L4391" s="9" t="s">
        <v>25417</v>
      </c>
      <c r="M4391" t="str">
        <f>VLOOKUP(A4391,[1]all_info!$A:$N,14,FALSE)</f>
        <v>大消费,一带一路</v>
      </c>
    </row>
    <row r="4392" spans="1:13">
      <c r="A4392" s="11" t="s">
        <v>25418</v>
      </c>
      <c r="B4392" s="11" t="s">
        <v>25419</v>
      </c>
      <c r="C4392" s="11" t="s">
        <v>55</v>
      </c>
      <c r="D4392" s="11" t="str">
        <f>VLOOKUP(C4392,研究!A:F,4,FALSE)</f>
        <v>生物医药</v>
      </c>
      <c r="E4392" s="11" t="str">
        <f>VLOOKUP(C4392,研究!A:F,5,FALSE)</f>
        <v>化学制药</v>
      </c>
      <c r="F4392" s="12" t="str">
        <f>VLOOKUP(C4392,研究!A:F,6,FALSE)</f>
        <v>原料药</v>
      </c>
      <c r="G4392" s="11"/>
      <c r="H4392" s="11" t="s">
        <v>25420</v>
      </c>
      <c r="I4392" s="11" t="s">
        <v>12441</v>
      </c>
      <c r="J4392" s="11" t="s">
        <v>25421</v>
      </c>
      <c r="K4392" s="16" t="s">
        <v>25422</v>
      </c>
      <c r="L4392" s="11" t="s">
        <v>25423</v>
      </c>
      <c r="M4392" t="str">
        <f>VLOOKUP(A4392,[1]all_info!$A:$N,14,FALSE)</f>
        <v>地方国资改革</v>
      </c>
    </row>
    <row r="4393" spans="1:13">
      <c r="A4393" s="9" t="s">
        <v>25424</v>
      </c>
      <c r="B4393" s="9" t="s">
        <v>25425</v>
      </c>
      <c r="C4393" s="9" t="s">
        <v>55</v>
      </c>
      <c r="D4393" s="9" t="str">
        <f>VLOOKUP(C4393,研究!A:F,4,FALSE)</f>
        <v>生物医药</v>
      </c>
      <c r="E4393" s="9" t="str">
        <f>VLOOKUP(C4393,研究!A:F,5,FALSE)</f>
        <v>化学制药</v>
      </c>
      <c r="F4393" s="10" t="str">
        <f>VLOOKUP(C4393,研究!A:F,6,FALSE)</f>
        <v>原料药</v>
      </c>
      <c r="G4393" s="9"/>
      <c r="H4393" s="9" t="s">
        <v>25407</v>
      </c>
      <c r="I4393" s="9" t="s">
        <v>3288</v>
      </c>
      <c r="J4393" s="9" t="s">
        <v>25426</v>
      </c>
      <c r="K4393" s="15" t="s">
        <v>25427</v>
      </c>
      <c r="L4393" s="9" t="s">
        <v>25428</v>
      </c>
      <c r="M4393" t="str">
        <f>VLOOKUP(A4393,[1]all_info!$A:$N,14,FALSE)</f>
        <v>医疗改革</v>
      </c>
    </row>
    <row r="4394" spans="1:13">
      <c r="A4394" s="11" t="s">
        <v>25429</v>
      </c>
      <c r="B4394" s="11" t="s">
        <v>25430</v>
      </c>
      <c r="C4394" s="11" t="s">
        <v>55</v>
      </c>
      <c r="D4394" s="11" t="str">
        <f>VLOOKUP(C4394,研究!A:F,4,FALSE)</f>
        <v>生物医药</v>
      </c>
      <c r="E4394" s="11" t="str">
        <f>VLOOKUP(C4394,研究!A:F,5,FALSE)</f>
        <v>化学制药</v>
      </c>
      <c r="F4394" s="12" t="str">
        <f>VLOOKUP(C4394,研究!A:F,6,FALSE)</f>
        <v>原料药</v>
      </c>
      <c r="G4394" s="11"/>
      <c r="H4394" s="11" t="s">
        <v>25431</v>
      </c>
      <c r="I4394" s="11" t="s">
        <v>25432</v>
      </c>
      <c r="J4394" s="11" t="s">
        <v>25433</v>
      </c>
      <c r="K4394" s="16" t="s">
        <v>25434</v>
      </c>
      <c r="L4394" s="11" t="s">
        <v>25435</v>
      </c>
      <c r="M4394" t="str">
        <f>VLOOKUP(A4394,[1]all_info!$A:$N,14,FALSE)</f>
        <v>抗艾滋病,新冠治疗</v>
      </c>
    </row>
    <row r="4395" spans="1:13">
      <c r="A4395" s="9" t="s">
        <v>25436</v>
      </c>
      <c r="B4395" s="9" t="s">
        <v>25437</v>
      </c>
      <c r="C4395" s="9" t="s">
        <v>55</v>
      </c>
      <c r="D4395" s="9" t="str">
        <f>VLOOKUP(C4395,研究!A:F,4,FALSE)</f>
        <v>生物医药</v>
      </c>
      <c r="E4395" s="9" t="str">
        <f>VLOOKUP(C4395,研究!A:F,5,FALSE)</f>
        <v>化学制药</v>
      </c>
      <c r="F4395" s="10" t="str">
        <f>VLOOKUP(C4395,研究!A:F,6,FALSE)</f>
        <v>原料药</v>
      </c>
      <c r="G4395" s="9"/>
      <c r="H4395" s="9" t="s">
        <v>34</v>
      </c>
      <c r="I4395" s="9" t="s">
        <v>21002</v>
      </c>
      <c r="J4395" s="9" t="s">
        <v>25438</v>
      </c>
      <c r="K4395" s="15" t="s">
        <v>25439</v>
      </c>
      <c r="L4395" s="9" t="s">
        <v>25440</v>
      </c>
      <c r="M4395">
        <f>VLOOKUP(A4395,[1]all_info!$A:$N,14,FALSE)</f>
        <v>0</v>
      </c>
    </row>
    <row r="4396" spans="1:13">
      <c r="A4396" s="11" t="s">
        <v>25441</v>
      </c>
      <c r="B4396" s="11" t="s">
        <v>25442</v>
      </c>
      <c r="C4396" s="11" t="s">
        <v>55</v>
      </c>
      <c r="D4396" s="11" t="str">
        <f>VLOOKUP(C4396,研究!A:F,4,FALSE)</f>
        <v>生物医药</v>
      </c>
      <c r="E4396" s="11" t="str">
        <f>VLOOKUP(C4396,研究!A:F,5,FALSE)</f>
        <v>化学制药</v>
      </c>
      <c r="F4396" s="12" t="str">
        <f>VLOOKUP(C4396,研究!A:F,6,FALSE)</f>
        <v>原料药</v>
      </c>
      <c r="G4396" s="11"/>
      <c r="H4396" s="11" t="s">
        <v>23679</v>
      </c>
      <c r="I4396" s="11"/>
      <c r="J4396" s="11" t="s">
        <v>25443</v>
      </c>
      <c r="K4396" s="16" t="s">
        <v>25444</v>
      </c>
      <c r="L4396" s="11" t="s">
        <v>25445</v>
      </c>
      <c r="M4396" t="str">
        <f>VLOOKUP(A4396,[1]all_info!$A:$N,14,FALSE)</f>
        <v>地方国资改革,医保目录,医疗改革</v>
      </c>
    </row>
    <row r="4397" spans="1:13">
      <c r="A4397" s="9" t="s">
        <v>25446</v>
      </c>
      <c r="B4397" s="9" t="s">
        <v>25447</v>
      </c>
      <c r="C4397" s="9" t="s">
        <v>55</v>
      </c>
      <c r="D4397" s="9" t="str">
        <f>VLOOKUP(C4397,研究!A:F,4,FALSE)</f>
        <v>生物医药</v>
      </c>
      <c r="E4397" s="9" t="str">
        <f>VLOOKUP(C4397,研究!A:F,5,FALSE)</f>
        <v>化学制药</v>
      </c>
      <c r="F4397" s="10" t="str">
        <f>VLOOKUP(C4397,研究!A:F,6,FALSE)</f>
        <v>原料药</v>
      </c>
      <c r="G4397" s="9"/>
      <c r="H4397" s="9" t="s">
        <v>25448</v>
      </c>
      <c r="I4397" s="9"/>
      <c r="J4397" s="9" t="s">
        <v>25449</v>
      </c>
      <c r="K4397" s="15" t="s">
        <v>25450</v>
      </c>
      <c r="L4397" s="9" t="s">
        <v>25451</v>
      </c>
      <c r="M4397" t="str">
        <f>VLOOKUP(A4397,[1]all_info!$A:$N,14,FALSE)</f>
        <v>医保目录,阿里巴巴,医疗改革,新零售,新冠治疗,地方国资改革,商品新零售</v>
      </c>
    </row>
    <row r="4398" spans="1:13">
      <c r="A4398" s="11" t="s">
        <v>25452</v>
      </c>
      <c r="B4398" s="11" t="s">
        <v>25453</v>
      </c>
      <c r="C4398" s="11" t="s">
        <v>55</v>
      </c>
      <c r="D4398" s="11" t="str">
        <f>VLOOKUP(C4398,研究!A:F,4,FALSE)</f>
        <v>生物医药</v>
      </c>
      <c r="E4398" s="11" t="str">
        <f>VLOOKUP(C4398,研究!A:F,5,FALSE)</f>
        <v>化学制药</v>
      </c>
      <c r="F4398" s="12" t="str">
        <f>VLOOKUP(C4398,研究!A:F,6,FALSE)</f>
        <v>原料药</v>
      </c>
      <c r="G4398" s="11"/>
      <c r="H4398" s="11" t="s">
        <v>25301</v>
      </c>
      <c r="I4398" s="11"/>
      <c r="J4398" s="11" t="s">
        <v>25454</v>
      </c>
      <c r="K4398" s="16" t="s">
        <v>25455</v>
      </c>
      <c r="L4398" s="11" t="s">
        <v>25456</v>
      </c>
      <c r="M4398" t="str">
        <f>VLOOKUP(A4398,[1]all_info!$A:$N,14,FALSE)</f>
        <v>抗艾滋病,猪瘟疫情,辉瑞,医保目录,超级真菌,流感,禽流感,新冠治疗</v>
      </c>
    </row>
    <row r="4399" spans="1:13">
      <c r="A4399" s="9" t="s">
        <v>25457</v>
      </c>
      <c r="B4399" s="9" t="s">
        <v>25458</v>
      </c>
      <c r="C4399" s="9" t="s">
        <v>58</v>
      </c>
      <c r="D4399" s="9" t="str">
        <f>VLOOKUP(C4399,研究!A:F,4,FALSE)</f>
        <v>生物医药</v>
      </c>
      <c r="E4399" s="9" t="str">
        <f>VLOOKUP(C4399,研究!A:F,5,FALSE)</f>
        <v>化学制药</v>
      </c>
      <c r="F4399" s="10" t="str">
        <f>VLOOKUP(C4399,研究!A:F,6,FALSE)</f>
        <v>化学制剂</v>
      </c>
      <c r="G4399" s="9"/>
      <c r="H4399" s="9" t="s">
        <v>57</v>
      </c>
      <c r="I4399" s="9" t="s">
        <v>25459</v>
      </c>
      <c r="J4399" s="9"/>
      <c r="K4399" s="15" t="s">
        <v>25460</v>
      </c>
      <c r="L4399" s="9" t="s">
        <v>25461</v>
      </c>
      <c r="M4399">
        <f>VLOOKUP(A4399,[1]all_info!$A:$N,14,FALSE)</f>
        <v>0</v>
      </c>
    </row>
    <row r="4400" spans="1:13">
      <c r="A4400" s="11" t="s">
        <v>25462</v>
      </c>
      <c r="B4400" s="11" t="s">
        <v>25463</v>
      </c>
      <c r="C4400" s="11" t="s">
        <v>58</v>
      </c>
      <c r="D4400" s="11" t="str">
        <f>VLOOKUP(C4400,研究!A:F,4,FALSE)</f>
        <v>生物医药</v>
      </c>
      <c r="E4400" s="11" t="str">
        <f>VLOOKUP(C4400,研究!A:F,5,FALSE)</f>
        <v>化学制药</v>
      </c>
      <c r="F4400" s="12" t="str">
        <f>VLOOKUP(C4400,研究!A:F,6,FALSE)</f>
        <v>化学制剂</v>
      </c>
      <c r="G4400" s="11"/>
      <c r="H4400" s="11" t="s">
        <v>23564</v>
      </c>
      <c r="I4400" s="11"/>
      <c r="J4400" s="11" t="s">
        <v>23899</v>
      </c>
      <c r="K4400" s="16" t="s">
        <v>25464</v>
      </c>
      <c r="L4400" s="11" t="s">
        <v>25465</v>
      </c>
      <c r="M4400">
        <f>VLOOKUP(A4400,[1]all_info!$A:$N,14,FALSE)</f>
        <v>0</v>
      </c>
    </row>
    <row r="4401" spans="1:13">
      <c r="A4401" s="9" t="s">
        <v>25466</v>
      </c>
      <c r="B4401" s="9" t="s">
        <v>25467</v>
      </c>
      <c r="C4401" s="9" t="s">
        <v>58</v>
      </c>
      <c r="D4401" s="9" t="str">
        <f>VLOOKUP(C4401,研究!A:F,4,FALSE)</f>
        <v>生物医药</v>
      </c>
      <c r="E4401" s="9" t="str">
        <f>VLOOKUP(C4401,研究!A:F,5,FALSE)</f>
        <v>化学制药</v>
      </c>
      <c r="F4401" s="10" t="str">
        <f>VLOOKUP(C4401,研究!A:F,6,FALSE)</f>
        <v>化学制剂</v>
      </c>
      <c r="G4401" s="9"/>
      <c r="H4401" s="9" t="s">
        <v>25301</v>
      </c>
      <c r="I4401" s="9"/>
      <c r="J4401" s="9" t="s">
        <v>25468</v>
      </c>
      <c r="K4401" s="15" t="s">
        <v>25469</v>
      </c>
      <c r="L4401" s="9" t="s">
        <v>25470</v>
      </c>
      <c r="M4401" t="str">
        <f>VLOOKUP(A4401,[1]all_info!$A:$N,14,FALSE)</f>
        <v>专精特新</v>
      </c>
    </row>
    <row r="4402" spans="1:13">
      <c r="A4402" s="11" t="s">
        <v>25471</v>
      </c>
      <c r="B4402" s="11" t="s">
        <v>25472</v>
      </c>
      <c r="C4402" s="11" t="s">
        <v>58</v>
      </c>
      <c r="D4402" s="11" t="str">
        <f>VLOOKUP(C4402,研究!A:F,4,FALSE)</f>
        <v>生物医药</v>
      </c>
      <c r="E4402" s="11" t="str">
        <f>VLOOKUP(C4402,研究!A:F,5,FALSE)</f>
        <v>化学制药</v>
      </c>
      <c r="F4402" s="12" t="str">
        <f>VLOOKUP(C4402,研究!A:F,6,FALSE)</f>
        <v>化学制剂</v>
      </c>
      <c r="G4402" s="11"/>
      <c r="H4402" s="11" t="s">
        <v>25301</v>
      </c>
      <c r="I4402" s="11" t="s">
        <v>20762</v>
      </c>
      <c r="J4402" s="11" t="s">
        <v>25473</v>
      </c>
      <c r="K4402" s="16" t="s">
        <v>25474</v>
      </c>
      <c r="L4402" s="11" t="s">
        <v>25475</v>
      </c>
      <c r="M4402" t="str">
        <f>VLOOKUP(A4402,[1]all_info!$A:$N,14,FALSE)</f>
        <v>新冠治疗</v>
      </c>
    </row>
    <row r="4403" spans="1:13">
      <c r="A4403" s="9" t="s">
        <v>25476</v>
      </c>
      <c r="B4403" s="9" t="s">
        <v>25477</v>
      </c>
      <c r="C4403" s="9" t="s">
        <v>58</v>
      </c>
      <c r="D4403" s="9" t="str">
        <f>VLOOKUP(C4403,研究!A:F,4,FALSE)</f>
        <v>生物医药</v>
      </c>
      <c r="E4403" s="9" t="str">
        <f>VLOOKUP(C4403,研究!A:F,5,FALSE)</f>
        <v>化学制药</v>
      </c>
      <c r="F4403" s="10" t="str">
        <f>VLOOKUP(C4403,研究!A:F,6,FALSE)</f>
        <v>化学制剂</v>
      </c>
      <c r="G4403" s="9"/>
      <c r="H4403" s="9" t="s">
        <v>20125</v>
      </c>
      <c r="I4403" s="9" t="s">
        <v>25478</v>
      </c>
      <c r="J4403" s="9" t="s">
        <v>25479</v>
      </c>
      <c r="K4403" s="15" t="s">
        <v>25480</v>
      </c>
      <c r="L4403" s="9" t="s">
        <v>25481</v>
      </c>
      <c r="M4403">
        <f>VLOOKUP(A4403,[1]all_info!$A:$N,14,FALSE)</f>
        <v>0</v>
      </c>
    </row>
    <row r="4404" spans="1:13">
      <c r="A4404" s="11" t="s">
        <v>25482</v>
      </c>
      <c r="B4404" s="11" t="s">
        <v>25483</v>
      </c>
      <c r="C4404" s="11" t="s">
        <v>58</v>
      </c>
      <c r="D4404" s="11" t="str">
        <f>VLOOKUP(C4404,研究!A:F,4,FALSE)</f>
        <v>生物医药</v>
      </c>
      <c r="E4404" s="11" t="str">
        <f>VLOOKUP(C4404,研究!A:F,5,FALSE)</f>
        <v>化学制药</v>
      </c>
      <c r="F4404" s="12" t="str">
        <f>VLOOKUP(C4404,研究!A:F,6,FALSE)</f>
        <v>化学制剂</v>
      </c>
      <c r="G4404" s="11"/>
      <c r="H4404" s="11" t="s">
        <v>25484</v>
      </c>
      <c r="I4404" s="11"/>
      <c r="J4404" s="11" t="s">
        <v>25485</v>
      </c>
      <c r="K4404" s="16" t="s">
        <v>25486</v>
      </c>
      <c r="L4404" s="11" t="s">
        <v>25487</v>
      </c>
      <c r="M4404" t="str">
        <f>VLOOKUP(A4404,[1]all_info!$A:$N,14,FALSE)</f>
        <v>医保目录</v>
      </c>
    </row>
    <row r="4405" spans="1:13">
      <c r="A4405" s="9" t="s">
        <v>25488</v>
      </c>
      <c r="B4405" s="9" t="s">
        <v>25489</v>
      </c>
      <c r="C4405" s="9" t="s">
        <v>58</v>
      </c>
      <c r="D4405" s="9" t="str">
        <f>VLOOKUP(C4405,研究!A:F,4,FALSE)</f>
        <v>生物医药</v>
      </c>
      <c r="E4405" s="9" t="str">
        <f>VLOOKUP(C4405,研究!A:F,5,FALSE)</f>
        <v>化学制药</v>
      </c>
      <c r="F4405" s="10" t="str">
        <f>VLOOKUP(C4405,研究!A:F,6,FALSE)</f>
        <v>化学制剂</v>
      </c>
      <c r="G4405" s="9"/>
      <c r="H4405" s="9" t="s">
        <v>34</v>
      </c>
      <c r="I4405" s="9" t="s">
        <v>20762</v>
      </c>
      <c r="J4405" s="9" t="s">
        <v>25490</v>
      </c>
      <c r="K4405" s="15" t="s">
        <v>25491</v>
      </c>
      <c r="L4405" s="9" t="s">
        <v>25492</v>
      </c>
      <c r="M4405">
        <f>VLOOKUP(A4405,[1]all_info!$A:$N,14,FALSE)</f>
        <v>0</v>
      </c>
    </row>
    <row r="4406" spans="1:13">
      <c r="A4406" s="11" t="s">
        <v>25493</v>
      </c>
      <c r="B4406" s="11" t="s">
        <v>25494</v>
      </c>
      <c r="C4406" s="11" t="s">
        <v>58</v>
      </c>
      <c r="D4406" s="11" t="str">
        <f>VLOOKUP(C4406,研究!A:F,4,FALSE)</f>
        <v>生物医药</v>
      </c>
      <c r="E4406" s="11" t="str">
        <f>VLOOKUP(C4406,研究!A:F,5,FALSE)</f>
        <v>化学制药</v>
      </c>
      <c r="F4406" s="12" t="str">
        <f>VLOOKUP(C4406,研究!A:F,6,FALSE)</f>
        <v>化学制剂</v>
      </c>
      <c r="G4406" s="11"/>
      <c r="H4406" s="11" t="s">
        <v>25495</v>
      </c>
      <c r="I4406" s="11"/>
      <c r="J4406" s="11" t="s">
        <v>527</v>
      </c>
      <c r="K4406" s="16" t="s">
        <v>25496</v>
      </c>
      <c r="L4406" s="11" t="s">
        <v>25497</v>
      </c>
      <c r="M4406">
        <f>VLOOKUP(A4406,[1]all_info!$A:$N,14,FALSE)</f>
        <v>0</v>
      </c>
    </row>
    <row r="4407" spans="1:13">
      <c r="A4407" s="9" t="s">
        <v>25498</v>
      </c>
      <c r="B4407" s="9" t="s">
        <v>25499</v>
      </c>
      <c r="C4407" s="9" t="s">
        <v>58</v>
      </c>
      <c r="D4407" s="9" t="str">
        <f>VLOOKUP(C4407,研究!A:F,4,FALSE)</f>
        <v>生物医药</v>
      </c>
      <c r="E4407" s="9" t="str">
        <f>VLOOKUP(C4407,研究!A:F,5,FALSE)</f>
        <v>化学制药</v>
      </c>
      <c r="F4407" s="10" t="str">
        <f>VLOOKUP(C4407,研究!A:F,6,FALSE)</f>
        <v>化学制剂</v>
      </c>
      <c r="G4407" s="9"/>
      <c r="H4407" s="9" t="s">
        <v>20125</v>
      </c>
      <c r="I4407" s="9" t="s">
        <v>25500</v>
      </c>
      <c r="J4407" s="9" t="s">
        <v>527</v>
      </c>
      <c r="K4407" s="15" t="s">
        <v>25501</v>
      </c>
      <c r="L4407" s="9" t="s">
        <v>25502</v>
      </c>
      <c r="M4407">
        <f>VLOOKUP(A4407,[1]all_info!$A:$N,14,FALSE)</f>
        <v>0</v>
      </c>
    </row>
    <row r="4408" spans="1:13">
      <c r="A4408" s="11" t="s">
        <v>25503</v>
      </c>
      <c r="B4408" s="11" t="s">
        <v>25504</v>
      </c>
      <c r="C4408" s="11" t="s">
        <v>58</v>
      </c>
      <c r="D4408" s="11" t="str">
        <f>VLOOKUP(C4408,研究!A:F,4,FALSE)</f>
        <v>生物医药</v>
      </c>
      <c r="E4408" s="11" t="str">
        <f>VLOOKUP(C4408,研究!A:F,5,FALSE)</f>
        <v>化学制药</v>
      </c>
      <c r="F4408" s="12" t="str">
        <f>VLOOKUP(C4408,研究!A:F,6,FALSE)</f>
        <v>化学制剂</v>
      </c>
      <c r="G4408" s="11"/>
      <c r="H4408" s="11"/>
      <c r="I4408" s="11"/>
      <c r="J4408" s="11"/>
      <c r="K4408" s="16"/>
      <c r="L4408" s="11"/>
      <c r="M4408">
        <f>VLOOKUP(A4408,[1]all_info!$A:$N,14,FALSE)</f>
        <v>0</v>
      </c>
    </row>
    <row r="4409" spans="1:13">
      <c r="A4409" s="9" t="s">
        <v>25505</v>
      </c>
      <c r="B4409" s="9" t="s">
        <v>25506</v>
      </c>
      <c r="C4409" s="9" t="s">
        <v>58</v>
      </c>
      <c r="D4409" s="9" t="str">
        <f>VLOOKUP(C4409,研究!A:F,4,FALSE)</f>
        <v>生物医药</v>
      </c>
      <c r="E4409" s="9" t="str">
        <f>VLOOKUP(C4409,研究!A:F,5,FALSE)</f>
        <v>化学制药</v>
      </c>
      <c r="F4409" s="10" t="str">
        <f>VLOOKUP(C4409,研究!A:F,6,FALSE)</f>
        <v>化学制剂</v>
      </c>
      <c r="G4409" s="9"/>
      <c r="H4409" s="9"/>
      <c r="I4409" s="9"/>
      <c r="J4409" s="9"/>
      <c r="K4409" s="15" t="s">
        <v>25507</v>
      </c>
      <c r="L4409" s="9"/>
      <c r="M4409">
        <f>VLOOKUP(A4409,[1]all_info!$A:$N,14,FALSE)</f>
        <v>0</v>
      </c>
    </row>
    <row r="4410" spans="1:13">
      <c r="A4410" s="11" t="s">
        <v>25508</v>
      </c>
      <c r="B4410" s="11" t="s">
        <v>25509</v>
      </c>
      <c r="C4410" s="11" t="s">
        <v>58</v>
      </c>
      <c r="D4410" s="11" t="str">
        <f>VLOOKUP(C4410,研究!A:F,4,FALSE)</f>
        <v>生物医药</v>
      </c>
      <c r="E4410" s="11" t="str">
        <f>VLOOKUP(C4410,研究!A:F,5,FALSE)</f>
        <v>化学制药</v>
      </c>
      <c r="F4410" s="12" t="str">
        <f>VLOOKUP(C4410,研究!A:F,6,FALSE)</f>
        <v>化学制剂</v>
      </c>
      <c r="G4410" s="11"/>
      <c r="H4410" s="11" t="s">
        <v>20125</v>
      </c>
      <c r="I4410" s="11" t="s">
        <v>25510</v>
      </c>
      <c r="J4410" s="11" t="s">
        <v>527</v>
      </c>
      <c r="K4410" s="16" t="s">
        <v>25511</v>
      </c>
      <c r="L4410" s="11" t="s">
        <v>25512</v>
      </c>
      <c r="M4410">
        <f>VLOOKUP(A4410,[1]all_info!$A:$N,14,FALSE)</f>
        <v>0</v>
      </c>
    </row>
    <row r="4411" spans="1:13">
      <c r="A4411" s="9" t="s">
        <v>25513</v>
      </c>
      <c r="B4411" s="9" t="s">
        <v>25514</v>
      </c>
      <c r="C4411" s="9" t="s">
        <v>58</v>
      </c>
      <c r="D4411" s="9" t="str">
        <f>VLOOKUP(C4411,研究!A:F,4,FALSE)</f>
        <v>生物医药</v>
      </c>
      <c r="E4411" s="9" t="str">
        <f>VLOOKUP(C4411,研究!A:F,5,FALSE)</f>
        <v>化学制药</v>
      </c>
      <c r="F4411" s="10" t="str">
        <f>VLOOKUP(C4411,研究!A:F,6,FALSE)</f>
        <v>化学制剂</v>
      </c>
      <c r="G4411" s="9"/>
      <c r="H4411" s="9" t="s">
        <v>20125</v>
      </c>
      <c r="I4411" s="9"/>
      <c r="J4411" s="9" t="s">
        <v>25479</v>
      </c>
      <c r="K4411" s="15" t="s">
        <v>25515</v>
      </c>
      <c r="L4411" s="9" t="s">
        <v>25516</v>
      </c>
      <c r="M4411" t="str">
        <f>VLOOKUP(A4411,[1]all_info!$A:$N,14,FALSE)</f>
        <v>医保目录</v>
      </c>
    </row>
    <row r="4412" spans="1:13">
      <c r="A4412" s="11" t="s">
        <v>25517</v>
      </c>
      <c r="B4412" s="11" t="s">
        <v>25518</v>
      </c>
      <c r="C4412" s="11" t="s">
        <v>58</v>
      </c>
      <c r="D4412" s="11" t="str">
        <f>VLOOKUP(C4412,研究!A:F,4,FALSE)</f>
        <v>生物医药</v>
      </c>
      <c r="E4412" s="11" t="str">
        <f>VLOOKUP(C4412,研究!A:F,5,FALSE)</f>
        <v>化学制药</v>
      </c>
      <c r="F4412" s="12" t="str">
        <f>VLOOKUP(C4412,研究!A:F,6,FALSE)</f>
        <v>化学制剂</v>
      </c>
      <c r="G4412" s="11"/>
      <c r="H4412" s="11" t="s">
        <v>20125</v>
      </c>
      <c r="I4412" s="11" t="s">
        <v>24830</v>
      </c>
      <c r="J4412" s="11" t="s">
        <v>25136</v>
      </c>
      <c r="K4412" s="16"/>
      <c r="L4412" s="11" t="s">
        <v>25519</v>
      </c>
      <c r="M4412" t="str">
        <f>VLOOKUP(A4412,[1]all_info!$A:$N,14,FALSE)</f>
        <v>新冠治疗</v>
      </c>
    </row>
    <row r="4413" spans="1:13">
      <c r="A4413" s="9" t="s">
        <v>25520</v>
      </c>
      <c r="B4413" s="9" t="s">
        <v>25521</v>
      </c>
      <c r="C4413" s="9" t="s">
        <v>58</v>
      </c>
      <c r="D4413" s="9" t="str">
        <f>VLOOKUP(C4413,研究!A:F,4,FALSE)</f>
        <v>生物医药</v>
      </c>
      <c r="E4413" s="9" t="str">
        <f>VLOOKUP(C4413,研究!A:F,5,FALSE)</f>
        <v>化学制药</v>
      </c>
      <c r="F4413" s="10" t="str">
        <f>VLOOKUP(C4413,研究!A:F,6,FALSE)</f>
        <v>化学制剂</v>
      </c>
      <c r="G4413" s="9"/>
      <c r="H4413" s="9" t="s">
        <v>24753</v>
      </c>
      <c r="I4413" s="9"/>
      <c r="J4413" s="9" t="s">
        <v>25478</v>
      </c>
      <c r="K4413" s="15" t="s">
        <v>25522</v>
      </c>
      <c r="L4413" s="9" t="s">
        <v>25523</v>
      </c>
      <c r="M4413" t="str">
        <f>VLOOKUP(A4413,[1]all_info!$A:$N,14,FALSE)</f>
        <v>新冠治疗</v>
      </c>
    </row>
    <row r="4414" spans="1:13">
      <c r="A4414" s="11" t="s">
        <v>25524</v>
      </c>
      <c r="B4414" s="11" t="s">
        <v>25525</v>
      </c>
      <c r="C4414" s="11" t="s">
        <v>58</v>
      </c>
      <c r="D4414" s="11" t="str">
        <f>VLOOKUP(C4414,研究!A:F,4,FALSE)</f>
        <v>生物医药</v>
      </c>
      <c r="E4414" s="11" t="str">
        <f>VLOOKUP(C4414,研究!A:F,5,FALSE)</f>
        <v>化学制药</v>
      </c>
      <c r="F4414" s="12" t="str">
        <f>VLOOKUP(C4414,研究!A:F,6,FALSE)</f>
        <v>化学制剂</v>
      </c>
      <c r="G4414" s="11"/>
      <c r="H4414" s="11" t="s">
        <v>20125</v>
      </c>
      <c r="I4414" s="11" t="s">
        <v>25526</v>
      </c>
      <c r="J4414" s="11" t="s">
        <v>25136</v>
      </c>
      <c r="K4414" s="16" t="s">
        <v>25527</v>
      </c>
      <c r="L4414" s="11" t="s">
        <v>25528</v>
      </c>
      <c r="M4414" t="str">
        <f>VLOOKUP(A4414,[1]all_info!$A:$N,14,FALSE)</f>
        <v>抗艾滋病,新冠治疗</v>
      </c>
    </row>
    <row r="4415" spans="1:13">
      <c r="A4415" s="9" t="s">
        <v>25529</v>
      </c>
      <c r="B4415" s="9" t="s">
        <v>25530</v>
      </c>
      <c r="C4415" s="9" t="s">
        <v>58</v>
      </c>
      <c r="D4415" s="9" t="str">
        <f>VLOOKUP(C4415,研究!A:F,4,FALSE)</f>
        <v>生物医药</v>
      </c>
      <c r="E4415" s="9" t="str">
        <f>VLOOKUP(C4415,研究!A:F,5,FALSE)</f>
        <v>化学制药</v>
      </c>
      <c r="F4415" s="10" t="str">
        <f>VLOOKUP(C4415,研究!A:F,6,FALSE)</f>
        <v>化学制剂</v>
      </c>
      <c r="G4415" s="9"/>
      <c r="H4415" s="9"/>
      <c r="I4415" s="9"/>
      <c r="J4415" s="9" t="s">
        <v>25478</v>
      </c>
      <c r="K4415" s="15" t="s">
        <v>21995</v>
      </c>
      <c r="L4415" s="9" t="s">
        <v>25531</v>
      </c>
      <c r="M4415">
        <f>VLOOKUP(A4415,[1]all_info!$A:$N,14,FALSE)</f>
        <v>0</v>
      </c>
    </row>
    <row r="4416" spans="1:13">
      <c r="A4416" s="11" t="s">
        <v>25532</v>
      </c>
      <c r="B4416" s="11" t="s">
        <v>25533</v>
      </c>
      <c r="C4416" s="11" t="s">
        <v>58</v>
      </c>
      <c r="D4416" s="11" t="str">
        <f>VLOOKUP(C4416,研究!A:F,4,FALSE)</f>
        <v>生物医药</v>
      </c>
      <c r="E4416" s="11" t="str">
        <f>VLOOKUP(C4416,研究!A:F,5,FALSE)</f>
        <v>化学制药</v>
      </c>
      <c r="F4416" s="12" t="str">
        <f>VLOOKUP(C4416,研究!A:F,6,FALSE)</f>
        <v>化学制剂</v>
      </c>
      <c r="G4416" s="11"/>
      <c r="H4416" s="11"/>
      <c r="I4416" s="11"/>
      <c r="J4416" s="11"/>
      <c r="K4416" s="16"/>
      <c r="L4416" s="11" t="s">
        <v>25534</v>
      </c>
      <c r="M4416">
        <f>VLOOKUP(A4416,[1]all_info!$A:$N,14,FALSE)</f>
        <v>0</v>
      </c>
    </row>
    <row r="4417" spans="1:13">
      <c r="A4417" s="9" t="s">
        <v>25535</v>
      </c>
      <c r="B4417" s="9" t="s">
        <v>25536</v>
      </c>
      <c r="C4417" s="9" t="s">
        <v>58</v>
      </c>
      <c r="D4417" s="9" t="str">
        <f>VLOOKUP(C4417,研究!A:F,4,FALSE)</f>
        <v>生物医药</v>
      </c>
      <c r="E4417" s="9" t="str">
        <f>VLOOKUP(C4417,研究!A:F,5,FALSE)</f>
        <v>化学制药</v>
      </c>
      <c r="F4417" s="10" t="str">
        <f>VLOOKUP(C4417,研究!A:F,6,FALSE)</f>
        <v>化学制剂</v>
      </c>
      <c r="G4417" s="9"/>
      <c r="H4417" s="9" t="s">
        <v>34</v>
      </c>
      <c r="I4417" s="9" t="s">
        <v>25537</v>
      </c>
      <c r="J4417" s="9" t="s">
        <v>25538</v>
      </c>
      <c r="K4417" s="15" t="s">
        <v>25539</v>
      </c>
      <c r="L4417" s="9" t="s">
        <v>25540</v>
      </c>
      <c r="M4417" t="str">
        <f>VLOOKUP(A4417,[1]all_info!$A:$N,14,FALSE)</f>
        <v>地方国资改革,流感,禽流感</v>
      </c>
    </row>
    <row r="4418" spans="1:13">
      <c r="A4418" s="11" t="s">
        <v>25541</v>
      </c>
      <c r="B4418" s="11" t="s">
        <v>25542</v>
      </c>
      <c r="C4418" s="11" t="s">
        <v>58</v>
      </c>
      <c r="D4418" s="11" t="str">
        <f>VLOOKUP(C4418,研究!A:F,4,FALSE)</f>
        <v>生物医药</v>
      </c>
      <c r="E4418" s="11" t="str">
        <f>VLOOKUP(C4418,研究!A:F,5,FALSE)</f>
        <v>化学制药</v>
      </c>
      <c r="F4418" s="12" t="str">
        <f>VLOOKUP(C4418,研究!A:F,6,FALSE)</f>
        <v>化学制剂</v>
      </c>
      <c r="G4418" s="11"/>
      <c r="H4418" s="11" t="s">
        <v>20125</v>
      </c>
      <c r="I4418" s="11"/>
      <c r="J4418" s="11" t="s">
        <v>25479</v>
      </c>
      <c r="K4418" s="16" t="s">
        <v>25543</v>
      </c>
      <c r="L4418" s="11" t="s">
        <v>25544</v>
      </c>
      <c r="M4418">
        <f>VLOOKUP(A4418,[1]all_info!$A:$N,14,FALSE)</f>
        <v>0</v>
      </c>
    </row>
    <row r="4419" spans="1:13">
      <c r="A4419" s="9" t="s">
        <v>25545</v>
      </c>
      <c r="B4419" s="9" t="s">
        <v>25546</v>
      </c>
      <c r="C4419" s="9" t="s">
        <v>58</v>
      </c>
      <c r="D4419" s="9" t="str">
        <f>VLOOKUP(C4419,研究!A:F,4,FALSE)</f>
        <v>生物医药</v>
      </c>
      <c r="E4419" s="9" t="str">
        <f>VLOOKUP(C4419,研究!A:F,5,FALSE)</f>
        <v>化学制药</v>
      </c>
      <c r="F4419" s="10" t="str">
        <f>VLOOKUP(C4419,研究!A:F,6,FALSE)</f>
        <v>化学制剂</v>
      </c>
      <c r="G4419" s="9"/>
      <c r="H4419" s="9" t="s">
        <v>25484</v>
      </c>
      <c r="I4419" s="9" t="s">
        <v>25547</v>
      </c>
      <c r="J4419" s="9" t="s">
        <v>25548</v>
      </c>
      <c r="K4419" s="15" t="s">
        <v>25549</v>
      </c>
      <c r="L4419" s="9" t="s">
        <v>25550</v>
      </c>
      <c r="M4419" t="str">
        <f>VLOOKUP(A4419,[1]all_info!$A:$N,14,FALSE)</f>
        <v>三胎,新冠治疗</v>
      </c>
    </row>
    <row r="4420" spans="1:13">
      <c r="A4420" s="11" t="s">
        <v>25551</v>
      </c>
      <c r="B4420" s="11" t="s">
        <v>25552</v>
      </c>
      <c r="C4420" s="11" t="s">
        <v>58</v>
      </c>
      <c r="D4420" s="11" t="str">
        <f>VLOOKUP(C4420,研究!A:F,4,FALSE)</f>
        <v>生物医药</v>
      </c>
      <c r="E4420" s="11" t="str">
        <f>VLOOKUP(C4420,研究!A:F,5,FALSE)</f>
        <v>化学制药</v>
      </c>
      <c r="F4420" s="12" t="str">
        <f>VLOOKUP(C4420,研究!A:F,6,FALSE)</f>
        <v>化学制剂</v>
      </c>
      <c r="G4420" s="11"/>
      <c r="H4420" s="11" t="s">
        <v>25553</v>
      </c>
      <c r="I4420" s="11" t="s">
        <v>20762</v>
      </c>
      <c r="J4420" s="11" t="s">
        <v>20762</v>
      </c>
      <c r="K4420" s="16" t="s">
        <v>25554</v>
      </c>
      <c r="L4420" s="11" t="s">
        <v>25555</v>
      </c>
      <c r="M4420">
        <f>VLOOKUP(A4420,[1]all_info!$A:$N,14,FALSE)</f>
        <v>0</v>
      </c>
    </row>
    <row r="4421" spans="1:13">
      <c r="A4421" s="9" t="s">
        <v>25556</v>
      </c>
      <c r="B4421" s="9" t="s">
        <v>25557</v>
      </c>
      <c r="C4421" s="9" t="s">
        <v>58</v>
      </c>
      <c r="D4421" s="9" t="str">
        <f>VLOOKUP(C4421,研究!A:F,4,FALSE)</f>
        <v>生物医药</v>
      </c>
      <c r="E4421" s="9" t="str">
        <f>VLOOKUP(C4421,研究!A:F,5,FALSE)</f>
        <v>化学制药</v>
      </c>
      <c r="F4421" s="10" t="str">
        <f>VLOOKUP(C4421,研究!A:F,6,FALSE)</f>
        <v>化学制剂</v>
      </c>
      <c r="G4421" s="9"/>
      <c r="H4421" s="9" t="s">
        <v>25558</v>
      </c>
      <c r="I4421" s="9" t="s">
        <v>25559</v>
      </c>
      <c r="J4421" s="9" t="s">
        <v>25560</v>
      </c>
      <c r="K4421" s="15" t="s">
        <v>25561</v>
      </c>
      <c r="L4421" s="9" t="s">
        <v>25562</v>
      </c>
      <c r="M4421" t="str">
        <f>VLOOKUP(A4421,[1]all_info!$A:$N,14,FALSE)</f>
        <v>超级真菌,新冠治疗</v>
      </c>
    </row>
    <row r="4422" spans="1:13">
      <c r="A4422" s="11" t="s">
        <v>25563</v>
      </c>
      <c r="B4422" s="11" t="s">
        <v>25564</v>
      </c>
      <c r="C4422" s="11" t="s">
        <v>58</v>
      </c>
      <c r="D4422" s="11" t="str">
        <f>VLOOKUP(C4422,研究!A:F,4,FALSE)</f>
        <v>生物医药</v>
      </c>
      <c r="E4422" s="11" t="str">
        <f>VLOOKUP(C4422,研究!A:F,5,FALSE)</f>
        <v>化学制药</v>
      </c>
      <c r="F4422" s="12" t="str">
        <f>VLOOKUP(C4422,研究!A:F,6,FALSE)</f>
        <v>化学制剂</v>
      </c>
      <c r="G4422" s="11"/>
      <c r="H4422" s="11" t="s">
        <v>25301</v>
      </c>
      <c r="I4422" s="11" t="s">
        <v>25408</v>
      </c>
      <c r="J4422" s="11" t="s">
        <v>25408</v>
      </c>
      <c r="K4422" s="16" t="s">
        <v>25565</v>
      </c>
      <c r="L4422" s="11" t="s">
        <v>25566</v>
      </c>
      <c r="M4422">
        <f>VLOOKUP(A4422,[1]all_info!$A:$N,14,FALSE)</f>
        <v>0</v>
      </c>
    </row>
    <row r="4423" spans="1:13">
      <c r="A4423" s="9" t="s">
        <v>25567</v>
      </c>
      <c r="B4423" s="9" t="s">
        <v>25568</v>
      </c>
      <c r="C4423" s="9" t="s">
        <v>58</v>
      </c>
      <c r="D4423" s="9" t="str">
        <f>VLOOKUP(C4423,研究!A:F,4,FALSE)</f>
        <v>生物医药</v>
      </c>
      <c r="E4423" s="9" t="str">
        <f>VLOOKUP(C4423,研究!A:F,5,FALSE)</f>
        <v>化学制药</v>
      </c>
      <c r="F4423" s="10" t="str">
        <f>VLOOKUP(C4423,研究!A:F,6,FALSE)</f>
        <v>化学制剂</v>
      </c>
      <c r="G4423" s="9"/>
      <c r="H4423" s="9" t="s">
        <v>25484</v>
      </c>
      <c r="I4423" s="9" t="s">
        <v>19916</v>
      </c>
      <c r="J4423" s="9" t="s">
        <v>25569</v>
      </c>
      <c r="K4423" s="15" t="s">
        <v>25570</v>
      </c>
      <c r="L4423" s="9" t="s">
        <v>25571</v>
      </c>
      <c r="M4423" t="str">
        <f>VLOOKUP(A4423,[1]all_info!$A:$N,14,FALSE)</f>
        <v>医保目录</v>
      </c>
    </row>
    <row r="4424" spans="1:13">
      <c r="A4424" s="11" t="s">
        <v>25572</v>
      </c>
      <c r="B4424" s="11" t="s">
        <v>25573</v>
      </c>
      <c r="C4424" s="11" t="s">
        <v>58</v>
      </c>
      <c r="D4424" s="11" t="str">
        <f>VLOOKUP(C4424,研究!A:F,4,FALSE)</f>
        <v>生物医药</v>
      </c>
      <c r="E4424" s="11" t="str">
        <f>VLOOKUP(C4424,研究!A:F,5,FALSE)</f>
        <v>化学制药</v>
      </c>
      <c r="F4424" s="12" t="str">
        <f>VLOOKUP(C4424,研究!A:F,6,FALSE)</f>
        <v>化学制剂</v>
      </c>
      <c r="G4424" s="11"/>
      <c r="H4424" s="11" t="s">
        <v>20125</v>
      </c>
      <c r="I4424" s="11"/>
      <c r="J4424" s="11" t="s">
        <v>527</v>
      </c>
      <c r="K4424" s="16" t="s">
        <v>25574</v>
      </c>
      <c r="L4424" s="11" t="s">
        <v>25575</v>
      </c>
      <c r="M4424" t="str">
        <f>VLOOKUP(A4424,[1]all_info!$A:$N,14,FALSE)</f>
        <v>医保目录,民营医院</v>
      </c>
    </row>
    <row r="4425" spans="1:13">
      <c r="A4425" s="9" t="s">
        <v>25576</v>
      </c>
      <c r="B4425" s="9" t="s">
        <v>25577</v>
      </c>
      <c r="C4425" s="9" t="s">
        <v>58</v>
      </c>
      <c r="D4425" s="9" t="str">
        <f>VLOOKUP(C4425,研究!A:F,4,FALSE)</f>
        <v>生物医药</v>
      </c>
      <c r="E4425" s="9" t="str">
        <f>VLOOKUP(C4425,研究!A:F,5,FALSE)</f>
        <v>化学制药</v>
      </c>
      <c r="F4425" s="10" t="str">
        <f>VLOOKUP(C4425,研究!A:F,6,FALSE)</f>
        <v>化学制剂</v>
      </c>
      <c r="G4425" s="9"/>
      <c r="H4425" s="9" t="s">
        <v>25484</v>
      </c>
      <c r="I4425" s="9" t="s">
        <v>1444</v>
      </c>
      <c r="J4425" s="9" t="s">
        <v>25578</v>
      </c>
      <c r="K4425" s="15" t="s">
        <v>25579</v>
      </c>
      <c r="L4425" s="9" t="s">
        <v>25580</v>
      </c>
      <c r="M4425" t="str">
        <f>VLOOKUP(A4425,[1]all_info!$A:$N,14,FALSE)</f>
        <v>医保目录</v>
      </c>
    </row>
    <row r="4426" spans="1:13">
      <c r="A4426" s="11" t="s">
        <v>25581</v>
      </c>
      <c r="B4426" s="11" t="s">
        <v>25582</v>
      </c>
      <c r="C4426" s="11" t="s">
        <v>58</v>
      </c>
      <c r="D4426" s="11" t="str">
        <f>VLOOKUP(C4426,研究!A:F,4,FALSE)</f>
        <v>生物医药</v>
      </c>
      <c r="E4426" s="11" t="str">
        <f>VLOOKUP(C4426,研究!A:F,5,FALSE)</f>
        <v>化学制药</v>
      </c>
      <c r="F4426" s="12" t="str">
        <f>VLOOKUP(C4426,研究!A:F,6,FALSE)</f>
        <v>化学制剂</v>
      </c>
      <c r="G4426" s="11"/>
      <c r="H4426" s="11" t="s">
        <v>23825</v>
      </c>
      <c r="I4426" s="11"/>
      <c r="J4426" s="11" t="s">
        <v>25583</v>
      </c>
      <c r="K4426" s="16" t="s">
        <v>25584</v>
      </c>
      <c r="L4426" s="11" t="s">
        <v>25585</v>
      </c>
      <c r="M4426" t="str">
        <f>VLOOKUP(A4426,[1]all_info!$A:$N,14,FALSE)</f>
        <v>民营医院,三胎</v>
      </c>
    </row>
    <row r="4427" spans="1:13">
      <c r="A4427" s="9" t="s">
        <v>25586</v>
      </c>
      <c r="B4427" s="9" t="s">
        <v>25587</v>
      </c>
      <c r="C4427" s="9" t="s">
        <v>58</v>
      </c>
      <c r="D4427" s="9" t="str">
        <f>VLOOKUP(C4427,研究!A:F,4,FALSE)</f>
        <v>生物医药</v>
      </c>
      <c r="E4427" s="9" t="str">
        <f>VLOOKUP(C4427,研究!A:F,5,FALSE)</f>
        <v>化学制药</v>
      </c>
      <c r="F4427" s="10" t="str">
        <f>VLOOKUP(C4427,研究!A:F,6,FALSE)</f>
        <v>化学制剂</v>
      </c>
      <c r="G4427" s="9"/>
      <c r="H4427" s="9" t="s">
        <v>39</v>
      </c>
      <c r="I4427" s="9" t="s">
        <v>39</v>
      </c>
      <c r="J4427" s="9" t="s">
        <v>25490</v>
      </c>
      <c r="K4427" s="15" t="s">
        <v>25588</v>
      </c>
      <c r="L4427" s="9"/>
      <c r="M4427" t="str">
        <f>VLOOKUP(A4427,[1]all_info!$A:$N,14,FALSE)</f>
        <v>猴痘</v>
      </c>
    </row>
    <row r="4428" spans="1:13">
      <c r="A4428" s="11" t="s">
        <v>25589</v>
      </c>
      <c r="B4428" s="11" t="s">
        <v>25590</v>
      </c>
      <c r="C4428" s="11" t="s">
        <v>58</v>
      </c>
      <c r="D4428" s="11" t="str">
        <f>VLOOKUP(C4428,研究!A:F,4,FALSE)</f>
        <v>生物医药</v>
      </c>
      <c r="E4428" s="11" t="str">
        <f>VLOOKUP(C4428,研究!A:F,5,FALSE)</f>
        <v>化学制药</v>
      </c>
      <c r="F4428" s="12" t="str">
        <f>VLOOKUP(C4428,研究!A:F,6,FALSE)</f>
        <v>化学制剂</v>
      </c>
      <c r="G4428" s="11"/>
      <c r="H4428" s="11" t="s">
        <v>25591</v>
      </c>
      <c r="I4428" s="11"/>
      <c r="J4428" s="11" t="s">
        <v>25592</v>
      </c>
      <c r="K4428" s="16" t="s">
        <v>25593</v>
      </c>
      <c r="L4428" s="11" t="s">
        <v>25594</v>
      </c>
      <c r="M4428">
        <f>VLOOKUP(A4428,[1]all_info!$A:$N,14,FALSE)</f>
        <v>0</v>
      </c>
    </row>
    <row r="4429" spans="1:13">
      <c r="A4429" s="9" t="s">
        <v>25595</v>
      </c>
      <c r="B4429" s="9" t="s">
        <v>25596</v>
      </c>
      <c r="C4429" s="9" t="s">
        <v>58</v>
      </c>
      <c r="D4429" s="9" t="str">
        <f>VLOOKUP(C4429,研究!A:F,4,FALSE)</f>
        <v>生物医药</v>
      </c>
      <c r="E4429" s="9" t="str">
        <f>VLOOKUP(C4429,研究!A:F,5,FALSE)</f>
        <v>化学制药</v>
      </c>
      <c r="F4429" s="10" t="str">
        <f>VLOOKUP(C4429,研究!A:F,6,FALSE)</f>
        <v>化学制剂</v>
      </c>
      <c r="G4429" s="9"/>
      <c r="H4429" s="9" t="s">
        <v>25597</v>
      </c>
      <c r="I4429" s="9" t="s">
        <v>25598</v>
      </c>
      <c r="J4429" s="9" t="s">
        <v>25599</v>
      </c>
      <c r="K4429" s="15" t="s">
        <v>25600</v>
      </c>
      <c r="L4429" s="9" t="s">
        <v>25601</v>
      </c>
      <c r="M4429" t="str">
        <f>VLOOKUP(A4429,[1]all_info!$A:$N,14,FALSE)</f>
        <v>医保目录,医疗改革,流感,狂犬病,地方国资改革,工业4.0</v>
      </c>
    </row>
    <row r="4430" spans="1:13">
      <c r="A4430" s="11" t="s">
        <v>25602</v>
      </c>
      <c r="B4430" s="11" t="s">
        <v>25603</v>
      </c>
      <c r="C4430" s="11" t="s">
        <v>58</v>
      </c>
      <c r="D4430" s="11" t="str">
        <f>VLOOKUP(C4430,研究!A:F,4,FALSE)</f>
        <v>生物医药</v>
      </c>
      <c r="E4430" s="11" t="str">
        <f>VLOOKUP(C4430,研究!A:F,5,FALSE)</f>
        <v>化学制药</v>
      </c>
      <c r="F4430" s="12" t="str">
        <f>VLOOKUP(C4430,研究!A:F,6,FALSE)</f>
        <v>化学制剂</v>
      </c>
      <c r="G4430" s="11"/>
      <c r="H4430" s="11" t="s">
        <v>24763</v>
      </c>
      <c r="I4430" s="11"/>
      <c r="J4430" s="11" t="s">
        <v>25604</v>
      </c>
      <c r="K4430" s="16" t="s">
        <v>25605</v>
      </c>
      <c r="L4430" s="11" t="s">
        <v>25606</v>
      </c>
      <c r="M4430" t="str">
        <f>VLOOKUP(A4430,[1]all_info!$A:$N,14,FALSE)</f>
        <v>医保目录,超级真菌,医疗改革,流感,西尼罗病毒,禽流感,寨卡病毒,地方国资改革,埃博拉</v>
      </c>
    </row>
    <row r="4431" spans="1:13">
      <c r="A4431" s="9" t="s">
        <v>25607</v>
      </c>
      <c r="B4431" s="9" t="s">
        <v>25608</v>
      </c>
      <c r="C4431" s="9" t="s">
        <v>58</v>
      </c>
      <c r="D4431" s="9" t="str">
        <f>VLOOKUP(C4431,研究!A:F,4,FALSE)</f>
        <v>生物医药</v>
      </c>
      <c r="E4431" s="9" t="str">
        <f>VLOOKUP(C4431,研究!A:F,5,FALSE)</f>
        <v>化学制药</v>
      </c>
      <c r="F4431" s="10" t="str">
        <f>VLOOKUP(C4431,研究!A:F,6,FALSE)</f>
        <v>化学制剂</v>
      </c>
      <c r="G4431" s="9"/>
      <c r="H4431" s="9" t="s">
        <v>25609</v>
      </c>
      <c r="I4431" s="9"/>
      <c r="J4431" s="9" t="s">
        <v>25610</v>
      </c>
      <c r="K4431" s="15" t="s">
        <v>25611</v>
      </c>
      <c r="L4431" s="9" t="s">
        <v>25612</v>
      </c>
      <c r="M4431" t="str">
        <f>VLOOKUP(A4431,[1]all_info!$A:$N,14,FALSE)</f>
        <v>医保目录</v>
      </c>
    </row>
    <row r="4432" spans="1:13">
      <c r="A4432" s="11" t="s">
        <v>25613</v>
      </c>
      <c r="B4432" s="11" t="s">
        <v>25614</v>
      </c>
      <c r="C4432" s="11" t="s">
        <v>58</v>
      </c>
      <c r="D4432" s="11" t="str">
        <f>VLOOKUP(C4432,研究!A:F,4,FALSE)</f>
        <v>生物医药</v>
      </c>
      <c r="E4432" s="11" t="str">
        <f>VLOOKUP(C4432,研究!A:F,5,FALSE)</f>
        <v>化学制药</v>
      </c>
      <c r="F4432" s="12" t="str">
        <f>VLOOKUP(C4432,研究!A:F,6,FALSE)</f>
        <v>化学制剂</v>
      </c>
      <c r="G4432" s="11"/>
      <c r="H4432" s="11" t="s">
        <v>25615</v>
      </c>
      <c r="I4432" s="11" t="s">
        <v>24132</v>
      </c>
      <c r="J4432" s="11" t="s">
        <v>25616</v>
      </c>
      <c r="K4432" s="16" t="s">
        <v>25617</v>
      </c>
      <c r="L4432" s="11" t="s">
        <v>25618</v>
      </c>
      <c r="M4432" t="str">
        <f>VLOOKUP(A4432,[1]all_info!$A:$N,14,FALSE)</f>
        <v>新零售</v>
      </c>
    </row>
    <row r="4433" spans="1:13">
      <c r="A4433" s="9" t="s">
        <v>25619</v>
      </c>
      <c r="B4433" s="9" t="s">
        <v>25620</v>
      </c>
      <c r="C4433" s="9" t="s">
        <v>58</v>
      </c>
      <c r="D4433" s="9" t="str">
        <f>VLOOKUP(C4433,研究!A:F,4,FALSE)</f>
        <v>生物医药</v>
      </c>
      <c r="E4433" s="9" t="str">
        <f>VLOOKUP(C4433,研究!A:F,5,FALSE)</f>
        <v>化学制药</v>
      </c>
      <c r="F4433" s="10" t="str">
        <f>VLOOKUP(C4433,研究!A:F,6,FALSE)</f>
        <v>化学制剂</v>
      </c>
      <c r="G4433" s="9"/>
      <c r="H4433" s="9" t="s">
        <v>25621</v>
      </c>
      <c r="I4433" s="9" t="s">
        <v>1560</v>
      </c>
      <c r="J4433" s="9" t="s">
        <v>25622</v>
      </c>
      <c r="K4433" s="15" t="s">
        <v>25623</v>
      </c>
      <c r="L4433" s="9" t="s">
        <v>25624</v>
      </c>
      <c r="M4433" t="str">
        <f>VLOOKUP(A4433,[1]all_info!$A:$N,14,FALSE)</f>
        <v>医保目录,超级真菌,医疗改革</v>
      </c>
    </row>
    <row r="4434" spans="1:13">
      <c r="A4434" s="11" t="s">
        <v>25625</v>
      </c>
      <c r="B4434" s="11" t="s">
        <v>25626</v>
      </c>
      <c r="C4434" s="11" t="s">
        <v>58</v>
      </c>
      <c r="D4434" s="11" t="str">
        <f>VLOOKUP(C4434,研究!A:F,4,FALSE)</f>
        <v>生物医药</v>
      </c>
      <c r="E4434" s="11" t="str">
        <f>VLOOKUP(C4434,研究!A:F,5,FALSE)</f>
        <v>化学制药</v>
      </c>
      <c r="F4434" s="12" t="str">
        <f>VLOOKUP(C4434,研究!A:F,6,FALSE)</f>
        <v>化学制剂</v>
      </c>
      <c r="G4434" s="11"/>
      <c r="H4434" s="11" t="s">
        <v>25627</v>
      </c>
      <c r="I4434" s="11" t="s">
        <v>20762</v>
      </c>
      <c r="J4434" s="11" t="s">
        <v>25628</v>
      </c>
      <c r="K4434" s="16" t="s">
        <v>25629</v>
      </c>
      <c r="L4434" s="11" t="s">
        <v>25630</v>
      </c>
      <c r="M4434" t="str">
        <f>VLOOKUP(A4434,[1]all_info!$A:$N,14,FALSE)</f>
        <v>地方国资改革,国产软件,新冠检测</v>
      </c>
    </row>
    <row r="4435" spans="1:13">
      <c r="A4435" s="9" t="s">
        <v>25631</v>
      </c>
      <c r="B4435" s="9" t="s">
        <v>25632</v>
      </c>
      <c r="C4435" s="9" t="s">
        <v>58</v>
      </c>
      <c r="D4435" s="9" t="str">
        <f>VLOOKUP(C4435,研究!A:F,4,FALSE)</f>
        <v>生物医药</v>
      </c>
      <c r="E4435" s="9" t="str">
        <f>VLOOKUP(C4435,研究!A:F,5,FALSE)</f>
        <v>化学制药</v>
      </c>
      <c r="F4435" s="10" t="str">
        <f>VLOOKUP(C4435,研究!A:F,6,FALSE)</f>
        <v>化学制剂</v>
      </c>
      <c r="G4435" s="9"/>
      <c r="H4435" s="9" t="s">
        <v>25633</v>
      </c>
      <c r="I4435" s="9" t="s">
        <v>25634</v>
      </c>
      <c r="J4435" s="9" t="s">
        <v>25635</v>
      </c>
      <c r="K4435" s="15" t="s">
        <v>25636</v>
      </c>
      <c r="L4435" s="9" t="s">
        <v>25637</v>
      </c>
      <c r="M4435" t="str">
        <f>VLOOKUP(A4435,[1]all_info!$A:$N,14,FALSE)</f>
        <v>医保目录,超级真菌</v>
      </c>
    </row>
    <row r="4436" spans="1:13">
      <c r="A4436" s="11" t="s">
        <v>25638</v>
      </c>
      <c r="B4436" s="11" t="s">
        <v>25639</v>
      </c>
      <c r="C4436" s="11" t="s">
        <v>58</v>
      </c>
      <c r="D4436" s="11" t="str">
        <f>VLOOKUP(C4436,研究!A:F,4,FALSE)</f>
        <v>生物医药</v>
      </c>
      <c r="E4436" s="11" t="str">
        <f>VLOOKUP(C4436,研究!A:F,5,FALSE)</f>
        <v>化学制药</v>
      </c>
      <c r="F4436" s="12" t="str">
        <f>VLOOKUP(C4436,研究!A:F,6,FALSE)</f>
        <v>化学制剂</v>
      </c>
      <c r="G4436" s="11"/>
      <c r="H4436" s="11" t="s">
        <v>24763</v>
      </c>
      <c r="I4436" s="11"/>
      <c r="J4436" s="11" t="s">
        <v>25640</v>
      </c>
      <c r="K4436" s="16" t="s">
        <v>25641</v>
      </c>
      <c r="L4436" s="11" t="s">
        <v>25642</v>
      </c>
      <c r="M4436" t="str">
        <f>VLOOKUP(A4436,[1]all_info!$A:$N,14,FALSE)</f>
        <v>抗艾滋病,辉瑞,医保目录,新冠治疗,宝能系</v>
      </c>
    </row>
    <row r="4437" spans="1:13">
      <c r="A4437" s="9" t="s">
        <v>25643</v>
      </c>
      <c r="B4437" s="9" t="s">
        <v>25644</v>
      </c>
      <c r="C4437" s="9" t="s">
        <v>58</v>
      </c>
      <c r="D4437" s="9" t="str">
        <f>VLOOKUP(C4437,研究!A:F,4,FALSE)</f>
        <v>生物医药</v>
      </c>
      <c r="E4437" s="9" t="str">
        <f>VLOOKUP(C4437,研究!A:F,5,FALSE)</f>
        <v>化学制药</v>
      </c>
      <c r="F4437" s="10" t="str">
        <f>VLOOKUP(C4437,研究!A:F,6,FALSE)</f>
        <v>化学制剂</v>
      </c>
      <c r="G4437" s="9"/>
      <c r="H4437" s="9" t="s">
        <v>25645</v>
      </c>
      <c r="I4437" s="9" t="s">
        <v>39</v>
      </c>
      <c r="J4437" s="9" t="s">
        <v>25646</v>
      </c>
      <c r="K4437" s="15" t="s">
        <v>25647</v>
      </c>
      <c r="L4437" s="9" t="s">
        <v>25648</v>
      </c>
      <c r="M4437" t="str">
        <f>VLOOKUP(A4437,[1]all_info!$A:$N,14,FALSE)</f>
        <v>医保目录,流感,禽流感,寨卡病毒,地方国资改革,埃博拉</v>
      </c>
    </row>
    <row r="4438" spans="1:13">
      <c r="A4438" s="11" t="s">
        <v>25649</v>
      </c>
      <c r="B4438" s="11" t="s">
        <v>25650</v>
      </c>
      <c r="C4438" s="11" t="s">
        <v>58</v>
      </c>
      <c r="D4438" s="11" t="str">
        <f>VLOOKUP(C4438,研究!A:F,4,FALSE)</f>
        <v>生物医药</v>
      </c>
      <c r="E4438" s="11" t="str">
        <f>VLOOKUP(C4438,研究!A:F,5,FALSE)</f>
        <v>化学制药</v>
      </c>
      <c r="F4438" s="12" t="str">
        <f>VLOOKUP(C4438,研究!A:F,6,FALSE)</f>
        <v>化学制剂</v>
      </c>
      <c r="G4438" s="11"/>
      <c r="H4438" s="11" t="s">
        <v>25651</v>
      </c>
      <c r="I4438" s="11"/>
      <c r="J4438" s="11" t="s">
        <v>25652</v>
      </c>
      <c r="K4438" s="16" t="s">
        <v>25653</v>
      </c>
      <c r="L4438" s="11" t="s">
        <v>25654</v>
      </c>
      <c r="M4438" t="str">
        <f>VLOOKUP(A4438,[1]all_info!$A:$N,14,FALSE)</f>
        <v>医保目录</v>
      </c>
    </row>
    <row r="4439" spans="1:13">
      <c r="A4439" s="9" t="s">
        <v>25655</v>
      </c>
      <c r="B4439" s="9" t="s">
        <v>25656</v>
      </c>
      <c r="C4439" s="9" t="s">
        <v>58</v>
      </c>
      <c r="D4439" s="9" t="str">
        <f>VLOOKUP(C4439,研究!A:F,4,FALSE)</f>
        <v>生物医药</v>
      </c>
      <c r="E4439" s="9" t="str">
        <f>VLOOKUP(C4439,研究!A:F,5,FALSE)</f>
        <v>化学制药</v>
      </c>
      <c r="F4439" s="10" t="str">
        <f>VLOOKUP(C4439,研究!A:F,6,FALSE)</f>
        <v>化学制剂</v>
      </c>
      <c r="G4439" s="9"/>
      <c r="H4439" s="9" t="s">
        <v>25657</v>
      </c>
      <c r="I4439" s="9" t="s">
        <v>20762</v>
      </c>
      <c r="J4439" s="9" t="s">
        <v>25658</v>
      </c>
      <c r="K4439" s="15" t="s">
        <v>25659</v>
      </c>
      <c r="L4439" s="9" t="s">
        <v>25660</v>
      </c>
      <c r="M4439" t="str">
        <f>VLOOKUP(A4439,[1]all_info!$A:$N,14,FALSE)</f>
        <v>医保目录,超级真菌,健康中国,地方国资改革,央企国资改革</v>
      </c>
    </row>
    <row r="4440" spans="1:13">
      <c r="A4440" s="11" t="s">
        <v>25661</v>
      </c>
      <c r="B4440" s="11" t="s">
        <v>25662</v>
      </c>
      <c r="C4440" s="11" t="s">
        <v>58</v>
      </c>
      <c r="D4440" s="11" t="str">
        <f>VLOOKUP(C4440,研究!A:F,4,FALSE)</f>
        <v>生物医药</v>
      </c>
      <c r="E4440" s="11" t="str">
        <f>VLOOKUP(C4440,研究!A:F,5,FALSE)</f>
        <v>化学制药</v>
      </c>
      <c r="F4440" s="12" t="str">
        <f>VLOOKUP(C4440,研究!A:F,6,FALSE)</f>
        <v>化学制剂</v>
      </c>
      <c r="G4440" s="11"/>
      <c r="H4440" s="11" t="s">
        <v>25663</v>
      </c>
      <c r="I4440" s="11"/>
      <c r="J4440" s="11" t="s">
        <v>25664</v>
      </c>
      <c r="K4440" s="16" t="s">
        <v>25665</v>
      </c>
      <c r="L4440" s="11" t="s">
        <v>25666</v>
      </c>
      <c r="M4440" t="str">
        <f>VLOOKUP(A4440,[1]all_info!$A:$N,14,FALSE)</f>
        <v>医保目录,新冠检测,医疗改革,腾讯,猴痘,健康中国</v>
      </c>
    </row>
    <row r="4441" spans="1:13">
      <c r="A4441" s="9" t="s">
        <v>25667</v>
      </c>
      <c r="B4441" s="9" t="s">
        <v>25668</v>
      </c>
      <c r="C4441" s="9" t="s">
        <v>58</v>
      </c>
      <c r="D4441" s="9" t="str">
        <f>VLOOKUP(C4441,研究!A:F,4,FALSE)</f>
        <v>生物医药</v>
      </c>
      <c r="E4441" s="9" t="str">
        <f>VLOOKUP(C4441,研究!A:F,5,FALSE)</f>
        <v>化学制药</v>
      </c>
      <c r="F4441" s="10" t="str">
        <f>VLOOKUP(C4441,研究!A:F,6,FALSE)</f>
        <v>化学制剂</v>
      </c>
      <c r="G4441" s="9"/>
      <c r="H4441" s="9" t="s">
        <v>20125</v>
      </c>
      <c r="I4441" s="9" t="s">
        <v>20762</v>
      </c>
      <c r="J4441" s="9" t="s">
        <v>25669</v>
      </c>
      <c r="K4441" s="15" t="s">
        <v>25670</v>
      </c>
      <c r="L4441" s="9" t="s">
        <v>25671</v>
      </c>
      <c r="M4441" t="str">
        <f>VLOOKUP(A4441,[1]all_info!$A:$N,14,FALSE)</f>
        <v>医保目录,医疗改革,诺贝尔</v>
      </c>
    </row>
    <row r="4442" spans="1:13">
      <c r="A4442" s="11" t="s">
        <v>25672</v>
      </c>
      <c r="B4442" s="11" t="s">
        <v>25673</v>
      </c>
      <c r="C4442" s="11" t="s">
        <v>58</v>
      </c>
      <c r="D4442" s="11" t="str">
        <f>VLOOKUP(C4442,研究!A:F,4,FALSE)</f>
        <v>生物医药</v>
      </c>
      <c r="E4442" s="11" t="str">
        <f>VLOOKUP(C4442,研究!A:F,5,FALSE)</f>
        <v>化学制药</v>
      </c>
      <c r="F4442" s="12" t="str">
        <f>VLOOKUP(C4442,研究!A:F,6,FALSE)</f>
        <v>化学制剂</v>
      </c>
      <c r="G4442" s="11"/>
      <c r="H4442" s="11" t="s">
        <v>25674</v>
      </c>
      <c r="I4442" s="11" t="s">
        <v>24806</v>
      </c>
      <c r="J4442" s="11" t="s">
        <v>25675</v>
      </c>
      <c r="K4442" s="16" t="s">
        <v>25676</v>
      </c>
      <c r="L4442" s="11" t="s">
        <v>25677</v>
      </c>
      <c r="M4442" t="str">
        <f>VLOOKUP(A4442,[1]all_info!$A:$N,14,FALSE)</f>
        <v>猪瘟疫情,医保目录,超级真菌,医疗改革,流感,新冠治疗,禽流感,银屑病,地方国资改革</v>
      </c>
    </row>
    <row r="4443" spans="1:13">
      <c r="A4443" s="9" t="s">
        <v>25678</v>
      </c>
      <c r="B4443" s="9" t="s">
        <v>25679</v>
      </c>
      <c r="C4443" s="9" t="s">
        <v>58</v>
      </c>
      <c r="D4443" s="9" t="str">
        <f>VLOOKUP(C4443,研究!A:F,4,FALSE)</f>
        <v>生物医药</v>
      </c>
      <c r="E4443" s="9" t="str">
        <f>VLOOKUP(C4443,研究!A:F,5,FALSE)</f>
        <v>化学制药</v>
      </c>
      <c r="F4443" s="10" t="str">
        <f>VLOOKUP(C4443,研究!A:F,6,FALSE)</f>
        <v>化学制剂</v>
      </c>
      <c r="G4443" s="9"/>
      <c r="H4443" s="9" t="s">
        <v>25680</v>
      </c>
      <c r="I4443" s="9"/>
      <c r="J4443" s="9" t="s">
        <v>25681</v>
      </c>
      <c r="K4443" s="15" t="s">
        <v>25682</v>
      </c>
      <c r="L4443" s="9" t="s">
        <v>25683</v>
      </c>
      <c r="M4443" t="str">
        <f>VLOOKUP(A4443,[1]all_info!$A:$N,14,FALSE)</f>
        <v>医保目录,流感,猴痘,新冠治疗</v>
      </c>
    </row>
    <row r="4444" spans="1:13">
      <c r="A4444" s="11" t="s">
        <v>25684</v>
      </c>
      <c r="B4444" s="11" t="s">
        <v>25685</v>
      </c>
      <c r="C4444" s="11" t="s">
        <v>58</v>
      </c>
      <c r="D4444" s="11" t="str">
        <f>VLOOKUP(C4444,研究!A:F,4,FALSE)</f>
        <v>生物医药</v>
      </c>
      <c r="E4444" s="11" t="str">
        <f>VLOOKUP(C4444,研究!A:F,5,FALSE)</f>
        <v>化学制药</v>
      </c>
      <c r="F4444" s="12" t="str">
        <f>VLOOKUP(C4444,研究!A:F,6,FALSE)</f>
        <v>化学制剂</v>
      </c>
      <c r="G4444" s="11"/>
      <c r="H4444" s="11" t="s">
        <v>25686</v>
      </c>
      <c r="I4444" s="11" t="s">
        <v>25687</v>
      </c>
      <c r="J4444" s="11" t="s">
        <v>25688</v>
      </c>
      <c r="K4444" s="16" t="s">
        <v>25689</v>
      </c>
      <c r="L4444" s="11" t="s">
        <v>25690</v>
      </c>
      <c r="M4444" t="str">
        <f>VLOOKUP(A4444,[1]all_info!$A:$N,14,FALSE)</f>
        <v>辉瑞,医保目录,民营医院,新冠检测,医疗改革,流感,猴痘,新冠治疗,银屑病,大消费</v>
      </c>
    </row>
    <row r="4445" spans="1:13">
      <c r="A4445" s="9" t="s">
        <v>25691</v>
      </c>
      <c r="B4445" s="9" t="s">
        <v>25692</v>
      </c>
      <c r="C4445" s="9" t="s">
        <v>58</v>
      </c>
      <c r="D4445" s="9" t="str">
        <f>VLOOKUP(C4445,研究!A:F,4,FALSE)</f>
        <v>生物医药</v>
      </c>
      <c r="E4445" s="9" t="str">
        <f>VLOOKUP(C4445,研究!A:F,5,FALSE)</f>
        <v>化学制药</v>
      </c>
      <c r="F4445" s="10" t="str">
        <f>VLOOKUP(C4445,研究!A:F,6,FALSE)</f>
        <v>化学制剂</v>
      </c>
      <c r="G4445" s="9"/>
      <c r="H4445" s="9" t="s">
        <v>25693</v>
      </c>
      <c r="I4445" s="9" t="s">
        <v>25694</v>
      </c>
      <c r="J4445" s="9" t="s">
        <v>25695</v>
      </c>
      <c r="K4445" s="15" t="s">
        <v>25696</v>
      </c>
      <c r="L4445" s="9" t="s">
        <v>25697</v>
      </c>
      <c r="M4445" t="str">
        <f>VLOOKUP(A4445,[1]all_info!$A:$N,14,FALSE)</f>
        <v>情人节,医保目录,民营医院,医疗改革,武汉金改</v>
      </c>
    </row>
    <row r="4446" spans="1:13">
      <c r="A4446" s="11" t="s">
        <v>25698</v>
      </c>
      <c r="B4446" s="11" t="s">
        <v>25699</v>
      </c>
      <c r="C4446" s="11" t="s">
        <v>58</v>
      </c>
      <c r="D4446" s="11" t="str">
        <f>VLOOKUP(C4446,研究!A:F,4,FALSE)</f>
        <v>生物医药</v>
      </c>
      <c r="E4446" s="11" t="str">
        <f>VLOOKUP(C4446,研究!A:F,5,FALSE)</f>
        <v>化学制药</v>
      </c>
      <c r="F4446" s="12" t="str">
        <f>VLOOKUP(C4446,研究!A:F,6,FALSE)</f>
        <v>化学制剂</v>
      </c>
      <c r="G4446" s="11"/>
      <c r="H4446" s="11" t="s">
        <v>25700</v>
      </c>
      <c r="I4446" s="11"/>
      <c r="J4446" s="11" t="s">
        <v>25701</v>
      </c>
      <c r="K4446" s="16" t="s">
        <v>25702</v>
      </c>
      <c r="L4446" s="11" t="s">
        <v>25703</v>
      </c>
      <c r="M4446" t="str">
        <f>VLOOKUP(A4446,[1]all_info!$A:$N,14,FALSE)</f>
        <v>医保目录,医疗改革,流感,新冠治疗,地方国资改革,埃博拉,央企国资改革</v>
      </c>
    </row>
    <row r="4447" spans="1:13">
      <c r="A4447" s="9" t="s">
        <v>25704</v>
      </c>
      <c r="B4447" s="9" t="s">
        <v>25705</v>
      </c>
      <c r="C4447" s="9" t="s">
        <v>58</v>
      </c>
      <c r="D4447" s="9" t="str">
        <f>VLOOKUP(C4447,研究!A:F,4,FALSE)</f>
        <v>生物医药</v>
      </c>
      <c r="E4447" s="9" t="str">
        <f>VLOOKUP(C4447,研究!A:F,5,FALSE)</f>
        <v>化学制药</v>
      </c>
      <c r="F4447" s="10" t="str">
        <f>VLOOKUP(C4447,研究!A:F,6,FALSE)</f>
        <v>化学制剂</v>
      </c>
      <c r="G4447" s="9"/>
      <c r="H4447" s="9" t="s">
        <v>25706</v>
      </c>
      <c r="I4447" s="9" t="s">
        <v>39</v>
      </c>
      <c r="J4447" s="9" t="s">
        <v>25707</v>
      </c>
      <c r="K4447" s="15" t="s">
        <v>25708</v>
      </c>
      <c r="L4447" s="9" t="s">
        <v>25709</v>
      </c>
      <c r="M4447" t="str">
        <f>VLOOKUP(A4447,[1]all_info!$A:$N,14,FALSE)</f>
        <v>新冠治疗</v>
      </c>
    </row>
    <row r="4448" spans="1:13">
      <c r="A4448" s="11" t="s">
        <v>25710</v>
      </c>
      <c r="B4448" s="11" t="s">
        <v>25711</v>
      </c>
      <c r="C4448" s="11" t="s">
        <v>58</v>
      </c>
      <c r="D4448" s="11" t="str">
        <f>VLOOKUP(C4448,研究!A:F,4,FALSE)</f>
        <v>生物医药</v>
      </c>
      <c r="E4448" s="11" t="str">
        <f>VLOOKUP(C4448,研究!A:F,5,FALSE)</f>
        <v>化学制药</v>
      </c>
      <c r="F4448" s="12" t="str">
        <f>VLOOKUP(C4448,研究!A:F,6,FALSE)</f>
        <v>化学制剂</v>
      </c>
      <c r="G4448" s="11"/>
      <c r="H4448" s="11" t="s">
        <v>25484</v>
      </c>
      <c r="I4448" s="11" t="s">
        <v>20762</v>
      </c>
      <c r="J4448" s="11" t="s">
        <v>25712</v>
      </c>
      <c r="K4448" s="16" t="s">
        <v>25713</v>
      </c>
      <c r="L4448" s="11" t="s">
        <v>25714</v>
      </c>
      <c r="M4448" t="str">
        <f>VLOOKUP(A4448,[1]all_info!$A:$N,14,FALSE)</f>
        <v>猴痘,三胎</v>
      </c>
    </row>
    <row r="4449" spans="1:13">
      <c r="A4449" s="9" t="s">
        <v>25715</v>
      </c>
      <c r="B4449" s="9" t="s">
        <v>25716</v>
      </c>
      <c r="C4449" s="9" t="s">
        <v>58</v>
      </c>
      <c r="D4449" s="9" t="str">
        <f>VLOOKUP(C4449,研究!A:F,4,FALSE)</f>
        <v>生物医药</v>
      </c>
      <c r="E4449" s="9" t="str">
        <f>VLOOKUP(C4449,研究!A:F,5,FALSE)</f>
        <v>化学制药</v>
      </c>
      <c r="F4449" s="10" t="str">
        <f>VLOOKUP(C4449,研究!A:F,6,FALSE)</f>
        <v>化学制剂</v>
      </c>
      <c r="G4449" s="9"/>
      <c r="H4449" s="9" t="s">
        <v>25484</v>
      </c>
      <c r="I4449" s="9" t="s">
        <v>12989</v>
      </c>
      <c r="J4449" s="9" t="s">
        <v>25717</v>
      </c>
      <c r="K4449" s="15" t="s">
        <v>25718</v>
      </c>
      <c r="L4449" s="9" t="s">
        <v>25719</v>
      </c>
      <c r="M4449">
        <f>VLOOKUP(A4449,[1]all_info!$A:$N,14,FALSE)</f>
        <v>0</v>
      </c>
    </row>
    <row r="4450" spans="1:13">
      <c r="A4450" s="11" t="s">
        <v>25720</v>
      </c>
      <c r="B4450" s="11" t="s">
        <v>25721</v>
      </c>
      <c r="C4450" s="11" t="s">
        <v>58</v>
      </c>
      <c r="D4450" s="11" t="str">
        <f>VLOOKUP(C4450,研究!A:F,4,FALSE)</f>
        <v>生物医药</v>
      </c>
      <c r="E4450" s="11" t="str">
        <f>VLOOKUP(C4450,研究!A:F,5,FALSE)</f>
        <v>化学制药</v>
      </c>
      <c r="F4450" s="12" t="str">
        <f>VLOOKUP(C4450,研究!A:F,6,FALSE)</f>
        <v>化学制剂</v>
      </c>
      <c r="G4450" s="11"/>
      <c r="H4450" s="11" t="s">
        <v>24998</v>
      </c>
      <c r="I4450" s="11"/>
      <c r="J4450" s="11" t="s">
        <v>25722</v>
      </c>
      <c r="K4450" s="16" t="s">
        <v>25723</v>
      </c>
      <c r="L4450" s="11" t="s">
        <v>25724</v>
      </c>
      <c r="M4450" t="str">
        <f>VLOOKUP(A4450,[1]all_info!$A:$N,14,FALSE)</f>
        <v>医保目录,流感,猴痘,三胎</v>
      </c>
    </row>
    <row r="4451" spans="1:13">
      <c r="A4451" s="9" t="s">
        <v>25725</v>
      </c>
      <c r="B4451" s="9" t="s">
        <v>25726</v>
      </c>
      <c r="C4451" s="9" t="s">
        <v>58</v>
      </c>
      <c r="D4451" s="9" t="str">
        <f>VLOOKUP(C4451,研究!A:F,4,FALSE)</f>
        <v>生物医药</v>
      </c>
      <c r="E4451" s="9" t="str">
        <f>VLOOKUP(C4451,研究!A:F,5,FALSE)</f>
        <v>化学制药</v>
      </c>
      <c r="F4451" s="10" t="str">
        <f>VLOOKUP(C4451,研究!A:F,6,FALSE)</f>
        <v>化学制剂</v>
      </c>
      <c r="G4451" s="9"/>
      <c r="H4451" s="9" t="s">
        <v>25727</v>
      </c>
      <c r="I4451" s="9"/>
      <c r="J4451" s="9" t="s">
        <v>25490</v>
      </c>
      <c r="K4451" s="15" t="s">
        <v>25728</v>
      </c>
      <c r="L4451" s="9" t="s">
        <v>25729</v>
      </c>
      <c r="M4451">
        <f>VLOOKUP(A4451,[1]all_info!$A:$N,14,FALSE)</f>
        <v>0</v>
      </c>
    </row>
    <row r="4452" spans="1:13">
      <c r="A4452" s="11" t="s">
        <v>25730</v>
      </c>
      <c r="B4452" s="11" t="s">
        <v>25731</v>
      </c>
      <c r="C4452" s="11" t="s">
        <v>58</v>
      </c>
      <c r="D4452" s="11" t="str">
        <f>VLOOKUP(C4452,研究!A:F,4,FALSE)</f>
        <v>生物医药</v>
      </c>
      <c r="E4452" s="11" t="str">
        <f>VLOOKUP(C4452,研究!A:F,5,FALSE)</f>
        <v>化学制药</v>
      </c>
      <c r="F4452" s="12" t="str">
        <f>VLOOKUP(C4452,研究!A:F,6,FALSE)</f>
        <v>化学制剂</v>
      </c>
      <c r="G4452" s="11"/>
      <c r="H4452" s="11" t="s">
        <v>25732</v>
      </c>
      <c r="I4452" s="11" t="s">
        <v>25733</v>
      </c>
      <c r="J4452" s="11" t="s">
        <v>25490</v>
      </c>
      <c r="K4452" s="16" t="s">
        <v>25734</v>
      </c>
      <c r="L4452" s="11" t="s">
        <v>25735</v>
      </c>
      <c r="M4452" t="str">
        <f>VLOOKUP(A4452,[1]all_info!$A:$N,14,FALSE)</f>
        <v>猴痘,宝能系</v>
      </c>
    </row>
    <row r="4453" spans="1:13">
      <c r="A4453" s="9" t="s">
        <v>25736</v>
      </c>
      <c r="B4453" s="9" t="s">
        <v>25737</v>
      </c>
      <c r="C4453" s="9" t="s">
        <v>58</v>
      </c>
      <c r="D4453" s="9" t="str">
        <f>VLOOKUP(C4453,研究!A:F,4,FALSE)</f>
        <v>生物医药</v>
      </c>
      <c r="E4453" s="9" t="str">
        <f>VLOOKUP(C4453,研究!A:F,5,FALSE)</f>
        <v>化学制药</v>
      </c>
      <c r="F4453" s="10" t="str">
        <f>VLOOKUP(C4453,研究!A:F,6,FALSE)</f>
        <v>化学制剂</v>
      </c>
      <c r="G4453" s="9"/>
      <c r="H4453" s="9" t="s">
        <v>25738</v>
      </c>
      <c r="I4453" s="9"/>
      <c r="J4453" s="9" t="s">
        <v>25739</v>
      </c>
      <c r="K4453" s="15" t="s">
        <v>25740</v>
      </c>
      <c r="L4453" s="9" t="s">
        <v>25741</v>
      </c>
      <c r="M4453" t="str">
        <f>VLOOKUP(A4453,[1]all_info!$A:$N,14,FALSE)</f>
        <v>医保目录,猴痘,新冠治疗</v>
      </c>
    </row>
    <row r="4454" spans="1:13">
      <c r="A4454" s="11" t="s">
        <v>25742</v>
      </c>
      <c r="B4454" s="11" t="s">
        <v>25743</v>
      </c>
      <c r="C4454" s="11" t="s">
        <v>58</v>
      </c>
      <c r="D4454" s="11" t="str">
        <f>VLOOKUP(C4454,研究!A:F,4,FALSE)</f>
        <v>生物医药</v>
      </c>
      <c r="E4454" s="11" t="str">
        <f>VLOOKUP(C4454,研究!A:F,5,FALSE)</f>
        <v>化学制药</v>
      </c>
      <c r="F4454" s="12" t="str">
        <f>VLOOKUP(C4454,研究!A:F,6,FALSE)</f>
        <v>化学制剂</v>
      </c>
      <c r="G4454" s="11"/>
      <c r="H4454" s="11" t="s">
        <v>34</v>
      </c>
      <c r="I4454" s="11"/>
      <c r="J4454" s="11" t="s">
        <v>24878</v>
      </c>
      <c r="K4454" s="16" t="s">
        <v>25744</v>
      </c>
      <c r="L4454" s="11" t="s">
        <v>25745</v>
      </c>
      <c r="M4454" t="str">
        <f>VLOOKUP(A4454,[1]all_info!$A:$N,14,FALSE)</f>
        <v>医保目录</v>
      </c>
    </row>
    <row r="4455" spans="1:13">
      <c r="A4455" s="9" t="s">
        <v>25746</v>
      </c>
      <c r="B4455" s="9" t="s">
        <v>25747</v>
      </c>
      <c r="C4455" s="9" t="s">
        <v>58</v>
      </c>
      <c r="D4455" s="9" t="str">
        <f>VLOOKUP(C4455,研究!A:F,4,FALSE)</f>
        <v>生物医药</v>
      </c>
      <c r="E4455" s="9" t="str">
        <f>VLOOKUP(C4455,研究!A:F,5,FALSE)</f>
        <v>化学制药</v>
      </c>
      <c r="F4455" s="10" t="str">
        <f>VLOOKUP(C4455,研究!A:F,6,FALSE)</f>
        <v>化学制剂</v>
      </c>
      <c r="G4455" s="9"/>
      <c r="H4455" s="9" t="s">
        <v>20125</v>
      </c>
      <c r="I4455" s="9" t="s">
        <v>25748</v>
      </c>
      <c r="J4455" s="9" t="s">
        <v>25749</v>
      </c>
      <c r="K4455" s="15" t="s">
        <v>25750</v>
      </c>
      <c r="L4455" s="9" t="s">
        <v>25751</v>
      </c>
      <c r="M4455" t="str">
        <f>VLOOKUP(A4455,[1]all_info!$A:$N,14,FALSE)</f>
        <v>医保目录</v>
      </c>
    </row>
    <row r="4456" spans="1:13">
      <c r="A4456" s="11" t="s">
        <v>25752</v>
      </c>
      <c r="B4456" s="11" t="s">
        <v>25753</v>
      </c>
      <c r="C4456" s="11" t="s">
        <v>58</v>
      </c>
      <c r="D4456" s="11" t="str">
        <f>VLOOKUP(C4456,研究!A:F,4,FALSE)</f>
        <v>生物医药</v>
      </c>
      <c r="E4456" s="11" t="str">
        <f>VLOOKUP(C4456,研究!A:F,5,FALSE)</f>
        <v>化学制药</v>
      </c>
      <c r="F4456" s="12" t="str">
        <f>VLOOKUP(C4456,研究!A:F,6,FALSE)</f>
        <v>化学制剂</v>
      </c>
      <c r="G4456" s="11"/>
      <c r="H4456" s="11" t="s">
        <v>20125</v>
      </c>
      <c r="I4456" s="11"/>
      <c r="J4456" s="11" t="s">
        <v>25754</v>
      </c>
      <c r="K4456" s="16" t="s">
        <v>25755</v>
      </c>
      <c r="L4456" s="11" t="s">
        <v>25756</v>
      </c>
      <c r="M4456" t="str">
        <f>VLOOKUP(A4456,[1]all_info!$A:$N,14,FALSE)</f>
        <v>新冠检测,新冠治疗</v>
      </c>
    </row>
    <row r="4457" spans="1:13">
      <c r="A4457" s="9" t="s">
        <v>25757</v>
      </c>
      <c r="B4457" s="9" t="s">
        <v>25758</v>
      </c>
      <c r="C4457" s="9" t="s">
        <v>58</v>
      </c>
      <c r="D4457" s="9" t="str">
        <f>VLOOKUP(C4457,研究!A:F,4,FALSE)</f>
        <v>生物医药</v>
      </c>
      <c r="E4457" s="9" t="str">
        <f>VLOOKUP(C4457,研究!A:F,5,FALSE)</f>
        <v>化学制药</v>
      </c>
      <c r="F4457" s="10" t="str">
        <f>VLOOKUP(C4457,研究!A:F,6,FALSE)</f>
        <v>化学制剂</v>
      </c>
      <c r="G4457" s="9"/>
      <c r="H4457" s="9" t="s">
        <v>25759</v>
      </c>
      <c r="I4457" s="9"/>
      <c r="J4457" s="9" t="s">
        <v>25760</v>
      </c>
      <c r="K4457" s="15" t="s">
        <v>25761</v>
      </c>
      <c r="L4457" s="9" t="s">
        <v>25762</v>
      </c>
      <c r="M4457" t="str">
        <f>VLOOKUP(A4457,[1]all_info!$A:$N,14,FALSE)</f>
        <v>PPP</v>
      </c>
    </row>
    <row r="4458" spans="1:13">
      <c r="A4458" s="11" t="s">
        <v>25763</v>
      </c>
      <c r="B4458" s="11" t="s">
        <v>25764</v>
      </c>
      <c r="C4458" s="11" t="s">
        <v>58</v>
      </c>
      <c r="D4458" s="11" t="str">
        <f>VLOOKUP(C4458,研究!A:F,4,FALSE)</f>
        <v>生物医药</v>
      </c>
      <c r="E4458" s="11" t="str">
        <f>VLOOKUP(C4458,研究!A:F,5,FALSE)</f>
        <v>化学制药</v>
      </c>
      <c r="F4458" s="12" t="str">
        <f>VLOOKUP(C4458,研究!A:F,6,FALSE)</f>
        <v>化学制剂</v>
      </c>
      <c r="G4458" s="11"/>
      <c r="H4458" s="11" t="s">
        <v>25765</v>
      </c>
      <c r="I4458" s="11" t="s">
        <v>25766</v>
      </c>
      <c r="J4458" s="11" t="s">
        <v>25767</v>
      </c>
      <c r="K4458" s="16" t="s">
        <v>25768</v>
      </c>
      <c r="L4458" s="11" t="s">
        <v>25769</v>
      </c>
      <c r="M4458" t="str">
        <f>VLOOKUP(A4458,[1]all_info!$A:$N,14,FALSE)</f>
        <v>医保目录</v>
      </c>
    </row>
    <row r="4459" spans="1:13">
      <c r="A4459" s="9" t="s">
        <v>25770</v>
      </c>
      <c r="B4459" s="9" t="s">
        <v>25771</v>
      </c>
      <c r="C4459" s="9" t="s">
        <v>58</v>
      </c>
      <c r="D4459" s="9" t="str">
        <f>VLOOKUP(C4459,研究!A:F,4,FALSE)</f>
        <v>生物医药</v>
      </c>
      <c r="E4459" s="9" t="str">
        <f>VLOOKUP(C4459,研究!A:F,5,FALSE)</f>
        <v>化学制药</v>
      </c>
      <c r="F4459" s="10" t="str">
        <f>VLOOKUP(C4459,研究!A:F,6,FALSE)</f>
        <v>化学制剂</v>
      </c>
      <c r="G4459" s="9"/>
      <c r="H4459" s="9" t="s">
        <v>25270</v>
      </c>
      <c r="I4459" s="9" t="s">
        <v>25772</v>
      </c>
      <c r="J4459" s="9" t="s">
        <v>25773</v>
      </c>
      <c r="K4459" s="15" t="s">
        <v>25774</v>
      </c>
      <c r="L4459" s="9" t="s">
        <v>25775</v>
      </c>
      <c r="M4459" t="str">
        <f>VLOOKUP(A4459,[1]all_info!$A:$N,14,FALSE)</f>
        <v>医保目录,新冠检测</v>
      </c>
    </row>
    <row r="4460" spans="1:13">
      <c r="A4460" s="11" t="s">
        <v>25776</v>
      </c>
      <c r="B4460" s="11" t="s">
        <v>25777</v>
      </c>
      <c r="C4460" s="11" t="s">
        <v>58</v>
      </c>
      <c r="D4460" s="11" t="str">
        <f>VLOOKUP(C4460,研究!A:F,4,FALSE)</f>
        <v>生物医药</v>
      </c>
      <c r="E4460" s="11" t="str">
        <f>VLOOKUP(C4460,研究!A:F,5,FALSE)</f>
        <v>化学制药</v>
      </c>
      <c r="F4460" s="12" t="str">
        <f>VLOOKUP(C4460,研究!A:F,6,FALSE)</f>
        <v>化学制剂</v>
      </c>
      <c r="G4460" s="11"/>
      <c r="H4460" s="11" t="s">
        <v>25484</v>
      </c>
      <c r="I4460" s="11"/>
      <c r="J4460" s="11" t="s">
        <v>25778</v>
      </c>
      <c r="K4460" s="16" t="s">
        <v>25779</v>
      </c>
      <c r="L4460" s="11" t="s">
        <v>25780</v>
      </c>
      <c r="M4460" t="str">
        <f>VLOOKUP(A4460,[1]all_info!$A:$N,14,FALSE)</f>
        <v>禽流感,埃博拉,新冠治疗</v>
      </c>
    </row>
    <row r="4461" spans="1:13">
      <c r="A4461" s="9" t="s">
        <v>25781</v>
      </c>
      <c r="B4461" s="9" t="s">
        <v>25782</v>
      </c>
      <c r="C4461" s="9" t="s">
        <v>58</v>
      </c>
      <c r="D4461" s="9" t="str">
        <f>VLOOKUP(C4461,研究!A:F,4,FALSE)</f>
        <v>生物医药</v>
      </c>
      <c r="E4461" s="9" t="str">
        <f>VLOOKUP(C4461,研究!A:F,5,FALSE)</f>
        <v>化学制药</v>
      </c>
      <c r="F4461" s="10" t="str">
        <f>VLOOKUP(C4461,研究!A:F,6,FALSE)</f>
        <v>化学制剂</v>
      </c>
      <c r="G4461" s="9"/>
      <c r="H4461" s="9" t="s">
        <v>24753</v>
      </c>
      <c r="I4461" s="9" t="s">
        <v>23800</v>
      </c>
      <c r="J4461" s="9" t="s">
        <v>25783</v>
      </c>
      <c r="K4461" s="15" t="s">
        <v>25784</v>
      </c>
      <c r="L4461" s="9" t="s">
        <v>25785</v>
      </c>
      <c r="M4461" t="str">
        <f>VLOOKUP(A4461,[1]all_info!$A:$N,14,FALSE)</f>
        <v>新冠治疗</v>
      </c>
    </row>
    <row r="4462" spans="1:13">
      <c r="A4462" s="11" t="s">
        <v>25786</v>
      </c>
      <c r="B4462" s="11" t="s">
        <v>25787</v>
      </c>
      <c r="C4462" s="11" t="s">
        <v>58</v>
      </c>
      <c r="D4462" s="11" t="str">
        <f>VLOOKUP(C4462,研究!A:F,4,FALSE)</f>
        <v>生物医药</v>
      </c>
      <c r="E4462" s="11" t="str">
        <f>VLOOKUP(C4462,研究!A:F,5,FALSE)</f>
        <v>化学制药</v>
      </c>
      <c r="F4462" s="12" t="str">
        <f>VLOOKUP(C4462,研究!A:F,6,FALSE)</f>
        <v>化学制剂</v>
      </c>
      <c r="G4462" s="11"/>
      <c r="H4462" s="11" t="s">
        <v>25788</v>
      </c>
      <c r="I4462" s="11" t="s">
        <v>25789</v>
      </c>
      <c r="J4462" s="11" t="s">
        <v>25790</v>
      </c>
      <c r="K4462" s="16" t="s">
        <v>25791</v>
      </c>
      <c r="L4462" s="11" t="s">
        <v>25792</v>
      </c>
      <c r="M4462" t="str">
        <f>VLOOKUP(A4462,[1]all_info!$A:$N,14,FALSE)</f>
        <v>医保目录,新冠检测,三胎,猴痘,新冠治疗</v>
      </c>
    </row>
    <row r="4463" spans="1:13">
      <c r="A4463" s="9" t="s">
        <v>25793</v>
      </c>
      <c r="B4463" s="9" t="s">
        <v>25794</v>
      </c>
      <c r="C4463" s="9" t="s">
        <v>58</v>
      </c>
      <c r="D4463" s="9" t="str">
        <f>VLOOKUP(C4463,研究!A:F,4,FALSE)</f>
        <v>生物医药</v>
      </c>
      <c r="E4463" s="9" t="str">
        <f>VLOOKUP(C4463,研究!A:F,5,FALSE)</f>
        <v>化学制药</v>
      </c>
      <c r="F4463" s="10" t="str">
        <f>VLOOKUP(C4463,研究!A:F,6,FALSE)</f>
        <v>化学制剂</v>
      </c>
      <c r="G4463" s="9"/>
      <c r="H4463" s="9" t="s">
        <v>24763</v>
      </c>
      <c r="I4463" s="9"/>
      <c r="J4463" s="9" t="s">
        <v>25795</v>
      </c>
      <c r="K4463" s="15" t="s">
        <v>25796</v>
      </c>
      <c r="L4463" s="9" t="s">
        <v>25797</v>
      </c>
      <c r="M4463" t="str">
        <f>VLOOKUP(A4463,[1]all_info!$A:$N,14,FALSE)</f>
        <v>医保目录,抗艾滋病,猴痘</v>
      </c>
    </row>
    <row r="4464" spans="1:13">
      <c r="A4464" s="11" t="s">
        <v>25798</v>
      </c>
      <c r="B4464" s="11" t="s">
        <v>25799</v>
      </c>
      <c r="C4464" s="11" t="s">
        <v>58</v>
      </c>
      <c r="D4464" s="11" t="str">
        <f>VLOOKUP(C4464,研究!A:F,4,FALSE)</f>
        <v>生物医药</v>
      </c>
      <c r="E4464" s="11" t="str">
        <f>VLOOKUP(C4464,研究!A:F,5,FALSE)</f>
        <v>化学制药</v>
      </c>
      <c r="F4464" s="12" t="str">
        <f>VLOOKUP(C4464,研究!A:F,6,FALSE)</f>
        <v>化学制剂</v>
      </c>
      <c r="G4464" s="11"/>
      <c r="H4464" s="11" t="s">
        <v>25800</v>
      </c>
      <c r="I4464" s="11"/>
      <c r="J4464" s="11" t="s">
        <v>25801</v>
      </c>
      <c r="K4464" s="16" t="s">
        <v>25802</v>
      </c>
      <c r="L4464" s="11" t="s">
        <v>25803</v>
      </c>
      <c r="M4464" t="str">
        <f>VLOOKUP(A4464,[1]all_info!$A:$N,14,FALSE)</f>
        <v>土地流转,医保目录,流感,乡村振兴,埃博拉</v>
      </c>
    </row>
    <row r="4465" spans="1:13">
      <c r="A4465" s="9" t="s">
        <v>25804</v>
      </c>
      <c r="B4465" s="9" t="s">
        <v>25805</v>
      </c>
      <c r="C4465" s="9" t="s">
        <v>58</v>
      </c>
      <c r="D4465" s="9" t="str">
        <f>VLOOKUP(C4465,研究!A:F,4,FALSE)</f>
        <v>生物医药</v>
      </c>
      <c r="E4465" s="9" t="str">
        <f>VLOOKUP(C4465,研究!A:F,5,FALSE)</f>
        <v>化学制药</v>
      </c>
      <c r="F4465" s="10" t="str">
        <f>VLOOKUP(C4465,研究!A:F,6,FALSE)</f>
        <v>化学制剂</v>
      </c>
      <c r="G4465" s="9"/>
      <c r="H4465" s="9" t="s">
        <v>25806</v>
      </c>
      <c r="I4465" s="9" t="s">
        <v>4303</v>
      </c>
      <c r="J4465" s="9" t="s">
        <v>25807</v>
      </c>
      <c r="K4465" s="15" t="s">
        <v>25808</v>
      </c>
      <c r="L4465" s="9" t="s">
        <v>25809</v>
      </c>
      <c r="M4465">
        <f>VLOOKUP(A4465,[1]all_info!$A:$N,14,FALSE)</f>
        <v>0</v>
      </c>
    </row>
    <row r="4466" spans="1:13">
      <c r="A4466" s="11" t="s">
        <v>25810</v>
      </c>
      <c r="B4466" s="11" t="s">
        <v>25811</v>
      </c>
      <c r="C4466" s="11" t="s">
        <v>58</v>
      </c>
      <c r="D4466" s="11" t="str">
        <f>VLOOKUP(C4466,研究!A:F,4,FALSE)</f>
        <v>生物医药</v>
      </c>
      <c r="E4466" s="11" t="str">
        <f>VLOOKUP(C4466,研究!A:F,5,FALSE)</f>
        <v>化学制药</v>
      </c>
      <c r="F4466" s="12" t="str">
        <f>VLOOKUP(C4466,研究!A:F,6,FALSE)</f>
        <v>化学制剂</v>
      </c>
      <c r="G4466" s="11"/>
      <c r="H4466" s="11" t="s">
        <v>23812</v>
      </c>
      <c r="I4466" s="11" t="s">
        <v>24434</v>
      </c>
      <c r="J4466" s="11" t="s">
        <v>25812</v>
      </c>
      <c r="K4466" s="16" t="s">
        <v>25813</v>
      </c>
      <c r="L4466" s="11" t="s">
        <v>25814</v>
      </c>
      <c r="M4466" t="str">
        <f>VLOOKUP(A4466,[1]all_info!$A:$N,14,FALSE)</f>
        <v>地方国资改革,医保目录,新冠检测,猴痘</v>
      </c>
    </row>
    <row r="4467" spans="1:13">
      <c r="A4467" s="9" t="s">
        <v>25815</v>
      </c>
      <c r="B4467" s="9" t="s">
        <v>25816</v>
      </c>
      <c r="C4467" s="9" t="s">
        <v>58</v>
      </c>
      <c r="D4467" s="9" t="str">
        <f>VLOOKUP(C4467,研究!A:F,4,FALSE)</f>
        <v>生物医药</v>
      </c>
      <c r="E4467" s="9" t="str">
        <f>VLOOKUP(C4467,研究!A:F,5,FALSE)</f>
        <v>化学制药</v>
      </c>
      <c r="F4467" s="10" t="str">
        <f>VLOOKUP(C4467,研究!A:F,6,FALSE)</f>
        <v>化学制剂</v>
      </c>
      <c r="G4467" s="9"/>
      <c r="H4467" s="9" t="s">
        <v>20995</v>
      </c>
      <c r="I4467" s="9" t="s">
        <v>39</v>
      </c>
      <c r="J4467" s="9" t="s">
        <v>25817</v>
      </c>
      <c r="K4467" s="15" t="s">
        <v>25818</v>
      </c>
      <c r="L4467" s="9" t="s">
        <v>25819</v>
      </c>
      <c r="M4467" t="str">
        <f>VLOOKUP(A4467,[1]all_info!$A:$N,14,FALSE)</f>
        <v>两会,超级真菌,三胎,流感,新冠治疗</v>
      </c>
    </row>
    <row r="4468" spans="1:13">
      <c r="A4468" s="11" t="s">
        <v>25820</v>
      </c>
      <c r="B4468" s="11" t="s">
        <v>25821</v>
      </c>
      <c r="C4468" s="11" t="s">
        <v>58</v>
      </c>
      <c r="D4468" s="11" t="str">
        <f>VLOOKUP(C4468,研究!A:F,4,FALSE)</f>
        <v>生物医药</v>
      </c>
      <c r="E4468" s="11" t="str">
        <f>VLOOKUP(C4468,研究!A:F,5,FALSE)</f>
        <v>化学制药</v>
      </c>
      <c r="F4468" s="12" t="str">
        <f>VLOOKUP(C4468,研究!A:F,6,FALSE)</f>
        <v>化学制剂</v>
      </c>
      <c r="G4468" s="11"/>
      <c r="H4468" s="11" t="s">
        <v>20125</v>
      </c>
      <c r="I4468" s="11"/>
      <c r="J4468" s="11" t="s">
        <v>25822</v>
      </c>
      <c r="K4468" s="16" t="s">
        <v>25823</v>
      </c>
      <c r="L4468" s="11" t="s">
        <v>25824</v>
      </c>
      <c r="M4468" t="str">
        <f>VLOOKUP(A4468,[1]all_info!$A:$N,14,FALSE)</f>
        <v>医保目录,专精特新</v>
      </c>
    </row>
    <row r="4469" spans="1:13">
      <c r="A4469" s="9" t="s">
        <v>25825</v>
      </c>
      <c r="B4469" s="9" t="s">
        <v>25826</v>
      </c>
      <c r="C4469" s="9" t="s">
        <v>58</v>
      </c>
      <c r="D4469" s="9" t="str">
        <f>VLOOKUP(C4469,研究!A:F,4,FALSE)</f>
        <v>生物医药</v>
      </c>
      <c r="E4469" s="9" t="str">
        <f>VLOOKUP(C4469,研究!A:F,5,FALSE)</f>
        <v>化学制药</v>
      </c>
      <c r="F4469" s="10" t="str">
        <f>VLOOKUP(C4469,研究!A:F,6,FALSE)</f>
        <v>化学制剂</v>
      </c>
      <c r="G4469" s="9"/>
      <c r="H4469" s="9" t="s">
        <v>25827</v>
      </c>
      <c r="I4469" s="9" t="s">
        <v>20762</v>
      </c>
      <c r="J4469" s="9" t="s">
        <v>25828</v>
      </c>
      <c r="K4469" s="15" t="s">
        <v>25829</v>
      </c>
      <c r="L4469" s="9" t="s">
        <v>25830</v>
      </c>
      <c r="M4469" t="str">
        <f>VLOOKUP(A4469,[1]all_info!$A:$N,14,FALSE)</f>
        <v>地方国资改革,医保目录,医疗改革</v>
      </c>
    </row>
    <row r="4470" spans="1:13">
      <c r="A4470" s="11" t="s">
        <v>25831</v>
      </c>
      <c r="B4470" s="11" t="s">
        <v>25832</v>
      </c>
      <c r="C4470" s="11" t="s">
        <v>58</v>
      </c>
      <c r="D4470" s="11" t="str">
        <f>VLOOKUP(C4470,研究!A:F,4,FALSE)</f>
        <v>生物医药</v>
      </c>
      <c r="E4470" s="11" t="str">
        <f>VLOOKUP(C4470,研究!A:F,5,FALSE)</f>
        <v>化学制药</v>
      </c>
      <c r="F4470" s="12" t="str">
        <f>VLOOKUP(C4470,研究!A:F,6,FALSE)</f>
        <v>化学制剂</v>
      </c>
      <c r="G4470" s="11"/>
      <c r="H4470" s="11" t="s">
        <v>25833</v>
      </c>
      <c r="I4470" s="11"/>
      <c r="J4470" s="11" t="s">
        <v>25834</v>
      </c>
      <c r="K4470" s="16" t="s">
        <v>25835</v>
      </c>
      <c r="L4470" s="11" t="s">
        <v>25836</v>
      </c>
      <c r="M4470" t="str">
        <f>VLOOKUP(A4470,[1]all_info!$A:$N,14,FALSE)</f>
        <v>医保目录</v>
      </c>
    </row>
    <row r="4471" spans="1:13">
      <c r="A4471" s="9" t="s">
        <v>25837</v>
      </c>
      <c r="B4471" s="9" t="s">
        <v>25838</v>
      </c>
      <c r="C4471" s="9" t="s">
        <v>58</v>
      </c>
      <c r="D4471" s="9" t="str">
        <f>VLOOKUP(C4471,研究!A:F,4,FALSE)</f>
        <v>生物医药</v>
      </c>
      <c r="E4471" s="9" t="str">
        <f>VLOOKUP(C4471,研究!A:F,5,FALSE)</f>
        <v>化学制药</v>
      </c>
      <c r="F4471" s="10" t="str">
        <f>VLOOKUP(C4471,研究!A:F,6,FALSE)</f>
        <v>化学制剂</v>
      </c>
      <c r="G4471" s="9"/>
      <c r="H4471" s="9" t="s">
        <v>25362</v>
      </c>
      <c r="I4471" s="9" t="s">
        <v>25327</v>
      </c>
      <c r="J4471" s="9" t="s">
        <v>25839</v>
      </c>
      <c r="K4471" s="15" t="s">
        <v>25840</v>
      </c>
      <c r="L4471" s="9" t="s">
        <v>25841</v>
      </c>
      <c r="M4471">
        <f>VLOOKUP(A4471,[1]all_info!$A:$N,14,FALSE)</f>
        <v>0</v>
      </c>
    </row>
    <row r="4472" spans="1:13">
      <c r="A4472" s="11" t="s">
        <v>25842</v>
      </c>
      <c r="B4472" s="11" t="s">
        <v>25843</v>
      </c>
      <c r="C4472" s="11" t="s">
        <v>58</v>
      </c>
      <c r="D4472" s="11" t="str">
        <f>VLOOKUP(C4472,研究!A:F,4,FALSE)</f>
        <v>生物医药</v>
      </c>
      <c r="E4472" s="11" t="str">
        <f>VLOOKUP(C4472,研究!A:F,5,FALSE)</f>
        <v>化学制药</v>
      </c>
      <c r="F4472" s="12" t="str">
        <f>VLOOKUP(C4472,研究!A:F,6,FALSE)</f>
        <v>化学制剂</v>
      </c>
      <c r="G4472" s="11"/>
      <c r="H4472" s="11" t="s">
        <v>25362</v>
      </c>
      <c r="I4472" s="11"/>
      <c r="J4472" s="11" t="s">
        <v>25844</v>
      </c>
      <c r="K4472" s="16" t="s">
        <v>25845</v>
      </c>
      <c r="L4472" s="11" t="s">
        <v>25846</v>
      </c>
      <c r="M4472">
        <f>VLOOKUP(A4472,[1]all_info!$A:$N,14,FALSE)</f>
        <v>0</v>
      </c>
    </row>
    <row r="4473" spans="1:13">
      <c r="A4473" s="9" t="s">
        <v>25847</v>
      </c>
      <c r="B4473" s="9" t="s">
        <v>25848</v>
      </c>
      <c r="C4473" s="9" t="s">
        <v>58</v>
      </c>
      <c r="D4473" s="9" t="str">
        <f>VLOOKUP(C4473,研究!A:F,4,FALSE)</f>
        <v>生物医药</v>
      </c>
      <c r="E4473" s="9" t="str">
        <f>VLOOKUP(C4473,研究!A:F,5,FALSE)</f>
        <v>化学制药</v>
      </c>
      <c r="F4473" s="10" t="str">
        <f>VLOOKUP(C4473,研究!A:F,6,FALSE)</f>
        <v>化学制剂</v>
      </c>
      <c r="G4473" s="9"/>
      <c r="H4473" s="9" t="s">
        <v>25849</v>
      </c>
      <c r="I4473" s="9" t="s">
        <v>25850</v>
      </c>
      <c r="J4473" s="9" t="s">
        <v>25851</v>
      </c>
      <c r="K4473" s="15" t="s">
        <v>25852</v>
      </c>
      <c r="L4473" s="9" t="s">
        <v>25853</v>
      </c>
      <c r="M4473">
        <f>VLOOKUP(A4473,[1]all_info!$A:$N,14,FALSE)</f>
        <v>0</v>
      </c>
    </row>
    <row r="4474" spans="1:13">
      <c r="A4474" s="11" t="s">
        <v>25854</v>
      </c>
      <c r="B4474" s="11" t="s">
        <v>25855</v>
      </c>
      <c r="C4474" s="11" t="s">
        <v>58</v>
      </c>
      <c r="D4474" s="11" t="str">
        <f>VLOOKUP(C4474,研究!A:F,4,FALSE)</f>
        <v>生物医药</v>
      </c>
      <c r="E4474" s="11" t="str">
        <f>VLOOKUP(C4474,研究!A:F,5,FALSE)</f>
        <v>化学制药</v>
      </c>
      <c r="F4474" s="12" t="str">
        <f>VLOOKUP(C4474,研究!A:F,6,FALSE)</f>
        <v>化学制剂</v>
      </c>
      <c r="G4474" s="11"/>
      <c r="H4474" s="11" t="s">
        <v>25301</v>
      </c>
      <c r="I4474" s="11"/>
      <c r="J4474" s="11" t="s">
        <v>25856</v>
      </c>
      <c r="K4474" s="16" t="s">
        <v>25857</v>
      </c>
      <c r="L4474" s="11" t="s">
        <v>25858</v>
      </c>
      <c r="M4474">
        <f>VLOOKUP(A4474,[1]all_info!$A:$N,14,FALSE)</f>
        <v>0</v>
      </c>
    </row>
    <row r="4475" spans="1:13">
      <c r="A4475" s="9" t="s">
        <v>25859</v>
      </c>
      <c r="B4475" s="9" t="s">
        <v>25860</v>
      </c>
      <c r="C4475" s="9" t="s">
        <v>58</v>
      </c>
      <c r="D4475" s="9" t="str">
        <f>VLOOKUP(C4475,研究!A:F,4,FALSE)</f>
        <v>生物医药</v>
      </c>
      <c r="E4475" s="9" t="str">
        <f>VLOOKUP(C4475,研究!A:F,5,FALSE)</f>
        <v>化学制药</v>
      </c>
      <c r="F4475" s="10" t="str">
        <f>VLOOKUP(C4475,研究!A:F,6,FALSE)</f>
        <v>化学制剂</v>
      </c>
      <c r="G4475" s="9"/>
      <c r="H4475" s="9" t="s">
        <v>23564</v>
      </c>
      <c r="I4475" s="9"/>
      <c r="J4475" s="9" t="s">
        <v>23542</v>
      </c>
      <c r="K4475" s="15" t="s">
        <v>25861</v>
      </c>
      <c r="L4475" s="9" t="s">
        <v>25862</v>
      </c>
      <c r="M4475">
        <f>VLOOKUP(A4475,[1]all_info!$A:$N,14,FALSE)</f>
        <v>0</v>
      </c>
    </row>
    <row r="4476" spans="1:13">
      <c r="A4476" s="11" t="s">
        <v>25863</v>
      </c>
      <c r="B4476" s="11" t="s">
        <v>25864</v>
      </c>
      <c r="C4476" s="11" t="s">
        <v>58</v>
      </c>
      <c r="D4476" s="11" t="str">
        <f>VLOOKUP(C4476,研究!A:F,4,FALSE)</f>
        <v>生物医药</v>
      </c>
      <c r="E4476" s="11" t="str">
        <f>VLOOKUP(C4476,研究!A:F,5,FALSE)</f>
        <v>化学制药</v>
      </c>
      <c r="F4476" s="12" t="str">
        <f>VLOOKUP(C4476,研究!A:F,6,FALSE)</f>
        <v>化学制剂</v>
      </c>
      <c r="G4476" s="11"/>
      <c r="H4476" s="11" t="s">
        <v>25865</v>
      </c>
      <c r="I4476" s="11" t="s">
        <v>13466</v>
      </c>
      <c r="J4476" s="11" t="s">
        <v>25866</v>
      </c>
      <c r="K4476" s="16" t="s">
        <v>25867</v>
      </c>
      <c r="L4476" s="11" t="s">
        <v>25868</v>
      </c>
      <c r="M4476" t="str">
        <f>VLOOKUP(A4476,[1]all_info!$A:$N,14,FALSE)</f>
        <v>医保目录</v>
      </c>
    </row>
    <row r="4477" spans="1:13">
      <c r="A4477" s="9" t="s">
        <v>25869</v>
      </c>
      <c r="B4477" s="9" t="s">
        <v>25870</v>
      </c>
      <c r="C4477" s="9" t="s">
        <v>58</v>
      </c>
      <c r="D4477" s="9" t="str">
        <f>VLOOKUP(C4477,研究!A:F,4,FALSE)</f>
        <v>生物医药</v>
      </c>
      <c r="E4477" s="9" t="str">
        <f>VLOOKUP(C4477,研究!A:F,5,FALSE)</f>
        <v>化学制药</v>
      </c>
      <c r="F4477" s="10" t="str">
        <f>VLOOKUP(C4477,研究!A:F,6,FALSE)</f>
        <v>化学制剂</v>
      </c>
      <c r="G4477" s="9"/>
      <c r="H4477" s="9" t="s">
        <v>25871</v>
      </c>
      <c r="I4477" s="9"/>
      <c r="J4477" s="9" t="s">
        <v>25872</v>
      </c>
      <c r="K4477" s="15" t="s">
        <v>25873</v>
      </c>
      <c r="L4477" s="9" t="s">
        <v>34</v>
      </c>
      <c r="M4477" t="str">
        <f>VLOOKUP(A4477,[1]all_info!$A:$N,14,FALSE)</f>
        <v>流感,民营医院</v>
      </c>
    </row>
    <row r="4478" spans="1:13">
      <c r="A4478" s="11" t="s">
        <v>25874</v>
      </c>
      <c r="B4478" s="11" t="s">
        <v>25875</v>
      </c>
      <c r="C4478" s="11" t="s">
        <v>58</v>
      </c>
      <c r="D4478" s="11" t="str">
        <f>VLOOKUP(C4478,研究!A:F,4,FALSE)</f>
        <v>生物医药</v>
      </c>
      <c r="E4478" s="11" t="str">
        <f>VLOOKUP(C4478,研究!A:F,5,FALSE)</f>
        <v>化学制药</v>
      </c>
      <c r="F4478" s="12" t="str">
        <f>VLOOKUP(C4478,研究!A:F,6,FALSE)</f>
        <v>化学制剂</v>
      </c>
      <c r="G4478" s="11"/>
      <c r="H4478" s="11" t="s">
        <v>25484</v>
      </c>
      <c r="I4478" s="11"/>
      <c r="J4478" s="11" t="s">
        <v>25876</v>
      </c>
      <c r="K4478" s="16" t="s">
        <v>25877</v>
      </c>
      <c r="L4478" s="11" t="s">
        <v>25878</v>
      </c>
      <c r="M4478" t="str">
        <f>VLOOKUP(A4478,[1]all_info!$A:$N,14,FALSE)</f>
        <v>医保目录</v>
      </c>
    </row>
    <row r="4479" spans="1:13">
      <c r="A4479" s="9" t="s">
        <v>25879</v>
      </c>
      <c r="B4479" s="9" t="s">
        <v>25880</v>
      </c>
      <c r="C4479" s="9" t="s">
        <v>58</v>
      </c>
      <c r="D4479" s="9" t="str">
        <f>VLOOKUP(C4479,研究!A:F,4,FALSE)</f>
        <v>生物医药</v>
      </c>
      <c r="E4479" s="9" t="str">
        <f>VLOOKUP(C4479,研究!A:F,5,FALSE)</f>
        <v>化学制药</v>
      </c>
      <c r="F4479" s="10" t="str">
        <f>VLOOKUP(C4479,研究!A:F,6,FALSE)</f>
        <v>化学制剂</v>
      </c>
      <c r="G4479" s="9"/>
      <c r="H4479" s="9" t="s">
        <v>25881</v>
      </c>
      <c r="I4479" s="9" t="s">
        <v>25882</v>
      </c>
      <c r="J4479" s="9" t="s">
        <v>25883</v>
      </c>
      <c r="K4479" s="15" t="s">
        <v>25884</v>
      </c>
      <c r="L4479" s="9" t="s">
        <v>25885</v>
      </c>
      <c r="M4479" t="str">
        <f>VLOOKUP(A4479,[1]all_info!$A:$N,14,FALSE)</f>
        <v>医保目录</v>
      </c>
    </row>
    <row r="4480" spans="1:13">
      <c r="A4480" s="11" t="s">
        <v>25886</v>
      </c>
      <c r="B4480" s="11" t="s">
        <v>25887</v>
      </c>
      <c r="C4480" s="11" t="s">
        <v>58</v>
      </c>
      <c r="D4480" s="11" t="str">
        <f>VLOOKUP(C4480,研究!A:F,4,FALSE)</f>
        <v>生物医药</v>
      </c>
      <c r="E4480" s="11" t="str">
        <f>VLOOKUP(C4480,研究!A:F,5,FALSE)</f>
        <v>化学制药</v>
      </c>
      <c r="F4480" s="12" t="str">
        <f>VLOOKUP(C4480,研究!A:F,6,FALSE)</f>
        <v>化学制剂</v>
      </c>
      <c r="G4480" s="11"/>
      <c r="H4480" s="11" t="s">
        <v>25888</v>
      </c>
      <c r="I4480" s="11" t="s">
        <v>13466</v>
      </c>
      <c r="J4480" s="11" t="s">
        <v>25889</v>
      </c>
      <c r="K4480" s="16" t="s">
        <v>25890</v>
      </c>
      <c r="L4480" s="11" t="s">
        <v>25891</v>
      </c>
      <c r="M4480" t="str">
        <f>VLOOKUP(A4480,[1]all_info!$A:$N,14,FALSE)</f>
        <v>一带一路</v>
      </c>
    </row>
    <row r="4481" spans="1:13">
      <c r="A4481" s="9" t="s">
        <v>25892</v>
      </c>
      <c r="B4481" s="9" t="s">
        <v>25893</v>
      </c>
      <c r="C4481" s="9" t="s">
        <v>58</v>
      </c>
      <c r="D4481" s="9" t="str">
        <f>VLOOKUP(C4481,研究!A:F,4,FALSE)</f>
        <v>生物医药</v>
      </c>
      <c r="E4481" s="9" t="str">
        <f>VLOOKUP(C4481,研究!A:F,5,FALSE)</f>
        <v>化学制药</v>
      </c>
      <c r="F4481" s="10" t="str">
        <f>VLOOKUP(C4481,研究!A:F,6,FALSE)</f>
        <v>化学制剂</v>
      </c>
      <c r="G4481" s="9"/>
      <c r="H4481" s="9" t="s">
        <v>24763</v>
      </c>
      <c r="I4481" s="9" t="s">
        <v>25408</v>
      </c>
      <c r="J4481" s="9" t="s">
        <v>25894</v>
      </c>
      <c r="K4481" s="15" t="s">
        <v>25895</v>
      </c>
      <c r="L4481" s="9" t="s">
        <v>25896</v>
      </c>
      <c r="M4481" t="str">
        <f>VLOOKUP(A4481,[1]all_info!$A:$N,14,FALSE)</f>
        <v>专精特新</v>
      </c>
    </row>
    <row r="4482" spans="1:13">
      <c r="A4482" s="11" t="s">
        <v>25897</v>
      </c>
      <c r="B4482" s="11" t="s">
        <v>25898</v>
      </c>
      <c r="C4482" s="11" t="s">
        <v>58</v>
      </c>
      <c r="D4482" s="11" t="str">
        <f>VLOOKUP(C4482,研究!A:F,4,FALSE)</f>
        <v>生物医药</v>
      </c>
      <c r="E4482" s="11" t="str">
        <f>VLOOKUP(C4482,研究!A:F,5,FALSE)</f>
        <v>化学制药</v>
      </c>
      <c r="F4482" s="12" t="str">
        <f>VLOOKUP(C4482,研究!A:F,6,FALSE)</f>
        <v>化学制剂</v>
      </c>
      <c r="G4482" s="11"/>
      <c r="H4482" s="11" t="s">
        <v>25161</v>
      </c>
      <c r="I4482" s="11"/>
      <c r="J4482" s="11" t="s">
        <v>25899</v>
      </c>
      <c r="K4482" s="16" t="s">
        <v>25900</v>
      </c>
      <c r="L4482" s="11" t="s">
        <v>25901</v>
      </c>
      <c r="M4482" t="str">
        <f>VLOOKUP(A4482,[1]all_info!$A:$N,14,FALSE)</f>
        <v>医保目录,银屑病</v>
      </c>
    </row>
    <row r="4483" spans="1:13">
      <c r="A4483" s="9" t="s">
        <v>25902</v>
      </c>
      <c r="B4483" s="9" t="s">
        <v>25903</v>
      </c>
      <c r="C4483" s="9" t="s">
        <v>58</v>
      </c>
      <c r="D4483" s="9" t="str">
        <f>VLOOKUP(C4483,研究!A:F,4,FALSE)</f>
        <v>生物医药</v>
      </c>
      <c r="E4483" s="9" t="str">
        <f>VLOOKUP(C4483,研究!A:F,5,FALSE)</f>
        <v>化学制药</v>
      </c>
      <c r="F4483" s="10" t="str">
        <f>VLOOKUP(C4483,研究!A:F,6,FALSE)</f>
        <v>化学制剂</v>
      </c>
      <c r="G4483" s="9"/>
      <c r="H4483" s="9" t="s">
        <v>24763</v>
      </c>
      <c r="I4483" s="9" t="s">
        <v>25904</v>
      </c>
      <c r="J4483" s="9" t="s">
        <v>25905</v>
      </c>
      <c r="K4483" s="15" t="s">
        <v>25906</v>
      </c>
      <c r="L4483" s="9" t="s">
        <v>25907</v>
      </c>
      <c r="M4483" t="str">
        <f>VLOOKUP(A4483,[1]all_info!$A:$N,14,FALSE)</f>
        <v>新冠检测</v>
      </c>
    </row>
    <row r="4484" spans="1:13">
      <c r="A4484" s="11" t="s">
        <v>25908</v>
      </c>
      <c r="B4484" s="11" t="s">
        <v>25909</v>
      </c>
      <c r="C4484" s="11" t="s">
        <v>58</v>
      </c>
      <c r="D4484" s="11" t="str">
        <f>VLOOKUP(C4484,研究!A:F,4,FALSE)</f>
        <v>生物医药</v>
      </c>
      <c r="E4484" s="11" t="str">
        <f>VLOOKUP(C4484,研究!A:F,5,FALSE)</f>
        <v>化学制药</v>
      </c>
      <c r="F4484" s="12" t="str">
        <f>VLOOKUP(C4484,研究!A:F,6,FALSE)</f>
        <v>化学制剂</v>
      </c>
      <c r="G4484" s="11"/>
      <c r="H4484" s="11" t="s">
        <v>25910</v>
      </c>
      <c r="I4484" s="11" t="s">
        <v>25559</v>
      </c>
      <c r="J4484" s="11" t="s">
        <v>25911</v>
      </c>
      <c r="K4484" s="16" t="s">
        <v>25912</v>
      </c>
      <c r="L4484" s="11" t="s">
        <v>25913</v>
      </c>
      <c r="M4484" t="str">
        <f>VLOOKUP(A4484,[1]all_info!$A:$N,14,FALSE)</f>
        <v>民营医院</v>
      </c>
    </row>
    <row r="4485" spans="1:13">
      <c r="A4485" s="9" t="s">
        <v>25914</v>
      </c>
      <c r="B4485" s="9" t="s">
        <v>25915</v>
      </c>
      <c r="C4485" s="9" t="s">
        <v>58</v>
      </c>
      <c r="D4485" s="9" t="str">
        <f>VLOOKUP(C4485,研究!A:F,4,FALSE)</f>
        <v>生物医药</v>
      </c>
      <c r="E4485" s="9" t="str">
        <f>VLOOKUP(C4485,研究!A:F,5,FALSE)</f>
        <v>化学制药</v>
      </c>
      <c r="F4485" s="10" t="str">
        <f>VLOOKUP(C4485,研究!A:F,6,FALSE)</f>
        <v>化学制剂</v>
      </c>
      <c r="G4485" s="9"/>
      <c r="H4485" s="9" t="s">
        <v>23627</v>
      </c>
      <c r="I4485" s="9" t="s">
        <v>606</v>
      </c>
      <c r="J4485" s="9" t="s">
        <v>25916</v>
      </c>
      <c r="K4485" s="15" t="s">
        <v>25917</v>
      </c>
      <c r="L4485" s="9" t="s">
        <v>25918</v>
      </c>
      <c r="M4485" t="str">
        <f>VLOOKUP(A4485,[1]all_info!$A:$N,14,FALSE)</f>
        <v>流感,超级真菌,三胎</v>
      </c>
    </row>
    <row r="4486" spans="1:13">
      <c r="A4486" s="11" t="s">
        <v>25919</v>
      </c>
      <c r="B4486" s="11" t="s">
        <v>25920</v>
      </c>
      <c r="C4486" s="11" t="s">
        <v>58</v>
      </c>
      <c r="D4486" s="11" t="str">
        <f>VLOOKUP(C4486,研究!A:F,4,FALSE)</f>
        <v>生物医药</v>
      </c>
      <c r="E4486" s="11" t="str">
        <f>VLOOKUP(C4486,研究!A:F,5,FALSE)</f>
        <v>化学制药</v>
      </c>
      <c r="F4486" s="12" t="str">
        <f>VLOOKUP(C4486,研究!A:F,6,FALSE)</f>
        <v>化学制剂</v>
      </c>
      <c r="G4486" s="11"/>
      <c r="H4486" s="11" t="s">
        <v>25921</v>
      </c>
      <c r="I4486" s="11"/>
      <c r="J4486" s="11" t="s">
        <v>25922</v>
      </c>
      <c r="K4486" s="16" t="s">
        <v>25923</v>
      </c>
      <c r="L4486" s="11" t="s">
        <v>25924</v>
      </c>
      <c r="M4486" t="str">
        <f>VLOOKUP(A4486,[1]all_info!$A:$N,14,FALSE)</f>
        <v>医保目录,超级真菌,流感,禽流感,新冠治疗</v>
      </c>
    </row>
    <row r="4487" spans="1:13">
      <c r="A4487" s="9" t="s">
        <v>25925</v>
      </c>
      <c r="B4487" s="9" t="s">
        <v>25926</v>
      </c>
      <c r="C4487" s="9" t="s">
        <v>58</v>
      </c>
      <c r="D4487" s="9" t="str">
        <f>VLOOKUP(C4487,研究!A:F,4,FALSE)</f>
        <v>生物医药</v>
      </c>
      <c r="E4487" s="9" t="str">
        <f>VLOOKUP(C4487,研究!A:F,5,FALSE)</f>
        <v>化学制药</v>
      </c>
      <c r="F4487" s="10" t="str">
        <f>VLOOKUP(C4487,研究!A:F,6,FALSE)</f>
        <v>化学制剂</v>
      </c>
      <c r="G4487" s="9"/>
      <c r="H4487" s="9" t="s">
        <v>25927</v>
      </c>
      <c r="I4487" s="9" t="s">
        <v>25928</v>
      </c>
      <c r="J4487" s="9" t="s">
        <v>25929</v>
      </c>
      <c r="K4487" s="15" t="s">
        <v>25930</v>
      </c>
      <c r="L4487" s="9" t="s">
        <v>25931</v>
      </c>
      <c r="M4487" t="str">
        <f>VLOOKUP(A4487,[1]all_info!$A:$N,14,FALSE)</f>
        <v>比亚迪,流感,PPP,健康中国,军工</v>
      </c>
    </row>
    <row r="4488" spans="1:13">
      <c r="A4488" s="11" t="s">
        <v>25932</v>
      </c>
      <c r="B4488" s="11" t="s">
        <v>25933</v>
      </c>
      <c r="C4488" s="11" t="s">
        <v>58</v>
      </c>
      <c r="D4488" s="11" t="str">
        <f>VLOOKUP(C4488,研究!A:F,4,FALSE)</f>
        <v>生物医药</v>
      </c>
      <c r="E4488" s="11" t="str">
        <f>VLOOKUP(C4488,研究!A:F,5,FALSE)</f>
        <v>化学制药</v>
      </c>
      <c r="F4488" s="12" t="str">
        <f>VLOOKUP(C4488,研究!A:F,6,FALSE)</f>
        <v>化学制剂</v>
      </c>
      <c r="G4488" s="11"/>
      <c r="H4488" s="11" t="s">
        <v>25865</v>
      </c>
      <c r="I4488" s="11"/>
      <c r="J4488" s="11" t="s">
        <v>25934</v>
      </c>
      <c r="K4488" s="16" t="s">
        <v>25935</v>
      </c>
      <c r="L4488" s="11" t="s">
        <v>25936</v>
      </c>
      <c r="M4488" t="str">
        <f>VLOOKUP(A4488,[1]all_info!$A:$N,14,FALSE)</f>
        <v>地方国资改革,专精特新,新冠治疗</v>
      </c>
    </row>
    <row r="4489" spans="1:13">
      <c r="A4489" s="9" t="s">
        <v>25937</v>
      </c>
      <c r="B4489" s="9" t="s">
        <v>25938</v>
      </c>
      <c r="C4489" s="9" t="s">
        <v>58</v>
      </c>
      <c r="D4489" s="9" t="str">
        <f>VLOOKUP(C4489,研究!A:F,4,FALSE)</f>
        <v>生物医药</v>
      </c>
      <c r="E4489" s="9" t="str">
        <f>VLOOKUP(C4489,研究!A:F,5,FALSE)</f>
        <v>化学制药</v>
      </c>
      <c r="F4489" s="10" t="str">
        <f>VLOOKUP(C4489,研究!A:F,6,FALSE)</f>
        <v>化学制剂</v>
      </c>
      <c r="G4489" s="9"/>
      <c r="H4489" s="9" t="s">
        <v>25939</v>
      </c>
      <c r="I4489" s="9"/>
      <c r="J4489" s="9" t="s">
        <v>25940</v>
      </c>
      <c r="K4489" s="15" t="s">
        <v>25941</v>
      </c>
      <c r="L4489" s="9" t="s">
        <v>25942</v>
      </c>
      <c r="M4489" t="str">
        <f>VLOOKUP(A4489,[1]all_info!$A:$N,14,FALSE)</f>
        <v>医保目录,猴痘</v>
      </c>
    </row>
    <row r="4490" spans="1:13">
      <c r="A4490" s="11" t="s">
        <v>25943</v>
      </c>
      <c r="B4490" s="11" t="s">
        <v>25944</v>
      </c>
      <c r="C4490" s="11" t="s">
        <v>58</v>
      </c>
      <c r="D4490" s="11" t="str">
        <f>VLOOKUP(C4490,研究!A:F,4,FALSE)</f>
        <v>生物医药</v>
      </c>
      <c r="E4490" s="11" t="str">
        <f>VLOOKUP(C4490,研究!A:F,5,FALSE)</f>
        <v>化学制药</v>
      </c>
      <c r="F4490" s="12" t="str">
        <f>VLOOKUP(C4490,研究!A:F,6,FALSE)</f>
        <v>化学制剂</v>
      </c>
      <c r="G4490" s="11"/>
      <c r="H4490" s="11" t="s">
        <v>24763</v>
      </c>
      <c r="I4490" s="11"/>
      <c r="J4490" s="11" t="s">
        <v>25945</v>
      </c>
      <c r="K4490" s="16" t="s">
        <v>25946</v>
      </c>
      <c r="L4490" s="11" t="s">
        <v>25947</v>
      </c>
      <c r="M4490" t="str">
        <f>VLOOKUP(A4490,[1]all_info!$A:$N,14,FALSE)</f>
        <v>地方国资改革</v>
      </c>
    </row>
    <row r="4491" spans="1:13">
      <c r="A4491" s="9" t="s">
        <v>25948</v>
      </c>
      <c r="B4491" s="9" t="s">
        <v>25949</v>
      </c>
      <c r="C4491" s="9" t="s">
        <v>58</v>
      </c>
      <c r="D4491" s="9" t="str">
        <f>VLOOKUP(C4491,研究!A:F,4,FALSE)</f>
        <v>生物医药</v>
      </c>
      <c r="E4491" s="9" t="str">
        <f>VLOOKUP(C4491,研究!A:F,5,FALSE)</f>
        <v>化学制药</v>
      </c>
      <c r="F4491" s="10" t="str">
        <f>VLOOKUP(C4491,研究!A:F,6,FALSE)</f>
        <v>化学制剂</v>
      </c>
      <c r="G4491" s="9"/>
      <c r="H4491" s="9" t="s">
        <v>25161</v>
      </c>
      <c r="I4491" s="9" t="s">
        <v>13466</v>
      </c>
      <c r="J4491" s="9" t="s">
        <v>25950</v>
      </c>
      <c r="K4491" s="15" t="s">
        <v>25951</v>
      </c>
      <c r="L4491" s="9" t="s">
        <v>25952</v>
      </c>
      <c r="M4491">
        <f>VLOOKUP(A4491,[1]all_info!$A:$N,14,FALSE)</f>
        <v>0</v>
      </c>
    </row>
    <row r="4492" spans="1:13">
      <c r="A4492" s="11" t="s">
        <v>25953</v>
      </c>
      <c r="B4492" s="11" t="s">
        <v>25954</v>
      </c>
      <c r="C4492" s="11" t="s">
        <v>58</v>
      </c>
      <c r="D4492" s="11" t="str">
        <f>VLOOKUP(C4492,研究!A:F,4,FALSE)</f>
        <v>生物医药</v>
      </c>
      <c r="E4492" s="11" t="str">
        <f>VLOOKUP(C4492,研究!A:F,5,FALSE)</f>
        <v>化学制药</v>
      </c>
      <c r="F4492" s="12" t="str">
        <f>VLOOKUP(C4492,研究!A:F,6,FALSE)</f>
        <v>化学制剂</v>
      </c>
      <c r="G4492" s="11"/>
      <c r="H4492" s="11" t="s">
        <v>25955</v>
      </c>
      <c r="I4492" s="11"/>
      <c r="J4492" s="11" t="s">
        <v>25956</v>
      </c>
      <c r="K4492" s="16" t="s">
        <v>25957</v>
      </c>
      <c r="L4492" s="11" t="s">
        <v>25958</v>
      </c>
      <c r="M4492" t="str">
        <f>VLOOKUP(A4492,[1]all_info!$A:$N,14,FALSE)</f>
        <v>新冠检测,猴痘</v>
      </c>
    </row>
    <row r="4493" spans="1:13">
      <c r="A4493" s="9" t="s">
        <v>25959</v>
      </c>
      <c r="B4493" s="9" t="s">
        <v>25960</v>
      </c>
      <c r="C4493" s="9" t="s">
        <v>58</v>
      </c>
      <c r="D4493" s="9" t="str">
        <f>VLOOKUP(C4493,研究!A:F,4,FALSE)</f>
        <v>生物医药</v>
      </c>
      <c r="E4493" s="9" t="str">
        <f>VLOOKUP(C4493,研究!A:F,5,FALSE)</f>
        <v>化学制药</v>
      </c>
      <c r="F4493" s="10" t="str">
        <f>VLOOKUP(C4493,研究!A:F,6,FALSE)</f>
        <v>化学制剂</v>
      </c>
      <c r="G4493" s="9"/>
      <c r="H4493" s="9" t="s">
        <v>25961</v>
      </c>
      <c r="I4493" s="9" t="s">
        <v>23793</v>
      </c>
      <c r="J4493" s="9" t="s">
        <v>25962</v>
      </c>
      <c r="K4493" s="15" t="s">
        <v>25963</v>
      </c>
      <c r="L4493" s="9" t="s">
        <v>25964</v>
      </c>
      <c r="M4493" t="str">
        <f>VLOOKUP(A4493,[1]all_info!$A:$N,14,FALSE)</f>
        <v>医保目录</v>
      </c>
    </row>
    <row r="4494" spans="1:13">
      <c r="A4494" s="11" t="s">
        <v>25965</v>
      </c>
      <c r="B4494" s="11" t="s">
        <v>25966</v>
      </c>
      <c r="C4494" s="11" t="s">
        <v>58</v>
      </c>
      <c r="D4494" s="11" t="str">
        <f>VLOOKUP(C4494,研究!A:F,4,FALSE)</f>
        <v>生物医药</v>
      </c>
      <c r="E4494" s="11" t="str">
        <f>VLOOKUP(C4494,研究!A:F,5,FALSE)</f>
        <v>化学制药</v>
      </c>
      <c r="F4494" s="12" t="str">
        <f>VLOOKUP(C4494,研究!A:F,6,FALSE)</f>
        <v>化学制剂</v>
      </c>
      <c r="G4494" s="11"/>
      <c r="H4494" s="11" t="s">
        <v>25967</v>
      </c>
      <c r="I4494" s="11"/>
      <c r="J4494" s="11" t="s">
        <v>25968</v>
      </c>
      <c r="K4494" s="16" t="s">
        <v>25969</v>
      </c>
      <c r="L4494" s="11" t="s">
        <v>25970</v>
      </c>
      <c r="M4494" t="str">
        <f>VLOOKUP(A4494,[1]all_info!$A:$N,14,FALSE)</f>
        <v>医保目录,银屑病</v>
      </c>
    </row>
    <row r="4495" spans="1:13">
      <c r="A4495" s="9" t="s">
        <v>25971</v>
      </c>
      <c r="B4495" s="9" t="s">
        <v>25972</v>
      </c>
      <c r="C4495" s="9" t="s">
        <v>58</v>
      </c>
      <c r="D4495" s="9" t="str">
        <f>VLOOKUP(C4495,研究!A:F,4,FALSE)</f>
        <v>生物医药</v>
      </c>
      <c r="E4495" s="9" t="str">
        <f>VLOOKUP(C4495,研究!A:F,5,FALSE)</f>
        <v>化学制药</v>
      </c>
      <c r="F4495" s="10" t="str">
        <f>VLOOKUP(C4495,研究!A:F,6,FALSE)</f>
        <v>化学制剂</v>
      </c>
      <c r="G4495" s="9"/>
      <c r="H4495" s="9" t="s">
        <v>25973</v>
      </c>
      <c r="I4495" s="9" t="s">
        <v>25974</v>
      </c>
      <c r="J4495" s="9" t="s">
        <v>25975</v>
      </c>
      <c r="K4495" s="15" t="s">
        <v>25976</v>
      </c>
      <c r="L4495" s="9" t="s">
        <v>25977</v>
      </c>
      <c r="M4495" t="str">
        <f>VLOOKUP(A4495,[1]all_info!$A:$N,14,FALSE)</f>
        <v>民营医院,三胎,健康中国,银屑病</v>
      </c>
    </row>
    <row r="4496" spans="1:13">
      <c r="A4496" s="11" t="s">
        <v>25978</v>
      </c>
      <c r="B4496" s="11" t="s">
        <v>25979</v>
      </c>
      <c r="C4496" s="11" t="s">
        <v>58</v>
      </c>
      <c r="D4496" s="11" t="str">
        <f>VLOOKUP(C4496,研究!A:F,4,FALSE)</f>
        <v>生物医药</v>
      </c>
      <c r="E4496" s="11" t="str">
        <f>VLOOKUP(C4496,研究!A:F,5,FALSE)</f>
        <v>化学制药</v>
      </c>
      <c r="F4496" s="12" t="str">
        <f>VLOOKUP(C4496,研究!A:F,6,FALSE)</f>
        <v>化学制剂</v>
      </c>
      <c r="G4496" s="11"/>
      <c r="H4496" s="11" t="s">
        <v>25980</v>
      </c>
      <c r="I4496" s="11"/>
      <c r="J4496" s="11" t="s">
        <v>25981</v>
      </c>
      <c r="K4496" s="16" t="s">
        <v>25982</v>
      </c>
      <c r="L4496" s="11" t="s">
        <v>25983</v>
      </c>
      <c r="M4496" t="str">
        <f>VLOOKUP(A4496,[1]all_info!$A:$N,14,FALSE)</f>
        <v>医保目录,医疗改革</v>
      </c>
    </row>
    <row r="4497" spans="1:13">
      <c r="A4497" s="9" t="s">
        <v>25984</v>
      </c>
      <c r="B4497" s="9" t="s">
        <v>25985</v>
      </c>
      <c r="C4497" s="9" t="s">
        <v>58</v>
      </c>
      <c r="D4497" s="9" t="str">
        <f>VLOOKUP(C4497,研究!A:F,4,FALSE)</f>
        <v>生物医药</v>
      </c>
      <c r="E4497" s="9" t="str">
        <f>VLOOKUP(C4497,研究!A:F,5,FALSE)</f>
        <v>化学制药</v>
      </c>
      <c r="F4497" s="10" t="str">
        <f>VLOOKUP(C4497,研究!A:F,6,FALSE)</f>
        <v>化学制剂</v>
      </c>
      <c r="G4497" s="9"/>
      <c r="H4497" s="9" t="s">
        <v>25986</v>
      </c>
      <c r="I4497" s="9" t="s">
        <v>527</v>
      </c>
      <c r="J4497" s="9" t="s">
        <v>25987</v>
      </c>
      <c r="K4497" s="15" t="s">
        <v>25988</v>
      </c>
      <c r="L4497" s="9" t="s">
        <v>25989</v>
      </c>
      <c r="M4497" t="str">
        <f>VLOOKUP(A4497,[1]all_info!$A:$N,14,FALSE)</f>
        <v>医保目录,黄光裕,健康中国</v>
      </c>
    </row>
    <row r="4498" spans="1:13">
      <c r="A4498" s="11" t="s">
        <v>25990</v>
      </c>
      <c r="B4498" s="11" t="s">
        <v>25991</v>
      </c>
      <c r="C4498" s="11" t="s">
        <v>58</v>
      </c>
      <c r="D4498" s="11" t="str">
        <f>VLOOKUP(C4498,研究!A:F,4,FALSE)</f>
        <v>生物医药</v>
      </c>
      <c r="E4498" s="11" t="str">
        <f>VLOOKUP(C4498,研究!A:F,5,FALSE)</f>
        <v>化学制药</v>
      </c>
      <c r="F4498" s="12" t="str">
        <f>VLOOKUP(C4498,研究!A:F,6,FALSE)</f>
        <v>化学制剂</v>
      </c>
      <c r="G4498" s="11"/>
      <c r="H4498" s="11" t="s">
        <v>25992</v>
      </c>
      <c r="I4498" s="11"/>
      <c r="J4498" s="11" t="s">
        <v>25993</v>
      </c>
      <c r="K4498" s="16" t="s">
        <v>25994</v>
      </c>
      <c r="L4498" s="11" t="s">
        <v>25995</v>
      </c>
      <c r="M4498" t="str">
        <f>VLOOKUP(A4498,[1]all_info!$A:$N,14,FALSE)</f>
        <v>地方国资改革,民营医院,医保目录,医疗改革</v>
      </c>
    </row>
    <row r="4499" spans="1:13">
      <c r="A4499" s="9" t="s">
        <v>25996</v>
      </c>
      <c r="B4499" s="9" t="s">
        <v>25997</v>
      </c>
      <c r="C4499" s="9" t="s">
        <v>58</v>
      </c>
      <c r="D4499" s="9" t="str">
        <f>VLOOKUP(C4499,研究!A:F,4,FALSE)</f>
        <v>生物医药</v>
      </c>
      <c r="E4499" s="9" t="str">
        <f>VLOOKUP(C4499,研究!A:F,5,FALSE)</f>
        <v>化学制药</v>
      </c>
      <c r="F4499" s="10" t="str">
        <f>VLOOKUP(C4499,研究!A:F,6,FALSE)</f>
        <v>化学制剂</v>
      </c>
      <c r="G4499" s="9"/>
      <c r="H4499" s="9" t="s">
        <v>25998</v>
      </c>
      <c r="I4499" s="9" t="s">
        <v>8383</v>
      </c>
      <c r="J4499" s="9" t="s">
        <v>25999</v>
      </c>
      <c r="K4499" s="15" t="s">
        <v>26000</v>
      </c>
      <c r="L4499" s="9" t="s">
        <v>26001</v>
      </c>
      <c r="M4499" t="str">
        <f>VLOOKUP(A4499,[1]all_info!$A:$N,14,FALSE)</f>
        <v>地方国资改革,医保目录,三胎</v>
      </c>
    </row>
    <row r="4500" spans="1:13">
      <c r="A4500" s="11" t="s">
        <v>26002</v>
      </c>
      <c r="B4500" s="11" t="s">
        <v>26003</v>
      </c>
      <c r="C4500" s="11" t="s">
        <v>58</v>
      </c>
      <c r="D4500" s="11" t="str">
        <f>VLOOKUP(C4500,研究!A:F,4,FALSE)</f>
        <v>生物医药</v>
      </c>
      <c r="E4500" s="11" t="str">
        <f>VLOOKUP(C4500,研究!A:F,5,FALSE)</f>
        <v>化学制药</v>
      </c>
      <c r="F4500" s="12" t="str">
        <f>VLOOKUP(C4500,研究!A:F,6,FALSE)</f>
        <v>化学制剂</v>
      </c>
      <c r="G4500" s="11"/>
      <c r="H4500" s="11" t="s">
        <v>26004</v>
      </c>
      <c r="I4500" s="11" t="s">
        <v>257</v>
      </c>
      <c r="J4500" s="11" t="s">
        <v>26005</v>
      </c>
      <c r="K4500" s="16" t="s">
        <v>26006</v>
      </c>
      <c r="L4500" s="11" t="s">
        <v>26007</v>
      </c>
      <c r="M4500" t="str">
        <f>VLOOKUP(A4500,[1]all_info!$A:$N,14,FALSE)</f>
        <v>医保目录,民营医院,健康中国</v>
      </c>
    </row>
    <row r="4501" spans="1:13">
      <c r="A4501" s="9" t="s">
        <v>26008</v>
      </c>
      <c r="B4501" s="9" t="s">
        <v>26009</v>
      </c>
      <c r="C4501" s="9" t="s">
        <v>58</v>
      </c>
      <c r="D4501" s="9" t="str">
        <f>VLOOKUP(C4501,研究!A:F,4,FALSE)</f>
        <v>生物医药</v>
      </c>
      <c r="E4501" s="9" t="str">
        <f>VLOOKUP(C4501,研究!A:F,5,FALSE)</f>
        <v>化学制药</v>
      </c>
      <c r="F4501" s="10" t="str">
        <f>VLOOKUP(C4501,研究!A:F,6,FALSE)</f>
        <v>化学制剂</v>
      </c>
      <c r="G4501" s="9"/>
      <c r="H4501" s="9" t="s">
        <v>26010</v>
      </c>
      <c r="I4501" s="9"/>
      <c r="J4501" s="9" t="s">
        <v>26011</v>
      </c>
      <c r="K4501" s="15" t="s">
        <v>26012</v>
      </c>
      <c r="L4501" s="9" t="s">
        <v>23642</v>
      </c>
      <c r="M4501" t="str">
        <f>VLOOKUP(A4501,[1]all_info!$A:$N,14,FALSE)</f>
        <v>地方国资改革</v>
      </c>
    </row>
    <row r="4502" spans="1:13">
      <c r="A4502" s="11" t="s">
        <v>26013</v>
      </c>
      <c r="B4502" s="11" t="s">
        <v>26014</v>
      </c>
      <c r="C4502" s="11" t="s">
        <v>58</v>
      </c>
      <c r="D4502" s="11" t="str">
        <f>VLOOKUP(C4502,研究!A:F,4,FALSE)</f>
        <v>生物医药</v>
      </c>
      <c r="E4502" s="11" t="str">
        <f>VLOOKUP(C4502,研究!A:F,5,FALSE)</f>
        <v>化学制药</v>
      </c>
      <c r="F4502" s="12" t="str">
        <f>VLOOKUP(C4502,研究!A:F,6,FALSE)</f>
        <v>化学制剂</v>
      </c>
      <c r="G4502" s="11"/>
      <c r="H4502" s="11" t="s">
        <v>26015</v>
      </c>
      <c r="I4502" s="11" t="s">
        <v>39</v>
      </c>
      <c r="J4502" s="11" t="s">
        <v>26016</v>
      </c>
      <c r="K4502" s="16" t="s">
        <v>26017</v>
      </c>
      <c r="L4502" s="11" t="s">
        <v>26018</v>
      </c>
      <c r="M4502" t="str">
        <f>VLOOKUP(A4502,[1]all_info!$A:$N,14,FALSE)</f>
        <v>医保目录,民营医院,医疗改革</v>
      </c>
    </row>
    <row r="4503" spans="1:13">
      <c r="A4503" s="9" t="s">
        <v>26019</v>
      </c>
      <c r="B4503" s="9" t="s">
        <v>26020</v>
      </c>
      <c r="C4503" s="9" t="s">
        <v>58</v>
      </c>
      <c r="D4503" s="9" t="str">
        <f>VLOOKUP(C4503,研究!A:F,4,FALSE)</f>
        <v>生物医药</v>
      </c>
      <c r="E4503" s="9" t="str">
        <f>VLOOKUP(C4503,研究!A:F,5,FALSE)</f>
        <v>化学制药</v>
      </c>
      <c r="F4503" s="10" t="str">
        <f>VLOOKUP(C4503,研究!A:F,6,FALSE)</f>
        <v>化学制剂</v>
      </c>
      <c r="G4503" s="9"/>
      <c r="H4503" s="9" t="s">
        <v>10296</v>
      </c>
      <c r="I4503" s="9"/>
      <c r="J4503" s="9" t="s">
        <v>26021</v>
      </c>
      <c r="K4503" s="15" t="s">
        <v>26022</v>
      </c>
      <c r="L4503" s="9" t="s">
        <v>26023</v>
      </c>
      <c r="M4503" t="str">
        <f>VLOOKUP(A4503,[1]all_info!$A:$N,14,FALSE)</f>
        <v>医保目录,民营医院,医疗改革</v>
      </c>
    </row>
    <row r="4504" spans="1:13">
      <c r="A4504" s="11" t="s">
        <v>26024</v>
      </c>
      <c r="B4504" s="11" t="s">
        <v>26025</v>
      </c>
      <c r="C4504" s="11" t="s">
        <v>58</v>
      </c>
      <c r="D4504" s="11" t="str">
        <f>VLOOKUP(C4504,研究!A:F,4,FALSE)</f>
        <v>生物医药</v>
      </c>
      <c r="E4504" s="11" t="str">
        <f>VLOOKUP(C4504,研究!A:F,5,FALSE)</f>
        <v>化学制药</v>
      </c>
      <c r="F4504" s="12" t="str">
        <f>VLOOKUP(C4504,研究!A:F,6,FALSE)</f>
        <v>化学制剂</v>
      </c>
      <c r="G4504" s="11"/>
      <c r="H4504" s="11" t="s">
        <v>26026</v>
      </c>
      <c r="I4504" s="11"/>
      <c r="J4504" s="11" t="s">
        <v>26027</v>
      </c>
      <c r="K4504" s="16" t="s">
        <v>26028</v>
      </c>
      <c r="L4504" s="11" t="s">
        <v>26029</v>
      </c>
      <c r="M4504" t="str">
        <f>VLOOKUP(A4504,[1]all_info!$A:$N,14,FALSE)</f>
        <v>抗艾滋病,医保目录,超级真菌,医疗改革,流感,禽流感</v>
      </c>
    </row>
    <row r="4505" spans="1:13">
      <c r="A4505" s="9" t="s">
        <v>26030</v>
      </c>
      <c r="B4505" s="9" t="s">
        <v>26031</v>
      </c>
      <c r="C4505" s="9" t="s">
        <v>58</v>
      </c>
      <c r="D4505" s="9" t="str">
        <f>VLOOKUP(C4505,研究!A:F,4,FALSE)</f>
        <v>生物医药</v>
      </c>
      <c r="E4505" s="9" t="str">
        <f>VLOOKUP(C4505,研究!A:F,5,FALSE)</f>
        <v>化学制药</v>
      </c>
      <c r="F4505" s="10" t="str">
        <f>VLOOKUP(C4505,研究!A:F,6,FALSE)</f>
        <v>化学制剂</v>
      </c>
      <c r="G4505" s="9"/>
      <c r="H4505" s="9" t="s">
        <v>26032</v>
      </c>
      <c r="I4505" s="9"/>
      <c r="J4505" s="9" t="s">
        <v>26033</v>
      </c>
      <c r="K4505" s="15" t="s">
        <v>26034</v>
      </c>
      <c r="L4505" s="9" t="s">
        <v>26035</v>
      </c>
      <c r="M4505" t="str">
        <f>VLOOKUP(A4505,[1]all_info!$A:$N,14,FALSE)</f>
        <v>地方国资改革,民营医院,央企国资改革</v>
      </c>
    </row>
    <row r="4506" spans="1:13">
      <c r="A4506" s="11" t="s">
        <v>26036</v>
      </c>
      <c r="B4506" s="11" t="s">
        <v>26037</v>
      </c>
      <c r="C4506" s="11" t="s">
        <v>58</v>
      </c>
      <c r="D4506" s="11" t="str">
        <f>VLOOKUP(C4506,研究!A:F,4,FALSE)</f>
        <v>生物医药</v>
      </c>
      <c r="E4506" s="11" t="str">
        <f>VLOOKUP(C4506,研究!A:F,5,FALSE)</f>
        <v>化学制药</v>
      </c>
      <c r="F4506" s="12" t="str">
        <f>VLOOKUP(C4506,研究!A:F,6,FALSE)</f>
        <v>化学制剂</v>
      </c>
      <c r="G4506" s="11"/>
      <c r="H4506" s="11" t="s">
        <v>26038</v>
      </c>
      <c r="I4506" s="11"/>
      <c r="J4506" s="11" t="s">
        <v>26039</v>
      </c>
      <c r="K4506" s="16" t="s">
        <v>26040</v>
      </c>
      <c r="L4506" s="11" t="s">
        <v>26041</v>
      </c>
      <c r="M4506" t="str">
        <f>VLOOKUP(A4506,[1]all_info!$A:$N,14,FALSE)</f>
        <v>医保目录,新冠检测,流感,猴痘,新冠治疗</v>
      </c>
    </row>
    <row r="4507" spans="1:13">
      <c r="A4507" s="9" t="s">
        <v>26042</v>
      </c>
      <c r="B4507" s="9" t="s">
        <v>26043</v>
      </c>
      <c r="C4507" s="9" t="s">
        <v>58</v>
      </c>
      <c r="D4507" s="9" t="str">
        <f>VLOOKUP(C4507,研究!A:F,4,FALSE)</f>
        <v>生物医药</v>
      </c>
      <c r="E4507" s="9" t="str">
        <f>VLOOKUP(C4507,研究!A:F,5,FALSE)</f>
        <v>化学制药</v>
      </c>
      <c r="F4507" s="10" t="str">
        <f>VLOOKUP(C4507,研究!A:F,6,FALSE)</f>
        <v>化学制剂</v>
      </c>
      <c r="G4507" s="9"/>
      <c r="H4507" s="9" t="s">
        <v>26044</v>
      </c>
      <c r="I4507" s="9"/>
      <c r="J4507" s="9" t="s">
        <v>26045</v>
      </c>
      <c r="K4507" s="15" t="s">
        <v>26046</v>
      </c>
      <c r="L4507" s="9" t="s">
        <v>26047</v>
      </c>
      <c r="M4507" t="str">
        <f>VLOOKUP(A4507,[1]all_info!$A:$N,14,FALSE)</f>
        <v>医保目录,金改</v>
      </c>
    </row>
    <row r="4508" spans="1:13">
      <c r="A4508" s="11" t="s">
        <v>26048</v>
      </c>
      <c r="B4508" s="11" t="s">
        <v>26049</v>
      </c>
      <c r="C4508" s="11" t="s">
        <v>60</v>
      </c>
      <c r="D4508" s="11" t="str">
        <f>VLOOKUP(C4508,研究!A:F,4,FALSE)</f>
        <v>电子</v>
      </c>
      <c r="E4508" s="11" t="str">
        <f>VLOOKUP(C4508,研究!A:F,5,FALSE)</f>
        <v>通信</v>
      </c>
      <c r="F4508" s="12" t="str">
        <f>VLOOKUP(C4508,研究!A:F,6,FALSE)</f>
        <v>通信终端</v>
      </c>
      <c r="G4508" s="11" t="s">
        <v>26050</v>
      </c>
      <c r="H4508" s="11" t="s">
        <v>414</v>
      </c>
      <c r="I4508" s="11" t="s">
        <v>1749</v>
      </c>
      <c r="J4508" s="11" t="s">
        <v>26051</v>
      </c>
      <c r="K4508" s="16" t="s">
        <v>26052</v>
      </c>
      <c r="L4508" s="11" t="s">
        <v>26053</v>
      </c>
      <c r="M4508" t="str">
        <f>VLOOKUP(A4508,[1]all_info!$A:$N,14,FALSE)</f>
        <v>专精特新</v>
      </c>
    </row>
    <row r="4509" spans="1:13">
      <c r="A4509" s="9" t="s">
        <v>26054</v>
      </c>
      <c r="B4509" s="9" t="s">
        <v>26055</v>
      </c>
      <c r="C4509" s="9" t="s">
        <v>60</v>
      </c>
      <c r="D4509" s="9" t="str">
        <f>VLOOKUP(C4509,研究!A:F,4,FALSE)</f>
        <v>电子</v>
      </c>
      <c r="E4509" s="9" t="str">
        <f>VLOOKUP(C4509,研究!A:F,5,FALSE)</f>
        <v>通信</v>
      </c>
      <c r="F4509" s="10" t="str">
        <f>VLOOKUP(C4509,研究!A:F,6,FALSE)</f>
        <v>通信终端</v>
      </c>
      <c r="G4509" s="9" t="s">
        <v>61</v>
      </c>
      <c r="H4509" s="9" t="s">
        <v>26056</v>
      </c>
      <c r="I4509" s="9" t="s">
        <v>26057</v>
      </c>
      <c r="J4509" s="9" t="s">
        <v>26058</v>
      </c>
      <c r="K4509" s="15" t="s">
        <v>26059</v>
      </c>
      <c r="L4509" s="9" t="s">
        <v>26060</v>
      </c>
      <c r="M4509" t="str">
        <f>VLOOKUP(A4509,[1]all_info!$A:$N,14,FALSE)</f>
        <v>阿里巴巴,腾讯,智慧城市</v>
      </c>
    </row>
    <row r="4510" spans="1:13">
      <c r="A4510" s="11" t="s">
        <v>26061</v>
      </c>
      <c r="B4510" s="11" t="s">
        <v>26062</v>
      </c>
      <c r="C4510" s="11" t="s">
        <v>60</v>
      </c>
      <c r="D4510" s="11" t="str">
        <f>VLOOKUP(C4510,研究!A:F,4,FALSE)</f>
        <v>电子</v>
      </c>
      <c r="E4510" s="11" t="str">
        <f>VLOOKUP(C4510,研究!A:F,5,FALSE)</f>
        <v>通信</v>
      </c>
      <c r="F4510" s="12" t="str">
        <f>VLOOKUP(C4510,研究!A:F,6,FALSE)</f>
        <v>通信终端</v>
      </c>
      <c r="G4510" s="11" t="s">
        <v>61</v>
      </c>
      <c r="H4510" s="11" t="s">
        <v>26063</v>
      </c>
      <c r="I4510" s="11" t="s">
        <v>23181</v>
      </c>
      <c r="J4510" s="11" t="s">
        <v>26064</v>
      </c>
      <c r="K4510" s="16" t="s">
        <v>26065</v>
      </c>
      <c r="L4510" s="11" t="s">
        <v>26066</v>
      </c>
      <c r="M4510" t="str">
        <f>VLOOKUP(A4510,[1]all_info!$A:$N,14,FALSE)</f>
        <v>军工,专精特新</v>
      </c>
    </row>
    <row r="4511" spans="1:13">
      <c r="A4511" s="9" t="s">
        <v>26067</v>
      </c>
      <c r="B4511" s="9" t="s">
        <v>26068</v>
      </c>
      <c r="C4511" s="9" t="s">
        <v>60</v>
      </c>
      <c r="D4511" s="9" t="str">
        <f>VLOOKUP(C4511,研究!A:F,4,FALSE)</f>
        <v>电子</v>
      </c>
      <c r="E4511" s="9" t="str">
        <f>VLOOKUP(C4511,研究!A:F,5,FALSE)</f>
        <v>通信</v>
      </c>
      <c r="F4511" s="10" t="str">
        <f>VLOOKUP(C4511,研究!A:F,6,FALSE)</f>
        <v>通信终端</v>
      </c>
      <c r="G4511" s="9" t="s">
        <v>26069</v>
      </c>
      <c r="H4511" s="9" t="s">
        <v>26070</v>
      </c>
      <c r="I4511" s="9"/>
      <c r="J4511" s="9" t="s">
        <v>26071</v>
      </c>
      <c r="K4511" s="15" t="s">
        <v>26072</v>
      </c>
      <c r="L4511" s="9" t="s">
        <v>26073</v>
      </c>
      <c r="M4511">
        <f>VLOOKUP(A4511,[1]all_info!$A:$N,14,FALSE)</f>
        <v>0</v>
      </c>
    </row>
    <row r="4512" spans="1:13">
      <c r="A4512" s="11" t="s">
        <v>26074</v>
      </c>
      <c r="B4512" s="11" t="s">
        <v>26075</v>
      </c>
      <c r="C4512" s="11" t="s">
        <v>60</v>
      </c>
      <c r="D4512" s="11" t="str">
        <f>VLOOKUP(C4512,研究!A:F,4,FALSE)</f>
        <v>电子</v>
      </c>
      <c r="E4512" s="11" t="str">
        <f>VLOOKUP(C4512,研究!A:F,5,FALSE)</f>
        <v>通信</v>
      </c>
      <c r="F4512" s="12" t="str">
        <f>VLOOKUP(C4512,研究!A:F,6,FALSE)</f>
        <v>通信终端</v>
      </c>
      <c r="G4512" s="11" t="s">
        <v>61</v>
      </c>
      <c r="H4512" s="11" t="s">
        <v>170</v>
      </c>
      <c r="I4512" s="11" t="s">
        <v>26076</v>
      </c>
      <c r="J4512" s="11" t="s">
        <v>26077</v>
      </c>
      <c r="K4512" s="16" t="s">
        <v>26078</v>
      </c>
      <c r="L4512" s="11" t="s">
        <v>26079</v>
      </c>
      <c r="M4512">
        <f>VLOOKUP(A4512,[1]all_info!$A:$N,14,FALSE)</f>
        <v>0</v>
      </c>
    </row>
    <row r="4513" spans="1:13">
      <c r="A4513" s="9" t="s">
        <v>26080</v>
      </c>
      <c r="B4513" s="9" t="s">
        <v>26081</v>
      </c>
      <c r="C4513" s="9" t="s">
        <v>60</v>
      </c>
      <c r="D4513" s="9" t="str">
        <f>VLOOKUP(C4513,研究!A:F,4,FALSE)</f>
        <v>电子</v>
      </c>
      <c r="E4513" s="9" t="str">
        <f>VLOOKUP(C4513,研究!A:F,5,FALSE)</f>
        <v>通信</v>
      </c>
      <c r="F4513" s="10" t="str">
        <f>VLOOKUP(C4513,研究!A:F,6,FALSE)</f>
        <v>通信终端</v>
      </c>
      <c r="G4513" s="9" t="s">
        <v>26082</v>
      </c>
      <c r="H4513" s="9" t="s">
        <v>8841</v>
      </c>
      <c r="I4513" s="9"/>
      <c r="J4513" s="9" t="s">
        <v>26083</v>
      </c>
      <c r="K4513" s="15" t="s">
        <v>26084</v>
      </c>
      <c r="L4513" s="9" t="s">
        <v>26085</v>
      </c>
      <c r="M4513" t="str">
        <f>VLOOKUP(A4513,[1]all_info!$A:$N,14,FALSE)</f>
        <v>宽带中国</v>
      </c>
    </row>
    <row r="4514" spans="1:13">
      <c r="A4514" s="11" t="s">
        <v>26086</v>
      </c>
      <c r="B4514" s="11" t="s">
        <v>26087</v>
      </c>
      <c r="C4514" s="11" t="s">
        <v>60</v>
      </c>
      <c r="D4514" s="11" t="str">
        <f>VLOOKUP(C4514,研究!A:F,4,FALSE)</f>
        <v>电子</v>
      </c>
      <c r="E4514" s="11" t="str">
        <f>VLOOKUP(C4514,研究!A:F,5,FALSE)</f>
        <v>通信</v>
      </c>
      <c r="F4514" s="12" t="str">
        <f>VLOOKUP(C4514,研究!A:F,6,FALSE)</f>
        <v>通信终端</v>
      </c>
      <c r="G4514" s="11" t="s">
        <v>67</v>
      </c>
      <c r="H4514" s="11" t="s">
        <v>132</v>
      </c>
      <c r="I4514" s="11" t="s">
        <v>1749</v>
      </c>
      <c r="J4514" s="11" t="s">
        <v>26088</v>
      </c>
      <c r="K4514" s="16" t="s">
        <v>26089</v>
      </c>
      <c r="L4514" s="11" t="s">
        <v>26090</v>
      </c>
      <c r="M4514" t="str">
        <f>VLOOKUP(A4514,[1]all_info!$A:$N,14,FALSE)</f>
        <v>新基建,华为,宽带中国</v>
      </c>
    </row>
    <row r="4515" spans="1:13">
      <c r="A4515" s="9" t="s">
        <v>26091</v>
      </c>
      <c r="B4515" s="9" t="s">
        <v>26092</v>
      </c>
      <c r="C4515" s="9" t="s">
        <v>60</v>
      </c>
      <c r="D4515" s="9" t="str">
        <f>VLOOKUP(C4515,研究!A:F,4,FALSE)</f>
        <v>电子</v>
      </c>
      <c r="E4515" s="9" t="str">
        <f>VLOOKUP(C4515,研究!A:F,5,FALSE)</f>
        <v>通信</v>
      </c>
      <c r="F4515" s="10" t="str">
        <f>VLOOKUP(C4515,研究!A:F,6,FALSE)</f>
        <v>通信终端</v>
      </c>
      <c r="G4515" s="9" t="s">
        <v>26069</v>
      </c>
      <c r="H4515" s="9" t="s">
        <v>26093</v>
      </c>
      <c r="I4515" s="9" t="s">
        <v>26094</v>
      </c>
      <c r="J4515" s="9" t="s">
        <v>26095</v>
      </c>
      <c r="K4515" s="15" t="s">
        <v>26096</v>
      </c>
      <c r="L4515" s="9" t="s">
        <v>26097</v>
      </c>
      <c r="M4515" t="str">
        <f>VLOOKUP(A4515,[1]all_info!$A:$N,14,FALSE)</f>
        <v>新基建,工业4.0,智慧城市,地方国资改革,军工,央企国资改革</v>
      </c>
    </row>
    <row r="4516" spans="1:13">
      <c r="A4516" s="11" t="s">
        <v>26098</v>
      </c>
      <c r="B4516" s="11" t="s">
        <v>26099</v>
      </c>
      <c r="C4516" s="11" t="s">
        <v>60</v>
      </c>
      <c r="D4516" s="11" t="str">
        <f>VLOOKUP(C4516,研究!A:F,4,FALSE)</f>
        <v>电子</v>
      </c>
      <c r="E4516" s="11" t="str">
        <f>VLOOKUP(C4516,研究!A:F,5,FALSE)</f>
        <v>通信</v>
      </c>
      <c r="F4516" s="12" t="str">
        <f>VLOOKUP(C4516,研究!A:F,6,FALSE)</f>
        <v>通信终端</v>
      </c>
      <c r="G4516" s="11"/>
      <c r="H4516" s="11" t="s">
        <v>26100</v>
      </c>
      <c r="I4516" s="11" t="s">
        <v>26101</v>
      </c>
      <c r="J4516" s="11" t="s">
        <v>26102</v>
      </c>
      <c r="K4516" s="16" t="s">
        <v>26103</v>
      </c>
      <c r="L4516" s="11" t="s">
        <v>26104</v>
      </c>
      <c r="M4516" t="str">
        <f>VLOOKUP(A4516,[1]all_info!$A:$N,14,FALSE)</f>
        <v>地方国资改革,华为,国产操作系统</v>
      </c>
    </row>
    <row r="4517" spans="1:13">
      <c r="A4517" s="9" t="s">
        <v>26105</v>
      </c>
      <c r="B4517" s="9" t="s">
        <v>26106</v>
      </c>
      <c r="C4517" s="9" t="s">
        <v>60</v>
      </c>
      <c r="D4517" s="9" t="str">
        <f>VLOOKUP(C4517,研究!A:F,4,FALSE)</f>
        <v>电子</v>
      </c>
      <c r="E4517" s="9" t="str">
        <f>VLOOKUP(C4517,研究!A:F,5,FALSE)</f>
        <v>通信</v>
      </c>
      <c r="F4517" s="10" t="str">
        <f>VLOOKUP(C4517,研究!A:F,6,FALSE)</f>
        <v>通信终端</v>
      </c>
      <c r="G4517" s="9"/>
      <c r="H4517" s="9" t="s">
        <v>26107</v>
      </c>
      <c r="I4517" s="9" t="s">
        <v>1938</v>
      </c>
      <c r="J4517" s="9" t="s">
        <v>26108</v>
      </c>
      <c r="K4517" s="15" t="s">
        <v>26109</v>
      </c>
      <c r="L4517" s="9" t="s">
        <v>26110</v>
      </c>
      <c r="M4517" t="str">
        <f>VLOOKUP(A4517,[1]all_info!$A:$N,14,FALSE)</f>
        <v>国产软件,电子身份证,新基建,国产操作系统</v>
      </c>
    </row>
    <row r="4518" spans="1:13">
      <c r="A4518" s="11" t="s">
        <v>26111</v>
      </c>
      <c r="B4518" s="11" t="s">
        <v>26112</v>
      </c>
      <c r="C4518" s="11" t="s">
        <v>60</v>
      </c>
      <c r="D4518" s="11" t="str">
        <f>VLOOKUP(C4518,研究!A:F,4,FALSE)</f>
        <v>电子</v>
      </c>
      <c r="E4518" s="11" t="str">
        <f>VLOOKUP(C4518,研究!A:F,5,FALSE)</f>
        <v>通信</v>
      </c>
      <c r="F4518" s="12" t="str">
        <f>VLOOKUP(C4518,研究!A:F,6,FALSE)</f>
        <v>通信终端</v>
      </c>
      <c r="G4518" s="11" t="s">
        <v>61</v>
      </c>
      <c r="H4518" s="11" t="s">
        <v>26113</v>
      </c>
      <c r="I4518" s="11" t="s">
        <v>26114</v>
      </c>
      <c r="J4518" s="11" t="s">
        <v>26115</v>
      </c>
      <c r="K4518" s="16" t="s">
        <v>26116</v>
      </c>
      <c r="L4518" s="11" t="s">
        <v>26117</v>
      </c>
      <c r="M4518" t="str">
        <f>VLOOKUP(A4518,[1]all_info!$A:$N,14,FALSE)</f>
        <v>农业信息化,银联,三网融合,智慧城市,地方国资改革,央企国资改革</v>
      </c>
    </row>
    <row r="4519" spans="1:13">
      <c r="A4519" s="9" t="s">
        <v>26118</v>
      </c>
      <c r="B4519" s="9" t="s">
        <v>26119</v>
      </c>
      <c r="C4519" s="9" t="s">
        <v>60</v>
      </c>
      <c r="D4519" s="9" t="str">
        <f>VLOOKUP(C4519,研究!A:F,4,FALSE)</f>
        <v>电子</v>
      </c>
      <c r="E4519" s="9" t="str">
        <f>VLOOKUP(C4519,研究!A:F,5,FALSE)</f>
        <v>通信</v>
      </c>
      <c r="F4519" s="10" t="str">
        <f>VLOOKUP(C4519,研究!A:F,6,FALSE)</f>
        <v>通信终端</v>
      </c>
      <c r="G4519" s="9" t="s">
        <v>26069</v>
      </c>
      <c r="H4519" s="9"/>
      <c r="I4519" s="9"/>
      <c r="J4519" s="9" t="s">
        <v>26120</v>
      </c>
      <c r="K4519" s="15" t="s">
        <v>26121</v>
      </c>
      <c r="L4519" s="9" t="s">
        <v>26122</v>
      </c>
      <c r="M4519" t="str">
        <f>VLOOKUP(A4519,[1]all_info!$A:$N,14,FALSE)</f>
        <v>新基建,华为</v>
      </c>
    </row>
    <row r="4520" spans="1:13">
      <c r="A4520" s="11" t="s">
        <v>26123</v>
      </c>
      <c r="B4520" s="11" t="s">
        <v>26124</v>
      </c>
      <c r="C4520" s="11" t="s">
        <v>60</v>
      </c>
      <c r="D4520" s="11" t="str">
        <f>VLOOKUP(C4520,研究!A:F,4,FALSE)</f>
        <v>电子</v>
      </c>
      <c r="E4520" s="11" t="str">
        <f>VLOOKUP(C4520,研究!A:F,5,FALSE)</f>
        <v>通信</v>
      </c>
      <c r="F4520" s="12" t="str">
        <f>VLOOKUP(C4520,研究!A:F,6,FALSE)</f>
        <v>通信终端</v>
      </c>
      <c r="G4520" s="11"/>
      <c r="H4520" s="11" t="s">
        <v>26125</v>
      </c>
      <c r="I4520" s="11" t="s">
        <v>26126</v>
      </c>
      <c r="J4520" s="11" t="s">
        <v>26127</v>
      </c>
      <c r="K4520" s="16" t="s">
        <v>26128</v>
      </c>
      <c r="L4520" s="11" t="s">
        <v>26129</v>
      </c>
      <c r="M4520">
        <f>VLOOKUP(A4520,[1]all_info!$A:$N,14,FALSE)</f>
        <v>0</v>
      </c>
    </row>
    <row r="4521" spans="1:13">
      <c r="A4521" s="9" t="s">
        <v>26130</v>
      </c>
      <c r="B4521" s="9" t="s">
        <v>26131</v>
      </c>
      <c r="C4521" s="9" t="s">
        <v>60</v>
      </c>
      <c r="D4521" s="9" t="str">
        <f>VLOOKUP(C4521,研究!A:F,4,FALSE)</f>
        <v>电子</v>
      </c>
      <c r="E4521" s="9" t="str">
        <f>VLOOKUP(C4521,研究!A:F,5,FALSE)</f>
        <v>通信</v>
      </c>
      <c r="F4521" s="10" t="str">
        <f>VLOOKUP(C4521,研究!A:F,6,FALSE)</f>
        <v>通信终端</v>
      </c>
      <c r="G4521" s="9" t="s">
        <v>61</v>
      </c>
      <c r="H4521" s="9"/>
      <c r="I4521" s="9"/>
      <c r="J4521" s="9" t="s">
        <v>26132</v>
      </c>
      <c r="K4521" s="15" t="s">
        <v>26133</v>
      </c>
      <c r="L4521" s="9" t="s">
        <v>26134</v>
      </c>
      <c r="M4521" t="str">
        <f>VLOOKUP(A4521,[1]all_info!$A:$N,14,FALSE)</f>
        <v>阿里巴巴,专精特新</v>
      </c>
    </row>
    <row r="4522" spans="1:13">
      <c r="A4522" s="11" t="s">
        <v>26135</v>
      </c>
      <c r="B4522" s="11" t="s">
        <v>26136</v>
      </c>
      <c r="C4522" s="11" t="s">
        <v>60</v>
      </c>
      <c r="D4522" s="11" t="str">
        <f>VLOOKUP(C4522,研究!A:F,4,FALSE)</f>
        <v>电子</v>
      </c>
      <c r="E4522" s="11" t="str">
        <f>VLOOKUP(C4522,研究!A:F,5,FALSE)</f>
        <v>通信</v>
      </c>
      <c r="F4522" s="12" t="str">
        <f>VLOOKUP(C4522,研究!A:F,6,FALSE)</f>
        <v>通信终端</v>
      </c>
      <c r="G4522" s="11" t="s">
        <v>26050</v>
      </c>
      <c r="H4522" s="11"/>
      <c r="I4522" s="11" t="s">
        <v>26137</v>
      </c>
      <c r="J4522" s="11" t="s">
        <v>26138</v>
      </c>
      <c r="K4522" s="16" t="s">
        <v>26139</v>
      </c>
      <c r="L4522" s="11" t="s">
        <v>26140</v>
      </c>
      <c r="M4522">
        <f>VLOOKUP(A4522,[1]all_info!$A:$N,14,FALSE)</f>
        <v>0</v>
      </c>
    </row>
    <row r="4523" spans="1:13">
      <c r="A4523" s="9" t="s">
        <v>26141</v>
      </c>
      <c r="B4523" s="9" t="s">
        <v>26142</v>
      </c>
      <c r="C4523" s="9" t="s">
        <v>60</v>
      </c>
      <c r="D4523" s="9" t="str">
        <f>VLOOKUP(C4523,研究!A:F,4,FALSE)</f>
        <v>电子</v>
      </c>
      <c r="E4523" s="9" t="str">
        <f>VLOOKUP(C4523,研究!A:F,5,FALSE)</f>
        <v>通信</v>
      </c>
      <c r="F4523" s="10" t="str">
        <f>VLOOKUP(C4523,研究!A:F,6,FALSE)</f>
        <v>通信终端</v>
      </c>
      <c r="G4523" s="9"/>
      <c r="H4523" s="9" t="s">
        <v>26143</v>
      </c>
      <c r="I4523" s="9" t="s">
        <v>26144</v>
      </c>
      <c r="J4523" s="9" t="s">
        <v>26145</v>
      </c>
      <c r="K4523" s="15" t="s">
        <v>26146</v>
      </c>
      <c r="L4523" s="9" t="s">
        <v>26147</v>
      </c>
      <c r="M4523">
        <f>VLOOKUP(A4523,[1]all_info!$A:$N,14,FALSE)</f>
        <v>0</v>
      </c>
    </row>
    <row r="4524" spans="1:13">
      <c r="A4524" s="11" t="s">
        <v>26148</v>
      </c>
      <c r="B4524" s="11" t="s">
        <v>26149</v>
      </c>
      <c r="C4524" s="11" t="s">
        <v>60</v>
      </c>
      <c r="D4524" s="11" t="str">
        <f>VLOOKUP(C4524,研究!A:F,4,FALSE)</f>
        <v>电子</v>
      </c>
      <c r="E4524" s="11" t="str">
        <f>VLOOKUP(C4524,研究!A:F,5,FALSE)</f>
        <v>通信</v>
      </c>
      <c r="F4524" s="12" t="str">
        <f>VLOOKUP(C4524,研究!A:F,6,FALSE)</f>
        <v>通信终端</v>
      </c>
      <c r="G4524" s="11" t="s">
        <v>61</v>
      </c>
      <c r="H4524" s="11" t="s">
        <v>1328</v>
      </c>
      <c r="I4524" s="11" t="s">
        <v>26150</v>
      </c>
      <c r="J4524" s="11" t="s">
        <v>26151</v>
      </c>
      <c r="K4524" s="16" t="s">
        <v>26152</v>
      </c>
      <c r="L4524" s="11" t="s">
        <v>26153</v>
      </c>
      <c r="M4524" t="str">
        <f>VLOOKUP(A4524,[1]all_info!$A:$N,14,FALSE)</f>
        <v>新基建,华为</v>
      </c>
    </row>
    <row r="4525" spans="1:13">
      <c r="A4525" s="9" t="s">
        <v>26154</v>
      </c>
      <c r="B4525" s="9" t="s">
        <v>26155</v>
      </c>
      <c r="C4525" s="9" t="s">
        <v>60</v>
      </c>
      <c r="D4525" s="9" t="str">
        <f>VLOOKUP(C4525,研究!A:F,4,FALSE)</f>
        <v>电子</v>
      </c>
      <c r="E4525" s="9" t="str">
        <f>VLOOKUP(C4525,研究!A:F,5,FALSE)</f>
        <v>通信</v>
      </c>
      <c r="F4525" s="10" t="str">
        <f>VLOOKUP(C4525,研究!A:F,6,FALSE)</f>
        <v>通信终端</v>
      </c>
      <c r="G4525" s="9"/>
      <c r="H4525" s="9" t="s">
        <v>26156</v>
      </c>
      <c r="I4525" s="9" t="s">
        <v>26157</v>
      </c>
      <c r="J4525" s="9" t="s">
        <v>26158</v>
      </c>
      <c r="K4525" s="15" t="s">
        <v>26159</v>
      </c>
      <c r="L4525" s="9" t="s">
        <v>26160</v>
      </c>
      <c r="M4525" t="str">
        <f>VLOOKUP(A4525,[1]all_info!$A:$N,14,FALSE)</f>
        <v>食品安全</v>
      </c>
    </row>
    <row r="4526" spans="1:13">
      <c r="A4526" s="11" t="s">
        <v>26161</v>
      </c>
      <c r="B4526" s="11" t="s">
        <v>26162</v>
      </c>
      <c r="C4526" s="11" t="s">
        <v>60</v>
      </c>
      <c r="D4526" s="11" t="str">
        <f>VLOOKUP(C4526,研究!A:F,4,FALSE)</f>
        <v>电子</v>
      </c>
      <c r="E4526" s="11" t="str">
        <f>VLOOKUP(C4526,研究!A:F,5,FALSE)</f>
        <v>通信</v>
      </c>
      <c r="F4526" s="12" t="str">
        <f>VLOOKUP(C4526,研究!A:F,6,FALSE)</f>
        <v>通信终端</v>
      </c>
      <c r="G4526" s="11" t="s">
        <v>67</v>
      </c>
      <c r="H4526" s="11" t="s">
        <v>513</v>
      </c>
      <c r="I4526" s="11" t="s">
        <v>1749</v>
      </c>
      <c r="J4526" s="11" t="s">
        <v>26163</v>
      </c>
      <c r="K4526" s="16" t="s">
        <v>26164</v>
      </c>
      <c r="L4526" s="11" t="s">
        <v>26165</v>
      </c>
      <c r="M4526" t="str">
        <f>VLOOKUP(A4526,[1]all_info!$A:$N,14,FALSE)</f>
        <v>农村电商,智慧城市,乡村振兴</v>
      </c>
    </row>
    <row r="4527" spans="1:13">
      <c r="A4527" s="9" t="s">
        <v>26166</v>
      </c>
      <c r="B4527" s="9" t="s">
        <v>26167</v>
      </c>
      <c r="C4527" s="9" t="s">
        <v>60</v>
      </c>
      <c r="D4527" s="9" t="str">
        <f>VLOOKUP(C4527,研究!A:F,4,FALSE)</f>
        <v>电子</v>
      </c>
      <c r="E4527" s="9" t="str">
        <f>VLOOKUP(C4527,研究!A:F,5,FALSE)</f>
        <v>通信</v>
      </c>
      <c r="F4527" s="10" t="str">
        <f>VLOOKUP(C4527,研究!A:F,6,FALSE)</f>
        <v>通信终端</v>
      </c>
      <c r="G4527" s="9" t="s">
        <v>8883</v>
      </c>
      <c r="H4527" s="9"/>
      <c r="I4527" s="9"/>
      <c r="J4527" s="9" t="s">
        <v>26168</v>
      </c>
      <c r="K4527" s="15" t="s">
        <v>26169</v>
      </c>
      <c r="L4527" s="9" t="s">
        <v>26170</v>
      </c>
      <c r="M4527" t="str">
        <f>VLOOKUP(A4527,[1]all_info!$A:$N,14,FALSE)</f>
        <v>华为</v>
      </c>
    </row>
    <row r="4528" spans="1:13">
      <c r="A4528" s="11" t="s">
        <v>26171</v>
      </c>
      <c r="B4528" s="11" t="s">
        <v>26172</v>
      </c>
      <c r="C4528" s="11" t="s">
        <v>60</v>
      </c>
      <c r="D4528" s="11" t="str">
        <f>VLOOKUP(C4528,研究!A:F,4,FALSE)</f>
        <v>电子</v>
      </c>
      <c r="E4528" s="11" t="str">
        <f>VLOOKUP(C4528,研究!A:F,5,FALSE)</f>
        <v>通信</v>
      </c>
      <c r="F4528" s="12" t="str">
        <f>VLOOKUP(C4528,研究!A:F,6,FALSE)</f>
        <v>通信终端</v>
      </c>
      <c r="G4528" s="11" t="s">
        <v>61</v>
      </c>
      <c r="H4528" s="11" t="s">
        <v>3030</v>
      </c>
      <c r="I4528" s="11" t="s">
        <v>26173</v>
      </c>
      <c r="J4528" s="11" t="s">
        <v>26174</v>
      </c>
      <c r="K4528" s="16" t="s">
        <v>26175</v>
      </c>
      <c r="L4528" s="11" t="s">
        <v>26176</v>
      </c>
      <c r="M4528" t="str">
        <f>VLOOKUP(A4528,[1]all_info!$A:$N,14,FALSE)</f>
        <v>华为鲲鹏,数字中国,银联,国产软件,华为</v>
      </c>
    </row>
    <row r="4529" spans="1:13">
      <c r="A4529" s="9" t="s">
        <v>26177</v>
      </c>
      <c r="B4529" s="9" t="s">
        <v>26178</v>
      </c>
      <c r="C4529" s="9" t="s">
        <v>60</v>
      </c>
      <c r="D4529" s="9" t="str">
        <f>VLOOKUP(C4529,研究!A:F,4,FALSE)</f>
        <v>电子</v>
      </c>
      <c r="E4529" s="9" t="str">
        <f>VLOOKUP(C4529,研究!A:F,5,FALSE)</f>
        <v>通信</v>
      </c>
      <c r="F4529" s="10" t="str">
        <f>VLOOKUP(C4529,研究!A:F,6,FALSE)</f>
        <v>通信终端</v>
      </c>
      <c r="G4529" s="9" t="s">
        <v>61</v>
      </c>
      <c r="H4529" s="9" t="s">
        <v>26179</v>
      </c>
      <c r="I4529" s="9" t="s">
        <v>26180</v>
      </c>
      <c r="J4529" s="9" t="s">
        <v>26181</v>
      </c>
      <c r="K4529" s="15" t="s">
        <v>26182</v>
      </c>
      <c r="L4529" s="9" t="s">
        <v>26183</v>
      </c>
      <c r="M4529" t="str">
        <f>VLOOKUP(A4529,[1]all_info!$A:$N,14,FALSE)</f>
        <v>智慧政务,电子身份证,数字经济,冬奥会</v>
      </c>
    </row>
    <row r="4530" spans="1:13">
      <c r="A4530" s="11" t="s">
        <v>26184</v>
      </c>
      <c r="B4530" s="11" t="s">
        <v>26185</v>
      </c>
      <c r="C4530" s="11" t="s">
        <v>60</v>
      </c>
      <c r="D4530" s="11" t="str">
        <f>VLOOKUP(C4530,研究!A:F,4,FALSE)</f>
        <v>电子</v>
      </c>
      <c r="E4530" s="11" t="str">
        <f>VLOOKUP(C4530,研究!A:F,5,FALSE)</f>
        <v>通信</v>
      </c>
      <c r="F4530" s="12" t="str">
        <f>VLOOKUP(C4530,研究!A:F,6,FALSE)</f>
        <v>通信终端</v>
      </c>
      <c r="G4530" s="11" t="s">
        <v>61</v>
      </c>
      <c r="H4530" s="11" t="s">
        <v>26186</v>
      </c>
      <c r="I4530" s="11" t="s">
        <v>26187</v>
      </c>
      <c r="J4530" s="11" t="s">
        <v>26188</v>
      </c>
      <c r="K4530" s="16" t="s">
        <v>26189</v>
      </c>
      <c r="L4530" s="11" t="s">
        <v>26190</v>
      </c>
      <c r="M4530" t="str">
        <f>VLOOKUP(A4530,[1]all_info!$A:$N,14,FALSE)</f>
        <v>中国电科系,国产替代,地方国资改革,军工,央企国资改革,华为</v>
      </c>
    </row>
    <row r="4531" spans="1:13">
      <c r="A4531" s="9" t="s">
        <v>26191</v>
      </c>
      <c r="B4531" s="9" t="s">
        <v>26192</v>
      </c>
      <c r="C4531" s="9" t="s">
        <v>60</v>
      </c>
      <c r="D4531" s="9" t="str">
        <f>VLOOKUP(C4531,研究!A:F,4,FALSE)</f>
        <v>电子</v>
      </c>
      <c r="E4531" s="9" t="str">
        <f>VLOOKUP(C4531,研究!A:F,5,FALSE)</f>
        <v>通信</v>
      </c>
      <c r="F4531" s="10" t="str">
        <f>VLOOKUP(C4531,研究!A:F,6,FALSE)</f>
        <v>通信终端</v>
      </c>
      <c r="G4531" s="9"/>
      <c r="H4531" s="9" t="s">
        <v>26193</v>
      </c>
      <c r="I4531" s="9" t="s">
        <v>802</v>
      </c>
      <c r="J4531" s="9" t="s">
        <v>26194</v>
      </c>
      <c r="K4531" s="15" t="s">
        <v>26195</v>
      </c>
      <c r="L4531" s="9" t="s">
        <v>26196</v>
      </c>
      <c r="M4531" t="str">
        <f>VLOOKUP(A4531,[1]all_info!$A:$N,14,FALSE)</f>
        <v>疫情监测,鸿蒙,智慧政务,电子身份证,数字中国,智慧城市,乡村振兴,农村电商,冬奥会,数字经济</v>
      </c>
    </row>
    <row r="4532" spans="1:13">
      <c r="A4532" s="11" t="s">
        <v>26197</v>
      </c>
      <c r="B4532" s="11" t="s">
        <v>26198</v>
      </c>
      <c r="C4532" s="11" t="s">
        <v>60</v>
      </c>
      <c r="D4532" s="11" t="str">
        <f>VLOOKUP(C4532,研究!A:F,4,FALSE)</f>
        <v>电子</v>
      </c>
      <c r="E4532" s="11" t="str">
        <f>VLOOKUP(C4532,研究!A:F,5,FALSE)</f>
        <v>通信</v>
      </c>
      <c r="F4532" s="12" t="str">
        <f>VLOOKUP(C4532,研究!A:F,6,FALSE)</f>
        <v>通信终端</v>
      </c>
      <c r="G4532" s="11" t="s">
        <v>61</v>
      </c>
      <c r="H4532" s="11" t="s">
        <v>5152</v>
      </c>
      <c r="I4532" s="11" t="s">
        <v>1749</v>
      </c>
      <c r="J4532" s="11" t="s">
        <v>26199</v>
      </c>
      <c r="K4532" s="16" t="s">
        <v>26200</v>
      </c>
      <c r="L4532" s="11" t="s">
        <v>26201</v>
      </c>
      <c r="M4532" t="str">
        <f>VLOOKUP(A4532,[1]all_info!$A:$N,14,FALSE)</f>
        <v>滴滴股,新基建,小米,国家科技大会,地方国资改革,宽带中国</v>
      </c>
    </row>
    <row r="4533" spans="1:13">
      <c r="A4533" s="9" t="s">
        <v>26202</v>
      </c>
      <c r="B4533" s="9" t="s">
        <v>26203</v>
      </c>
      <c r="C4533" s="9" t="s">
        <v>60</v>
      </c>
      <c r="D4533" s="9" t="str">
        <f>VLOOKUP(C4533,研究!A:F,4,FALSE)</f>
        <v>电子</v>
      </c>
      <c r="E4533" s="9" t="str">
        <f>VLOOKUP(C4533,研究!A:F,5,FALSE)</f>
        <v>通信</v>
      </c>
      <c r="F4533" s="10" t="str">
        <f>VLOOKUP(C4533,研究!A:F,6,FALSE)</f>
        <v>通信终端</v>
      </c>
      <c r="G4533" s="9"/>
      <c r="H4533" s="9" t="s">
        <v>3030</v>
      </c>
      <c r="I4533" s="9" t="s">
        <v>1749</v>
      </c>
      <c r="J4533" s="9" t="s">
        <v>26204</v>
      </c>
      <c r="K4533" s="15" t="s">
        <v>26205</v>
      </c>
      <c r="L4533" s="9" t="s">
        <v>26206</v>
      </c>
      <c r="M4533" t="str">
        <f>VLOOKUP(A4533,[1]all_info!$A:$N,14,FALSE)</f>
        <v>智慧政务,电子身份证,华为,国产操作系统</v>
      </c>
    </row>
    <row r="4534" spans="1:13">
      <c r="A4534" s="11" t="s">
        <v>26207</v>
      </c>
      <c r="B4534" s="11" t="s">
        <v>26208</v>
      </c>
      <c r="C4534" s="11" t="s">
        <v>60</v>
      </c>
      <c r="D4534" s="11" t="str">
        <f>VLOOKUP(C4534,研究!A:F,4,FALSE)</f>
        <v>电子</v>
      </c>
      <c r="E4534" s="11" t="str">
        <f>VLOOKUP(C4534,研究!A:F,5,FALSE)</f>
        <v>通信</v>
      </c>
      <c r="F4534" s="12" t="str">
        <f>VLOOKUP(C4534,研究!A:F,6,FALSE)</f>
        <v>通信终端</v>
      </c>
      <c r="G4534" s="11"/>
      <c r="H4534" s="11" t="s">
        <v>1208</v>
      </c>
      <c r="I4534" s="11" t="s">
        <v>498</v>
      </c>
      <c r="J4534" s="11" t="s">
        <v>26209</v>
      </c>
      <c r="K4534" s="16" t="s">
        <v>26210</v>
      </c>
      <c r="L4534" s="11" t="s">
        <v>26211</v>
      </c>
      <c r="M4534" t="str">
        <f>VLOOKUP(A4534,[1]all_info!$A:$N,14,FALSE)</f>
        <v>央企国资改革,新基建</v>
      </c>
    </row>
    <row r="4535" spans="1:13">
      <c r="A4535" s="9" t="s">
        <v>26212</v>
      </c>
      <c r="B4535" s="9" t="s">
        <v>26213</v>
      </c>
      <c r="C4535" s="9" t="s">
        <v>64</v>
      </c>
      <c r="D4535" s="9" t="str">
        <f>VLOOKUP(C4535,研究!A:F,4,FALSE)</f>
        <v>电子</v>
      </c>
      <c r="E4535" s="9" t="str">
        <f>VLOOKUP(C4535,研究!A:F,5,FALSE)</f>
        <v>通信</v>
      </c>
      <c r="F4535" s="10" t="str">
        <f>VLOOKUP(C4535,研究!A:F,6,FALSE)</f>
        <v>通信线缆</v>
      </c>
      <c r="G4535" s="9" t="s">
        <v>26069</v>
      </c>
      <c r="H4535" s="9" t="s">
        <v>441</v>
      </c>
      <c r="I4535" s="9"/>
      <c r="J4535" s="9" t="s">
        <v>26214</v>
      </c>
      <c r="K4535" s="15" t="s">
        <v>26215</v>
      </c>
      <c r="L4535" s="9" t="s">
        <v>26216</v>
      </c>
      <c r="M4535">
        <f>VLOOKUP(A4535,[1]all_info!$A:$N,14,FALSE)</f>
        <v>0</v>
      </c>
    </row>
    <row r="4536" spans="1:13">
      <c r="A4536" s="11" t="s">
        <v>26217</v>
      </c>
      <c r="B4536" s="11" t="s">
        <v>26218</v>
      </c>
      <c r="C4536" s="11" t="s">
        <v>64</v>
      </c>
      <c r="D4536" s="11" t="str">
        <f>VLOOKUP(C4536,研究!A:F,4,FALSE)</f>
        <v>电子</v>
      </c>
      <c r="E4536" s="11" t="str">
        <f>VLOOKUP(C4536,研究!A:F,5,FALSE)</f>
        <v>通信</v>
      </c>
      <c r="F4536" s="12" t="str">
        <f>VLOOKUP(C4536,研究!A:F,6,FALSE)</f>
        <v>通信线缆</v>
      </c>
      <c r="G4536" s="11" t="s">
        <v>26219</v>
      </c>
      <c r="H4536" s="11" t="s">
        <v>26220</v>
      </c>
      <c r="I4536" s="11" t="s">
        <v>26221</v>
      </c>
      <c r="J4536" s="11" t="s">
        <v>26222</v>
      </c>
      <c r="K4536" s="16" t="s">
        <v>26223</v>
      </c>
      <c r="L4536" s="11" t="s">
        <v>26224</v>
      </c>
      <c r="M4536">
        <f>VLOOKUP(A4536,[1]all_info!$A:$N,14,FALSE)</f>
        <v>0</v>
      </c>
    </row>
    <row r="4537" spans="1:13">
      <c r="A4537" s="9" t="s">
        <v>26225</v>
      </c>
      <c r="B4537" s="9" t="s">
        <v>26226</v>
      </c>
      <c r="C4537" s="9" t="s">
        <v>64</v>
      </c>
      <c r="D4537" s="9" t="str">
        <f>VLOOKUP(C4537,研究!A:F,4,FALSE)</f>
        <v>电子</v>
      </c>
      <c r="E4537" s="9" t="str">
        <f>VLOOKUP(C4537,研究!A:F,5,FALSE)</f>
        <v>通信</v>
      </c>
      <c r="F4537" s="10" t="str">
        <f>VLOOKUP(C4537,研究!A:F,6,FALSE)</f>
        <v>通信线缆</v>
      </c>
      <c r="G4537" s="9" t="s">
        <v>61</v>
      </c>
      <c r="H4537" s="9" t="s">
        <v>26227</v>
      </c>
      <c r="I4537" s="9" t="s">
        <v>552</v>
      </c>
      <c r="J4537" s="9" t="s">
        <v>26228</v>
      </c>
      <c r="K4537" s="15" t="s">
        <v>26229</v>
      </c>
      <c r="L4537" s="9" t="s">
        <v>26230</v>
      </c>
      <c r="M4537" t="str">
        <f>VLOOKUP(A4537,[1]all_info!$A:$N,14,FALSE)</f>
        <v>华为</v>
      </c>
    </row>
    <row r="4538" spans="1:13">
      <c r="A4538" s="11" t="s">
        <v>26231</v>
      </c>
      <c r="B4538" s="11" t="s">
        <v>26232</v>
      </c>
      <c r="C4538" s="11" t="s">
        <v>64</v>
      </c>
      <c r="D4538" s="11" t="str">
        <f>VLOOKUP(C4538,研究!A:F,4,FALSE)</f>
        <v>电子</v>
      </c>
      <c r="E4538" s="11" t="str">
        <f>VLOOKUP(C4538,研究!A:F,5,FALSE)</f>
        <v>通信</v>
      </c>
      <c r="F4538" s="12" t="str">
        <f>VLOOKUP(C4538,研究!A:F,6,FALSE)</f>
        <v>通信线缆</v>
      </c>
      <c r="G4538" s="11" t="s">
        <v>61</v>
      </c>
      <c r="H4538" s="11" t="s">
        <v>26233</v>
      </c>
      <c r="I4538" s="11" t="s">
        <v>5088</v>
      </c>
      <c r="J4538" s="11" t="s">
        <v>26234</v>
      </c>
      <c r="K4538" s="16" t="s">
        <v>26235</v>
      </c>
      <c r="L4538" s="11" t="s">
        <v>26236</v>
      </c>
      <c r="M4538" t="str">
        <f>VLOOKUP(A4538,[1]all_info!$A:$N,14,FALSE)</f>
        <v>宽带中国,一带一路,智慧城市,军工,工业4.0,华为,海洋经济</v>
      </c>
    </row>
    <row r="4539" spans="1:13">
      <c r="A4539" s="9" t="s">
        <v>26237</v>
      </c>
      <c r="B4539" s="9" t="s">
        <v>26238</v>
      </c>
      <c r="C4539" s="9" t="s">
        <v>64</v>
      </c>
      <c r="D4539" s="9" t="str">
        <f>VLOOKUP(C4539,研究!A:F,4,FALSE)</f>
        <v>电子</v>
      </c>
      <c r="E4539" s="9" t="str">
        <f>VLOOKUP(C4539,研究!A:F,5,FALSE)</f>
        <v>通信</v>
      </c>
      <c r="F4539" s="10" t="str">
        <f>VLOOKUP(C4539,研究!A:F,6,FALSE)</f>
        <v>通信线缆</v>
      </c>
      <c r="G4539" s="9"/>
      <c r="H4539" s="9" t="s">
        <v>26239</v>
      </c>
      <c r="I4539" s="9" t="s">
        <v>430</v>
      </c>
      <c r="J4539" s="9" t="s">
        <v>26240</v>
      </c>
      <c r="K4539" s="15" t="s">
        <v>26241</v>
      </c>
      <c r="L4539" s="9" t="s">
        <v>26242</v>
      </c>
      <c r="M4539" t="str">
        <f>VLOOKUP(A4539,[1]all_info!$A:$N,14,FALSE)</f>
        <v>宽带中国,华为,华为汽车,一带一路</v>
      </c>
    </row>
    <row r="4540" spans="1:13">
      <c r="A4540" s="11" t="s">
        <v>26243</v>
      </c>
      <c r="B4540" s="11" t="s">
        <v>26244</v>
      </c>
      <c r="C4540" s="11" t="s">
        <v>64</v>
      </c>
      <c r="D4540" s="11" t="str">
        <f>VLOOKUP(C4540,研究!A:F,4,FALSE)</f>
        <v>电子</v>
      </c>
      <c r="E4540" s="11" t="str">
        <f>VLOOKUP(C4540,研究!A:F,5,FALSE)</f>
        <v>通信</v>
      </c>
      <c r="F4540" s="12" t="str">
        <f>VLOOKUP(C4540,研究!A:F,6,FALSE)</f>
        <v>通信线缆</v>
      </c>
      <c r="G4540" s="11" t="s">
        <v>26219</v>
      </c>
      <c r="H4540" s="11" t="s">
        <v>430</v>
      </c>
      <c r="I4540" s="11" t="s">
        <v>430</v>
      </c>
      <c r="J4540" s="11" t="s">
        <v>5413</v>
      </c>
      <c r="K4540" s="16" t="s">
        <v>26245</v>
      </c>
      <c r="L4540" s="11" t="s">
        <v>26246</v>
      </c>
      <c r="M4540">
        <f>VLOOKUP(A4540,[1]all_info!$A:$N,14,FALSE)</f>
        <v>0</v>
      </c>
    </row>
    <row r="4541" spans="1:13">
      <c r="A4541" s="9" t="s">
        <v>26247</v>
      </c>
      <c r="B4541" s="9" t="s">
        <v>26248</v>
      </c>
      <c r="C4541" s="9" t="s">
        <v>64</v>
      </c>
      <c r="D4541" s="9" t="str">
        <f>VLOOKUP(C4541,研究!A:F,4,FALSE)</f>
        <v>电子</v>
      </c>
      <c r="E4541" s="9" t="str">
        <f>VLOOKUP(C4541,研究!A:F,5,FALSE)</f>
        <v>通信</v>
      </c>
      <c r="F4541" s="10" t="str">
        <f>VLOOKUP(C4541,研究!A:F,6,FALSE)</f>
        <v>通信线缆</v>
      </c>
      <c r="G4541" s="9" t="s">
        <v>8883</v>
      </c>
      <c r="H4541" s="9" t="s">
        <v>26249</v>
      </c>
      <c r="I4541" s="9" t="s">
        <v>26250</v>
      </c>
      <c r="J4541" s="9" t="s">
        <v>26251</v>
      </c>
      <c r="K4541" s="15" t="s">
        <v>26252</v>
      </c>
      <c r="L4541" s="9" t="s">
        <v>26253</v>
      </c>
      <c r="M4541" t="str">
        <f>VLOOKUP(A4541,[1]all_info!$A:$N,14,FALSE)</f>
        <v>新基建,国产替代,数字经济,苹果,军工,航天军工,华为</v>
      </c>
    </row>
    <row r="4542" spans="1:13">
      <c r="A4542" s="11" t="s">
        <v>26254</v>
      </c>
      <c r="B4542" s="11" t="s">
        <v>26255</v>
      </c>
      <c r="C4542" s="11" t="s">
        <v>64</v>
      </c>
      <c r="D4542" s="11" t="str">
        <f>VLOOKUP(C4542,研究!A:F,4,FALSE)</f>
        <v>电子</v>
      </c>
      <c r="E4542" s="11" t="str">
        <f>VLOOKUP(C4542,研究!A:F,5,FALSE)</f>
        <v>通信</v>
      </c>
      <c r="F4542" s="12" t="str">
        <f>VLOOKUP(C4542,研究!A:F,6,FALSE)</f>
        <v>通信线缆</v>
      </c>
      <c r="G4542" s="11" t="s">
        <v>26256</v>
      </c>
      <c r="H4542" s="11" t="s">
        <v>26257</v>
      </c>
      <c r="I4542" s="11" t="s">
        <v>26258</v>
      </c>
      <c r="J4542" s="11" t="s">
        <v>26259</v>
      </c>
      <c r="K4542" s="16" t="s">
        <v>26260</v>
      </c>
      <c r="L4542" s="11" t="s">
        <v>26261</v>
      </c>
      <c r="M4542" t="str">
        <f>VLOOKUP(A4542,[1]all_info!$A:$N,14,FALSE)</f>
        <v>宽带中国</v>
      </c>
    </row>
    <row r="4543" spans="1:13">
      <c r="A4543" s="9" t="s">
        <v>26262</v>
      </c>
      <c r="B4543" s="9" t="s">
        <v>26263</v>
      </c>
      <c r="C4543" s="9" t="s">
        <v>64</v>
      </c>
      <c r="D4543" s="9" t="str">
        <f>VLOOKUP(C4543,研究!A:F,4,FALSE)</f>
        <v>电子</v>
      </c>
      <c r="E4543" s="9" t="str">
        <f>VLOOKUP(C4543,研究!A:F,5,FALSE)</f>
        <v>通信</v>
      </c>
      <c r="F4543" s="10" t="str">
        <f>VLOOKUP(C4543,研究!A:F,6,FALSE)</f>
        <v>通信线缆</v>
      </c>
      <c r="G4543" s="9" t="s">
        <v>61</v>
      </c>
      <c r="H4543" s="9"/>
      <c r="I4543" s="9"/>
      <c r="J4543" s="9" t="s">
        <v>26264</v>
      </c>
      <c r="K4543" s="15" t="s">
        <v>26265</v>
      </c>
      <c r="L4543" s="9" t="s">
        <v>26266</v>
      </c>
      <c r="M4543">
        <f>VLOOKUP(A4543,[1]all_info!$A:$N,14,FALSE)</f>
        <v>0</v>
      </c>
    </row>
    <row r="4544" spans="1:13">
      <c r="A4544" s="11" t="s">
        <v>26267</v>
      </c>
      <c r="B4544" s="11" t="s">
        <v>26268</v>
      </c>
      <c r="C4544" s="11" t="s">
        <v>64</v>
      </c>
      <c r="D4544" s="11" t="str">
        <f>VLOOKUP(C4544,研究!A:F,4,FALSE)</f>
        <v>电子</v>
      </c>
      <c r="E4544" s="11" t="str">
        <f>VLOOKUP(C4544,研究!A:F,5,FALSE)</f>
        <v>通信</v>
      </c>
      <c r="F4544" s="12" t="str">
        <f>VLOOKUP(C4544,研究!A:F,6,FALSE)</f>
        <v>通信线缆</v>
      </c>
      <c r="G4544" s="11" t="s">
        <v>61</v>
      </c>
      <c r="H4544" s="11"/>
      <c r="I4544" s="11" t="s">
        <v>26221</v>
      </c>
      <c r="J4544" s="11" t="s">
        <v>26269</v>
      </c>
      <c r="K4544" s="16" t="s">
        <v>26270</v>
      </c>
      <c r="L4544" s="11" t="s">
        <v>26271</v>
      </c>
      <c r="M4544" t="str">
        <f>VLOOKUP(A4544,[1]all_info!$A:$N,14,FALSE)</f>
        <v>专精特新</v>
      </c>
    </row>
    <row r="4545" spans="1:13">
      <c r="A4545" s="9" t="s">
        <v>26272</v>
      </c>
      <c r="B4545" s="9" t="s">
        <v>26273</v>
      </c>
      <c r="C4545" s="9" t="s">
        <v>64</v>
      </c>
      <c r="D4545" s="9" t="str">
        <f>VLOOKUP(C4545,研究!A:F,4,FALSE)</f>
        <v>电子</v>
      </c>
      <c r="E4545" s="9" t="str">
        <f>VLOOKUP(C4545,研究!A:F,5,FALSE)</f>
        <v>通信</v>
      </c>
      <c r="F4545" s="10" t="str">
        <f>VLOOKUP(C4545,研究!A:F,6,FALSE)</f>
        <v>通信线缆</v>
      </c>
      <c r="G4545" s="9" t="s">
        <v>8883</v>
      </c>
      <c r="H4545" s="9" t="s">
        <v>26274</v>
      </c>
      <c r="I4545" s="9" t="s">
        <v>26275</v>
      </c>
      <c r="J4545" s="9" t="s">
        <v>26276</v>
      </c>
      <c r="K4545" s="15" t="s">
        <v>26277</v>
      </c>
      <c r="L4545" s="9" t="s">
        <v>26278</v>
      </c>
      <c r="M4545" t="str">
        <f>VLOOKUP(A4545,[1]all_info!$A:$N,14,FALSE)</f>
        <v>一带一路,新基建,国资云,智慧城市,地方国资改革,军工,抖音,宽带中国,华为,东数西算（算力）</v>
      </c>
    </row>
    <row r="4546" spans="1:13">
      <c r="A4546" s="11" t="s">
        <v>26279</v>
      </c>
      <c r="B4546" s="11" t="s">
        <v>26280</v>
      </c>
      <c r="C4546" s="11" t="s">
        <v>66</v>
      </c>
      <c r="D4546" s="11" t="str">
        <f>VLOOKUP(C4546,研究!A:F,4,FALSE)</f>
        <v>电子</v>
      </c>
      <c r="E4546" s="11" t="str">
        <f>VLOOKUP(C4546,研究!A:F,5,FALSE)</f>
        <v>通信</v>
      </c>
      <c r="F4546" s="12" t="str">
        <f>VLOOKUP(C4546,研究!A:F,6,FALSE)</f>
        <v>网络设备</v>
      </c>
      <c r="G4546" s="11"/>
      <c r="H4546" s="11" t="s">
        <v>430</v>
      </c>
      <c r="I4546" s="11" t="s">
        <v>430</v>
      </c>
      <c r="J4546" s="11" t="s">
        <v>5413</v>
      </c>
      <c r="K4546" s="16" t="s">
        <v>26281</v>
      </c>
      <c r="L4546" s="11" t="s">
        <v>26282</v>
      </c>
      <c r="M4546" t="str">
        <f>VLOOKUP(A4546,[1]all_info!$A:$N,14,FALSE)</f>
        <v>中航系,央企国资改革</v>
      </c>
    </row>
    <row r="4547" spans="1:13">
      <c r="A4547" s="9" t="s">
        <v>26283</v>
      </c>
      <c r="B4547" s="9" t="s">
        <v>26284</v>
      </c>
      <c r="C4547" s="9" t="s">
        <v>66</v>
      </c>
      <c r="D4547" s="9" t="str">
        <f>VLOOKUP(C4547,研究!A:F,4,FALSE)</f>
        <v>电子</v>
      </c>
      <c r="E4547" s="9" t="str">
        <f>VLOOKUP(C4547,研究!A:F,5,FALSE)</f>
        <v>通信</v>
      </c>
      <c r="F4547" s="10" t="str">
        <f>VLOOKUP(C4547,研究!A:F,6,FALSE)</f>
        <v>网络设备</v>
      </c>
      <c r="G4547" s="9"/>
      <c r="H4547" s="9" t="s">
        <v>195</v>
      </c>
      <c r="I4547" s="9"/>
      <c r="J4547" s="9" t="s">
        <v>26285</v>
      </c>
      <c r="K4547" s="15" t="s">
        <v>26286</v>
      </c>
      <c r="L4547" s="9" t="s">
        <v>26287</v>
      </c>
      <c r="M4547">
        <f>VLOOKUP(A4547,[1]all_info!$A:$N,14,FALSE)</f>
        <v>0</v>
      </c>
    </row>
    <row r="4548" spans="1:13">
      <c r="A4548" s="11" t="s">
        <v>26288</v>
      </c>
      <c r="B4548" s="11" t="s">
        <v>26289</v>
      </c>
      <c r="C4548" s="11" t="s">
        <v>66</v>
      </c>
      <c r="D4548" s="11" t="str">
        <f>VLOOKUP(C4548,研究!A:F,4,FALSE)</f>
        <v>电子</v>
      </c>
      <c r="E4548" s="11" t="str">
        <f>VLOOKUP(C4548,研究!A:F,5,FALSE)</f>
        <v>通信</v>
      </c>
      <c r="F4548" s="12" t="str">
        <f>VLOOKUP(C4548,研究!A:F,6,FALSE)</f>
        <v>网络设备</v>
      </c>
      <c r="G4548" s="11" t="s">
        <v>61</v>
      </c>
      <c r="H4548" s="11" t="s">
        <v>26290</v>
      </c>
      <c r="I4548" s="11" t="s">
        <v>1366</v>
      </c>
      <c r="J4548" s="11" t="s">
        <v>26291</v>
      </c>
      <c r="K4548" s="16" t="s">
        <v>26292</v>
      </c>
      <c r="L4548" s="11" t="s">
        <v>26293</v>
      </c>
      <c r="M4548" t="str">
        <f>VLOOKUP(A4548,[1]all_info!$A:$N,14,FALSE)</f>
        <v>专精特新</v>
      </c>
    </row>
    <row r="4549" spans="1:13">
      <c r="A4549" s="9" t="s">
        <v>26294</v>
      </c>
      <c r="B4549" s="9" t="s">
        <v>26295</v>
      </c>
      <c r="C4549" s="9" t="s">
        <v>66</v>
      </c>
      <c r="D4549" s="9" t="str">
        <f>VLOOKUP(C4549,研究!A:F,4,FALSE)</f>
        <v>电子</v>
      </c>
      <c r="E4549" s="9" t="str">
        <f>VLOOKUP(C4549,研究!A:F,5,FALSE)</f>
        <v>通信</v>
      </c>
      <c r="F4549" s="10" t="str">
        <f>VLOOKUP(C4549,研究!A:F,6,FALSE)</f>
        <v>网络设备</v>
      </c>
      <c r="G4549" s="9" t="s">
        <v>61</v>
      </c>
      <c r="H4549" s="9" t="s">
        <v>498</v>
      </c>
      <c r="I4549" s="9" t="s">
        <v>26296</v>
      </c>
      <c r="J4549" s="9" t="s">
        <v>26297</v>
      </c>
      <c r="K4549" s="15" t="s">
        <v>26298</v>
      </c>
      <c r="L4549" s="9" t="s">
        <v>26299</v>
      </c>
      <c r="M4549">
        <f>VLOOKUP(A4549,[1]all_info!$A:$N,14,FALSE)</f>
        <v>0</v>
      </c>
    </row>
    <row r="4550" spans="1:13">
      <c r="A4550" s="11" t="s">
        <v>26300</v>
      </c>
      <c r="B4550" s="11" t="s">
        <v>26301</v>
      </c>
      <c r="C4550" s="11" t="s">
        <v>66</v>
      </c>
      <c r="D4550" s="11" t="str">
        <f>VLOOKUP(C4550,研究!A:F,4,FALSE)</f>
        <v>电子</v>
      </c>
      <c r="E4550" s="11" t="str">
        <f>VLOOKUP(C4550,研究!A:F,5,FALSE)</f>
        <v>通信</v>
      </c>
      <c r="F4550" s="12" t="str">
        <f>VLOOKUP(C4550,研究!A:F,6,FALSE)</f>
        <v>网络设备</v>
      </c>
      <c r="G4550" s="11"/>
      <c r="H4550" s="11"/>
      <c r="I4550" s="11"/>
      <c r="J4550" s="11" t="s">
        <v>5413</v>
      </c>
      <c r="K4550" s="16" t="s">
        <v>26302</v>
      </c>
      <c r="L4550" s="11"/>
      <c r="M4550">
        <f>VLOOKUP(A4550,[1]all_info!$A:$N,14,FALSE)</f>
        <v>0</v>
      </c>
    </row>
    <row r="4551" spans="1:13">
      <c r="A4551" s="9" t="s">
        <v>26303</v>
      </c>
      <c r="B4551" s="9" t="s">
        <v>26304</v>
      </c>
      <c r="C4551" s="9" t="s">
        <v>66</v>
      </c>
      <c r="D4551" s="9" t="str">
        <f>VLOOKUP(C4551,研究!A:F,4,FALSE)</f>
        <v>电子</v>
      </c>
      <c r="E4551" s="9" t="str">
        <f>VLOOKUP(C4551,研究!A:F,5,FALSE)</f>
        <v>通信</v>
      </c>
      <c r="F4551" s="10" t="str">
        <f>VLOOKUP(C4551,研究!A:F,6,FALSE)</f>
        <v>网络设备</v>
      </c>
      <c r="G4551" s="9" t="s">
        <v>8883</v>
      </c>
      <c r="H4551" s="9" t="s">
        <v>219</v>
      </c>
      <c r="I4551" s="9" t="s">
        <v>26305</v>
      </c>
      <c r="J4551" s="9" t="s">
        <v>5413</v>
      </c>
      <c r="K4551" s="15" t="s">
        <v>26306</v>
      </c>
      <c r="L4551" s="9" t="s">
        <v>26307</v>
      </c>
      <c r="M4551" t="str">
        <f>VLOOKUP(A4551,[1]all_info!$A:$N,14,FALSE)</f>
        <v>专精特新,华为</v>
      </c>
    </row>
    <row r="4552" spans="1:13">
      <c r="A4552" s="11" t="s">
        <v>26308</v>
      </c>
      <c r="B4552" s="11" t="s">
        <v>26309</v>
      </c>
      <c r="C4552" s="11" t="s">
        <v>66</v>
      </c>
      <c r="D4552" s="11" t="str">
        <f>VLOOKUP(C4552,研究!A:F,4,FALSE)</f>
        <v>电子</v>
      </c>
      <c r="E4552" s="11" t="str">
        <f>VLOOKUP(C4552,研究!A:F,5,FALSE)</f>
        <v>通信</v>
      </c>
      <c r="F4552" s="12" t="str">
        <f>VLOOKUP(C4552,研究!A:F,6,FALSE)</f>
        <v>网络设备</v>
      </c>
      <c r="G4552" s="11" t="s">
        <v>61</v>
      </c>
      <c r="H4552" s="11" t="s">
        <v>26310</v>
      </c>
      <c r="I4552" s="11" t="s">
        <v>498</v>
      </c>
      <c r="J4552" s="11" t="s">
        <v>26311</v>
      </c>
      <c r="K4552" s="16" t="s">
        <v>26312</v>
      </c>
      <c r="L4552" s="11" t="s">
        <v>26313</v>
      </c>
      <c r="M4552">
        <f>VLOOKUP(A4552,[1]all_info!$A:$N,14,FALSE)</f>
        <v>0</v>
      </c>
    </row>
    <row r="4553" spans="1:13">
      <c r="A4553" s="9" t="s">
        <v>26314</v>
      </c>
      <c r="B4553" s="9" t="s">
        <v>26315</v>
      </c>
      <c r="C4553" s="9" t="s">
        <v>66</v>
      </c>
      <c r="D4553" s="9" t="str">
        <f>VLOOKUP(C4553,研究!A:F,4,FALSE)</f>
        <v>电子</v>
      </c>
      <c r="E4553" s="9" t="str">
        <f>VLOOKUP(C4553,研究!A:F,5,FALSE)</f>
        <v>通信</v>
      </c>
      <c r="F4553" s="10" t="str">
        <f>VLOOKUP(C4553,研究!A:F,6,FALSE)</f>
        <v>网络设备</v>
      </c>
      <c r="G4553" s="9" t="s">
        <v>8883</v>
      </c>
      <c r="H4553" s="9" t="s">
        <v>26316</v>
      </c>
      <c r="I4553" s="9" t="s">
        <v>5015</v>
      </c>
      <c r="J4553" s="9" t="s">
        <v>26317</v>
      </c>
      <c r="K4553" s="15" t="s">
        <v>26318</v>
      </c>
      <c r="L4553" s="9" t="s">
        <v>26319</v>
      </c>
      <c r="M4553" t="str">
        <f>VLOOKUP(A4553,[1]all_info!$A:$N,14,FALSE)</f>
        <v>地方国资改革,央企国资改革,宽带中国,三网融合</v>
      </c>
    </row>
    <row r="4554" spans="1:13">
      <c r="A4554" s="11" t="s">
        <v>26320</v>
      </c>
      <c r="B4554" s="11" t="s">
        <v>26321</v>
      </c>
      <c r="C4554" s="11" t="s">
        <v>66</v>
      </c>
      <c r="D4554" s="11" t="str">
        <f>VLOOKUP(C4554,研究!A:F,4,FALSE)</f>
        <v>电子</v>
      </c>
      <c r="E4554" s="11" t="str">
        <f>VLOOKUP(C4554,研究!A:F,5,FALSE)</f>
        <v>通信</v>
      </c>
      <c r="F4554" s="12" t="str">
        <f>VLOOKUP(C4554,研究!A:F,6,FALSE)</f>
        <v>网络设备</v>
      </c>
      <c r="G4554" s="11" t="s">
        <v>26069</v>
      </c>
      <c r="H4554" s="11" t="s">
        <v>26322</v>
      </c>
      <c r="I4554" s="11" t="s">
        <v>5015</v>
      </c>
      <c r="J4554" s="11" t="s">
        <v>26323</v>
      </c>
      <c r="K4554" s="16" t="s">
        <v>26324</v>
      </c>
      <c r="L4554" s="11" t="s">
        <v>26325</v>
      </c>
      <c r="M4554" t="str">
        <f>VLOOKUP(A4554,[1]all_info!$A:$N,14,FALSE)</f>
        <v>阿里巴巴,拼多多,宽带中国</v>
      </c>
    </row>
    <row r="4555" spans="1:13">
      <c r="A4555" s="9" t="s">
        <v>26326</v>
      </c>
      <c r="B4555" s="9" t="s">
        <v>26327</v>
      </c>
      <c r="C4555" s="9" t="s">
        <v>66</v>
      </c>
      <c r="D4555" s="9" t="str">
        <f>VLOOKUP(C4555,研究!A:F,4,FALSE)</f>
        <v>电子</v>
      </c>
      <c r="E4555" s="9" t="str">
        <f>VLOOKUP(C4555,研究!A:F,5,FALSE)</f>
        <v>通信</v>
      </c>
      <c r="F4555" s="10" t="str">
        <f>VLOOKUP(C4555,研究!A:F,6,FALSE)</f>
        <v>网络设备</v>
      </c>
      <c r="G4555" s="9" t="s">
        <v>61</v>
      </c>
      <c r="H4555" s="9" t="s">
        <v>132</v>
      </c>
      <c r="I4555" s="9" t="s">
        <v>22866</v>
      </c>
      <c r="J4555" s="9" t="s">
        <v>26328</v>
      </c>
      <c r="K4555" s="15" t="s">
        <v>26329</v>
      </c>
      <c r="L4555" s="9" t="s">
        <v>26330</v>
      </c>
      <c r="M4555" t="str">
        <f>VLOOKUP(A4555,[1]all_info!$A:$N,14,FALSE)</f>
        <v>智慧城市</v>
      </c>
    </row>
    <row r="4556" spans="1:13">
      <c r="A4556" s="11" t="s">
        <v>26331</v>
      </c>
      <c r="B4556" s="11" t="s">
        <v>26332</v>
      </c>
      <c r="C4556" s="11" t="s">
        <v>66</v>
      </c>
      <c r="D4556" s="11" t="str">
        <f>VLOOKUP(C4556,研究!A:F,4,FALSE)</f>
        <v>电子</v>
      </c>
      <c r="E4556" s="11" t="str">
        <f>VLOOKUP(C4556,研究!A:F,5,FALSE)</f>
        <v>通信</v>
      </c>
      <c r="F4556" s="12" t="str">
        <f>VLOOKUP(C4556,研究!A:F,6,FALSE)</f>
        <v>网络设备</v>
      </c>
      <c r="G4556" s="11"/>
      <c r="H4556" s="11" t="s">
        <v>498</v>
      </c>
      <c r="I4556" s="11" t="s">
        <v>26333</v>
      </c>
      <c r="J4556" s="11" t="s">
        <v>26334</v>
      </c>
      <c r="K4556" s="16" t="s">
        <v>26335</v>
      </c>
      <c r="L4556" s="11" t="s">
        <v>26336</v>
      </c>
      <c r="M4556" t="str">
        <f>VLOOKUP(A4556,[1]all_info!$A:$N,14,FALSE)</f>
        <v>地方国资改革</v>
      </c>
    </row>
    <row r="4557" spans="1:13">
      <c r="A4557" s="9" t="s">
        <v>26337</v>
      </c>
      <c r="B4557" s="9" t="s">
        <v>26338</v>
      </c>
      <c r="C4557" s="9" t="s">
        <v>66</v>
      </c>
      <c r="D4557" s="9" t="str">
        <f>VLOOKUP(C4557,研究!A:F,4,FALSE)</f>
        <v>电子</v>
      </c>
      <c r="E4557" s="9" t="str">
        <f>VLOOKUP(C4557,研究!A:F,5,FALSE)</f>
        <v>通信</v>
      </c>
      <c r="F4557" s="10" t="str">
        <f>VLOOKUP(C4557,研究!A:F,6,FALSE)</f>
        <v>网络设备</v>
      </c>
      <c r="G4557" s="9" t="s">
        <v>61</v>
      </c>
      <c r="H4557" s="9" t="s">
        <v>498</v>
      </c>
      <c r="I4557" s="9" t="s">
        <v>26339</v>
      </c>
      <c r="J4557" s="9" t="s">
        <v>26340</v>
      </c>
      <c r="K4557" s="15" t="s">
        <v>26341</v>
      </c>
      <c r="L4557" s="9" t="s">
        <v>26342</v>
      </c>
      <c r="M4557">
        <f>VLOOKUP(A4557,[1]all_info!$A:$N,14,FALSE)</f>
        <v>0</v>
      </c>
    </row>
    <row r="4558" spans="1:13">
      <c r="A4558" s="11" t="s">
        <v>26343</v>
      </c>
      <c r="B4558" s="11" t="s">
        <v>26344</v>
      </c>
      <c r="C4558" s="11" t="s">
        <v>66</v>
      </c>
      <c r="D4558" s="11" t="str">
        <f>VLOOKUP(C4558,研究!A:F,4,FALSE)</f>
        <v>电子</v>
      </c>
      <c r="E4558" s="11" t="str">
        <f>VLOOKUP(C4558,研究!A:F,5,FALSE)</f>
        <v>通信</v>
      </c>
      <c r="F4558" s="12" t="str">
        <f>VLOOKUP(C4558,研究!A:F,6,FALSE)</f>
        <v>网络设备</v>
      </c>
      <c r="G4558" s="11" t="s">
        <v>61</v>
      </c>
      <c r="H4558" s="11" t="s">
        <v>443</v>
      </c>
      <c r="I4558" s="11" t="s">
        <v>2998</v>
      </c>
      <c r="J4558" s="11" t="s">
        <v>26345</v>
      </c>
      <c r="K4558" s="16" t="s">
        <v>26346</v>
      </c>
      <c r="L4558" s="11" t="s">
        <v>26347</v>
      </c>
      <c r="M4558" t="str">
        <f>VLOOKUP(A4558,[1]all_info!$A:$N,14,FALSE)</f>
        <v>智慧灯杆</v>
      </c>
    </row>
    <row r="4559" spans="1:13">
      <c r="A4559" s="9" t="s">
        <v>26348</v>
      </c>
      <c r="B4559" s="9" t="s">
        <v>26349</v>
      </c>
      <c r="C4559" s="9" t="s">
        <v>66</v>
      </c>
      <c r="D4559" s="9" t="str">
        <f>VLOOKUP(C4559,研究!A:F,4,FALSE)</f>
        <v>电子</v>
      </c>
      <c r="E4559" s="9" t="str">
        <f>VLOOKUP(C4559,研究!A:F,5,FALSE)</f>
        <v>通信</v>
      </c>
      <c r="F4559" s="10" t="str">
        <f>VLOOKUP(C4559,研究!A:F,6,FALSE)</f>
        <v>网络设备</v>
      </c>
      <c r="G4559" s="9" t="s">
        <v>8883</v>
      </c>
      <c r="H4559" s="9" t="s">
        <v>26350</v>
      </c>
      <c r="I4559" s="9"/>
      <c r="J4559" s="9" t="s">
        <v>26351</v>
      </c>
      <c r="K4559" s="15" t="s">
        <v>26352</v>
      </c>
      <c r="L4559" s="9" t="s">
        <v>26353</v>
      </c>
      <c r="M4559" t="str">
        <f>VLOOKUP(A4559,[1]all_info!$A:$N,14,FALSE)</f>
        <v>华为</v>
      </c>
    </row>
    <row r="4560" spans="1:13">
      <c r="A4560" s="11" t="s">
        <v>26354</v>
      </c>
      <c r="B4560" s="11" t="s">
        <v>26355</v>
      </c>
      <c r="C4560" s="11" t="s">
        <v>66</v>
      </c>
      <c r="D4560" s="11" t="str">
        <f>VLOOKUP(C4560,研究!A:F,4,FALSE)</f>
        <v>电子</v>
      </c>
      <c r="E4560" s="11" t="str">
        <f>VLOOKUP(C4560,研究!A:F,5,FALSE)</f>
        <v>通信</v>
      </c>
      <c r="F4560" s="12" t="str">
        <f>VLOOKUP(C4560,研究!A:F,6,FALSE)</f>
        <v>网络设备</v>
      </c>
      <c r="G4560" s="11" t="s">
        <v>8883</v>
      </c>
      <c r="H4560" s="11"/>
      <c r="I4560" s="11"/>
      <c r="J4560" s="11" t="s">
        <v>5413</v>
      </c>
      <c r="K4560" s="16" t="s">
        <v>26356</v>
      </c>
      <c r="L4560" s="11" t="s">
        <v>26357</v>
      </c>
      <c r="M4560">
        <f>VLOOKUP(A4560,[1]all_info!$A:$N,14,FALSE)</f>
        <v>0</v>
      </c>
    </row>
    <row r="4561" spans="1:13">
      <c r="A4561" s="9" t="s">
        <v>26358</v>
      </c>
      <c r="B4561" s="9" t="s">
        <v>26359</v>
      </c>
      <c r="C4561" s="9" t="s">
        <v>66</v>
      </c>
      <c r="D4561" s="9" t="str">
        <f>VLOOKUP(C4561,研究!A:F,4,FALSE)</f>
        <v>电子</v>
      </c>
      <c r="E4561" s="9" t="str">
        <f>VLOOKUP(C4561,研究!A:F,5,FALSE)</f>
        <v>通信</v>
      </c>
      <c r="F4561" s="10" t="str">
        <f>VLOOKUP(C4561,研究!A:F,6,FALSE)</f>
        <v>网络设备</v>
      </c>
      <c r="G4561" s="9" t="s">
        <v>61</v>
      </c>
      <c r="H4561" s="9"/>
      <c r="I4561" s="9" t="s">
        <v>26339</v>
      </c>
      <c r="J4561" s="9" t="s">
        <v>26360</v>
      </c>
      <c r="K4561" s="15" t="s">
        <v>26361</v>
      </c>
      <c r="L4561" s="9" t="s">
        <v>26362</v>
      </c>
      <c r="M4561" t="str">
        <f>VLOOKUP(A4561,[1]all_info!$A:$N,14,FALSE)</f>
        <v>专精特新,宽带中国,华为</v>
      </c>
    </row>
    <row r="4562" spans="1:13">
      <c r="A4562" s="11" t="s">
        <v>26363</v>
      </c>
      <c r="B4562" s="11" t="s">
        <v>26364</v>
      </c>
      <c r="C4562" s="11" t="s">
        <v>66</v>
      </c>
      <c r="D4562" s="11" t="str">
        <f>VLOOKUP(C4562,研究!A:F,4,FALSE)</f>
        <v>电子</v>
      </c>
      <c r="E4562" s="11" t="str">
        <f>VLOOKUP(C4562,研究!A:F,5,FALSE)</f>
        <v>通信</v>
      </c>
      <c r="F4562" s="12" t="str">
        <f>VLOOKUP(C4562,研究!A:F,6,FALSE)</f>
        <v>网络设备</v>
      </c>
      <c r="G4562" s="11" t="s">
        <v>61</v>
      </c>
      <c r="H4562" s="11" t="s">
        <v>441</v>
      </c>
      <c r="I4562" s="11"/>
      <c r="J4562" s="11" t="s">
        <v>26365</v>
      </c>
      <c r="K4562" s="16" t="s">
        <v>26366</v>
      </c>
      <c r="L4562" s="11" t="s">
        <v>26367</v>
      </c>
      <c r="M4562">
        <f>VLOOKUP(A4562,[1]all_info!$A:$N,14,FALSE)</f>
        <v>0</v>
      </c>
    </row>
    <row r="4563" spans="1:13">
      <c r="A4563" s="9" t="s">
        <v>26368</v>
      </c>
      <c r="B4563" s="9" t="s">
        <v>26369</v>
      </c>
      <c r="C4563" s="9" t="s">
        <v>66</v>
      </c>
      <c r="D4563" s="9" t="str">
        <f>VLOOKUP(C4563,研究!A:F,4,FALSE)</f>
        <v>电子</v>
      </c>
      <c r="E4563" s="9" t="str">
        <f>VLOOKUP(C4563,研究!A:F,5,FALSE)</f>
        <v>通信</v>
      </c>
      <c r="F4563" s="10" t="str">
        <f>VLOOKUP(C4563,研究!A:F,6,FALSE)</f>
        <v>网络设备</v>
      </c>
      <c r="G4563" s="9" t="s">
        <v>61</v>
      </c>
      <c r="H4563" s="9" t="s">
        <v>26370</v>
      </c>
      <c r="I4563" s="9" t="s">
        <v>26371</v>
      </c>
      <c r="J4563" s="9" t="s">
        <v>26372</v>
      </c>
      <c r="K4563" s="15" t="s">
        <v>26373</v>
      </c>
      <c r="L4563" s="9" t="s">
        <v>26374</v>
      </c>
      <c r="M4563" t="str">
        <f>VLOOKUP(A4563,[1]all_info!$A:$N,14,FALSE)</f>
        <v>特斯拉,苹果,华为,小米</v>
      </c>
    </row>
    <row r="4564" spans="1:13">
      <c r="A4564" s="11" t="s">
        <v>26375</v>
      </c>
      <c r="B4564" s="11" t="s">
        <v>26376</v>
      </c>
      <c r="C4564" s="11" t="s">
        <v>66</v>
      </c>
      <c r="D4564" s="11" t="str">
        <f>VLOOKUP(C4564,研究!A:F,4,FALSE)</f>
        <v>电子</v>
      </c>
      <c r="E4564" s="11" t="str">
        <f>VLOOKUP(C4564,研究!A:F,5,FALSE)</f>
        <v>通信</v>
      </c>
      <c r="F4564" s="12" t="str">
        <f>VLOOKUP(C4564,研究!A:F,6,FALSE)</f>
        <v>网络设备</v>
      </c>
      <c r="G4564" s="11" t="s">
        <v>26069</v>
      </c>
      <c r="H4564" s="11" t="s">
        <v>26377</v>
      </c>
      <c r="I4564" s="11" t="s">
        <v>26378</v>
      </c>
      <c r="J4564" s="11" t="s">
        <v>26379</v>
      </c>
      <c r="K4564" s="16" t="s">
        <v>26380</v>
      </c>
      <c r="L4564" s="11" t="s">
        <v>26381</v>
      </c>
      <c r="M4564" t="str">
        <f>VLOOKUP(A4564,[1]all_info!$A:$N,14,FALSE)</f>
        <v>数字经济,华为</v>
      </c>
    </row>
    <row r="4565" spans="1:13">
      <c r="A4565" s="9" t="s">
        <v>26382</v>
      </c>
      <c r="B4565" s="9" t="s">
        <v>26383</v>
      </c>
      <c r="C4565" s="9" t="s">
        <v>66</v>
      </c>
      <c r="D4565" s="9" t="str">
        <f>VLOOKUP(C4565,研究!A:F,4,FALSE)</f>
        <v>电子</v>
      </c>
      <c r="E4565" s="9" t="str">
        <f>VLOOKUP(C4565,研究!A:F,5,FALSE)</f>
        <v>通信</v>
      </c>
      <c r="F4565" s="10" t="str">
        <f>VLOOKUP(C4565,研究!A:F,6,FALSE)</f>
        <v>网络设备</v>
      </c>
      <c r="G4565" s="9" t="s">
        <v>61</v>
      </c>
      <c r="H4565" s="9" t="s">
        <v>26384</v>
      </c>
      <c r="I4565" s="9" t="s">
        <v>26385</v>
      </c>
      <c r="J4565" s="9" t="s">
        <v>26386</v>
      </c>
      <c r="K4565" s="15" t="s">
        <v>26387</v>
      </c>
      <c r="L4565" s="9" t="s">
        <v>26388</v>
      </c>
      <c r="M4565" t="str">
        <f>VLOOKUP(A4565,[1]all_info!$A:$N,14,FALSE)</f>
        <v>比亚迪,富士康,华为,华为汽车</v>
      </c>
    </row>
    <row r="4566" spans="1:13">
      <c r="A4566" s="11" t="s">
        <v>26389</v>
      </c>
      <c r="B4566" s="11" t="s">
        <v>26390</v>
      </c>
      <c r="C4566" s="11" t="s">
        <v>66</v>
      </c>
      <c r="D4566" s="11" t="str">
        <f>VLOOKUP(C4566,研究!A:F,4,FALSE)</f>
        <v>电子</v>
      </c>
      <c r="E4566" s="11" t="str">
        <f>VLOOKUP(C4566,研究!A:F,5,FALSE)</f>
        <v>通信</v>
      </c>
      <c r="F4566" s="12" t="str">
        <f>VLOOKUP(C4566,研究!A:F,6,FALSE)</f>
        <v>网络设备</v>
      </c>
      <c r="G4566" s="11" t="s">
        <v>61</v>
      </c>
      <c r="H4566" s="11" t="s">
        <v>26391</v>
      </c>
      <c r="I4566" s="11" t="s">
        <v>26392</v>
      </c>
      <c r="J4566" s="11" t="s">
        <v>26393</v>
      </c>
      <c r="K4566" s="16" t="s">
        <v>26394</v>
      </c>
      <c r="L4566" s="11" t="s">
        <v>26395</v>
      </c>
      <c r="M4566">
        <f>VLOOKUP(A4566,[1]all_info!$A:$N,14,FALSE)</f>
        <v>0</v>
      </c>
    </row>
    <row r="4567" spans="1:13">
      <c r="A4567" s="9" t="s">
        <v>26396</v>
      </c>
      <c r="B4567" s="9" t="s">
        <v>26397</v>
      </c>
      <c r="C4567" s="9" t="s">
        <v>66</v>
      </c>
      <c r="D4567" s="9" t="str">
        <f>VLOOKUP(C4567,研究!A:F,4,FALSE)</f>
        <v>电子</v>
      </c>
      <c r="E4567" s="9" t="str">
        <f>VLOOKUP(C4567,研究!A:F,5,FALSE)</f>
        <v>通信</v>
      </c>
      <c r="F4567" s="10" t="str">
        <f>VLOOKUP(C4567,研究!A:F,6,FALSE)</f>
        <v>网络设备</v>
      </c>
      <c r="G4567" s="9" t="s">
        <v>61</v>
      </c>
      <c r="H4567" s="9" t="s">
        <v>962</v>
      </c>
      <c r="I4567" s="9" t="s">
        <v>26398</v>
      </c>
      <c r="J4567" s="9" t="s">
        <v>26399</v>
      </c>
      <c r="K4567" s="15" t="s">
        <v>26400</v>
      </c>
      <c r="L4567" s="9" t="s">
        <v>26401</v>
      </c>
      <c r="M4567" t="str">
        <f>VLOOKUP(A4567,[1]all_info!$A:$N,14,FALSE)</f>
        <v>华为,华为汽车</v>
      </c>
    </row>
    <row r="4568" spans="1:13">
      <c r="A4568" s="11" t="s">
        <v>26402</v>
      </c>
      <c r="B4568" s="11" t="s">
        <v>26403</v>
      </c>
      <c r="C4568" s="11" t="s">
        <v>66</v>
      </c>
      <c r="D4568" s="11" t="str">
        <f>VLOOKUP(C4568,研究!A:F,4,FALSE)</f>
        <v>电子</v>
      </c>
      <c r="E4568" s="11" t="str">
        <f>VLOOKUP(C4568,研究!A:F,5,FALSE)</f>
        <v>通信</v>
      </c>
      <c r="F4568" s="12" t="str">
        <f>VLOOKUP(C4568,研究!A:F,6,FALSE)</f>
        <v>网络设备</v>
      </c>
      <c r="G4568" s="11" t="s">
        <v>8883</v>
      </c>
      <c r="H4568" s="11" t="s">
        <v>26404</v>
      </c>
      <c r="I4568" s="11"/>
      <c r="J4568" s="11" t="s">
        <v>26405</v>
      </c>
      <c r="K4568" s="16" t="s">
        <v>26406</v>
      </c>
      <c r="L4568" s="11" t="s">
        <v>26407</v>
      </c>
      <c r="M4568" t="str">
        <f>VLOOKUP(A4568,[1]all_info!$A:$N,14,FALSE)</f>
        <v>宽带中国,智慧城市,世界杯,反恐,俄乌冲突</v>
      </c>
    </row>
    <row r="4569" spans="1:13">
      <c r="A4569" s="9" t="s">
        <v>26408</v>
      </c>
      <c r="B4569" s="9" t="s">
        <v>26409</v>
      </c>
      <c r="C4569" s="9" t="s">
        <v>66</v>
      </c>
      <c r="D4569" s="9" t="str">
        <f>VLOOKUP(C4569,研究!A:F,4,FALSE)</f>
        <v>电子</v>
      </c>
      <c r="E4569" s="9" t="str">
        <f>VLOOKUP(C4569,研究!A:F,5,FALSE)</f>
        <v>通信</v>
      </c>
      <c r="F4569" s="10" t="str">
        <f>VLOOKUP(C4569,研究!A:F,6,FALSE)</f>
        <v>网络设备</v>
      </c>
      <c r="G4569" s="9" t="s">
        <v>67</v>
      </c>
      <c r="H4569" s="9" t="s">
        <v>26410</v>
      </c>
      <c r="I4569" s="9" t="s">
        <v>3588</v>
      </c>
      <c r="J4569" s="9" t="s">
        <v>26411</v>
      </c>
      <c r="K4569" s="15" t="s">
        <v>26412</v>
      </c>
      <c r="L4569" s="9" t="s">
        <v>26413</v>
      </c>
      <c r="M4569" t="str">
        <f>VLOOKUP(A4569,[1]all_info!$A:$N,14,FALSE)</f>
        <v>腾讯音乐,国产替代,数字中国,美团股,国家科技大会,地方国资改革,宽带中国,华为</v>
      </c>
    </row>
    <row r="4570" spans="1:13">
      <c r="A4570" s="11" t="s">
        <v>26414</v>
      </c>
      <c r="B4570" s="11" t="s">
        <v>26415</v>
      </c>
      <c r="C4570" s="11" t="s">
        <v>66</v>
      </c>
      <c r="D4570" s="11" t="str">
        <f>VLOOKUP(C4570,研究!A:F,4,FALSE)</f>
        <v>电子</v>
      </c>
      <c r="E4570" s="11" t="str">
        <f>VLOOKUP(C4570,研究!A:F,5,FALSE)</f>
        <v>通信</v>
      </c>
      <c r="F4570" s="12" t="str">
        <f>VLOOKUP(C4570,研究!A:F,6,FALSE)</f>
        <v>网络设备</v>
      </c>
      <c r="G4570" s="11" t="s">
        <v>8883</v>
      </c>
      <c r="H4570" s="11" t="s">
        <v>26416</v>
      </c>
      <c r="I4570" s="11" t="s">
        <v>6075</v>
      </c>
      <c r="J4570" s="11" t="s">
        <v>26417</v>
      </c>
      <c r="K4570" s="16" t="s">
        <v>26418</v>
      </c>
      <c r="L4570" s="11" t="s">
        <v>26419</v>
      </c>
      <c r="M4570" t="str">
        <f>VLOOKUP(A4570,[1]all_info!$A:$N,14,FALSE)</f>
        <v>新基建,专精特新</v>
      </c>
    </row>
    <row r="4571" spans="1:13">
      <c r="A4571" s="9" t="s">
        <v>26420</v>
      </c>
      <c r="B4571" s="9" t="s">
        <v>26421</v>
      </c>
      <c r="C4571" s="9" t="s">
        <v>66</v>
      </c>
      <c r="D4571" s="9" t="str">
        <f>VLOOKUP(C4571,研究!A:F,4,FALSE)</f>
        <v>电子</v>
      </c>
      <c r="E4571" s="9" t="str">
        <f>VLOOKUP(C4571,研究!A:F,5,FALSE)</f>
        <v>通信</v>
      </c>
      <c r="F4571" s="10" t="str">
        <f>VLOOKUP(C4571,研究!A:F,6,FALSE)</f>
        <v>网络设备</v>
      </c>
      <c r="G4571" s="9" t="s">
        <v>8883</v>
      </c>
      <c r="H4571" s="9" t="s">
        <v>498</v>
      </c>
      <c r="I4571" s="9" t="s">
        <v>23181</v>
      </c>
      <c r="J4571" s="9" t="s">
        <v>26422</v>
      </c>
      <c r="K4571" s="15" t="s">
        <v>26423</v>
      </c>
      <c r="L4571" s="9" t="s">
        <v>26424</v>
      </c>
      <c r="M4571" t="str">
        <f>VLOOKUP(A4571,[1]all_info!$A:$N,14,FALSE)</f>
        <v>地方国资改革,央企国资改革,华为,宽带中国</v>
      </c>
    </row>
    <row r="4572" spans="1:13">
      <c r="A4572" s="11" t="s">
        <v>26425</v>
      </c>
      <c r="B4572" s="11" t="s">
        <v>26426</v>
      </c>
      <c r="C4572" s="11" t="s">
        <v>66</v>
      </c>
      <c r="D4572" s="11" t="str">
        <f>VLOOKUP(C4572,研究!A:F,4,FALSE)</f>
        <v>电子</v>
      </c>
      <c r="E4572" s="11" t="str">
        <f>VLOOKUP(C4572,研究!A:F,5,FALSE)</f>
        <v>通信</v>
      </c>
      <c r="F4572" s="12" t="str">
        <f>VLOOKUP(C4572,研究!A:F,6,FALSE)</f>
        <v>网络设备</v>
      </c>
      <c r="G4572" s="11" t="s">
        <v>8883</v>
      </c>
      <c r="H4572" s="11" t="s">
        <v>962</v>
      </c>
      <c r="I4572" s="11"/>
      <c r="J4572" s="11" t="s">
        <v>26427</v>
      </c>
      <c r="K4572" s="16" t="s">
        <v>26428</v>
      </c>
      <c r="L4572" s="11" t="s">
        <v>26429</v>
      </c>
      <c r="M4572" t="str">
        <f>VLOOKUP(A4572,[1]all_info!$A:$N,14,FALSE)</f>
        <v>军工,华为</v>
      </c>
    </row>
    <row r="4573" spans="1:13">
      <c r="A4573" s="9" t="s">
        <v>26430</v>
      </c>
      <c r="B4573" s="9" t="s">
        <v>26431</v>
      </c>
      <c r="C4573" s="9" t="s">
        <v>66</v>
      </c>
      <c r="D4573" s="9" t="str">
        <f>VLOOKUP(C4573,研究!A:F,4,FALSE)</f>
        <v>电子</v>
      </c>
      <c r="E4573" s="9" t="str">
        <f>VLOOKUP(C4573,研究!A:F,5,FALSE)</f>
        <v>通信</v>
      </c>
      <c r="F4573" s="10" t="str">
        <f>VLOOKUP(C4573,研究!A:F,6,FALSE)</f>
        <v>网络设备</v>
      </c>
      <c r="G4573" s="9" t="s">
        <v>8883</v>
      </c>
      <c r="H4573" s="9" t="s">
        <v>26432</v>
      </c>
      <c r="I4573" s="9"/>
      <c r="J4573" s="9" t="s">
        <v>26433</v>
      </c>
      <c r="K4573" s="15" t="s">
        <v>26434</v>
      </c>
      <c r="L4573" s="9" t="s">
        <v>26435</v>
      </c>
      <c r="M4573" t="str">
        <f>VLOOKUP(A4573,[1]all_info!$A:$N,14,FALSE)</f>
        <v>京东,智慧城市,国产操作系统,乡村振兴,蚂蚁金服,央企国资改革,华为,百度</v>
      </c>
    </row>
    <row r="4574" spans="1:13">
      <c r="A4574" s="11" t="s">
        <v>26436</v>
      </c>
      <c r="B4574" s="11" t="s">
        <v>26437</v>
      </c>
      <c r="C4574" s="11" t="s">
        <v>66</v>
      </c>
      <c r="D4574" s="11" t="str">
        <f>VLOOKUP(C4574,研究!A:F,4,FALSE)</f>
        <v>电子</v>
      </c>
      <c r="E4574" s="11" t="str">
        <f>VLOOKUP(C4574,研究!A:F,5,FALSE)</f>
        <v>通信</v>
      </c>
      <c r="F4574" s="12" t="str">
        <f>VLOOKUP(C4574,研究!A:F,6,FALSE)</f>
        <v>网络设备</v>
      </c>
      <c r="G4574" s="11" t="s">
        <v>26050</v>
      </c>
      <c r="H4574" s="11" t="s">
        <v>26438</v>
      </c>
      <c r="I4574" s="11"/>
      <c r="J4574" s="11" t="s">
        <v>26439</v>
      </c>
      <c r="K4574" s="16" t="s">
        <v>26440</v>
      </c>
      <c r="L4574" s="11" t="s">
        <v>26441</v>
      </c>
      <c r="M4574" t="str">
        <f>VLOOKUP(A4574,[1]all_info!$A:$N,14,FALSE)</f>
        <v>京东,智慧城市,国产操作系统,三网融合,国家科技大会,宽带中国,数字经济</v>
      </c>
    </row>
    <row r="4575" spans="1:13">
      <c r="A4575" s="9" t="s">
        <v>26442</v>
      </c>
      <c r="B4575" s="9" t="s">
        <v>26443</v>
      </c>
      <c r="C4575" s="9" t="s">
        <v>688</v>
      </c>
      <c r="D4575" s="9" t="str">
        <f>VLOOKUP(C4575,研究!A:F,4,FALSE)</f>
        <v>电子</v>
      </c>
      <c r="E4575" s="9" t="str">
        <f>VLOOKUP(C4575,研究!A:F,5,FALSE)</f>
        <v>通信</v>
      </c>
      <c r="F4575" s="10" t="str">
        <f>VLOOKUP(C4575,研究!A:F,6,FALSE)</f>
        <v>其他设备</v>
      </c>
      <c r="G4575" s="9"/>
      <c r="H4575" s="9"/>
      <c r="I4575" s="9"/>
      <c r="J4575" s="9"/>
      <c r="K4575" s="15" t="s">
        <v>26444</v>
      </c>
      <c r="L4575" s="9" t="s">
        <v>26445</v>
      </c>
      <c r="M4575">
        <f>VLOOKUP(A4575,[1]all_info!$A:$N,14,FALSE)</f>
        <v>0</v>
      </c>
    </row>
    <row r="4576" spans="1:13">
      <c r="A4576" s="11" t="s">
        <v>26446</v>
      </c>
      <c r="B4576" s="11" t="s">
        <v>26447</v>
      </c>
      <c r="C4576" s="11" t="s">
        <v>688</v>
      </c>
      <c r="D4576" s="11" t="str">
        <f>VLOOKUP(C4576,研究!A:F,4,FALSE)</f>
        <v>电子</v>
      </c>
      <c r="E4576" s="11" t="str">
        <f>VLOOKUP(C4576,研究!A:F,5,FALSE)</f>
        <v>通信</v>
      </c>
      <c r="F4576" s="12" t="str">
        <f>VLOOKUP(C4576,研究!A:F,6,FALSE)</f>
        <v>其他设备</v>
      </c>
      <c r="G4576" s="11" t="s">
        <v>8883</v>
      </c>
      <c r="H4576" s="11" t="s">
        <v>420</v>
      </c>
      <c r="I4576" s="11"/>
      <c r="J4576" s="11" t="s">
        <v>5413</v>
      </c>
      <c r="K4576" s="16" t="s">
        <v>26448</v>
      </c>
      <c r="L4576" s="11" t="s">
        <v>26449</v>
      </c>
      <c r="M4576" t="str">
        <f>VLOOKUP(A4576,[1]all_info!$A:$N,14,FALSE)</f>
        <v>军工,智慧城市</v>
      </c>
    </row>
    <row r="4577" spans="1:13">
      <c r="A4577" s="9" t="s">
        <v>26450</v>
      </c>
      <c r="B4577" s="9" t="s">
        <v>26451</v>
      </c>
      <c r="C4577" s="9" t="s">
        <v>688</v>
      </c>
      <c r="D4577" s="9" t="str">
        <f>VLOOKUP(C4577,研究!A:F,4,FALSE)</f>
        <v>电子</v>
      </c>
      <c r="E4577" s="9" t="str">
        <f>VLOOKUP(C4577,研究!A:F,5,FALSE)</f>
        <v>通信</v>
      </c>
      <c r="F4577" s="10" t="str">
        <f>VLOOKUP(C4577,研究!A:F,6,FALSE)</f>
        <v>其他设备</v>
      </c>
      <c r="G4577" s="9"/>
      <c r="H4577" s="9" t="s">
        <v>369</v>
      </c>
      <c r="I4577" s="9"/>
      <c r="J4577" s="9" t="s">
        <v>5413</v>
      </c>
      <c r="K4577" s="15" t="s">
        <v>26452</v>
      </c>
      <c r="L4577" s="9" t="s">
        <v>26453</v>
      </c>
      <c r="M4577" t="str">
        <f>VLOOKUP(A4577,[1]all_info!$A:$N,14,FALSE)</f>
        <v>军工</v>
      </c>
    </row>
    <row r="4578" spans="1:13">
      <c r="A4578" s="11" t="s">
        <v>26454</v>
      </c>
      <c r="B4578" s="11" t="s">
        <v>26455</v>
      </c>
      <c r="C4578" s="11" t="s">
        <v>688</v>
      </c>
      <c r="D4578" s="11" t="str">
        <f>VLOOKUP(C4578,研究!A:F,4,FALSE)</f>
        <v>电子</v>
      </c>
      <c r="E4578" s="11" t="str">
        <f>VLOOKUP(C4578,研究!A:F,5,FALSE)</f>
        <v>通信</v>
      </c>
      <c r="F4578" s="12" t="str">
        <f>VLOOKUP(C4578,研究!A:F,6,FALSE)</f>
        <v>其他设备</v>
      </c>
      <c r="G4578" s="11" t="s">
        <v>61</v>
      </c>
      <c r="H4578" s="11" t="s">
        <v>26456</v>
      </c>
      <c r="I4578" s="11" t="s">
        <v>26457</v>
      </c>
      <c r="J4578" s="11" t="s">
        <v>26458</v>
      </c>
      <c r="K4578" s="16" t="s">
        <v>26459</v>
      </c>
      <c r="L4578" s="11" t="s">
        <v>26460</v>
      </c>
      <c r="M4578">
        <f>VLOOKUP(A4578,[1]all_info!$A:$N,14,FALSE)</f>
        <v>0</v>
      </c>
    </row>
    <row r="4579" spans="1:13">
      <c r="A4579" s="9" t="s">
        <v>26461</v>
      </c>
      <c r="B4579" s="9" t="s">
        <v>26462</v>
      </c>
      <c r="C4579" s="9" t="s">
        <v>688</v>
      </c>
      <c r="D4579" s="9" t="str">
        <f>VLOOKUP(C4579,研究!A:F,4,FALSE)</f>
        <v>电子</v>
      </c>
      <c r="E4579" s="9" t="str">
        <f>VLOOKUP(C4579,研究!A:F,5,FALSE)</f>
        <v>通信</v>
      </c>
      <c r="F4579" s="10" t="str">
        <f>VLOOKUP(C4579,研究!A:F,6,FALSE)</f>
        <v>其他设备</v>
      </c>
      <c r="G4579" s="9" t="s">
        <v>61</v>
      </c>
      <c r="H4579" s="9" t="s">
        <v>26463</v>
      </c>
      <c r="I4579" s="9" t="s">
        <v>7731</v>
      </c>
      <c r="J4579" s="9" t="s">
        <v>26464</v>
      </c>
      <c r="K4579" s="15" t="s">
        <v>26465</v>
      </c>
      <c r="L4579" s="9" t="s">
        <v>26466</v>
      </c>
      <c r="M4579" t="str">
        <f>VLOOKUP(A4579,[1]all_info!$A:$N,14,FALSE)</f>
        <v>地方国资改革,央企国资改革</v>
      </c>
    </row>
    <row r="4580" spans="1:13">
      <c r="A4580" s="11" t="s">
        <v>26467</v>
      </c>
      <c r="B4580" s="11" t="s">
        <v>26468</v>
      </c>
      <c r="C4580" s="11" t="s">
        <v>688</v>
      </c>
      <c r="D4580" s="11" t="str">
        <f>VLOOKUP(C4580,研究!A:F,4,FALSE)</f>
        <v>电子</v>
      </c>
      <c r="E4580" s="11" t="str">
        <f>VLOOKUP(C4580,研究!A:F,5,FALSE)</f>
        <v>通信</v>
      </c>
      <c r="F4580" s="12" t="str">
        <f>VLOOKUP(C4580,研究!A:F,6,FALSE)</f>
        <v>其他设备</v>
      </c>
      <c r="G4580" s="11" t="s">
        <v>26050</v>
      </c>
      <c r="H4580" s="11" t="s">
        <v>821</v>
      </c>
      <c r="I4580" s="11" t="s">
        <v>26469</v>
      </c>
      <c r="J4580" s="11" t="s">
        <v>26470</v>
      </c>
      <c r="K4580" s="16" t="s">
        <v>26471</v>
      </c>
      <c r="L4580" s="11" t="s">
        <v>26472</v>
      </c>
      <c r="M4580" t="str">
        <f>VLOOKUP(A4580,[1]all_info!$A:$N,14,FALSE)</f>
        <v>地方国资改革,央企国资改革,宽带中国</v>
      </c>
    </row>
    <row r="4581" spans="1:13">
      <c r="A4581" s="9" t="s">
        <v>26473</v>
      </c>
      <c r="B4581" s="9" t="s">
        <v>26474</v>
      </c>
      <c r="C4581" s="9" t="s">
        <v>688</v>
      </c>
      <c r="D4581" s="9" t="str">
        <f>VLOOKUP(C4581,研究!A:F,4,FALSE)</f>
        <v>电子</v>
      </c>
      <c r="E4581" s="9" t="str">
        <f>VLOOKUP(C4581,研究!A:F,5,FALSE)</f>
        <v>通信</v>
      </c>
      <c r="F4581" s="10" t="str">
        <f>VLOOKUP(C4581,研究!A:F,6,FALSE)</f>
        <v>其他设备</v>
      </c>
      <c r="G4581" s="9" t="s">
        <v>61</v>
      </c>
      <c r="H4581" s="9" t="s">
        <v>26475</v>
      </c>
      <c r="I4581" s="9" t="s">
        <v>7700</v>
      </c>
      <c r="J4581" s="9" t="s">
        <v>26476</v>
      </c>
      <c r="K4581" s="15" t="s">
        <v>26477</v>
      </c>
      <c r="L4581" s="9" t="s">
        <v>26478</v>
      </c>
      <c r="M4581" t="str">
        <f>VLOOKUP(A4581,[1]all_info!$A:$N,14,FALSE)</f>
        <v>军工,军民融合</v>
      </c>
    </row>
    <row r="4582" spans="1:13">
      <c r="A4582" s="11" t="s">
        <v>26479</v>
      </c>
      <c r="B4582" s="11" t="s">
        <v>26480</v>
      </c>
      <c r="C4582" s="11" t="s">
        <v>688</v>
      </c>
      <c r="D4582" s="11" t="str">
        <f>VLOOKUP(C4582,研究!A:F,4,FALSE)</f>
        <v>电子</v>
      </c>
      <c r="E4582" s="11" t="str">
        <f>VLOOKUP(C4582,研究!A:F,5,FALSE)</f>
        <v>通信</v>
      </c>
      <c r="F4582" s="12" t="str">
        <f>VLOOKUP(C4582,研究!A:F,6,FALSE)</f>
        <v>其他设备</v>
      </c>
      <c r="G4582" s="11" t="s">
        <v>8883</v>
      </c>
      <c r="H4582" s="11" t="s">
        <v>420</v>
      </c>
      <c r="I4582" s="11" t="s">
        <v>26481</v>
      </c>
      <c r="J4582" s="11" t="s">
        <v>26482</v>
      </c>
      <c r="K4582" s="16" t="s">
        <v>26483</v>
      </c>
      <c r="L4582" s="11" t="s">
        <v>26484</v>
      </c>
      <c r="M4582" t="str">
        <f>VLOOKUP(A4582,[1]all_info!$A:$N,14,FALSE)</f>
        <v>地方国资改革,军工,军民融合</v>
      </c>
    </row>
    <row r="4583" spans="1:13">
      <c r="A4583" s="9" t="s">
        <v>26485</v>
      </c>
      <c r="B4583" s="9" t="s">
        <v>26486</v>
      </c>
      <c r="C4583" s="9" t="s">
        <v>688</v>
      </c>
      <c r="D4583" s="9" t="str">
        <f>VLOOKUP(C4583,研究!A:F,4,FALSE)</f>
        <v>电子</v>
      </c>
      <c r="E4583" s="9" t="str">
        <f>VLOOKUP(C4583,研究!A:F,5,FALSE)</f>
        <v>通信</v>
      </c>
      <c r="F4583" s="10" t="str">
        <f>VLOOKUP(C4583,研究!A:F,6,FALSE)</f>
        <v>其他设备</v>
      </c>
      <c r="G4583" s="9" t="s">
        <v>61</v>
      </c>
      <c r="H4583" s="9" t="s">
        <v>222</v>
      </c>
      <c r="I4583" s="9" t="s">
        <v>26487</v>
      </c>
      <c r="J4583" s="9" t="s">
        <v>26488</v>
      </c>
      <c r="K4583" s="15" t="s">
        <v>26489</v>
      </c>
      <c r="L4583" s="9" t="s">
        <v>26490</v>
      </c>
      <c r="M4583" t="str">
        <f>VLOOKUP(A4583,[1]all_info!$A:$N,14,FALSE)</f>
        <v>军工,专精特新,新基建,华为</v>
      </c>
    </row>
    <row r="4584" spans="1:13">
      <c r="A4584" s="11" t="s">
        <v>26491</v>
      </c>
      <c r="B4584" s="11" t="s">
        <v>26492</v>
      </c>
      <c r="C4584" s="11" t="s">
        <v>688</v>
      </c>
      <c r="D4584" s="11" t="str">
        <f>VLOOKUP(C4584,研究!A:F,4,FALSE)</f>
        <v>电子</v>
      </c>
      <c r="E4584" s="11" t="str">
        <f>VLOOKUP(C4584,研究!A:F,5,FALSE)</f>
        <v>通信</v>
      </c>
      <c r="F4584" s="12" t="str">
        <f>VLOOKUP(C4584,研究!A:F,6,FALSE)</f>
        <v>其他设备</v>
      </c>
      <c r="G4584" s="11" t="s">
        <v>26050</v>
      </c>
      <c r="H4584" s="11" t="s">
        <v>26493</v>
      </c>
      <c r="I4584" s="11" t="s">
        <v>26494</v>
      </c>
      <c r="J4584" s="11" t="s">
        <v>26495</v>
      </c>
      <c r="K4584" s="16" t="s">
        <v>26496</v>
      </c>
      <c r="L4584" s="11" t="s">
        <v>26497</v>
      </c>
      <c r="M4584" t="str">
        <f>VLOOKUP(A4584,[1]all_info!$A:$N,14,FALSE)</f>
        <v>航天军工,宽带中国,国产替代,智慧城市,国产操作系统,军工,工业4.0,军民融合</v>
      </c>
    </row>
    <row r="4585" spans="1:13">
      <c r="A4585" s="9" t="s">
        <v>26498</v>
      </c>
      <c r="B4585" s="9" t="s">
        <v>26499</v>
      </c>
      <c r="C4585" s="9" t="s">
        <v>688</v>
      </c>
      <c r="D4585" s="9" t="str">
        <f>VLOOKUP(C4585,研究!A:F,4,FALSE)</f>
        <v>电子</v>
      </c>
      <c r="E4585" s="9" t="str">
        <f>VLOOKUP(C4585,研究!A:F,5,FALSE)</f>
        <v>通信</v>
      </c>
      <c r="F4585" s="10" t="str">
        <f>VLOOKUP(C4585,研究!A:F,6,FALSE)</f>
        <v>其他设备</v>
      </c>
      <c r="G4585" s="9" t="s">
        <v>61</v>
      </c>
      <c r="H4585" s="9" t="s">
        <v>132</v>
      </c>
      <c r="I4585" s="9" t="s">
        <v>1749</v>
      </c>
      <c r="J4585" s="9" t="s">
        <v>26500</v>
      </c>
      <c r="K4585" s="15" t="s">
        <v>26501</v>
      </c>
      <c r="L4585" s="9" t="s">
        <v>26502</v>
      </c>
      <c r="M4585" t="str">
        <f>VLOOKUP(A4585,[1]all_info!$A:$N,14,FALSE)</f>
        <v>专精特新,智慧城市,百度,军工,冬奥会,华为,军民融合,阅兵</v>
      </c>
    </row>
    <row r="4586" spans="1:13">
      <c r="A4586" s="11" t="s">
        <v>26503</v>
      </c>
      <c r="B4586" s="11" t="s">
        <v>26504</v>
      </c>
      <c r="C4586" s="11" t="s">
        <v>688</v>
      </c>
      <c r="D4586" s="11" t="str">
        <f>VLOOKUP(C4586,研究!A:F,4,FALSE)</f>
        <v>电子</v>
      </c>
      <c r="E4586" s="11" t="str">
        <f>VLOOKUP(C4586,研究!A:F,5,FALSE)</f>
        <v>通信</v>
      </c>
      <c r="F4586" s="12" t="str">
        <f>VLOOKUP(C4586,研究!A:F,6,FALSE)</f>
        <v>其他设备</v>
      </c>
      <c r="G4586" s="11" t="s">
        <v>61</v>
      </c>
      <c r="H4586" s="11" t="s">
        <v>26505</v>
      </c>
      <c r="I4586" s="11" t="s">
        <v>26506</v>
      </c>
      <c r="J4586" s="11" t="s">
        <v>26507</v>
      </c>
      <c r="K4586" s="16" t="s">
        <v>26508</v>
      </c>
      <c r="L4586" s="11" t="s">
        <v>26509</v>
      </c>
      <c r="M4586" t="str">
        <f>VLOOKUP(A4586,[1]all_info!$A:$N,14,FALSE)</f>
        <v>一带一路,小米,苹果,国产操作系统,地方国资改革,华为</v>
      </c>
    </row>
    <row r="4587" spans="1:13">
      <c r="A4587" s="9" t="s">
        <v>26510</v>
      </c>
      <c r="B4587" s="9" t="s">
        <v>26511</v>
      </c>
      <c r="C4587" s="9" t="s">
        <v>687</v>
      </c>
      <c r="D4587" s="9" t="str">
        <f>VLOOKUP(C4587,研究!A:F,4,FALSE)</f>
        <v>电子</v>
      </c>
      <c r="E4587" s="9" t="str">
        <f>VLOOKUP(C4587,研究!A:F,5,FALSE)</f>
        <v>通信</v>
      </c>
      <c r="F4587" s="10" t="str">
        <f>VLOOKUP(C4587,研究!A:F,6,FALSE)</f>
        <v>通信服务</v>
      </c>
      <c r="G4587" s="9" t="s">
        <v>61</v>
      </c>
      <c r="H4587" s="9"/>
      <c r="I4587" s="9"/>
      <c r="J4587" s="9" t="s">
        <v>5413</v>
      </c>
      <c r="K4587" s="15" t="s">
        <v>26512</v>
      </c>
      <c r="L4587" s="9" t="s">
        <v>26513</v>
      </c>
      <c r="M4587">
        <f>VLOOKUP(A4587,[1]all_info!$A:$N,14,FALSE)</f>
        <v>0</v>
      </c>
    </row>
    <row r="4588" spans="1:13">
      <c r="A4588" s="11" t="s">
        <v>26514</v>
      </c>
      <c r="B4588" s="11" t="s">
        <v>26515</v>
      </c>
      <c r="C4588" s="11" t="s">
        <v>687</v>
      </c>
      <c r="D4588" s="11" t="str">
        <f>VLOOKUP(C4588,研究!A:F,4,FALSE)</f>
        <v>电子</v>
      </c>
      <c r="E4588" s="11" t="str">
        <f>VLOOKUP(C4588,研究!A:F,5,FALSE)</f>
        <v>通信</v>
      </c>
      <c r="F4588" s="12" t="str">
        <f>VLOOKUP(C4588,研究!A:F,6,FALSE)</f>
        <v>通信服务</v>
      </c>
      <c r="G4588" s="11" t="s">
        <v>61</v>
      </c>
      <c r="H4588" s="11" t="s">
        <v>240</v>
      </c>
      <c r="I4588" s="11" t="s">
        <v>26516</v>
      </c>
      <c r="J4588" s="11" t="s">
        <v>26517</v>
      </c>
      <c r="K4588" s="16" t="s">
        <v>26518</v>
      </c>
      <c r="L4588" s="11" t="s">
        <v>26519</v>
      </c>
      <c r="M4588" t="str">
        <f>VLOOKUP(A4588,[1]all_info!$A:$N,14,FALSE)</f>
        <v>华为</v>
      </c>
    </row>
    <row r="4589" spans="1:13">
      <c r="A4589" s="9" t="s">
        <v>26520</v>
      </c>
      <c r="B4589" s="9" t="s">
        <v>26521</v>
      </c>
      <c r="C4589" s="9" t="s">
        <v>687</v>
      </c>
      <c r="D4589" s="9" t="str">
        <f>VLOOKUP(C4589,研究!A:F,4,FALSE)</f>
        <v>电子</v>
      </c>
      <c r="E4589" s="9" t="str">
        <f>VLOOKUP(C4589,研究!A:F,5,FALSE)</f>
        <v>通信</v>
      </c>
      <c r="F4589" s="10" t="str">
        <f>VLOOKUP(C4589,研究!A:F,6,FALSE)</f>
        <v>通信服务</v>
      </c>
      <c r="G4589" s="9" t="s">
        <v>8883</v>
      </c>
      <c r="H4589" s="9"/>
      <c r="I4589" s="9"/>
      <c r="J4589" s="9" t="s">
        <v>26522</v>
      </c>
      <c r="K4589" s="15" t="s">
        <v>26523</v>
      </c>
      <c r="L4589" s="9" t="s">
        <v>26524</v>
      </c>
      <c r="M4589">
        <f>VLOOKUP(A4589,[1]all_info!$A:$N,14,FALSE)</f>
        <v>0</v>
      </c>
    </row>
    <row r="4590" spans="1:13">
      <c r="A4590" s="11" t="s">
        <v>26525</v>
      </c>
      <c r="B4590" s="11" t="s">
        <v>26526</v>
      </c>
      <c r="C4590" s="11" t="s">
        <v>687</v>
      </c>
      <c r="D4590" s="11" t="str">
        <f>VLOOKUP(C4590,研究!A:F,4,FALSE)</f>
        <v>电子</v>
      </c>
      <c r="E4590" s="11" t="str">
        <f>VLOOKUP(C4590,研究!A:F,5,FALSE)</f>
        <v>通信</v>
      </c>
      <c r="F4590" s="12" t="str">
        <f>VLOOKUP(C4590,研究!A:F,6,FALSE)</f>
        <v>通信服务</v>
      </c>
      <c r="G4590" s="11" t="s">
        <v>61</v>
      </c>
      <c r="H4590" s="11" t="s">
        <v>26527</v>
      </c>
      <c r="I4590" s="11" t="s">
        <v>26528</v>
      </c>
      <c r="J4590" s="11" t="s">
        <v>26529</v>
      </c>
      <c r="K4590" s="16" t="s">
        <v>26530</v>
      </c>
      <c r="L4590" s="11" t="s">
        <v>26531</v>
      </c>
      <c r="M4590" t="str">
        <f>VLOOKUP(A4590,[1]all_info!$A:$N,14,FALSE)</f>
        <v>华为,智慧城市</v>
      </c>
    </row>
    <row r="4591" spans="1:13">
      <c r="A4591" s="9" t="s">
        <v>26532</v>
      </c>
      <c r="B4591" s="9" t="s">
        <v>26533</v>
      </c>
      <c r="C4591" s="9" t="s">
        <v>687</v>
      </c>
      <c r="D4591" s="9" t="str">
        <f>VLOOKUP(C4591,研究!A:F,4,FALSE)</f>
        <v>电子</v>
      </c>
      <c r="E4591" s="9" t="str">
        <f>VLOOKUP(C4591,研究!A:F,5,FALSE)</f>
        <v>通信</v>
      </c>
      <c r="F4591" s="10" t="str">
        <f>VLOOKUP(C4591,研究!A:F,6,FALSE)</f>
        <v>通信服务</v>
      </c>
      <c r="G4591" s="9" t="s">
        <v>61</v>
      </c>
      <c r="H4591" s="9" t="s">
        <v>240</v>
      </c>
      <c r="I4591" s="9" t="s">
        <v>16829</v>
      </c>
      <c r="J4591" s="9" t="s">
        <v>26534</v>
      </c>
      <c r="K4591" s="15" t="s">
        <v>26535</v>
      </c>
      <c r="L4591" s="9" t="s">
        <v>26536</v>
      </c>
      <c r="M4591" t="str">
        <f>VLOOKUP(A4591,[1]all_info!$A:$N,14,FALSE)</f>
        <v>智慧城市</v>
      </c>
    </row>
    <row r="4592" spans="1:13">
      <c r="A4592" s="11" t="s">
        <v>26537</v>
      </c>
      <c r="B4592" s="11" t="s">
        <v>26538</v>
      </c>
      <c r="C4592" s="11" t="s">
        <v>687</v>
      </c>
      <c r="D4592" s="11" t="str">
        <f>VLOOKUP(C4592,研究!A:F,4,FALSE)</f>
        <v>电子</v>
      </c>
      <c r="E4592" s="11" t="str">
        <f>VLOOKUP(C4592,研究!A:F,5,FALSE)</f>
        <v>通信</v>
      </c>
      <c r="F4592" s="12" t="str">
        <f>VLOOKUP(C4592,研究!A:F,6,FALSE)</f>
        <v>通信服务</v>
      </c>
      <c r="G4592" s="11" t="s">
        <v>61</v>
      </c>
      <c r="H4592" s="11" t="s">
        <v>3605</v>
      </c>
      <c r="I4592" s="11"/>
      <c r="J4592" s="11" t="s">
        <v>26539</v>
      </c>
      <c r="K4592" s="16" t="s">
        <v>26540</v>
      </c>
      <c r="L4592" s="11" t="s">
        <v>26541</v>
      </c>
      <c r="M4592" t="str">
        <f>VLOOKUP(A4592,[1]all_info!$A:$N,14,FALSE)</f>
        <v>智慧政务,智慧灯杆,智慧城市,国产软件,华为</v>
      </c>
    </row>
    <row r="4593" spans="1:13">
      <c r="A4593" s="9" t="s">
        <v>26542</v>
      </c>
      <c r="B4593" s="9" t="s">
        <v>26543</v>
      </c>
      <c r="C4593" s="9" t="s">
        <v>687</v>
      </c>
      <c r="D4593" s="9" t="str">
        <f>VLOOKUP(C4593,研究!A:F,4,FALSE)</f>
        <v>电子</v>
      </c>
      <c r="E4593" s="9" t="str">
        <f>VLOOKUP(C4593,研究!A:F,5,FALSE)</f>
        <v>通信</v>
      </c>
      <c r="F4593" s="10" t="str">
        <f>VLOOKUP(C4593,研究!A:F,6,FALSE)</f>
        <v>通信服务</v>
      </c>
      <c r="G4593" s="9" t="s">
        <v>61</v>
      </c>
      <c r="H4593" s="9"/>
      <c r="I4593" s="9" t="s">
        <v>5413</v>
      </c>
      <c r="J4593" s="9" t="s">
        <v>26544</v>
      </c>
      <c r="K4593" s="15" t="s">
        <v>26545</v>
      </c>
      <c r="L4593" s="9" t="s">
        <v>26546</v>
      </c>
      <c r="M4593" t="str">
        <f>VLOOKUP(A4593,[1]all_info!$A:$N,14,FALSE)</f>
        <v>地方国资改革,央企国资改革,宽带中国</v>
      </c>
    </row>
    <row r="4594" spans="1:13">
      <c r="A4594" s="11" t="s">
        <v>26547</v>
      </c>
      <c r="B4594" s="11" t="s">
        <v>26548</v>
      </c>
      <c r="C4594" s="11" t="s">
        <v>687</v>
      </c>
      <c r="D4594" s="11" t="str">
        <f>VLOOKUP(C4594,研究!A:F,4,FALSE)</f>
        <v>电子</v>
      </c>
      <c r="E4594" s="11" t="str">
        <f>VLOOKUP(C4594,研究!A:F,5,FALSE)</f>
        <v>通信</v>
      </c>
      <c r="F4594" s="12" t="str">
        <f>VLOOKUP(C4594,研究!A:F,6,FALSE)</f>
        <v>通信服务</v>
      </c>
      <c r="G4594" s="11" t="s">
        <v>26549</v>
      </c>
      <c r="H4594" s="11"/>
      <c r="I4594" s="11" t="s">
        <v>7502</v>
      </c>
      <c r="J4594" s="11" t="s">
        <v>5413</v>
      </c>
      <c r="K4594" s="16" t="s">
        <v>26550</v>
      </c>
      <c r="L4594" s="11" t="s">
        <v>26551</v>
      </c>
      <c r="M4594" t="str">
        <f>VLOOKUP(A4594,[1]all_info!$A:$N,14,FALSE)</f>
        <v>央企国资改革</v>
      </c>
    </row>
    <row r="4595" spans="1:13">
      <c r="A4595" s="9" t="s">
        <v>26552</v>
      </c>
      <c r="B4595" s="9" t="s">
        <v>26553</v>
      </c>
      <c r="C4595" s="9" t="s">
        <v>687</v>
      </c>
      <c r="D4595" s="9" t="str">
        <f>VLOOKUP(C4595,研究!A:F,4,FALSE)</f>
        <v>电子</v>
      </c>
      <c r="E4595" s="9" t="str">
        <f>VLOOKUP(C4595,研究!A:F,5,FALSE)</f>
        <v>通信</v>
      </c>
      <c r="F4595" s="10" t="str">
        <f>VLOOKUP(C4595,研究!A:F,6,FALSE)</f>
        <v>通信服务</v>
      </c>
      <c r="G4595" s="9"/>
      <c r="H4595" s="9" t="s">
        <v>26554</v>
      </c>
      <c r="I4595" s="9" t="s">
        <v>26555</v>
      </c>
      <c r="J4595" s="9" t="s">
        <v>26556</v>
      </c>
      <c r="K4595" s="15" t="s">
        <v>26557</v>
      </c>
      <c r="L4595" s="9" t="s">
        <v>26558</v>
      </c>
      <c r="M4595" t="str">
        <f>VLOOKUP(A4595,[1]all_info!$A:$N,14,FALSE)</f>
        <v>王者荣耀,数字中国,腾讯,智慧城市,华为</v>
      </c>
    </row>
    <row r="4596" spans="1:13">
      <c r="A4596" s="11" t="s">
        <v>26559</v>
      </c>
      <c r="B4596" s="11" t="s">
        <v>26560</v>
      </c>
      <c r="C4596" s="11" t="s">
        <v>687</v>
      </c>
      <c r="D4596" s="11" t="str">
        <f>VLOOKUP(C4596,研究!A:F,4,FALSE)</f>
        <v>电子</v>
      </c>
      <c r="E4596" s="11" t="str">
        <f>VLOOKUP(C4596,研究!A:F,5,FALSE)</f>
        <v>通信</v>
      </c>
      <c r="F4596" s="12" t="str">
        <f>VLOOKUP(C4596,研究!A:F,6,FALSE)</f>
        <v>通信服务</v>
      </c>
      <c r="G4596" s="11" t="s">
        <v>61</v>
      </c>
      <c r="H4596" s="11" t="s">
        <v>26561</v>
      </c>
      <c r="I4596" s="11" t="s">
        <v>26469</v>
      </c>
      <c r="J4596" s="11" t="s">
        <v>26562</v>
      </c>
      <c r="K4596" s="16" t="s">
        <v>26563</v>
      </c>
      <c r="L4596" s="11" t="s">
        <v>26564</v>
      </c>
      <c r="M4596" t="str">
        <f>VLOOKUP(A4596,[1]all_info!$A:$N,14,FALSE)</f>
        <v>京东,智慧城市</v>
      </c>
    </row>
    <row r="4597" spans="1:13">
      <c r="A4597" s="9" t="s">
        <v>26565</v>
      </c>
      <c r="B4597" s="9" t="s">
        <v>26566</v>
      </c>
      <c r="C4597" s="9" t="s">
        <v>687</v>
      </c>
      <c r="D4597" s="9" t="str">
        <f>VLOOKUP(C4597,研究!A:F,4,FALSE)</f>
        <v>电子</v>
      </c>
      <c r="E4597" s="9" t="str">
        <f>VLOOKUP(C4597,研究!A:F,5,FALSE)</f>
        <v>通信</v>
      </c>
      <c r="F4597" s="10" t="str">
        <f>VLOOKUP(C4597,研究!A:F,6,FALSE)</f>
        <v>通信服务</v>
      </c>
      <c r="G4597" s="9" t="s">
        <v>61</v>
      </c>
      <c r="H4597" s="9"/>
      <c r="I4597" s="9"/>
      <c r="J4597" s="9" t="s">
        <v>26567</v>
      </c>
      <c r="K4597" s="15" t="s">
        <v>26568</v>
      </c>
      <c r="L4597" s="9" t="s">
        <v>26569</v>
      </c>
      <c r="M4597" t="str">
        <f>VLOOKUP(A4597,[1]all_info!$A:$N,14,FALSE)</f>
        <v>联通混改,宽带中国,电信业整合,地方国资改革,央企国资改革,冬奥会</v>
      </c>
    </row>
    <row r="4598" spans="1:13">
      <c r="A4598" s="11" t="s">
        <v>26570</v>
      </c>
      <c r="B4598" s="11" t="s">
        <v>26571</v>
      </c>
      <c r="C4598" s="11" t="s">
        <v>687</v>
      </c>
      <c r="D4598" s="11" t="str">
        <f>VLOOKUP(C4598,研究!A:F,4,FALSE)</f>
        <v>电子</v>
      </c>
      <c r="E4598" s="11" t="str">
        <f>VLOOKUP(C4598,研究!A:F,5,FALSE)</f>
        <v>通信</v>
      </c>
      <c r="F4598" s="12" t="str">
        <f>VLOOKUP(C4598,研究!A:F,6,FALSE)</f>
        <v>通信服务</v>
      </c>
      <c r="G4598" s="11" t="s">
        <v>61</v>
      </c>
      <c r="H4598" s="11" t="s">
        <v>350</v>
      </c>
      <c r="I4598" s="11"/>
      <c r="J4598" s="11" t="s">
        <v>26572</v>
      </c>
      <c r="K4598" s="16" t="s">
        <v>26573</v>
      </c>
      <c r="L4598" s="11"/>
      <c r="M4598" t="str">
        <f>VLOOKUP(A4598,[1]all_info!$A:$N,14,FALSE)</f>
        <v>国产软件,华为,智慧城市</v>
      </c>
    </row>
    <row r="4599" spans="1:13">
      <c r="A4599" s="9" t="s">
        <v>26574</v>
      </c>
      <c r="B4599" s="9" t="s">
        <v>26575</v>
      </c>
      <c r="C4599" s="9" t="s">
        <v>687</v>
      </c>
      <c r="D4599" s="9" t="str">
        <f>VLOOKUP(C4599,研究!A:F,4,FALSE)</f>
        <v>电子</v>
      </c>
      <c r="E4599" s="9" t="str">
        <f>VLOOKUP(C4599,研究!A:F,5,FALSE)</f>
        <v>通信</v>
      </c>
      <c r="F4599" s="10" t="str">
        <f>VLOOKUP(C4599,研究!A:F,6,FALSE)</f>
        <v>通信服务</v>
      </c>
      <c r="G4599" s="9"/>
      <c r="H4599" s="9"/>
      <c r="I4599" s="9" t="s">
        <v>3171</v>
      </c>
      <c r="J4599" s="9" t="s">
        <v>26576</v>
      </c>
      <c r="K4599" s="15" t="s">
        <v>26577</v>
      </c>
      <c r="L4599" s="9" t="s">
        <v>26578</v>
      </c>
      <c r="M4599" t="str">
        <f>VLOOKUP(A4599,[1]all_info!$A:$N,14,FALSE)</f>
        <v>抖音</v>
      </c>
    </row>
    <row r="4600" spans="1:13">
      <c r="A4600" s="11" t="s">
        <v>26579</v>
      </c>
      <c r="B4600" s="11" t="s">
        <v>26580</v>
      </c>
      <c r="C4600" s="11" t="s">
        <v>687</v>
      </c>
      <c r="D4600" s="11" t="str">
        <f>VLOOKUP(C4600,研究!A:F,4,FALSE)</f>
        <v>电子</v>
      </c>
      <c r="E4600" s="11" t="str">
        <f>VLOOKUP(C4600,研究!A:F,5,FALSE)</f>
        <v>通信</v>
      </c>
      <c r="F4600" s="12" t="str">
        <f>VLOOKUP(C4600,研究!A:F,6,FALSE)</f>
        <v>通信服务</v>
      </c>
      <c r="G4600" s="11"/>
      <c r="H4600" s="11" t="s">
        <v>26581</v>
      </c>
      <c r="I4600" s="11" t="s">
        <v>26582</v>
      </c>
      <c r="J4600" s="11" t="s">
        <v>26583</v>
      </c>
      <c r="K4600" s="16" t="s">
        <v>26584</v>
      </c>
      <c r="L4600" s="11" t="s">
        <v>26585</v>
      </c>
      <c r="M4600" t="str">
        <f>VLOOKUP(A4600,[1]all_info!$A:$N,14,FALSE)</f>
        <v>阿里巴巴,华为,东数西算（算力）</v>
      </c>
    </row>
    <row r="4601" spans="1:13">
      <c r="A4601" s="9" t="s">
        <v>26586</v>
      </c>
      <c r="B4601" s="9" t="s">
        <v>26587</v>
      </c>
      <c r="C4601" s="9" t="s">
        <v>687</v>
      </c>
      <c r="D4601" s="9" t="str">
        <f>VLOOKUP(C4601,研究!A:F,4,FALSE)</f>
        <v>电子</v>
      </c>
      <c r="E4601" s="9" t="str">
        <f>VLOOKUP(C4601,研究!A:F,5,FALSE)</f>
        <v>通信</v>
      </c>
      <c r="F4601" s="10" t="str">
        <f>VLOOKUP(C4601,研究!A:F,6,FALSE)</f>
        <v>通信服务</v>
      </c>
      <c r="G4601" s="9" t="s">
        <v>61</v>
      </c>
      <c r="H4601" s="9" t="s">
        <v>10080</v>
      </c>
      <c r="I4601" s="9" t="s">
        <v>5384</v>
      </c>
      <c r="J4601" s="9" t="s">
        <v>26588</v>
      </c>
      <c r="K4601" s="15" t="s">
        <v>26589</v>
      </c>
      <c r="L4601" s="9" t="s">
        <v>26590</v>
      </c>
      <c r="M4601" t="str">
        <f>VLOOKUP(A4601,[1]all_info!$A:$N,14,FALSE)</f>
        <v>数字经济,数字乡村,智慧城市,网红经济,华为,抖音,东数西算（算力）</v>
      </c>
    </row>
    <row r="4602" spans="1:13">
      <c r="A4602" s="11" t="s">
        <v>26591</v>
      </c>
      <c r="B4602" s="11" t="s">
        <v>26592</v>
      </c>
      <c r="C4602" s="11" t="s">
        <v>687</v>
      </c>
      <c r="D4602" s="11" t="str">
        <f>VLOOKUP(C4602,研究!A:F,4,FALSE)</f>
        <v>电子</v>
      </c>
      <c r="E4602" s="11" t="str">
        <f>VLOOKUP(C4602,研究!A:F,5,FALSE)</f>
        <v>通信</v>
      </c>
      <c r="F4602" s="12" t="str">
        <f>VLOOKUP(C4602,研究!A:F,6,FALSE)</f>
        <v>通信服务</v>
      </c>
      <c r="G4602" s="11" t="s">
        <v>61</v>
      </c>
      <c r="H4602" s="11"/>
      <c r="I4602" s="11"/>
      <c r="J4602" s="11" t="s">
        <v>26593</v>
      </c>
      <c r="K4602" s="16" t="s">
        <v>26594</v>
      </c>
      <c r="L4602" s="11" t="s">
        <v>26595</v>
      </c>
      <c r="M4602" t="str">
        <f>VLOOKUP(A4602,[1]all_info!$A:$N,14,FALSE)</f>
        <v>军工</v>
      </c>
    </row>
    <row r="4603" spans="1:13">
      <c r="A4603" s="9" t="s">
        <v>26596</v>
      </c>
      <c r="B4603" s="9" t="s">
        <v>26597</v>
      </c>
      <c r="C4603" s="9" t="s">
        <v>687</v>
      </c>
      <c r="D4603" s="9" t="str">
        <f>VLOOKUP(C4603,研究!A:F,4,FALSE)</f>
        <v>电子</v>
      </c>
      <c r="E4603" s="9" t="str">
        <f>VLOOKUP(C4603,研究!A:F,5,FALSE)</f>
        <v>通信</v>
      </c>
      <c r="F4603" s="10" t="str">
        <f>VLOOKUP(C4603,研究!A:F,6,FALSE)</f>
        <v>通信服务</v>
      </c>
      <c r="G4603" s="9" t="s">
        <v>26549</v>
      </c>
      <c r="H4603" s="9" t="s">
        <v>4160</v>
      </c>
      <c r="I4603" s="9"/>
      <c r="J4603" s="9" t="s">
        <v>26598</v>
      </c>
      <c r="K4603" s="15" t="s">
        <v>26599</v>
      </c>
      <c r="L4603" s="9" t="s">
        <v>26600</v>
      </c>
      <c r="M4603" t="str">
        <f>VLOOKUP(A4603,[1]all_info!$A:$N,14,FALSE)</f>
        <v>国产操作系统,华为,东数西算（算力）</v>
      </c>
    </row>
    <row r="4604" spans="1:13">
      <c r="A4604" s="11" t="s">
        <v>26601</v>
      </c>
      <c r="B4604" s="11" t="s">
        <v>26602</v>
      </c>
      <c r="C4604" s="11" t="s">
        <v>687</v>
      </c>
      <c r="D4604" s="11" t="str">
        <f>VLOOKUP(C4604,研究!A:F,4,FALSE)</f>
        <v>电子</v>
      </c>
      <c r="E4604" s="11" t="str">
        <f>VLOOKUP(C4604,研究!A:F,5,FALSE)</f>
        <v>通信</v>
      </c>
      <c r="F4604" s="12" t="str">
        <f>VLOOKUP(C4604,研究!A:F,6,FALSE)</f>
        <v>通信服务</v>
      </c>
      <c r="G4604" s="11" t="s">
        <v>61</v>
      </c>
      <c r="H4604" s="11" t="s">
        <v>821</v>
      </c>
      <c r="I4604" s="11" t="s">
        <v>3171</v>
      </c>
      <c r="J4604" s="11" t="s">
        <v>26603</v>
      </c>
      <c r="K4604" s="16" t="s">
        <v>26604</v>
      </c>
      <c r="L4604" s="11" t="s">
        <v>26605</v>
      </c>
      <c r="M4604" t="str">
        <f>VLOOKUP(A4604,[1]all_info!$A:$N,14,FALSE)</f>
        <v>农业信息化,军工,疫情监测,一带一路,新基建,电子身份证,数字中国,数字乡村,智慧城市,乡村振兴,国产软件,宽带中国,华为,东数西算（算力）</v>
      </c>
    </row>
    <row r="4605" spans="1:13">
      <c r="A4605" s="9" t="s">
        <v>26606</v>
      </c>
      <c r="B4605" s="9" t="s">
        <v>26607</v>
      </c>
      <c r="C4605" s="9" t="s">
        <v>687</v>
      </c>
      <c r="D4605" s="9" t="str">
        <f>VLOOKUP(C4605,研究!A:F,4,FALSE)</f>
        <v>电子</v>
      </c>
      <c r="E4605" s="9" t="str">
        <f>VLOOKUP(C4605,研究!A:F,5,FALSE)</f>
        <v>通信</v>
      </c>
      <c r="F4605" s="10" t="str">
        <f>VLOOKUP(C4605,研究!A:F,6,FALSE)</f>
        <v>通信服务</v>
      </c>
      <c r="G4605" s="9" t="s">
        <v>61</v>
      </c>
      <c r="H4605" s="9" t="s">
        <v>26608</v>
      </c>
      <c r="I4605" s="9" t="s">
        <v>5088</v>
      </c>
      <c r="J4605" s="9" t="s">
        <v>26609</v>
      </c>
      <c r="K4605" s="15" t="s">
        <v>26610</v>
      </c>
      <c r="L4605" s="9" t="s">
        <v>26611</v>
      </c>
      <c r="M4605" t="str">
        <f>VLOOKUP(A4605,[1]all_info!$A:$N,14,FALSE)</f>
        <v>国产软件,数字乡村,华为,乡村振兴</v>
      </c>
    </row>
    <row r="4606" spans="1:13">
      <c r="A4606" s="11" t="s">
        <v>26612</v>
      </c>
      <c r="B4606" s="11" t="s">
        <v>26613</v>
      </c>
      <c r="C4606" s="11" t="s">
        <v>687</v>
      </c>
      <c r="D4606" s="11" t="str">
        <f>VLOOKUP(C4606,研究!A:F,4,FALSE)</f>
        <v>电子</v>
      </c>
      <c r="E4606" s="11" t="str">
        <f>VLOOKUP(C4606,研究!A:F,5,FALSE)</f>
        <v>通信</v>
      </c>
      <c r="F4606" s="12" t="str">
        <f>VLOOKUP(C4606,研究!A:F,6,FALSE)</f>
        <v>通信服务</v>
      </c>
      <c r="G4606" s="11" t="s">
        <v>8883</v>
      </c>
      <c r="H4606" s="11" t="s">
        <v>26614</v>
      </c>
      <c r="I4606" s="11" t="s">
        <v>1749</v>
      </c>
      <c r="J4606" s="11" t="s">
        <v>26615</v>
      </c>
      <c r="K4606" s="16" t="s">
        <v>26616</v>
      </c>
      <c r="L4606" s="11" t="s">
        <v>26617</v>
      </c>
      <c r="M4606" t="str">
        <f>VLOOKUP(A4606,[1]all_info!$A:$N,14,FALSE)</f>
        <v>联通混改,电信业整合,华为</v>
      </c>
    </row>
    <row r="4607" spans="1:13">
      <c r="A4607" s="9" t="s">
        <v>26618</v>
      </c>
      <c r="B4607" s="9" t="s">
        <v>26619</v>
      </c>
      <c r="C4607" s="9" t="s">
        <v>687</v>
      </c>
      <c r="D4607" s="9" t="str">
        <f>VLOOKUP(C4607,研究!A:F,4,FALSE)</f>
        <v>电子</v>
      </c>
      <c r="E4607" s="9" t="str">
        <f>VLOOKUP(C4607,研究!A:F,5,FALSE)</f>
        <v>通信</v>
      </c>
      <c r="F4607" s="10" t="str">
        <f>VLOOKUP(C4607,研究!A:F,6,FALSE)</f>
        <v>通信服务</v>
      </c>
      <c r="G4607" s="9" t="s">
        <v>61</v>
      </c>
      <c r="H4607" s="9" t="s">
        <v>26620</v>
      </c>
      <c r="I4607" s="9" t="s">
        <v>26621</v>
      </c>
      <c r="J4607" s="9" t="s">
        <v>26622</v>
      </c>
      <c r="K4607" s="15" t="s">
        <v>26623</v>
      </c>
      <c r="L4607" s="9" t="s">
        <v>26624</v>
      </c>
      <c r="M4607" t="str">
        <f>VLOOKUP(A4607,[1]all_info!$A:$N,14,FALSE)</f>
        <v>微信小程序,新基建,抖音,宽带中国</v>
      </c>
    </row>
    <row r="4608" spans="1:13">
      <c r="A4608" s="11" t="s">
        <v>26625</v>
      </c>
      <c r="B4608" s="11" t="s">
        <v>26626</v>
      </c>
      <c r="C4608" s="11" t="s">
        <v>687</v>
      </c>
      <c r="D4608" s="11" t="str">
        <f>VLOOKUP(C4608,研究!A:F,4,FALSE)</f>
        <v>电子</v>
      </c>
      <c r="E4608" s="11" t="str">
        <f>VLOOKUP(C4608,研究!A:F,5,FALSE)</f>
        <v>通信</v>
      </c>
      <c r="F4608" s="12" t="str">
        <f>VLOOKUP(C4608,研究!A:F,6,FALSE)</f>
        <v>通信服务</v>
      </c>
      <c r="G4608" s="11" t="s">
        <v>26069</v>
      </c>
      <c r="H4608" s="11" t="s">
        <v>26627</v>
      </c>
      <c r="I4608" s="11" t="s">
        <v>26628</v>
      </c>
      <c r="J4608" s="11" t="s">
        <v>26629</v>
      </c>
      <c r="K4608" s="16" t="s">
        <v>26630</v>
      </c>
      <c r="L4608" s="11" t="s">
        <v>26631</v>
      </c>
      <c r="M4608" t="str">
        <f>VLOOKUP(A4608,[1]all_info!$A:$N,14,FALSE)</f>
        <v>三网融合</v>
      </c>
    </row>
    <row r="4609" spans="1:13">
      <c r="A4609" s="9" t="s">
        <v>26632</v>
      </c>
      <c r="B4609" s="9" t="s">
        <v>26633</v>
      </c>
      <c r="C4609" s="9" t="s">
        <v>687</v>
      </c>
      <c r="D4609" s="9" t="str">
        <f>VLOOKUP(C4609,研究!A:F,4,FALSE)</f>
        <v>电子</v>
      </c>
      <c r="E4609" s="9" t="str">
        <f>VLOOKUP(C4609,研究!A:F,5,FALSE)</f>
        <v>通信</v>
      </c>
      <c r="F4609" s="10" t="str">
        <f>VLOOKUP(C4609,研究!A:F,6,FALSE)</f>
        <v>通信服务</v>
      </c>
      <c r="G4609" s="9"/>
      <c r="H4609" s="9" t="s">
        <v>26634</v>
      </c>
      <c r="I4609" s="9"/>
      <c r="J4609" s="9" t="s">
        <v>26635</v>
      </c>
      <c r="K4609" s="15" t="s">
        <v>26636</v>
      </c>
      <c r="L4609" s="9" t="s">
        <v>26637</v>
      </c>
      <c r="M4609" t="str">
        <f>VLOOKUP(A4609,[1]all_info!$A:$N,14,FALSE)</f>
        <v>国产操作系统,腾讯,东数西算（算力）</v>
      </c>
    </row>
    <row r="4610" spans="1:13">
      <c r="A4610" s="11" t="s">
        <v>26638</v>
      </c>
      <c r="B4610" s="11" t="s">
        <v>26639</v>
      </c>
      <c r="C4610" s="11" t="s">
        <v>687</v>
      </c>
      <c r="D4610" s="11" t="str">
        <f>VLOOKUP(C4610,研究!A:F,4,FALSE)</f>
        <v>电子</v>
      </c>
      <c r="E4610" s="11" t="str">
        <f>VLOOKUP(C4610,研究!A:F,5,FALSE)</f>
        <v>通信</v>
      </c>
      <c r="F4610" s="12" t="str">
        <f>VLOOKUP(C4610,研究!A:F,6,FALSE)</f>
        <v>通信服务</v>
      </c>
      <c r="G4610" s="11"/>
      <c r="H4610" s="11" t="s">
        <v>26640</v>
      </c>
      <c r="I4610" s="11"/>
      <c r="J4610" s="11" t="s">
        <v>26641</v>
      </c>
      <c r="K4610" s="16" t="s">
        <v>26642</v>
      </c>
      <c r="L4610" s="11" t="s">
        <v>26643</v>
      </c>
      <c r="M4610" t="str">
        <f>VLOOKUP(A4610,[1]all_info!$A:$N,14,FALSE)</f>
        <v>数字乡村,华为,易信</v>
      </c>
    </row>
    <row r="4611" spans="1:13">
      <c r="A4611" s="9" t="s">
        <v>26644</v>
      </c>
      <c r="B4611" s="9" t="s">
        <v>26645</v>
      </c>
      <c r="C4611" s="9" t="s">
        <v>687</v>
      </c>
      <c r="D4611" s="9" t="str">
        <f>VLOOKUP(C4611,研究!A:F,4,FALSE)</f>
        <v>电子</v>
      </c>
      <c r="E4611" s="9" t="str">
        <f>VLOOKUP(C4611,研究!A:F,5,FALSE)</f>
        <v>通信</v>
      </c>
      <c r="F4611" s="10" t="str">
        <f>VLOOKUP(C4611,研究!A:F,6,FALSE)</f>
        <v>通信服务</v>
      </c>
      <c r="G4611" s="9" t="s">
        <v>61</v>
      </c>
      <c r="H4611" s="9" t="s">
        <v>26646</v>
      </c>
      <c r="I4611" s="9" t="s">
        <v>26647</v>
      </c>
      <c r="J4611" s="9" t="s">
        <v>26648</v>
      </c>
      <c r="K4611" s="15" t="s">
        <v>26649</v>
      </c>
      <c r="L4611" s="9" t="s">
        <v>26650</v>
      </c>
      <c r="M4611" t="str">
        <f>VLOOKUP(A4611,[1]all_info!$A:$N,14,FALSE)</f>
        <v>苹果,华为海思股</v>
      </c>
    </row>
    <row r="4612" spans="1:13">
      <c r="A4612" s="11" t="s">
        <v>26651</v>
      </c>
      <c r="B4612" s="11" t="s">
        <v>26652</v>
      </c>
      <c r="C4612" s="11" t="s">
        <v>687</v>
      </c>
      <c r="D4612" s="11" t="str">
        <f>VLOOKUP(C4612,研究!A:F,4,FALSE)</f>
        <v>电子</v>
      </c>
      <c r="E4612" s="11" t="str">
        <f>VLOOKUP(C4612,研究!A:F,5,FALSE)</f>
        <v>通信</v>
      </c>
      <c r="F4612" s="12" t="str">
        <f>VLOOKUP(C4612,研究!A:F,6,FALSE)</f>
        <v>通信服务</v>
      </c>
      <c r="G4612" s="11" t="s">
        <v>61</v>
      </c>
      <c r="H4612" s="11"/>
      <c r="I4612" s="11"/>
      <c r="J4612" s="11" t="s">
        <v>26653</v>
      </c>
      <c r="K4612" s="16" t="s">
        <v>26654</v>
      </c>
      <c r="L4612" s="11" t="s">
        <v>26655</v>
      </c>
      <c r="M4612" t="str">
        <f>VLOOKUP(A4612,[1]all_info!$A:$N,14,FALSE)</f>
        <v>华为,杭州亚运会</v>
      </c>
    </row>
    <row r="4613" spans="1:13">
      <c r="A4613" s="9" t="s">
        <v>26656</v>
      </c>
      <c r="B4613" s="9" t="s">
        <v>26657</v>
      </c>
      <c r="C4613" s="9" t="s">
        <v>687</v>
      </c>
      <c r="D4613" s="9" t="str">
        <f>VLOOKUP(C4613,研究!A:F,4,FALSE)</f>
        <v>电子</v>
      </c>
      <c r="E4613" s="9" t="str">
        <f>VLOOKUP(C4613,研究!A:F,5,FALSE)</f>
        <v>通信</v>
      </c>
      <c r="F4613" s="10" t="str">
        <f>VLOOKUP(C4613,研究!A:F,6,FALSE)</f>
        <v>通信服务</v>
      </c>
      <c r="G4613" s="9" t="s">
        <v>61</v>
      </c>
      <c r="H4613" s="9" t="s">
        <v>26658</v>
      </c>
      <c r="I4613" s="9"/>
      <c r="J4613" s="9" t="s">
        <v>26659</v>
      </c>
      <c r="K4613" s="15" t="s">
        <v>26660</v>
      </c>
      <c r="L4613" s="9" t="s">
        <v>26661</v>
      </c>
      <c r="M4613" t="str">
        <f>VLOOKUP(A4613,[1]all_info!$A:$N,14,FALSE)</f>
        <v>华为</v>
      </c>
    </row>
    <row r="4614" spans="1:13">
      <c r="A4614" s="11" t="s">
        <v>26662</v>
      </c>
      <c r="B4614" s="11" t="s">
        <v>26663</v>
      </c>
      <c r="C4614" s="11" t="s">
        <v>687</v>
      </c>
      <c r="D4614" s="11" t="str">
        <f>VLOOKUP(C4614,研究!A:F,4,FALSE)</f>
        <v>电子</v>
      </c>
      <c r="E4614" s="11" t="str">
        <f>VLOOKUP(C4614,研究!A:F,5,FALSE)</f>
        <v>通信</v>
      </c>
      <c r="F4614" s="12" t="str">
        <f>VLOOKUP(C4614,研究!A:F,6,FALSE)</f>
        <v>通信服务</v>
      </c>
      <c r="G4614" s="11" t="s">
        <v>61</v>
      </c>
      <c r="H4614" s="11" t="s">
        <v>10362</v>
      </c>
      <c r="I4614" s="11" t="s">
        <v>26664</v>
      </c>
      <c r="J4614" s="11" t="s">
        <v>26665</v>
      </c>
      <c r="K4614" s="16" t="s">
        <v>26666</v>
      </c>
      <c r="L4614" s="11" t="s">
        <v>26667</v>
      </c>
      <c r="M4614" t="str">
        <f>VLOOKUP(A4614,[1]all_info!$A:$N,14,FALSE)</f>
        <v>中国电科系,华为,智慧城市,军工,央企国资改革,军民融合</v>
      </c>
    </row>
    <row r="4615" spans="1:13">
      <c r="A4615" s="9" t="s">
        <v>26668</v>
      </c>
      <c r="B4615" s="9" t="s">
        <v>26669</v>
      </c>
      <c r="C4615" s="9" t="s">
        <v>687</v>
      </c>
      <c r="D4615" s="9" t="str">
        <f>VLOOKUP(C4615,研究!A:F,4,FALSE)</f>
        <v>电子</v>
      </c>
      <c r="E4615" s="9" t="str">
        <f>VLOOKUP(C4615,研究!A:F,5,FALSE)</f>
        <v>通信</v>
      </c>
      <c r="F4615" s="10" t="str">
        <f>VLOOKUP(C4615,研究!A:F,6,FALSE)</f>
        <v>通信服务</v>
      </c>
      <c r="G4615" s="9" t="s">
        <v>26549</v>
      </c>
      <c r="H4615" s="9" t="s">
        <v>26670</v>
      </c>
      <c r="I4615" s="9" t="s">
        <v>26671</v>
      </c>
      <c r="J4615" s="9" t="s">
        <v>26672</v>
      </c>
      <c r="K4615" s="15" t="s">
        <v>26673</v>
      </c>
      <c r="L4615" s="9" t="s">
        <v>26674</v>
      </c>
      <c r="M4615" t="str">
        <f>VLOOKUP(A4615,[1]all_info!$A:$N,14,FALSE)</f>
        <v>电信业整合,数字经济,网红经济,小米</v>
      </c>
    </row>
    <row r="4616" spans="1:13">
      <c r="A4616" s="11" t="s">
        <v>26675</v>
      </c>
      <c r="B4616" s="11" t="s">
        <v>26676</v>
      </c>
      <c r="C4616" s="11" t="s">
        <v>687</v>
      </c>
      <c r="D4616" s="11" t="str">
        <f>VLOOKUP(C4616,研究!A:F,4,FALSE)</f>
        <v>电子</v>
      </c>
      <c r="E4616" s="11" t="str">
        <f>VLOOKUP(C4616,研究!A:F,5,FALSE)</f>
        <v>通信</v>
      </c>
      <c r="F4616" s="12" t="str">
        <f>VLOOKUP(C4616,研究!A:F,6,FALSE)</f>
        <v>通信服务</v>
      </c>
      <c r="G4616" s="11" t="s">
        <v>61</v>
      </c>
      <c r="H4616" s="11" t="s">
        <v>26677</v>
      </c>
      <c r="I4616" s="11" t="s">
        <v>26678</v>
      </c>
      <c r="J4616" s="11" t="s">
        <v>26679</v>
      </c>
      <c r="K4616" s="16" t="s">
        <v>26680</v>
      </c>
      <c r="L4616" s="11" t="s">
        <v>26681</v>
      </c>
      <c r="M4616" t="str">
        <f>VLOOKUP(A4616,[1]all_info!$A:$N,14,FALSE)</f>
        <v>抖音</v>
      </c>
    </row>
    <row r="4617" spans="1:13">
      <c r="A4617" s="9" t="s">
        <v>26682</v>
      </c>
      <c r="B4617" s="9" t="s">
        <v>26683</v>
      </c>
      <c r="C4617" s="9" t="s">
        <v>687</v>
      </c>
      <c r="D4617" s="9" t="str">
        <f>VLOOKUP(C4617,研究!A:F,4,FALSE)</f>
        <v>电子</v>
      </c>
      <c r="E4617" s="9" t="str">
        <f>VLOOKUP(C4617,研究!A:F,5,FALSE)</f>
        <v>通信</v>
      </c>
      <c r="F4617" s="10" t="str">
        <f>VLOOKUP(C4617,研究!A:F,6,FALSE)</f>
        <v>通信服务</v>
      </c>
      <c r="G4617" s="9" t="s">
        <v>61</v>
      </c>
      <c r="H4617" s="9" t="s">
        <v>26684</v>
      </c>
      <c r="I4617" s="9" t="s">
        <v>26685</v>
      </c>
      <c r="J4617" s="9" t="s">
        <v>26686</v>
      </c>
      <c r="K4617" s="15" t="s">
        <v>26687</v>
      </c>
      <c r="L4617" s="9" t="s">
        <v>26688</v>
      </c>
      <c r="M4617" t="str">
        <f>VLOOKUP(A4617,[1]all_info!$A:$N,14,FALSE)</f>
        <v>冬奥会,华为,鸿蒙</v>
      </c>
    </row>
    <row r="4618" spans="1:13">
      <c r="A4618" s="11" t="s">
        <v>26689</v>
      </c>
      <c r="B4618" s="11" t="s">
        <v>26690</v>
      </c>
      <c r="C4618" s="11" t="s">
        <v>687</v>
      </c>
      <c r="D4618" s="11" t="str">
        <f>VLOOKUP(C4618,研究!A:F,4,FALSE)</f>
        <v>电子</v>
      </c>
      <c r="E4618" s="11" t="str">
        <f>VLOOKUP(C4618,研究!A:F,5,FALSE)</f>
        <v>通信</v>
      </c>
      <c r="F4618" s="12" t="str">
        <f>VLOOKUP(C4618,研究!A:F,6,FALSE)</f>
        <v>通信服务</v>
      </c>
      <c r="G4618" s="11" t="s">
        <v>26691</v>
      </c>
      <c r="H4618" s="11" t="s">
        <v>26692</v>
      </c>
      <c r="I4618" s="11"/>
      <c r="J4618" s="11" t="s">
        <v>26693</v>
      </c>
      <c r="K4618" s="16" t="s">
        <v>26694</v>
      </c>
      <c r="L4618" s="11" t="s">
        <v>26695</v>
      </c>
      <c r="M4618" t="str">
        <f>VLOOKUP(A4618,[1]all_info!$A:$N,14,FALSE)</f>
        <v>王者荣耀,腾讯,抖音,网红经济</v>
      </c>
    </row>
    <row r="4619" spans="1:13">
      <c r="A4619" s="9" t="s">
        <v>26696</v>
      </c>
      <c r="B4619" s="9" t="s">
        <v>26697</v>
      </c>
      <c r="C4619" s="9" t="s">
        <v>687</v>
      </c>
      <c r="D4619" s="9" t="str">
        <f>VLOOKUP(C4619,研究!A:F,4,FALSE)</f>
        <v>电子</v>
      </c>
      <c r="E4619" s="9" t="str">
        <f>VLOOKUP(C4619,研究!A:F,5,FALSE)</f>
        <v>通信</v>
      </c>
      <c r="F4619" s="10" t="str">
        <f>VLOOKUP(C4619,研究!A:F,6,FALSE)</f>
        <v>通信服务</v>
      </c>
      <c r="G4619" s="9" t="s">
        <v>61</v>
      </c>
      <c r="H4619" s="9" t="s">
        <v>132</v>
      </c>
      <c r="I4619" s="9" t="s">
        <v>26698</v>
      </c>
      <c r="J4619" s="9" t="s">
        <v>26699</v>
      </c>
      <c r="K4619" s="15" t="s">
        <v>26700</v>
      </c>
      <c r="L4619" s="9" t="s">
        <v>26701</v>
      </c>
      <c r="M4619">
        <f>VLOOKUP(A4619,[1]all_info!$A:$N,14,FALSE)</f>
        <v>0</v>
      </c>
    </row>
    <row r="4620" spans="1:13">
      <c r="A4620" s="11" t="s">
        <v>26702</v>
      </c>
      <c r="B4620" s="11" t="s">
        <v>26703</v>
      </c>
      <c r="C4620" s="11" t="s">
        <v>687</v>
      </c>
      <c r="D4620" s="11" t="str">
        <f>VLOOKUP(C4620,研究!A:F,4,FALSE)</f>
        <v>电子</v>
      </c>
      <c r="E4620" s="11" t="str">
        <f>VLOOKUP(C4620,研究!A:F,5,FALSE)</f>
        <v>通信</v>
      </c>
      <c r="F4620" s="12" t="str">
        <f>VLOOKUP(C4620,研究!A:F,6,FALSE)</f>
        <v>通信服务</v>
      </c>
      <c r="G4620" s="11" t="s">
        <v>61</v>
      </c>
      <c r="H4620" s="11" t="s">
        <v>26704</v>
      </c>
      <c r="I4620" s="11"/>
      <c r="J4620" s="11" t="s">
        <v>26705</v>
      </c>
      <c r="K4620" s="16" t="s">
        <v>26706</v>
      </c>
      <c r="L4620" s="11" t="s">
        <v>26707</v>
      </c>
      <c r="M4620" t="str">
        <f>VLOOKUP(A4620,[1]all_info!$A:$N,14,FALSE)</f>
        <v>美团股,华为,东数西算（算力）</v>
      </c>
    </row>
    <row r="4621" spans="1:13">
      <c r="A4621" s="9" t="s">
        <v>26708</v>
      </c>
      <c r="B4621" s="9" t="s">
        <v>26709</v>
      </c>
      <c r="C4621" s="9" t="s">
        <v>687</v>
      </c>
      <c r="D4621" s="9" t="str">
        <f>VLOOKUP(C4621,研究!A:F,4,FALSE)</f>
        <v>电子</v>
      </c>
      <c r="E4621" s="9" t="str">
        <f>VLOOKUP(C4621,研究!A:F,5,FALSE)</f>
        <v>通信</v>
      </c>
      <c r="F4621" s="10" t="str">
        <f>VLOOKUP(C4621,研究!A:F,6,FALSE)</f>
        <v>通信服务</v>
      </c>
      <c r="G4621" s="9" t="s">
        <v>61</v>
      </c>
      <c r="H4621" s="9" t="s">
        <v>26710</v>
      </c>
      <c r="I4621" s="9" t="s">
        <v>477</v>
      </c>
      <c r="J4621" s="9" t="s">
        <v>26711</v>
      </c>
      <c r="K4621" s="15" t="s">
        <v>26712</v>
      </c>
      <c r="L4621" s="9" t="s">
        <v>26713</v>
      </c>
      <c r="M4621" t="str">
        <f>VLOOKUP(A4621,[1]all_info!$A:$N,14,FALSE)</f>
        <v>央企国资改革</v>
      </c>
    </row>
    <row r="4622" spans="1:13">
      <c r="A4622" s="9" t="s">
        <v>26714</v>
      </c>
      <c r="B4622" s="9" t="s">
        <v>26715</v>
      </c>
      <c r="C4622" s="9" t="s">
        <v>709</v>
      </c>
      <c r="D4622" s="9" t="str">
        <f>VLOOKUP(C4622,研究!A:F,4,FALSE)</f>
        <v>消费</v>
      </c>
      <c r="E4622" s="9" t="str">
        <f>VLOOKUP(C4622,研究!A:F,5,FALSE)</f>
        <v>体育</v>
      </c>
      <c r="F4622" s="10">
        <f>VLOOKUP(C4622,研究!A:F,6,FALSE)</f>
        <v>0</v>
      </c>
      <c r="G4622" s="9" t="s">
        <v>3815</v>
      </c>
      <c r="H4622" s="9" t="s">
        <v>26716</v>
      </c>
      <c r="I4622" s="9"/>
      <c r="J4622" s="9" t="s">
        <v>26717</v>
      </c>
      <c r="K4622" s="15" t="s">
        <v>26718</v>
      </c>
      <c r="L4622" s="9" t="s">
        <v>26719</v>
      </c>
      <c r="M4622" t="str">
        <f>VLOOKUP(A4622,[1]all_info!$A:$N,14,FALSE)</f>
        <v>冬奥纪念品,杭州亚运会,世界杯,央企国资改革,冬奥会</v>
      </c>
    </row>
    <row r="4623" spans="1:13">
      <c r="A4623" s="11" t="s">
        <v>26720</v>
      </c>
      <c r="B4623" s="11" t="s">
        <v>26721</v>
      </c>
      <c r="C4623" s="11" t="s">
        <v>709</v>
      </c>
      <c r="D4623" s="11" t="str">
        <f>VLOOKUP(C4623,研究!A:F,4,FALSE)</f>
        <v>消费</v>
      </c>
      <c r="E4623" s="11" t="str">
        <f>VLOOKUP(C4623,研究!A:F,5,FALSE)</f>
        <v>体育</v>
      </c>
      <c r="F4623" s="12">
        <f>VLOOKUP(C4623,研究!A:F,6,FALSE)</f>
        <v>0</v>
      </c>
      <c r="G4623" s="11" t="s">
        <v>106</v>
      </c>
      <c r="H4623" s="11" t="s">
        <v>26722</v>
      </c>
      <c r="I4623" s="11"/>
      <c r="J4623" s="11" t="s">
        <v>26723</v>
      </c>
      <c r="K4623" s="16" t="s">
        <v>26724</v>
      </c>
      <c r="L4623" s="11" t="s">
        <v>26725</v>
      </c>
      <c r="M4623" t="str">
        <f>VLOOKUP(A4623,[1]all_info!$A:$N,14,FALSE)</f>
        <v>地方国资改革,奥运会,世界杯</v>
      </c>
    </row>
    <row r="4624" spans="1:13">
      <c r="A4624" s="9" t="s">
        <v>26726</v>
      </c>
      <c r="B4624" s="9" t="s">
        <v>26727</v>
      </c>
      <c r="C4624" s="9" t="s">
        <v>709</v>
      </c>
      <c r="D4624" s="9" t="str">
        <f>VLOOKUP(C4624,研究!A:F,4,FALSE)</f>
        <v>消费</v>
      </c>
      <c r="E4624" s="9" t="str">
        <f>VLOOKUP(C4624,研究!A:F,5,FALSE)</f>
        <v>体育</v>
      </c>
      <c r="F4624" s="10">
        <f>VLOOKUP(C4624,研究!A:F,6,FALSE)</f>
        <v>0</v>
      </c>
      <c r="G4624" s="9" t="s">
        <v>3483</v>
      </c>
      <c r="H4624" s="9" t="s">
        <v>15931</v>
      </c>
      <c r="I4624" s="9"/>
      <c r="J4624" s="9" t="s">
        <v>26728</v>
      </c>
      <c r="K4624" s="15" t="s">
        <v>26729</v>
      </c>
      <c r="L4624" s="9" t="s">
        <v>26730</v>
      </c>
      <c r="M4624" t="str">
        <f>VLOOKUP(A4624,[1]all_info!$A:$N,14,FALSE)</f>
        <v>数字经济,健康中国</v>
      </c>
    </row>
    <row r="4625" spans="1:13">
      <c r="A4625" s="11" t="s">
        <v>26731</v>
      </c>
      <c r="B4625" s="11" t="s">
        <v>26732</v>
      </c>
      <c r="C4625" s="11" t="s">
        <v>107</v>
      </c>
      <c r="D4625" s="11" t="str">
        <f>VLOOKUP(C4625,研究!A:F,4,FALSE)</f>
        <v>消费</v>
      </c>
      <c r="E4625" s="11" t="str">
        <f>VLOOKUP(C4625,研究!A:F,5,FALSE)</f>
        <v>酒店</v>
      </c>
      <c r="F4625" s="12">
        <f>VLOOKUP(C4625,研究!A:F,6,FALSE)</f>
        <v>0</v>
      </c>
      <c r="G4625" s="11" t="s">
        <v>26733</v>
      </c>
      <c r="H4625" s="11" t="s">
        <v>477</v>
      </c>
      <c r="I4625" s="11" t="s">
        <v>477</v>
      </c>
      <c r="J4625" s="11" t="s">
        <v>26734</v>
      </c>
      <c r="K4625" s="16" t="s">
        <v>26735</v>
      </c>
      <c r="L4625" s="11" t="s">
        <v>26736</v>
      </c>
      <c r="M4625" t="str">
        <f>VLOOKUP(A4625,[1]all_info!$A:$N,14,FALSE)</f>
        <v>地方国资改革,收入改革</v>
      </c>
    </row>
    <row r="4626" spans="1:13">
      <c r="A4626" s="9" t="s">
        <v>26737</v>
      </c>
      <c r="B4626" s="9" t="s">
        <v>26738</v>
      </c>
      <c r="C4626" s="9" t="s">
        <v>107</v>
      </c>
      <c r="D4626" s="9" t="str">
        <f>VLOOKUP(C4626,研究!A:F,4,FALSE)</f>
        <v>消费</v>
      </c>
      <c r="E4626" s="9" t="str">
        <f>VLOOKUP(C4626,研究!A:F,5,FALSE)</f>
        <v>酒店</v>
      </c>
      <c r="F4626" s="10">
        <f>VLOOKUP(C4626,研究!A:F,6,FALSE)</f>
        <v>0</v>
      </c>
      <c r="G4626" s="9" t="s">
        <v>26733</v>
      </c>
      <c r="H4626" s="9" t="s">
        <v>89</v>
      </c>
      <c r="I4626" s="9"/>
      <c r="J4626" s="9" t="s">
        <v>26739</v>
      </c>
      <c r="K4626" s="15" t="s">
        <v>26740</v>
      </c>
      <c r="L4626" s="9" t="s">
        <v>26741</v>
      </c>
      <c r="M4626" t="str">
        <f>VLOOKUP(A4626,[1]all_info!$A:$N,14,FALSE)</f>
        <v>情人节,收入改革,迪士尼,地方国资改革,共享经济,大消费</v>
      </c>
    </row>
    <row r="4627" spans="1:13">
      <c r="A4627" s="11" t="s">
        <v>26742</v>
      </c>
      <c r="B4627" s="11" t="s">
        <v>26743</v>
      </c>
      <c r="C4627" s="11" t="s">
        <v>107</v>
      </c>
      <c r="D4627" s="11" t="str">
        <f>VLOOKUP(C4627,研究!A:F,4,FALSE)</f>
        <v>消费</v>
      </c>
      <c r="E4627" s="11" t="str">
        <f>VLOOKUP(C4627,研究!A:F,5,FALSE)</f>
        <v>酒店</v>
      </c>
      <c r="F4627" s="12">
        <f>VLOOKUP(C4627,研究!A:F,6,FALSE)</f>
        <v>0</v>
      </c>
      <c r="G4627" s="11" t="s">
        <v>3862</v>
      </c>
      <c r="H4627" s="11" t="s">
        <v>19729</v>
      </c>
      <c r="I4627" s="11"/>
      <c r="J4627" s="11" t="s">
        <v>26744</v>
      </c>
      <c r="K4627" s="16" t="s">
        <v>26745</v>
      </c>
      <c r="L4627" s="11" t="s">
        <v>26746</v>
      </c>
      <c r="M4627" t="str">
        <f>VLOOKUP(A4627,[1]all_info!$A:$N,14,FALSE)</f>
        <v>情人节,阿里巴巴,收入改革,地方国资改革,中概股回归,大消费</v>
      </c>
    </row>
    <row r="4628" spans="1:13">
      <c r="A4628" s="9" t="s">
        <v>26747</v>
      </c>
      <c r="B4628" s="9" t="s">
        <v>26748</v>
      </c>
      <c r="C4628" s="9" t="s">
        <v>107</v>
      </c>
      <c r="D4628" s="9" t="str">
        <f>VLOOKUP(C4628,研究!A:F,4,FALSE)</f>
        <v>消费</v>
      </c>
      <c r="E4628" s="9" t="str">
        <f>VLOOKUP(C4628,研究!A:F,5,FALSE)</f>
        <v>酒店</v>
      </c>
      <c r="F4628" s="10">
        <f>VLOOKUP(C4628,研究!A:F,6,FALSE)</f>
        <v>0</v>
      </c>
      <c r="G4628" s="9" t="s">
        <v>26733</v>
      </c>
      <c r="H4628" s="9"/>
      <c r="I4628" s="9"/>
      <c r="J4628" s="9" t="s">
        <v>26749</v>
      </c>
      <c r="K4628" s="15" t="s">
        <v>26750</v>
      </c>
      <c r="L4628" s="9" t="s">
        <v>26751</v>
      </c>
      <c r="M4628">
        <f>VLOOKUP(A4628,[1]all_info!$A:$N,14,FALSE)</f>
        <v>0</v>
      </c>
    </row>
    <row r="4629" spans="1:13">
      <c r="A4629" s="11" t="s">
        <v>26752</v>
      </c>
      <c r="B4629" s="11" t="s">
        <v>26753</v>
      </c>
      <c r="C4629" s="11" t="s">
        <v>107</v>
      </c>
      <c r="D4629" s="11" t="str">
        <f>VLOOKUP(C4629,研究!A:F,4,FALSE)</f>
        <v>消费</v>
      </c>
      <c r="E4629" s="11" t="str">
        <f>VLOOKUP(C4629,研究!A:F,5,FALSE)</f>
        <v>酒店</v>
      </c>
      <c r="F4629" s="12">
        <f>VLOOKUP(C4629,研究!A:F,6,FALSE)</f>
        <v>0</v>
      </c>
      <c r="G4629" s="11" t="s">
        <v>26733</v>
      </c>
      <c r="H4629" s="11" t="s">
        <v>26754</v>
      </c>
      <c r="I4629" s="11" t="s">
        <v>115</v>
      </c>
      <c r="J4629" s="11" t="s">
        <v>26755</v>
      </c>
      <c r="K4629" s="16" t="s">
        <v>26756</v>
      </c>
      <c r="L4629" s="11" t="s">
        <v>26757</v>
      </c>
      <c r="M4629" t="str">
        <f>VLOOKUP(A4629,[1]all_info!$A:$N,14,FALSE)</f>
        <v>地方国资改革,收入改革,抖音,一带一路</v>
      </c>
    </row>
    <row r="4630" spans="1:13">
      <c r="A4630" s="9" t="s">
        <v>26758</v>
      </c>
      <c r="B4630" s="9" t="s">
        <v>26759</v>
      </c>
      <c r="C4630" s="9" t="s">
        <v>107</v>
      </c>
      <c r="D4630" s="9" t="str">
        <f>VLOOKUP(C4630,研究!A:F,4,FALSE)</f>
        <v>消费</v>
      </c>
      <c r="E4630" s="9" t="str">
        <f>VLOOKUP(C4630,研究!A:F,5,FALSE)</f>
        <v>酒店</v>
      </c>
      <c r="F4630" s="10">
        <f>VLOOKUP(C4630,研究!A:F,6,FALSE)</f>
        <v>0</v>
      </c>
      <c r="G4630" s="9" t="s">
        <v>26760</v>
      </c>
      <c r="H4630" s="9" t="s">
        <v>26761</v>
      </c>
      <c r="I4630" s="9"/>
      <c r="J4630" s="9" t="s">
        <v>26762</v>
      </c>
      <c r="K4630" s="15" t="s">
        <v>26763</v>
      </c>
      <c r="L4630" s="9" t="s">
        <v>26764</v>
      </c>
      <c r="M4630" t="str">
        <f>VLOOKUP(A4630,[1]all_info!$A:$N,14,FALSE)</f>
        <v>地方国资改革,收入改革,情人节</v>
      </c>
    </row>
    <row r="4631" spans="1:13">
      <c r="A4631" s="11" t="s">
        <v>26765</v>
      </c>
      <c r="B4631" s="11" t="s">
        <v>26766</v>
      </c>
      <c r="C4631" s="11" t="s">
        <v>109</v>
      </c>
      <c r="D4631" s="11" t="str">
        <f>VLOOKUP(C4631,研究!A:F,4,FALSE)</f>
        <v>消费</v>
      </c>
      <c r="E4631" s="11" t="str">
        <f>VLOOKUP(C4631,研究!A:F,5,FALSE)</f>
        <v>餐饮</v>
      </c>
      <c r="F4631" s="12">
        <f>VLOOKUP(C4631,研究!A:F,6,FALSE)</f>
        <v>0</v>
      </c>
      <c r="G4631" s="11" t="s">
        <v>110</v>
      </c>
      <c r="H4631" s="11"/>
      <c r="I4631" s="11" t="s">
        <v>26767</v>
      </c>
      <c r="J4631" s="11" t="s">
        <v>19848</v>
      </c>
      <c r="K4631" s="16" t="s">
        <v>26768</v>
      </c>
      <c r="L4631" s="11" t="s">
        <v>26769</v>
      </c>
      <c r="M4631">
        <f>VLOOKUP(A4631,[1]all_info!$A:$N,14,FALSE)</f>
        <v>0</v>
      </c>
    </row>
    <row r="4632" spans="1:13">
      <c r="A4632" s="9" t="s">
        <v>26770</v>
      </c>
      <c r="B4632" s="9" t="s">
        <v>26771</v>
      </c>
      <c r="C4632" s="9" t="s">
        <v>109</v>
      </c>
      <c r="D4632" s="9" t="str">
        <f>VLOOKUP(C4632,研究!A:F,4,FALSE)</f>
        <v>消费</v>
      </c>
      <c r="E4632" s="9" t="str">
        <f>VLOOKUP(C4632,研究!A:F,5,FALSE)</f>
        <v>餐饮</v>
      </c>
      <c r="F4632" s="10">
        <f>VLOOKUP(C4632,研究!A:F,6,FALSE)</f>
        <v>0</v>
      </c>
      <c r="G4632" s="9" t="s">
        <v>110</v>
      </c>
      <c r="H4632" s="9" t="s">
        <v>89</v>
      </c>
      <c r="I4632" s="9"/>
      <c r="J4632" s="9" t="s">
        <v>19848</v>
      </c>
      <c r="K4632" s="15" t="s">
        <v>26772</v>
      </c>
      <c r="L4632" s="9" t="s">
        <v>26773</v>
      </c>
      <c r="M4632" t="str">
        <f>VLOOKUP(A4632,[1]all_info!$A:$N,14,FALSE)</f>
        <v>地方国资改革</v>
      </c>
    </row>
    <row r="4633" spans="1:13">
      <c r="A4633" s="11" t="s">
        <v>26774</v>
      </c>
      <c r="B4633" s="11" t="s">
        <v>26775</v>
      </c>
      <c r="C4633" s="11" t="s">
        <v>109</v>
      </c>
      <c r="D4633" s="11" t="str">
        <f>VLOOKUP(C4633,研究!A:F,4,FALSE)</f>
        <v>消费</v>
      </c>
      <c r="E4633" s="11" t="str">
        <f>VLOOKUP(C4633,研究!A:F,5,FALSE)</f>
        <v>餐饮</v>
      </c>
      <c r="F4633" s="12">
        <f>VLOOKUP(C4633,研究!A:F,6,FALSE)</f>
        <v>0</v>
      </c>
      <c r="G4633" s="11" t="s">
        <v>26776</v>
      </c>
      <c r="H4633" s="11" t="s">
        <v>89</v>
      </c>
      <c r="I4633" s="11"/>
      <c r="J4633" s="11" t="s">
        <v>26777</v>
      </c>
      <c r="K4633" s="16" t="s">
        <v>26778</v>
      </c>
      <c r="L4633" s="11" t="s">
        <v>26779</v>
      </c>
      <c r="M4633" t="str">
        <f>VLOOKUP(A4633,[1]all_info!$A:$N,14,FALSE)</f>
        <v>地方国资改革,室外经济,收入改革,美团股</v>
      </c>
    </row>
    <row r="4634" spans="1:13">
      <c r="A4634" s="9" t="s">
        <v>26780</v>
      </c>
      <c r="B4634" s="9" t="s">
        <v>26781</v>
      </c>
      <c r="C4634" s="9" t="s">
        <v>111</v>
      </c>
      <c r="D4634" s="9" t="str">
        <f>VLOOKUP(C4634,研究!A:F,4,FALSE)</f>
        <v>消费</v>
      </c>
      <c r="E4634" s="9" t="str">
        <f>VLOOKUP(C4634,研究!A:F,5,FALSE)</f>
        <v>旅游</v>
      </c>
      <c r="F4634" s="10">
        <f>VLOOKUP(C4634,研究!A:F,6,FALSE)</f>
        <v>0</v>
      </c>
      <c r="G4634" s="9" t="s">
        <v>3862</v>
      </c>
      <c r="H4634" s="9"/>
      <c r="I4634" s="9" t="s">
        <v>115</v>
      </c>
      <c r="J4634" s="9" t="s">
        <v>26782</v>
      </c>
      <c r="K4634" s="15" t="s">
        <v>26783</v>
      </c>
      <c r="L4634" s="9" t="s">
        <v>26784</v>
      </c>
      <c r="M4634" t="str">
        <f>VLOOKUP(A4634,[1]all_info!$A:$N,14,FALSE)</f>
        <v>地方国资改革</v>
      </c>
    </row>
    <row r="4635" spans="1:13">
      <c r="A4635" s="11" t="s">
        <v>26785</v>
      </c>
      <c r="B4635" s="11" t="s">
        <v>26786</v>
      </c>
      <c r="C4635" s="11" t="s">
        <v>111</v>
      </c>
      <c r="D4635" s="11" t="str">
        <f>VLOOKUP(C4635,研究!A:F,4,FALSE)</f>
        <v>消费</v>
      </c>
      <c r="E4635" s="11" t="str">
        <f>VLOOKUP(C4635,研究!A:F,5,FALSE)</f>
        <v>旅游</v>
      </c>
      <c r="F4635" s="12">
        <f>VLOOKUP(C4635,研究!A:F,6,FALSE)</f>
        <v>0</v>
      </c>
      <c r="G4635" s="11" t="s">
        <v>3862</v>
      </c>
      <c r="H4635" s="11"/>
      <c r="I4635" s="11" t="s">
        <v>115</v>
      </c>
      <c r="J4635" s="11" t="s">
        <v>115</v>
      </c>
      <c r="K4635" s="16" t="s">
        <v>26787</v>
      </c>
      <c r="L4635" s="11" t="s">
        <v>26788</v>
      </c>
      <c r="M4635">
        <f>VLOOKUP(A4635,[1]all_info!$A:$N,14,FALSE)</f>
        <v>0</v>
      </c>
    </row>
    <row r="4636" spans="1:13">
      <c r="A4636" s="9" t="s">
        <v>26789</v>
      </c>
      <c r="B4636" s="9" t="s">
        <v>26790</v>
      </c>
      <c r="C4636" s="9" t="s">
        <v>111</v>
      </c>
      <c r="D4636" s="9" t="str">
        <f>VLOOKUP(C4636,研究!A:F,4,FALSE)</f>
        <v>消费</v>
      </c>
      <c r="E4636" s="9" t="str">
        <f>VLOOKUP(C4636,研究!A:F,5,FALSE)</f>
        <v>旅游</v>
      </c>
      <c r="F4636" s="10">
        <f>VLOOKUP(C4636,研究!A:F,6,FALSE)</f>
        <v>0</v>
      </c>
      <c r="G4636" s="9" t="s">
        <v>3862</v>
      </c>
      <c r="H4636" s="9"/>
      <c r="I4636" s="9" t="s">
        <v>115</v>
      </c>
      <c r="J4636" s="9" t="s">
        <v>26791</v>
      </c>
      <c r="K4636" s="15" t="s">
        <v>26792</v>
      </c>
      <c r="L4636" s="9" t="s">
        <v>26793</v>
      </c>
      <c r="M4636" t="str">
        <f>VLOOKUP(A4636,[1]all_info!$A:$N,14,FALSE)</f>
        <v>地方国资改革</v>
      </c>
    </row>
    <row r="4637" spans="1:13">
      <c r="A4637" s="11" t="s">
        <v>26794</v>
      </c>
      <c r="B4637" s="11" t="s">
        <v>26795</v>
      </c>
      <c r="C4637" s="11" t="s">
        <v>111</v>
      </c>
      <c r="D4637" s="11" t="str">
        <f>VLOOKUP(C4637,研究!A:F,4,FALSE)</f>
        <v>消费</v>
      </c>
      <c r="E4637" s="11" t="str">
        <f>VLOOKUP(C4637,研究!A:F,5,FALSE)</f>
        <v>旅游</v>
      </c>
      <c r="F4637" s="12">
        <f>VLOOKUP(C4637,研究!A:F,6,FALSE)</f>
        <v>0</v>
      </c>
      <c r="G4637" s="11" t="s">
        <v>3862</v>
      </c>
      <c r="H4637" s="11" t="s">
        <v>513</v>
      </c>
      <c r="I4637" s="11" t="s">
        <v>115</v>
      </c>
      <c r="J4637" s="11" t="s">
        <v>26796</v>
      </c>
      <c r="K4637" s="16" t="s">
        <v>26797</v>
      </c>
      <c r="L4637" s="11" t="s">
        <v>26798</v>
      </c>
      <c r="M4637" t="str">
        <f>VLOOKUP(A4637,[1]all_info!$A:$N,14,FALSE)</f>
        <v>收入改革</v>
      </c>
    </row>
    <row r="4638" spans="1:13">
      <c r="A4638" s="9" t="s">
        <v>26799</v>
      </c>
      <c r="B4638" s="9" t="s">
        <v>26800</v>
      </c>
      <c r="C4638" s="9" t="s">
        <v>111</v>
      </c>
      <c r="D4638" s="9" t="str">
        <f>VLOOKUP(C4638,研究!A:F,4,FALSE)</f>
        <v>消费</v>
      </c>
      <c r="E4638" s="9" t="str">
        <f>VLOOKUP(C4638,研究!A:F,5,FALSE)</f>
        <v>旅游</v>
      </c>
      <c r="F4638" s="10">
        <f>VLOOKUP(C4638,研究!A:F,6,FALSE)</f>
        <v>0</v>
      </c>
      <c r="G4638" s="9" t="s">
        <v>3862</v>
      </c>
      <c r="H4638" s="9" t="s">
        <v>235</v>
      </c>
      <c r="I4638" s="9" t="s">
        <v>16811</v>
      </c>
      <c r="J4638" s="9" t="s">
        <v>115</v>
      </c>
      <c r="K4638" s="15" t="s">
        <v>26801</v>
      </c>
      <c r="L4638" s="9" t="s">
        <v>26802</v>
      </c>
      <c r="M4638" t="str">
        <f>VLOOKUP(A4638,[1]all_info!$A:$N,14,FALSE)</f>
        <v>地方国资改革,大消费</v>
      </c>
    </row>
    <row r="4639" spans="1:13">
      <c r="A4639" s="11" t="s">
        <v>26803</v>
      </c>
      <c r="B4639" s="11" t="s">
        <v>26804</v>
      </c>
      <c r="C4639" s="11" t="s">
        <v>111</v>
      </c>
      <c r="D4639" s="11" t="str">
        <f>VLOOKUP(C4639,研究!A:F,4,FALSE)</f>
        <v>消费</v>
      </c>
      <c r="E4639" s="11" t="str">
        <f>VLOOKUP(C4639,研究!A:F,5,FALSE)</f>
        <v>旅游</v>
      </c>
      <c r="F4639" s="12">
        <f>VLOOKUP(C4639,研究!A:F,6,FALSE)</f>
        <v>0</v>
      </c>
      <c r="G4639" s="11" t="s">
        <v>3862</v>
      </c>
      <c r="H4639" s="11"/>
      <c r="I4639" s="11" t="s">
        <v>115</v>
      </c>
      <c r="J4639" s="11" t="s">
        <v>26805</v>
      </c>
      <c r="K4639" s="16" t="s">
        <v>26806</v>
      </c>
      <c r="L4639" s="11" t="s">
        <v>26807</v>
      </c>
      <c r="M4639" t="str">
        <f>VLOOKUP(A4639,[1]all_info!$A:$N,14,FALSE)</f>
        <v>地方国资改革</v>
      </c>
    </row>
    <row r="4640" spans="1:13">
      <c r="A4640" s="9" t="s">
        <v>26808</v>
      </c>
      <c r="B4640" s="9" t="s">
        <v>26809</v>
      </c>
      <c r="C4640" s="9" t="s">
        <v>111</v>
      </c>
      <c r="D4640" s="9" t="str">
        <f>VLOOKUP(C4640,研究!A:F,4,FALSE)</f>
        <v>消费</v>
      </c>
      <c r="E4640" s="9" t="str">
        <f>VLOOKUP(C4640,研究!A:F,5,FALSE)</f>
        <v>旅游</v>
      </c>
      <c r="F4640" s="10">
        <f>VLOOKUP(C4640,研究!A:F,6,FALSE)</f>
        <v>0</v>
      </c>
      <c r="G4640" s="9" t="s">
        <v>26733</v>
      </c>
      <c r="H4640" s="9"/>
      <c r="I4640" s="9" t="s">
        <v>115</v>
      </c>
      <c r="J4640" s="9" t="s">
        <v>115</v>
      </c>
      <c r="K4640" s="15" t="s">
        <v>26810</v>
      </c>
      <c r="L4640" s="9" t="s">
        <v>26811</v>
      </c>
      <c r="M4640" t="str">
        <f>VLOOKUP(A4640,[1]all_info!$A:$N,14,FALSE)</f>
        <v>露营经济,收入改革</v>
      </c>
    </row>
    <row r="4641" spans="1:13">
      <c r="A4641" s="11" t="s">
        <v>26812</v>
      </c>
      <c r="B4641" s="11" t="s">
        <v>26813</v>
      </c>
      <c r="C4641" s="11" t="s">
        <v>111</v>
      </c>
      <c r="D4641" s="11" t="str">
        <f>VLOOKUP(C4641,研究!A:F,4,FALSE)</f>
        <v>消费</v>
      </c>
      <c r="E4641" s="11" t="str">
        <f>VLOOKUP(C4641,研究!A:F,5,FALSE)</f>
        <v>旅游</v>
      </c>
      <c r="F4641" s="12">
        <f>VLOOKUP(C4641,研究!A:F,6,FALSE)</f>
        <v>0</v>
      </c>
      <c r="G4641" s="11" t="s">
        <v>3862</v>
      </c>
      <c r="H4641" s="11"/>
      <c r="I4641" s="11" t="s">
        <v>115</v>
      </c>
      <c r="J4641" s="11" t="s">
        <v>26814</v>
      </c>
      <c r="K4641" s="16" t="s">
        <v>26815</v>
      </c>
      <c r="L4641" s="11" t="s">
        <v>26816</v>
      </c>
      <c r="M4641" t="str">
        <f>VLOOKUP(A4641,[1]all_info!$A:$N,14,FALSE)</f>
        <v>露营经济,收入改革</v>
      </c>
    </row>
    <row r="4642" spans="1:13">
      <c r="A4642" s="9" t="s">
        <v>26817</v>
      </c>
      <c r="B4642" s="9" t="s">
        <v>26818</v>
      </c>
      <c r="C4642" s="9" t="s">
        <v>111</v>
      </c>
      <c r="D4642" s="9" t="str">
        <f>VLOOKUP(C4642,研究!A:F,4,FALSE)</f>
        <v>消费</v>
      </c>
      <c r="E4642" s="9" t="str">
        <f>VLOOKUP(C4642,研究!A:F,5,FALSE)</f>
        <v>旅游</v>
      </c>
      <c r="F4642" s="10">
        <f>VLOOKUP(C4642,研究!A:F,6,FALSE)</f>
        <v>0</v>
      </c>
      <c r="G4642" s="9" t="s">
        <v>115</v>
      </c>
      <c r="H4642" s="9" t="s">
        <v>195</v>
      </c>
      <c r="I4642" s="9" t="s">
        <v>115</v>
      </c>
      <c r="J4642" s="9" t="s">
        <v>26805</v>
      </c>
      <c r="K4642" s="15" t="s">
        <v>26819</v>
      </c>
      <c r="L4642" s="9" t="s">
        <v>26820</v>
      </c>
      <c r="M4642" t="str">
        <f>VLOOKUP(A4642,[1]all_info!$A:$N,14,FALSE)</f>
        <v>地方国资改革,腾讯,收入改革,一带一路</v>
      </c>
    </row>
    <row r="4643" spans="1:13">
      <c r="A4643" s="11" t="s">
        <v>26821</v>
      </c>
      <c r="B4643" s="11" t="s">
        <v>26822</v>
      </c>
      <c r="C4643" s="11" t="s">
        <v>111</v>
      </c>
      <c r="D4643" s="11" t="str">
        <f>VLOOKUP(C4643,研究!A:F,4,FALSE)</f>
        <v>消费</v>
      </c>
      <c r="E4643" s="11" t="str">
        <f>VLOOKUP(C4643,研究!A:F,5,FALSE)</f>
        <v>旅游</v>
      </c>
      <c r="F4643" s="12">
        <f>VLOOKUP(C4643,研究!A:F,6,FALSE)</f>
        <v>0</v>
      </c>
      <c r="G4643" s="11" t="s">
        <v>3862</v>
      </c>
      <c r="H4643" s="11"/>
      <c r="I4643" s="11" t="s">
        <v>115</v>
      </c>
      <c r="J4643" s="11" t="s">
        <v>26805</v>
      </c>
      <c r="K4643" s="16" t="s">
        <v>26823</v>
      </c>
      <c r="L4643" s="11" t="s">
        <v>26824</v>
      </c>
      <c r="M4643" t="str">
        <f>VLOOKUP(A4643,[1]all_info!$A:$N,14,FALSE)</f>
        <v>地方国资改革,收入改革</v>
      </c>
    </row>
    <row r="4644" spans="1:13">
      <c r="A4644" s="9" t="s">
        <v>26825</v>
      </c>
      <c r="B4644" s="9" t="s">
        <v>26826</v>
      </c>
      <c r="C4644" s="9" t="s">
        <v>111</v>
      </c>
      <c r="D4644" s="9" t="str">
        <f>VLOOKUP(C4644,研究!A:F,4,FALSE)</f>
        <v>消费</v>
      </c>
      <c r="E4644" s="9" t="str">
        <f>VLOOKUP(C4644,研究!A:F,5,FALSE)</f>
        <v>旅游</v>
      </c>
      <c r="F4644" s="10">
        <f>VLOOKUP(C4644,研究!A:F,6,FALSE)</f>
        <v>0</v>
      </c>
      <c r="G4644" s="9" t="s">
        <v>3862</v>
      </c>
      <c r="H4644" s="9" t="s">
        <v>26827</v>
      </c>
      <c r="I4644" s="9" t="s">
        <v>115</v>
      </c>
      <c r="J4644" s="9" t="s">
        <v>26828</v>
      </c>
      <c r="K4644" s="15" t="s">
        <v>26829</v>
      </c>
      <c r="L4644" s="9" t="s">
        <v>26830</v>
      </c>
      <c r="M4644" t="str">
        <f>VLOOKUP(A4644,[1]all_info!$A:$N,14,FALSE)</f>
        <v>地方国资改革,腾讯,微信,收入改革</v>
      </c>
    </row>
    <row r="4645" spans="1:13">
      <c r="A4645" s="11" t="s">
        <v>26831</v>
      </c>
      <c r="B4645" s="11" t="s">
        <v>26832</v>
      </c>
      <c r="C4645" s="11" t="s">
        <v>113</v>
      </c>
      <c r="D4645" s="11" t="str">
        <f>VLOOKUP(C4645,研究!A:F,4,FALSE)</f>
        <v>消费</v>
      </c>
      <c r="E4645" s="11" t="str">
        <f>VLOOKUP(C4645,研究!A:F,5,FALSE)</f>
        <v>旅游</v>
      </c>
      <c r="F4645" s="12">
        <f>VLOOKUP(C4645,研究!A:F,6,FALSE)</f>
        <v>0</v>
      </c>
      <c r="G4645" s="11" t="s">
        <v>26833</v>
      </c>
      <c r="H4645" s="11" t="s">
        <v>235</v>
      </c>
      <c r="I4645" s="11" t="s">
        <v>115</v>
      </c>
      <c r="J4645" s="11" t="s">
        <v>26834</v>
      </c>
      <c r="K4645" s="16" t="s">
        <v>26835</v>
      </c>
      <c r="L4645" s="11" t="s">
        <v>26836</v>
      </c>
      <c r="M4645" t="str">
        <f>VLOOKUP(A4645,[1]all_info!$A:$N,14,FALSE)</f>
        <v>地方国资改革,露营经济,一带一路</v>
      </c>
    </row>
    <row r="4646" spans="1:13">
      <c r="A4646" s="9" t="s">
        <v>26837</v>
      </c>
      <c r="B4646" s="9" t="s">
        <v>26838</v>
      </c>
      <c r="C4646" s="9" t="s">
        <v>113</v>
      </c>
      <c r="D4646" s="9" t="str">
        <f>VLOOKUP(C4646,研究!A:F,4,FALSE)</f>
        <v>消费</v>
      </c>
      <c r="E4646" s="9" t="str">
        <f>VLOOKUP(C4646,研究!A:F,5,FALSE)</f>
        <v>旅游</v>
      </c>
      <c r="F4646" s="10">
        <f>VLOOKUP(C4646,研究!A:F,6,FALSE)</f>
        <v>0</v>
      </c>
      <c r="G4646" s="9" t="s">
        <v>26839</v>
      </c>
      <c r="H4646" s="9" t="s">
        <v>26840</v>
      </c>
      <c r="I4646" s="9" t="s">
        <v>115</v>
      </c>
      <c r="J4646" s="9" t="s">
        <v>26841</v>
      </c>
      <c r="K4646" s="15" t="s">
        <v>26842</v>
      </c>
      <c r="L4646" s="9" t="s">
        <v>26843</v>
      </c>
      <c r="M4646">
        <f>VLOOKUP(A4646,[1]all_info!$A:$N,14,FALSE)</f>
        <v>0</v>
      </c>
    </row>
    <row r="4647" spans="1:13">
      <c r="A4647" s="11" t="s">
        <v>26844</v>
      </c>
      <c r="B4647" s="11" t="s">
        <v>26845</v>
      </c>
      <c r="C4647" s="11" t="s">
        <v>113</v>
      </c>
      <c r="D4647" s="11" t="str">
        <f>VLOOKUP(C4647,研究!A:F,4,FALSE)</f>
        <v>消费</v>
      </c>
      <c r="E4647" s="11" t="str">
        <f>VLOOKUP(C4647,研究!A:F,5,FALSE)</f>
        <v>旅游</v>
      </c>
      <c r="F4647" s="12">
        <f>VLOOKUP(C4647,研究!A:F,6,FALSE)</f>
        <v>0</v>
      </c>
      <c r="G4647" s="11" t="s">
        <v>115</v>
      </c>
      <c r="H4647" s="11" t="s">
        <v>26846</v>
      </c>
      <c r="I4647" s="11" t="s">
        <v>26847</v>
      </c>
      <c r="J4647" s="11" t="s">
        <v>26848</v>
      </c>
      <c r="K4647" s="16" t="s">
        <v>26849</v>
      </c>
      <c r="L4647" s="11" t="s">
        <v>26850</v>
      </c>
      <c r="M4647">
        <f>VLOOKUP(A4647,[1]all_info!$A:$N,14,FALSE)</f>
        <v>0</v>
      </c>
    </row>
    <row r="4648" spans="1:13">
      <c r="A4648" s="9" t="s">
        <v>26851</v>
      </c>
      <c r="B4648" s="9" t="s">
        <v>26852</v>
      </c>
      <c r="C4648" s="9" t="s">
        <v>113</v>
      </c>
      <c r="D4648" s="9" t="str">
        <f>VLOOKUP(C4648,研究!A:F,4,FALSE)</f>
        <v>消费</v>
      </c>
      <c r="E4648" s="9" t="str">
        <f>VLOOKUP(C4648,研究!A:F,5,FALSE)</f>
        <v>旅游</v>
      </c>
      <c r="F4648" s="10">
        <f>VLOOKUP(C4648,研究!A:F,6,FALSE)</f>
        <v>0</v>
      </c>
      <c r="G4648" s="9" t="s">
        <v>115</v>
      </c>
      <c r="H4648" s="9" t="s">
        <v>26853</v>
      </c>
      <c r="I4648" s="9" t="s">
        <v>115</v>
      </c>
      <c r="J4648" s="9" t="s">
        <v>26854</v>
      </c>
      <c r="K4648" s="15" t="s">
        <v>26855</v>
      </c>
      <c r="L4648" s="9" t="s">
        <v>26856</v>
      </c>
      <c r="M4648" t="str">
        <f>VLOOKUP(A4648,[1]all_info!$A:$N,14,FALSE)</f>
        <v>特色小镇</v>
      </c>
    </row>
    <row r="4649" spans="1:13">
      <c r="A4649" s="11" t="s">
        <v>26857</v>
      </c>
      <c r="B4649" s="11" t="s">
        <v>26858</v>
      </c>
      <c r="C4649" s="11" t="s">
        <v>113</v>
      </c>
      <c r="D4649" s="11" t="str">
        <f>VLOOKUP(C4649,研究!A:F,4,FALSE)</f>
        <v>消费</v>
      </c>
      <c r="E4649" s="11" t="str">
        <f>VLOOKUP(C4649,研究!A:F,5,FALSE)</f>
        <v>旅游</v>
      </c>
      <c r="F4649" s="12">
        <f>VLOOKUP(C4649,研究!A:F,6,FALSE)</f>
        <v>0</v>
      </c>
      <c r="G4649" s="11" t="s">
        <v>115</v>
      </c>
      <c r="H4649" s="11" t="s">
        <v>279</v>
      </c>
      <c r="I4649" s="11" t="s">
        <v>115</v>
      </c>
      <c r="J4649" s="11" t="s">
        <v>26859</v>
      </c>
      <c r="K4649" s="16" t="s">
        <v>26860</v>
      </c>
      <c r="L4649" s="11" t="s">
        <v>26861</v>
      </c>
      <c r="M4649" t="str">
        <f>VLOOKUP(A4649,[1]all_info!$A:$N,14,FALSE)</f>
        <v>地方国资改革,央企国资改革,美丽中国</v>
      </c>
    </row>
    <row r="4650" spans="1:13">
      <c r="A4650" s="9" t="s">
        <v>26862</v>
      </c>
      <c r="B4650" s="9" t="s">
        <v>26863</v>
      </c>
      <c r="C4650" s="9" t="s">
        <v>710</v>
      </c>
      <c r="D4650" s="9" t="str">
        <f>VLOOKUP(C4650,研究!A:F,4,FALSE)</f>
        <v>消费</v>
      </c>
      <c r="E4650" s="9" t="str">
        <f>VLOOKUP(C4650,研究!A:F,5,FALSE)</f>
        <v>旅游</v>
      </c>
      <c r="F4650" s="10">
        <f>VLOOKUP(C4650,研究!A:F,6,FALSE)</f>
        <v>0</v>
      </c>
      <c r="G4650" s="9" t="s">
        <v>3862</v>
      </c>
      <c r="H4650" s="9" t="s">
        <v>26864</v>
      </c>
      <c r="I4650" s="9" t="s">
        <v>115</v>
      </c>
      <c r="J4650" s="9" t="s">
        <v>26865</v>
      </c>
      <c r="K4650" s="15" t="s">
        <v>26866</v>
      </c>
      <c r="L4650" s="9" t="s">
        <v>26867</v>
      </c>
      <c r="M4650" t="str">
        <f>VLOOKUP(A4650,[1]all_info!$A:$N,14,FALSE)</f>
        <v>露营经济,央企国资改革,大消费,五一出境游</v>
      </c>
    </row>
    <row r="4651" spans="1:13">
      <c r="A4651" s="11" t="s">
        <v>26868</v>
      </c>
      <c r="B4651" s="11" t="s">
        <v>26869</v>
      </c>
      <c r="C4651" s="11" t="s">
        <v>710</v>
      </c>
      <c r="D4651" s="11" t="str">
        <f>VLOOKUP(C4651,研究!A:F,4,FALSE)</f>
        <v>消费</v>
      </c>
      <c r="E4651" s="11" t="str">
        <f>VLOOKUP(C4651,研究!A:F,5,FALSE)</f>
        <v>旅游</v>
      </c>
      <c r="F4651" s="12">
        <f>VLOOKUP(C4651,研究!A:F,6,FALSE)</f>
        <v>0</v>
      </c>
      <c r="G4651" s="11" t="s">
        <v>115</v>
      </c>
      <c r="H4651" s="11" t="s">
        <v>26704</v>
      </c>
      <c r="I4651" s="11" t="s">
        <v>115</v>
      </c>
      <c r="J4651" s="11" t="s">
        <v>26870</v>
      </c>
      <c r="K4651" s="16" t="s">
        <v>26871</v>
      </c>
      <c r="L4651" s="11" t="s">
        <v>26872</v>
      </c>
      <c r="M4651" t="str">
        <f>VLOOKUP(A4651,[1]all_info!$A:$N,14,FALSE)</f>
        <v>阿里巴巴</v>
      </c>
    </row>
    <row r="4652" spans="1:13">
      <c r="A4652" s="9" t="s">
        <v>26873</v>
      </c>
      <c r="B4652" s="9" t="s">
        <v>26874</v>
      </c>
      <c r="C4652" s="9" t="s">
        <v>710</v>
      </c>
      <c r="D4652" s="9" t="str">
        <f>VLOOKUP(C4652,研究!A:F,4,FALSE)</f>
        <v>消费</v>
      </c>
      <c r="E4652" s="9" t="str">
        <f>VLOOKUP(C4652,研究!A:F,5,FALSE)</f>
        <v>旅游</v>
      </c>
      <c r="F4652" s="10">
        <f>VLOOKUP(C4652,研究!A:F,6,FALSE)</f>
        <v>0</v>
      </c>
      <c r="G4652" s="9" t="s">
        <v>3815</v>
      </c>
      <c r="H4652" s="9" t="s">
        <v>26875</v>
      </c>
      <c r="I4652" s="9" t="s">
        <v>115</v>
      </c>
      <c r="J4652" s="9" t="s">
        <v>26876</v>
      </c>
      <c r="K4652" s="15" t="s">
        <v>26877</v>
      </c>
      <c r="L4652" s="9" t="s">
        <v>26878</v>
      </c>
      <c r="M4652" t="str">
        <f>VLOOKUP(A4652,[1]all_info!$A:$N,14,FALSE)</f>
        <v>金改,露营经济,冬奥会,奥运会</v>
      </c>
    </row>
    <row r="4653" spans="1:13">
      <c r="A4653" s="11" t="s">
        <v>26879</v>
      </c>
      <c r="B4653" s="11" t="s">
        <v>26880</v>
      </c>
      <c r="C4653" s="11" t="s">
        <v>710</v>
      </c>
      <c r="D4653" s="11" t="str">
        <f>VLOOKUP(C4653,研究!A:F,4,FALSE)</f>
        <v>消费</v>
      </c>
      <c r="E4653" s="11" t="str">
        <f>VLOOKUP(C4653,研究!A:F,5,FALSE)</f>
        <v>旅游</v>
      </c>
      <c r="F4653" s="12">
        <f>VLOOKUP(C4653,研究!A:F,6,FALSE)</f>
        <v>0</v>
      </c>
      <c r="G4653" s="11" t="s">
        <v>3862</v>
      </c>
      <c r="H4653" s="11" t="s">
        <v>23039</v>
      </c>
      <c r="I4653" s="11" t="s">
        <v>115</v>
      </c>
      <c r="J4653" s="11" t="s">
        <v>26881</v>
      </c>
      <c r="K4653" s="16" t="s">
        <v>26882</v>
      </c>
      <c r="L4653" s="11" t="s">
        <v>26883</v>
      </c>
      <c r="M4653" t="str">
        <f>VLOOKUP(A4653,[1]all_info!$A:$N,14,FALSE)</f>
        <v>地方国资改革,露营经济,收入改革,情人节</v>
      </c>
    </row>
    <row r="4654" spans="1:13">
      <c r="A4654" s="11" t="s">
        <v>26884</v>
      </c>
      <c r="B4654" s="11" t="s">
        <v>26885</v>
      </c>
      <c r="C4654" s="11" t="s">
        <v>121</v>
      </c>
      <c r="D4654" s="11" t="str">
        <f>VLOOKUP(C4654,研究!A:F,4,FALSE)</f>
        <v>消费</v>
      </c>
      <c r="E4654" s="11" t="str">
        <f>VLOOKUP(C4654,研究!A:F,5,FALSE)</f>
        <v>零售</v>
      </c>
      <c r="F4654" s="12" t="str">
        <f>VLOOKUP(C4654,研究!A:F,6,FALSE)</f>
        <v>连锁</v>
      </c>
      <c r="G4654" s="11"/>
      <c r="H4654" s="11" t="s">
        <v>26886</v>
      </c>
      <c r="I4654" s="11" t="s">
        <v>26887</v>
      </c>
      <c r="J4654" s="11" t="s">
        <v>26888</v>
      </c>
      <c r="K4654" s="16" t="s">
        <v>26889</v>
      </c>
      <c r="L4654" s="11" t="s">
        <v>26890</v>
      </c>
      <c r="M4654" t="str">
        <f>VLOOKUP(A4654,[1]all_info!$A:$N,14,FALSE)</f>
        <v>腾讯,三胎,新零售</v>
      </c>
    </row>
    <row r="4655" spans="1:13">
      <c r="A4655" s="9" t="s">
        <v>26891</v>
      </c>
      <c r="B4655" s="9" t="s">
        <v>26892</v>
      </c>
      <c r="C4655" s="9" t="s">
        <v>121</v>
      </c>
      <c r="D4655" s="9" t="str">
        <f>VLOOKUP(C4655,研究!A:F,4,FALSE)</f>
        <v>消费</v>
      </c>
      <c r="E4655" s="9" t="str">
        <f>VLOOKUP(C4655,研究!A:F,5,FALSE)</f>
        <v>零售</v>
      </c>
      <c r="F4655" s="10" t="str">
        <f>VLOOKUP(C4655,研究!A:F,6,FALSE)</f>
        <v>连锁</v>
      </c>
      <c r="G4655" s="9" t="s">
        <v>26893</v>
      </c>
      <c r="H4655" s="9" t="s">
        <v>26894</v>
      </c>
      <c r="I4655" s="9" t="s">
        <v>430</v>
      </c>
      <c r="J4655" s="9" t="s">
        <v>26895</v>
      </c>
      <c r="K4655" s="15" t="s">
        <v>26896</v>
      </c>
      <c r="L4655" s="9" t="s">
        <v>26897</v>
      </c>
      <c r="M4655" t="str">
        <f>VLOOKUP(A4655,[1]all_info!$A:$N,14,FALSE)</f>
        <v>网红经济,新零售</v>
      </c>
    </row>
    <row r="4656" spans="1:13">
      <c r="A4656" s="11" t="s">
        <v>26898</v>
      </c>
      <c r="B4656" s="11" t="s">
        <v>26899</v>
      </c>
      <c r="C4656" s="11" t="s">
        <v>121</v>
      </c>
      <c r="D4656" s="11" t="str">
        <f>VLOOKUP(C4656,研究!A:F,4,FALSE)</f>
        <v>消费</v>
      </c>
      <c r="E4656" s="11" t="str">
        <f>VLOOKUP(C4656,研究!A:F,5,FALSE)</f>
        <v>零售</v>
      </c>
      <c r="F4656" s="12" t="str">
        <f>VLOOKUP(C4656,研究!A:F,6,FALSE)</f>
        <v>连锁</v>
      </c>
      <c r="G4656" s="11" t="s">
        <v>122</v>
      </c>
      <c r="H4656" s="11" t="s">
        <v>26900</v>
      </c>
      <c r="I4656" s="11"/>
      <c r="J4656" s="11" t="s">
        <v>26901</v>
      </c>
      <c r="K4656" s="16" t="s">
        <v>26902</v>
      </c>
      <c r="L4656" s="11" t="s">
        <v>26903</v>
      </c>
      <c r="M4656" t="str">
        <f>VLOOKUP(A4656,[1]all_info!$A:$N,14,FALSE)</f>
        <v>三胎,新零售</v>
      </c>
    </row>
    <row r="4657" spans="1:13">
      <c r="A4657" s="9" t="s">
        <v>26904</v>
      </c>
      <c r="B4657" s="9" t="s">
        <v>26905</v>
      </c>
      <c r="C4657" s="9" t="s">
        <v>121</v>
      </c>
      <c r="D4657" s="9" t="str">
        <f>VLOOKUP(C4657,研究!A:F,4,FALSE)</f>
        <v>消费</v>
      </c>
      <c r="E4657" s="9" t="str">
        <f>VLOOKUP(C4657,研究!A:F,5,FALSE)</f>
        <v>零售</v>
      </c>
      <c r="F4657" s="10" t="str">
        <f>VLOOKUP(C4657,研究!A:F,6,FALSE)</f>
        <v>连锁</v>
      </c>
      <c r="G4657" s="9" t="s">
        <v>123</v>
      </c>
      <c r="H4657" s="9" t="s">
        <v>26906</v>
      </c>
      <c r="I4657" s="9" t="s">
        <v>80</v>
      </c>
      <c r="J4657" s="9"/>
      <c r="K4657" s="15" t="s">
        <v>26907</v>
      </c>
      <c r="L4657" s="9" t="s">
        <v>26908</v>
      </c>
      <c r="M4657" t="str">
        <f>VLOOKUP(A4657,[1]all_info!$A:$N,14,FALSE)</f>
        <v>新零售</v>
      </c>
    </row>
    <row r="4658" spans="1:13">
      <c r="A4658" s="11" t="s">
        <v>26909</v>
      </c>
      <c r="B4658" s="11" t="s">
        <v>26910</v>
      </c>
      <c r="C4658" s="11" t="s">
        <v>121</v>
      </c>
      <c r="D4658" s="11" t="str">
        <f>VLOOKUP(C4658,研究!A:F,4,FALSE)</f>
        <v>消费</v>
      </c>
      <c r="E4658" s="11" t="str">
        <f>VLOOKUP(C4658,研究!A:F,5,FALSE)</f>
        <v>零售</v>
      </c>
      <c r="F4658" s="12" t="str">
        <f>VLOOKUP(C4658,研究!A:F,6,FALSE)</f>
        <v>连锁</v>
      </c>
      <c r="G4658" s="11" t="s">
        <v>26911</v>
      </c>
      <c r="H4658" s="11"/>
      <c r="I4658" s="11"/>
      <c r="J4658" s="11" t="s">
        <v>26912</v>
      </c>
      <c r="K4658" s="16" t="s">
        <v>26913</v>
      </c>
      <c r="L4658" s="11" t="s">
        <v>26914</v>
      </c>
      <c r="M4658" t="str">
        <f>VLOOKUP(A4658,[1]all_info!$A:$N,14,FALSE)</f>
        <v>华为</v>
      </c>
    </row>
    <row r="4659" spans="1:13">
      <c r="A4659" s="9" t="s">
        <v>26915</v>
      </c>
      <c r="B4659" s="9" t="s">
        <v>26916</v>
      </c>
      <c r="C4659" s="9" t="s">
        <v>121</v>
      </c>
      <c r="D4659" s="9" t="str">
        <f>VLOOKUP(C4659,研究!A:F,4,FALSE)</f>
        <v>消费</v>
      </c>
      <c r="E4659" s="9" t="str">
        <f>VLOOKUP(C4659,研究!A:F,5,FALSE)</f>
        <v>零售</v>
      </c>
      <c r="F4659" s="10" t="str">
        <f>VLOOKUP(C4659,研究!A:F,6,FALSE)</f>
        <v>连锁</v>
      </c>
      <c r="G4659" s="9"/>
      <c r="H4659" s="9" t="s">
        <v>26917</v>
      </c>
      <c r="I4659" s="9" t="s">
        <v>635</v>
      </c>
      <c r="J4659" s="9" t="s">
        <v>26918</v>
      </c>
      <c r="K4659" s="15" t="s">
        <v>26919</v>
      </c>
      <c r="L4659" s="9" t="s">
        <v>26920</v>
      </c>
      <c r="M4659" t="str">
        <f>VLOOKUP(A4659,[1]all_info!$A:$N,14,FALSE)</f>
        <v>农村电商,三农,乡村振兴</v>
      </c>
    </row>
    <row r="4660" spans="1:13">
      <c r="A4660" s="11" t="s">
        <v>26921</v>
      </c>
      <c r="B4660" s="11" t="s">
        <v>26922</v>
      </c>
      <c r="C4660" s="11" t="s">
        <v>121</v>
      </c>
      <c r="D4660" s="11" t="str">
        <f>VLOOKUP(C4660,研究!A:F,4,FALSE)</f>
        <v>消费</v>
      </c>
      <c r="E4660" s="11" t="str">
        <f>VLOOKUP(C4660,研究!A:F,5,FALSE)</f>
        <v>零售</v>
      </c>
      <c r="F4660" s="12" t="str">
        <f>VLOOKUP(C4660,研究!A:F,6,FALSE)</f>
        <v>连锁</v>
      </c>
      <c r="G4660" s="11" t="s">
        <v>26923</v>
      </c>
      <c r="H4660" s="11" t="s">
        <v>26924</v>
      </c>
      <c r="I4660" s="11" t="s">
        <v>26925</v>
      </c>
      <c r="J4660" s="11" t="s">
        <v>26926</v>
      </c>
      <c r="K4660" s="16" t="s">
        <v>26927</v>
      </c>
      <c r="L4660" s="11" t="s">
        <v>26928</v>
      </c>
      <c r="M4660" t="str">
        <f>VLOOKUP(A4660,[1]all_info!$A:$N,14,FALSE)</f>
        <v>三星,阿里巴巴,新零售,苹果,华为</v>
      </c>
    </row>
    <row r="4661" spans="1:13">
      <c r="A4661" s="9" t="s">
        <v>26929</v>
      </c>
      <c r="B4661" s="9" t="s">
        <v>26930</v>
      </c>
      <c r="C4661" s="9" t="s">
        <v>121</v>
      </c>
      <c r="D4661" s="9" t="str">
        <f>VLOOKUP(C4661,研究!A:F,4,FALSE)</f>
        <v>消费</v>
      </c>
      <c r="E4661" s="9" t="str">
        <f>VLOOKUP(C4661,研究!A:F,5,FALSE)</f>
        <v>零售</v>
      </c>
      <c r="F4661" s="10" t="str">
        <f>VLOOKUP(C4661,研究!A:F,6,FALSE)</f>
        <v>连锁</v>
      </c>
      <c r="G4661" s="9" t="s">
        <v>26931</v>
      </c>
      <c r="H4661" s="9" t="s">
        <v>26932</v>
      </c>
      <c r="I4661" s="9"/>
      <c r="J4661" s="9" t="s">
        <v>26933</v>
      </c>
      <c r="K4661" s="15" t="s">
        <v>26934</v>
      </c>
      <c r="L4661" s="9" t="s">
        <v>26935</v>
      </c>
      <c r="M4661" t="str">
        <f>VLOOKUP(A4661,[1]all_info!$A:$N,14,FALSE)</f>
        <v>苹果,百度,地方国资改革,拼多多,华为,抖音</v>
      </c>
    </row>
    <row r="4662" spans="1:13">
      <c r="A4662" s="11" t="s">
        <v>26936</v>
      </c>
      <c r="B4662" s="11" t="s">
        <v>26937</v>
      </c>
      <c r="C4662" s="11" t="s">
        <v>126</v>
      </c>
      <c r="D4662" s="11" t="str">
        <f>VLOOKUP(C4662,研究!A:F,4,FALSE)</f>
        <v>消费</v>
      </c>
      <c r="E4662" s="11" t="str">
        <f>VLOOKUP(C4662,研究!A:F,5,FALSE)</f>
        <v>旅游</v>
      </c>
      <c r="F4662" s="12">
        <f>VLOOKUP(C4662,研究!A:F,6,FALSE)</f>
        <v>0</v>
      </c>
      <c r="G4662" s="11"/>
      <c r="H4662" s="11"/>
      <c r="I4662" s="11"/>
      <c r="J4662" s="11" t="s">
        <v>26938</v>
      </c>
      <c r="K4662" s="16" t="s">
        <v>26939</v>
      </c>
      <c r="L4662" s="11" t="s">
        <v>26940</v>
      </c>
      <c r="M4662" t="str">
        <f>VLOOKUP(A4662,[1]all_info!$A:$N,14,FALSE)</f>
        <v>地方国资改革,央企国资改革,大消费,五一出境游</v>
      </c>
    </row>
    <row r="4663" spans="1:13">
      <c r="A4663" s="9" t="s">
        <v>26941</v>
      </c>
      <c r="B4663" s="9" t="s">
        <v>26942</v>
      </c>
      <c r="C4663" s="9" t="s">
        <v>128</v>
      </c>
      <c r="D4663" s="9" t="str">
        <f>VLOOKUP(C4663,研究!A:F,4,FALSE)</f>
        <v>消费</v>
      </c>
      <c r="E4663" s="9" t="str">
        <f>VLOOKUP(C4663,研究!A:F,5,FALSE)</f>
        <v>零售</v>
      </c>
      <c r="F4663" s="10" t="str">
        <f>VLOOKUP(C4663,研究!A:F,6,FALSE)</f>
        <v>百货</v>
      </c>
      <c r="G4663" s="9" t="s">
        <v>26943</v>
      </c>
      <c r="H4663" s="9" t="s">
        <v>26944</v>
      </c>
      <c r="I4663" s="9"/>
      <c r="J4663" s="9" t="s">
        <v>26945</v>
      </c>
      <c r="K4663" s="15" t="s">
        <v>26946</v>
      </c>
      <c r="L4663" s="9" t="s">
        <v>26947</v>
      </c>
      <c r="M4663" t="str">
        <f>VLOOKUP(A4663,[1]all_info!$A:$N,14,FALSE)</f>
        <v>新零售</v>
      </c>
    </row>
    <row r="4664" spans="1:13">
      <c r="A4664" s="11" t="s">
        <v>26948</v>
      </c>
      <c r="B4664" s="11" t="s">
        <v>26949</v>
      </c>
      <c r="C4664" s="11" t="s">
        <v>128</v>
      </c>
      <c r="D4664" s="11" t="str">
        <f>VLOOKUP(C4664,研究!A:F,4,FALSE)</f>
        <v>消费</v>
      </c>
      <c r="E4664" s="11" t="str">
        <f>VLOOKUP(C4664,研究!A:F,5,FALSE)</f>
        <v>零售</v>
      </c>
      <c r="F4664" s="12" t="str">
        <f>VLOOKUP(C4664,研究!A:F,6,FALSE)</f>
        <v>百货</v>
      </c>
      <c r="G4664" s="11" t="s">
        <v>26950</v>
      </c>
      <c r="H4664" s="11" t="s">
        <v>26951</v>
      </c>
      <c r="I4664" s="11"/>
      <c r="J4664" s="11" t="s">
        <v>26952</v>
      </c>
      <c r="K4664" s="16" t="s">
        <v>26953</v>
      </c>
      <c r="L4664" s="11" t="s">
        <v>26954</v>
      </c>
      <c r="M4664" t="str">
        <f>VLOOKUP(A4664,[1]all_info!$A:$N,14,FALSE)</f>
        <v>社区团购,新零售</v>
      </c>
    </row>
    <row r="4665" spans="1:13">
      <c r="A4665" s="9" t="s">
        <v>26955</v>
      </c>
      <c r="B4665" s="9" t="s">
        <v>26956</v>
      </c>
      <c r="C4665" s="9" t="s">
        <v>128</v>
      </c>
      <c r="D4665" s="9" t="str">
        <f>VLOOKUP(C4665,研究!A:F,4,FALSE)</f>
        <v>消费</v>
      </c>
      <c r="E4665" s="9" t="str">
        <f>VLOOKUP(C4665,研究!A:F,5,FALSE)</f>
        <v>零售</v>
      </c>
      <c r="F4665" s="10" t="str">
        <f>VLOOKUP(C4665,研究!A:F,6,FALSE)</f>
        <v>百货</v>
      </c>
      <c r="G4665" s="9" t="s">
        <v>26957</v>
      </c>
      <c r="H4665" s="9" t="s">
        <v>261</v>
      </c>
      <c r="I4665" s="9"/>
      <c r="J4665" s="9" t="s">
        <v>19848</v>
      </c>
      <c r="K4665" s="15" t="s">
        <v>26958</v>
      </c>
      <c r="L4665" s="9" t="s">
        <v>26959</v>
      </c>
      <c r="M4665" t="str">
        <f>VLOOKUP(A4665,[1]all_info!$A:$N,14,FALSE)</f>
        <v>室外经济,新零售</v>
      </c>
    </row>
    <row r="4666" spans="1:13">
      <c r="A4666" s="11" t="s">
        <v>26960</v>
      </c>
      <c r="B4666" s="11" t="s">
        <v>26961</v>
      </c>
      <c r="C4666" s="11" t="s">
        <v>128</v>
      </c>
      <c r="D4666" s="11" t="str">
        <f>VLOOKUP(C4666,研究!A:F,4,FALSE)</f>
        <v>消费</v>
      </c>
      <c r="E4666" s="11" t="str">
        <f>VLOOKUP(C4666,研究!A:F,5,FALSE)</f>
        <v>零售</v>
      </c>
      <c r="F4666" s="12" t="str">
        <f>VLOOKUP(C4666,研究!A:F,6,FALSE)</f>
        <v>百货</v>
      </c>
      <c r="G4666" s="11" t="s">
        <v>26962</v>
      </c>
      <c r="H4666" s="11" t="s">
        <v>26963</v>
      </c>
      <c r="I4666" s="11" t="s">
        <v>26964</v>
      </c>
      <c r="J4666" s="11" t="s">
        <v>26965</v>
      </c>
      <c r="K4666" s="16" t="s">
        <v>26966</v>
      </c>
      <c r="L4666" s="11" t="s">
        <v>26967</v>
      </c>
      <c r="M4666" t="str">
        <f>VLOOKUP(A4666,[1]all_info!$A:$N,14,FALSE)</f>
        <v>新零售,腾讯,京东,乡村振兴,社区团购,大消费,统一大市场</v>
      </c>
    </row>
    <row r="4667" spans="1:13">
      <c r="A4667" s="9" t="s">
        <v>26968</v>
      </c>
      <c r="B4667" s="9" t="s">
        <v>26969</v>
      </c>
      <c r="C4667" s="9" t="s">
        <v>128</v>
      </c>
      <c r="D4667" s="9" t="str">
        <f>VLOOKUP(C4667,研究!A:F,4,FALSE)</f>
        <v>消费</v>
      </c>
      <c r="E4667" s="9" t="str">
        <f>VLOOKUP(C4667,研究!A:F,5,FALSE)</f>
        <v>零售</v>
      </c>
      <c r="F4667" s="10" t="str">
        <f>VLOOKUP(C4667,研究!A:F,6,FALSE)</f>
        <v>百货</v>
      </c>
      <c r="G4667" s="9" t="s">
        <v>26943</v>
      </c>
      <c r="H4667" s="9" t="s">
        <v>26970</v>
      </c>
      <c r="I4667" s="9"/>
      <c r="J4667" s="9" t="s">
        <v>1192</v>
      </c>
      <c r="K4667" s="15" t="s">
        <v>26971</v>
      </c>
      <c r="L4667" s="9" t="s">
        <v>26972</v>
      </c>
      <c r="M4667" t="str">
        <f>VLOOKUP(A4667,[1]all_info!$A:$N,14,FALSE)</f>
        <v>腾讯,商品新零售,社区团购,新零售</v>
      </c>
    </row>
    <row r="4668" spans="1:13">
      <c r="A4668" s="11" t="s">
        <v>26973</v>
      </c>
      <c r="B4668" s="11" t="s">
        <v>26974</v>
      </c>
      <c r="C4668" s="11" t="s">
        <v>128</v>
      </c>
      <c r="D4668" s="11" t="str">
        <f>VLOOKUP(C4668,研究!A:F,4,FALSE)</f>
        <v>消费</v>
      </c>
      <c r="E4668" s="11" t="str">
        <f>VLOOKUP(C4668,研究!A:F,5,FALSE)</f>
        <v>零售</v>
      </c>
      <c r="F4668" s="12" t="str">
        <f>VLOOKUP(C4668,研究!A:F,6,FALSE)</f>
        <v>百货</v>
      </c>
      <c r="G4668" s="11" t="s">
        <v>26943</v>
      </c>
      <c r="H4668" s="11" t="s">
        <v>26951</v>
      </c>
      <c r="I4668" s="11"/>
      <c r="J4668" s="11" t="s">
        <v>26975</v>
      </c>
      <c r="K4668" s="16" t="s">
        <v>26976</v>
      </c>
      <c r="L4668" s="11" t="s">
        <v>26977</v>
      </c>
      <c r="M4668" t="str">
        <f>VLOOKUP(A4668,[1]all_info!$A:$N,14,FALSE)</f>
        <v>阿里巴巴,社区团购,新零售</v>
      </c>
    </row>
    <row r="4669" spans="1:13">
      <c r="A4669" s="9" t="s">
        <v>26978</v>
      </c>
      <c r="B4669" s="9" t="s">
        <v>26979</v>
      </c>
      <c r="C4669" s="9" t="s">
        <v>128</v>
      </c>
      <c r="D4669" s="9" t="str">
        <f>VLOOKUP(C4669,研究!A:F,4,FALSE)</f>
        <v>消费</v>
      </c>
      <c r="E4669" s="9" t="str">
        <f>VLOOKUP(C4669,研究!A:F,5,FALSE)</f>
        <v>零售</v>
      </c>
      <c r="F4669" s="10" t="str">
        <f>VLOOKUP(C4669,研究!A:F,6,FALSE)</f>
        <v>百货</v>
      </c>
      <c r="G4669" s="9" t="s">
        <v>26943</v>
      </c>
      <c r="H4669" s="9"/>
      <c r="I4669" s="9"/>
      <c r="J4669" s="9"/>
      <c r="K4669" s="15" t="s">
        <v>26980</v>
      </c>
      <c r="L4669" s="9" t="s">
        <v>26981</v>
      </c>
      <c r="M4669" t="str">
        <f>VLOOKUP(A4669,[1]all_info!$A:$N,14,FALSE)</f>
        <v>新零售</v>
      </c>
    </row>
    <row r="4670" spans="1:13">
      <c r="A4670" s="11" t="s">
        <v>26982</v>
      </c>
      <c r="B4670" s="11" t="s">
        <v>26983</v>
      </c>
      <c r="C4670" s="11" t="s">
        <v>128</v>
      </c>
      <c r="D4670" s="11" t="str">
        <f>VLOOKUP(C4670,研究!A:F,4,FALSE)</f>
        <v>消费</v>
      </c>
      <c r="E4670" s="11" t="str">
        <f>VLOOKUP(C4670,研究!A:F,5,FALSE)</f>
        <v>零售</v>
      </c>
      <c r="F4670" s="12" t="str">
        <f>VLOOKUP(C4670,研究!A:F,6,FALSE)</f>
        <v>百货</v>
      </c>
      <c r="G4670" s="11" t="s">
        <v>26950</v>
      </c>
      <c r="H4670" s="11"/>
      <c r="I4670" s="11"/>
      <c r="J4670" s="11"/>
      <c r="K4670" s="16" t="s">
        <v>26984</v>
      </c>
      <c r="L4670" s="11" t="s">
        <v>26985</v>
      </c>
      <c r="M4670">
        <f>VLOOKUP(A4670,[1]all_info!$A:$N,14,FALSE)</f>
        <v>0</v>
      </c>
    </row>
    <row r="4671" spans="1:13">
      <c r="A4671" s="9" t="s">
        <v>26986</v>
      </c>
      <c r="B4671" s="9" t="s">
        <v>26987</v>
      </c>
      <c r="C4671" s="9" t="s">
        <v>128</v>
      </c>
      <c r="D4671" s="9" t="str">
        <f>VLOOKUP(C4671,研究!A:F,4,FALSE)</f>
        <v>消费</v>
      </c>
      <c r="E4671" s="9" t="str">
        <f>VLOOKUP(C4671,研究!A:F,5,FALSE)</f>
        <v>零售</v>
      </c>
      <c r="F4671" s="10" t="str">
        <f>VLOOKUP(C4671,研究!A:F,6,FALSE)</f>
        <v>百货</v>
      </c>
      <c r="G4671" s="9" t="s">
        <v>26957</v>
      </c>
      <c r="H4671" s="9" t="s">
        <v>11537</v>
      </c>
      <c r="I4671" s="9" t="s">
        <v>11537</v>
      </c>
      <c r="J4671" s="9" t="s">
        <v>26988</v>
      </c>
      <c r="K4671" s="15" t="s">
        <v>26989</v>
      </c>
      <c r="L4671" s="9" t="s">
        <v>26990</v>
      </c>
      <c r="M4671" t="str">
        <f>VLOOKUP(A4671,[1]all_info!$A:$N,14,FALSE)</f>
        <v>金改,共享经济,蚂蚁金服,新零售</v>
      </c>
    </row>
    <row r="4672" spans="1:13">
      <c r="A4672" s="11" t="s">
        <v>26991</v>
      </c>
      <c r="B4672" s="11" t="s">
        <v>26992</v>
      </c>
      <c r="C4672" s="11" t="s">
        <v>128</v>
      </c>
      <c r="D4672" s="11" t="str">
        <f>VLOOKUP(C4672,研究!A:F,4,FALSE)</f>
        <v>消费</v>
      </c>
      <c r="E4672" s="11" t="str">
        <f>VLOOKUP(C4672,研究!A:F,5,FALSE)</f>
        <v>零售</v>
      </c>
      <c r="F4672" s="12" t="str">
        <f>VLOOKUP(C4672,研究!A:F,6,FALSE)</f>
        <v>百货</v>
      </c>
      <c r="G4672" s="11" t="s">
        <v>26957</v>
      </c>
      <c r="H4672" s="11" t="s">
        <v>3862</v>
      </c>
      <c r="I4672" s="11" t="s">
        <v>115</v>
      </c>
      <c r="J4672" s="11" t="s">
        <v>26993</v>
      </c>
      <c r="K4672" s="16" t="s">
        <v>26994</v>
      </c>
      <c r="L4672" s="11" t="s">
        <v>26995</v>
      </c>
      <c r="M4672" t="str">
        <f>VLOOKUP(A4672,[1]all_info!$A:$N,14,FALSE)</f>
        <v>地方国资改革,新零售</v>
      </c>
    </row>
    <row r="4673" spans="1:13">
      <c r="A4673" s="9" t="s">
        <v>26996</v>
      </c>
      <c r="B4673" s="9" t="s">
        <v>26997</v>
      </c>
      <c r="C4673" s="9" t="s">
        <v>128</v>
      </c>
      <c r="D4673" s="9" t="str">
        <f>VLOOKUP(C4673,研究!A:F,4,FALSE)</f>
        <v>消费</v>
      </c>
      <c r="E4673" s="9" t="str">
        <f>VLOOKUP(C4673,研究!A:F,5,FALSE)</f>
        <v>零售</v>
      </c>
      <c r="F4673" s="10" t="str">
        <f>VLOOKUP(C4673,研究!A:F,6,FALSE)</f>
        <v>百货</v>
      </c>
      <c r="G4673" s="9" t="s">
        <v>26957</v>
      </c>
      <c r="H4673" s="9"/>
      <c r="I4673" s="9"/>
      <c r="J4673" s="9" t="s">
        <v>26998</v>
      </c>
      <c r="K4673" s="15" t="s">
        <v>26999</v>
      </c>
      <c r="L4673" s="9" t="s">
        <v>1218</v>
      </c>
      <c r="M4673" t="str">
        <f>VLOOKUP(A4673,[1]all_info!$A:$N,14,FALSE)</f>
        <v>冬奥纪念品,新零售,奥运会,微信,地方国资改革,冬奥会,抖音</v>
      </c>
    </row>
    <row r="4674" spans="1:13">
      <c r="A4674" s="11" t="s">
        <v>27000</v>
      </c>
      <c r="B4674" s="11" t="s">
        <v>27001</v>
      </c>
      <c r="C4674" s="11" t="s">
        <v>128</v>
      </c>
      <c r="D4674" s="11" t="str">
        <f>VLOOKUP(C4674,研究!A:F,4,FALSE)</f>
        <v>消费</v>
      </c>
      <c r="E4674" s="11" t="str">
        <f>VLOOKUP(C4674,研究!A:F,5,FALSE)</f>
        <v>零售</v>
      </c>
      <c r="F4674" s="12" t="str">
        <f>VLOOKUP(C4674,研究!A:F,6,FALSE)</f>
        <v>百货</v>
      </c>
      <c r="G4674" s="11" t="s">
        <v>26957</v>
      </c>
      <c r="H4674" s="11"/>
      <c r="I4674" s="11"/>
      <c r="J4674" s="11" t="s">
        <v>26952</v>
      </c>
      <c r="K4674" s="16" t="s">
        <v>27002</v>
      </c>
      <c r="L4674" s="11" t="s">
        <v>27003</v>
      </c>
      <c r="M4674" t="str">
        <f>VLOOKUP(A4674,[1]all_info!$A:$N,14,FALSE)</f>
        <v>地方国资改革,收入改革,社区团购,新零售</v>
      </c>
    </row>
    <row r="4675" spans="1:13">
      <c r="A4675" s="9" t="s">
        <v>27004</v>
      </c>
      <c r="B4675" s="9" t="s">
        <v>27005</v>
      </c>
      <c r="C4675" s="9" t="s">
        <v>128</v>
      </c>
      <c r="D4675" s="9" t="str">
        <f>VLOOKUP(C4675,研究!A:F,4,FALSE)</f>
        <v>消费</v>
      </c>
      <c r="E4675" s="9" t="str">
        <f>VLOOKUP(C4675,研究!A:F,5,FALSE)</f>
        <v>零售</v>
      </c>
      <c r="F4675" s="10" t="str">
        <f>VLOOKUP(C4675,研究!A:F,6,FALSE)</f>
        <v>百货</v>
      </c>
      <c r="G4675" s="9" t="s">
        <v>1229</v>
      </c>
      <c r="H4675" s="9" t="s">
        <v>277</v>
      </c>
      <c r="I4675" s="9"/>
      <c r="J4675" s="9"/>
      <c r="K4675" s="15" t="s">
        <v>27006</v>
      </c>
      <c r="L4675" s="9" t="s">
        <v>27007</v>
      </c>
      <c r="M4675">
        <f>VLOOKUP(A4675,[1]all_info!$A:$N,14,FALSE)</f>
        <v>0</v>
      </c>
    </row>
    <row r="4676" spans="1:13">
      <c r="A4676" s="11" t="s">
        <v>27008</v>
      </c>
      <c r="B4676" s="11" t="s">
        <v>27009</v>
      </c>
      <c r="C4676" s="11" t="s">
        <v>128</v>
      </c>
      <c r="D4676" s="11" t="str">
        <f>VLOOKUP(C4676,研究!A:F,4,FALSE)</f>
        <v>消费</v>
      </c>
      <c r="E4676" s="11" t="str">
        <f>VLOOKUP(C4676,研究!A:F,5,FALSE)</f>
        <v>零售</v>
      </c>
      <c r="F4676" s="12" t="str">
        <f>VLOOKUP(C4676,研究!A:F,6,FALSE)</f>
        <v>百货</v>
      </c>
      <c r="G4676" s="11" t="s">
        <v>1229</v>
      </c>
      <c r="H4676" s="11"/>
      <c r="I4676" s="11"/>
      <c r="J4676" s="11" t="s">
        <v>27010</v>
      </c>
      <c r="K4676" s="16" t="s">
        <v>27011</v>
      </c>
      <c r="L4676" s="11" t="s">
        <v>27012</v>
      </c>
      <c r="M4676" t="str">
        <f>VLOOKUP(A4676,[1]all_info!$A:$N,14,FALSE)</f>
        <v>地方国资改革,新零售</v>
      </c>
    </row>
    <row r="4677" spans="1:13">
      <c r="A4677" s="9" t="s">
        <v>27013</v>
      </c>
      <c r="B4677" s="9" t="s">
        <v>27014</v>
      </c>
      <c r="C4677" s="9" t="s">
        <v>128</v>
      </c>
      <c r="D4677" s="9" t="str">
        <f>VLOOKUP(C4677,研究!A:F,4,FALSE)</f>
        <v>消费</v>
      </c>
      <c r="E4677" s="9" t="str">
        <f>VLOOKUP(C4677,研究!A:F,5,FALSE)</f>
        <v>零售</v>
      </c>
      <c r="F4677" s="10" t="str">
        <f>VLOOKUP(C4677,研究!A:F,6,FALSE)</f>
        <v>百货</v>
      </c>
      <c r="G4677" s="9" t="s">
        <v>26957</v>
      </c>
      <c r="H4677" s="9"/>
      <c r="I4677" s="9"/>
      <c r="J4677" s="9"/>
      <c r="K4677" s="15" t="s">
        <v>1218</v>
      </c>
      <c r="L4677" s="9" t="s">
        <v>26995</v>
      </c>
      <c r="M4677" t="str">
        <f>VLOOKUP(A4677,[1]all_info!$A:$N,14,FALSE)</f>
        <v>金改,新零售</v>
      </c>
    </row>
    <row r="4678" spans="1:13">
      <c r="A4678" s="11" t="s">
        <v>27015</v>
      </c>
      <c r="B4678" s="11" t="s">
        <v>27016</v>
      </c>
      <c r="C4678" s="11" t="s">
        <v>128</v>
      </c>
      <c r="D4678" s="11" t="str">
        <f>VLOOKUP(C4678,研究!A:F,4,FALSE)</f>
        <v>消费</v>
      </c>
      <c r="E4678" s="11" t="str">
        <f>VLOOKUP(C4678,研究!A:F,5,FALSE)</f>
        <v>零售</v>
      </c>
      <c r="F4678" s="12" t="str">
        <f>VLOOKUP(C4678,研究!A:F,6,FALSE)</f>
        <v>百货</v>
      </c>
      <c r="G4678" s="11" t="s">
        <v>26950</v>
      </c>
      <c r="H4678" s="11" t="s">
        <v>27017</v>
      </c>
      <c r="I4678" s="11" t="s">
        <v>26964</v>
      </c>
      <c r="J4678" s="11" t="s">
        <v>27018</v>
      </c>
      <c r="K4678" s="16" t="s">
        <v>27019</v>
      </c>
      <c r="L4678" s="11" t="s">
        <v>27020</v>
      </c>
      <c r="M4678" t="str">
        <f>VLOOKUP(A4678,[1]all_info!$A:$N,14,FALSE)</f>
        <v>阿里巴巴,迪士尼,新零售,地方国资改革,大消费</v>
      </c>
    </row>
    <row r="4679" spans="1:13">
      <c r="A4679" s="9" t="s">
        <v>27021</v>
      </c>
      <c r="B4679" s="9" t="s">
        <v>27022</v>
      </c>
      <c r="C4679" s="9" t="s">
        <v>128</v>
      </c>
      <c r="D4679" s="9" t="str">
        <f>VLOOKUP(C4679,研究!A:F,4,FALSE)</f>
        <v>消费</v>
      </c>
      <c r="E4679" s="9" t="str">
        <f>VLOOKUP(C4679,研究!A:F,5,FALSE)</f>
        <v>零售</v>
      </c>
      <c r="F4679" s="10" t="str">
        <f>VLOOKUP(C4679,研究!A:F,6,FALSE)</f>
        <v>百货</v>
      </c>
      <c r="G4679" s="9" t="s">
        <v>27023</v>
      </c>
      <c r="H4679" s="9" t="s">
        <v>477</v>
      </c>
      <c r="I4679" s="9" t="s">
        <v>27024</v>
      </c>
      <c r="J4679" s="9" t="s">
        <v>27025</v>
      </c>
      <c r="K4679" s="15" t="s">
        <v>27026</v>
      </c>
      <c r="L4679" s="9" t="s">
        <v>27027</v>
      </c>
      <c r="M4679" t="str">
        <f>VLOOKUP(A4679,[1]all_info!$A:$N,14,FALSE)</f>
        <v>地方国资改革,三胎,新零售</v>
      </c>
    </row>
    <row r="4680" spans="1:13">
      <c r="A4680" s="11" t="s">
        <v>27028</v>
      </c>
      <c r="B4680" s="11" t="s">
        <v>27029</v>
      </c>
      <c r="C4680" s="11" t="s">
        <v>128</v>
      </c>
      <c r="D4680" s="11" t="str">
        <f>VLOOKUP(C4680,研究!A:F,4,FALSE)</f>
        <v>消费</v>
      </c>
      <c r="E4680" s="11" t="str">
        <f>VLOOKUP(C4680,研究!A:F,5,FALSE)</f>
        <v>零售</v>
      </c>
      <c r="F4680" s="12" t="str">
        <f>VLOOKUP(C4680,研究!A:F,6,FALSE)</f>
        <v>百货</v>
      </c>
      <c r="G4680" s="11" t="s">
        <v>27030</v>
      </c>
      <c r="H4680" s="11" t="s">
        <v>27031</v>
      </c>
      <c r="I4680" s="11"/>
      <c r="J4680" s="11" t="s">
        <v>27032</v>
      </c>
      <c r="K4680" s="16" t="s">
        <v>27033</v>
      </c>
      <c r="L4680" s="11" t="s">
        <v>27034</v>
      </c>
      <c r="M4680" t="str">
        <f>VLOOKUP(A4680,[1]all_info!$A:$N,14,FALSE)</f>
        <v>地方国资改革,共享经济,杭州亚运会,新零售</v>
      </c>
    </row>
    <row r="4681" spans="1:13">
      <c r="A4681" s="9" t="s">
        <v>27035</v>
      </c>
      <c r="B4681" s="9" t="s">
        <v>27036</v>
      </c>
      <c r="C4681" s="9" t="s">
        <v>128</v>
      </c>
      <c r="D4681" s="9" t="str">
        <f>VLOOKUP(C4681,研究!A:F,4,FALSE)</f>
        <v>消费</v>
      </c>
      <c r="E4681" s="9" t="str">
        <f>VLOOKUP(C4681,研究!A:F,5,FALSE)</f>
        <v>零售</v>
      </c>
      <c r="F4681" s="10" t="str">
        <f>VLOOKUP(C4681,研究!A:F,6,FALSE)</f>
        <v>百货</v>
      </c>
      <c r="G4681" s="9" t="s">
        <v>26943</v>
      </c>
      <c r="H4681" s="9" t="s">
        <v>214</v>
      </c>
      <c r="I4681" s="9"/>
      <c r="J4681" s="9" t="s">
        <v>27037</v>
      </c>
      <c r="K4681" s="15" t="s">
        <v>27038</v>
      </c>
      <c r="L4681" s="9" t="s">
        <v>27039</v>
      </c>
      <c r="M4681" t="str">
        <f>VLOOKUP(A4681,[1]all_info!$A:$N,14,FALSE)</f>
        <v>大消费,新零售</v>
      </c>
    </row>
    <row r="4682" spans="1:13">
      <c r="A4682" s="11" t="s">
        <v>27040</v>
      </c>
      <c r="B4682" s="11" t="s">
        <v>27041</v>
      </c>
      <c r="C4682" s="11" t="s">
        <v>128</v>
      </c>
      <c r="D4682" s="11" t="str">
        <f>VLOOKUP(C4682,研究!A:F,4,FALSE)</f>
        <v>消费</v>
      </c>
      <c r="E4682" s="11" t="str">
        <f>VLOOKUP(C4682,研究!A:F,5,FALSE)</f>
        <v>零售</v>
      </c>
      <c r="F4682" s="12" t="str">
        <f>VLOOKUP(C4682,研究!A:F,6,FALSE)</f>
        <v>百货</v>
      </c>
      <c r="G4682" s="11" t="s">
        <v>26957</v>
      </c>
      <c r="H4682" s="11" t="s">
        <v>27042</v>
      </c>
      <c r="I4682" s="11" t="s">
        <v>115</v>
      </c>
      <c r="J4682" s="11" t="s">
        <v>15953</v>
      </c>
      <c r="K4682" s="16" t="s">
        <v>27043</v>
      </c>
      <c r="L4682" s="11" t="s">
        <v>27044</v>
      </c>
      <c r="M4682" t="str">
        <f>VLOOKUP(A4682,[1]all_info!$A:$N,14,FALSE)</f>
        <v>新零售,一带一路</v>
      </c>
    </row>
    <row r="4683" spans="1:13">
      <c r="A4683" s="9" t="s">
        <v>27045</v>
      </c>
      <c r="B4683" s="9" t="s">
        <v>27046</v>
      </c>
      <c r="C4683" s="9" t="s">
        <v>128</v>
      </c>
      <c r="D4683" s="9" t="str">
        <f>VLOOKUP(C4683,研究!A:F,4,FALSE)</f>
        <v>消费</v>
      </c>
      <c r="E4683" s="9" t="str">
        <f>VLOOKUP(C4683,研究!A:F,5,FALSE)</f>
        <v>零售</v>
      </c>
      <c r="F4683" s="10" t="str">
        <f>VLOOKUP(C4683,研究!A:F,6,FALSE)</f>
        <v>百货</v>
      </c>
      <c r="G4683" s="9" t="s">
        <v>27047</v>
      </c>
      <c r="H4683" s="9" t="s">
        <v>8115</v>
      </c>
      <c r="I4683" s="9"/>
      <c r="J4683" s="9" t="s">
        <v>27048</v>
      </c>
      <c r="K4683" s="15" t="s">
        <v>27049</v>
      </c>
      <c r="L4683" s="9" t="s">
        <v>27050</v>
      </c>
      <c r="M4683" t="str">
        <f>VLOOKUP(A4683,[1]all_info!$A:$N,14,FALSE)</f>
        <v>收入改革,宝能系,新零售</v>
      </c>
    </row>
    <row r="4684" spans="1:13">
      <c r="A4684" s="11" t="s">
        <v>27051</v>
      </c>
      <c r="B4684" s="11" t="s">
        <v>27052</v>
      </c>
      <c r="C4684" s="11" t="s">
        <v>128</v>
      </c>
      <c r="D4684" s="11" t="str">
        <f>VLOOKUP(C4684,研究!A:F,4,FALSE)</f>
        <v>消费</v>
      </c>
      <c r="E4684" s="11" t="str">
        <f>VLOOKUP(C4684,研究!A:F,5,FALSE)</f>
        <v>零售</v>
      </c>
      <c r="F4684" s="12" t="str">
        <f>VLOOKUP(C4684,研究!A:F,6,FALSE)</f>
        <v>百货</v>
      </c>
      <c r="G4684" s="11" t="s">
        <v>27053</v>
      </c>
      <c r="H4684" s="11" t="s">
        <v>27054</v>
      </c>
      <c r="I4684" s="11"/>
      <c r="J4684" s="11" t="s">
        <v>27055</v>
      </c>
      <c r="K4684" s="16" t="s">
        <v>27056</v>
      </c>
      <c r="L4684" s="11" t="s">
        <v>1140</v>
      </c>
      <c r="M4684" t="str">
        <f>VLOOKUP(A4684,[1]all_info!$A:$N,14,FALSE)</f>
        <v>新零售,乡村振兴,地方国资改革,农村电商,宝能系</v>
      </c>
    </row>
    <row r="4685" spans="1:13">
      <c r="A4685" s="9" t="s">
        <v>27057</v>
      </c>
      <c r="B4685" s="9" t="s">
        <v>27058</v>
      </c>
      <c r="C4685" s="9" t="s">
        <v>128</v>
      </c>
      <c r="D4685" s="9" t="str">
        <f>VLOOKUP(C4685,研究!A:F,4,FALSE)</f>
        <v>消费</v>
      </c>
      <c r="E4685" s="9" t="str">
        <f>VLOOKUP(C4685,研究!A:F,5,FALSE)</f>
        <v>零售</v>
      </c>
      <c r="F4685" s="10" t="str">
        <f>VLOOKUP(C4685,研究!A:F,6,FALSE)</f>
        <v>百货</v>
      </c>
      <c r="G4685" s="9" t="s">
        <v>26950</v>
      </c>
      <c r="H4685" s="9" t="s">
        <v>27059</v>
      </c>
      <c r="I4685" s="9"/>
      <c r="J4685" s="9" t="s">
        <v>27060</v>
      </c>
      <c r="K4685" s="15" t="s">
        <v>27061</v>
      </c>
      <c r="L4685" s="9" t="s">
        <v>27062</v>
      </c>
      <c r="M4685" t="str">
        <f>VLOOKUP(A4685,[1]all_info!$A:$N,14,FALSE)</f>
        <v>地方国资改革,室外经济,新零售</v>
      </c>
    </row>
    <row r="4686" spans="1:13">
      <c r="A4686" s="11" t="s">
        <v>27063</v>
      </c>
      <c r="B4686" s="11" t="s">
        <v>27064</v>
      </c>
      <c r="C4686" s="11" t="s">
        <v>128</v>
      </c>
      <c r="D4686" s="11" t="str">
        <f>VLOOKUP(C4686,研究!A:F,4,FALSE)</f>
        <v>消费</v>
      </c>
      <c r="E4686" s="11" t="str">
        <f>VLOOKUP(C4686,研究!A:F,5,FALSE)</f>
        <v>零售</v>
      </c>
      <c r="F4686" s="12" t="str">
        <f>VLOOKUP(C4686,研究!A:F,6,FALSE)</f>
        <v>百货</v>
      </c>
      <c r="G4686" s="11" t="s">
        <v>26957</v>
      </c>
      <c r="H4686" s="11" t="s">
        <v>27065</v>
      </c>
      <c r="I4686" s="11"/>
      <c r="J4686" s="11" t="s">
        <v>27066</v>
      </c>
      <c r="K4686" s="16" t="s">
        <v>27067</v>
      </c>
      <c r="L4686" s="11" t="s">
        <v>26995</v>
      </c>
      <c r="M4686" t="str">
        <f>VLOOKUP(A4686,[1]all_info!$A:$N,14,FALSE)</f>
        <v>收入改革,新零售</v>
      </c>
    </row>
    <row r="4687" spans="1:13">
      <c r="A4687" s="9" t="s">
        <v>27068</v>
      </c>
      <c r="B4687" s="9" t="s">
        <v>27069</v>
      </c>
      <c r="C4687" s="9" t="s">
        <v>128</v>
      </c>
      <c r="D4687" s="9" t="str">
        <f>VLOOKUP(C4687,研究!A:F,4,FALSE)</f>
        <v>消费</v>
      </c>
      <c r="E4687" s="9" t="str">
        <f>VLOOKUP(C4687,研究!A:F,5,FALSE)</f>
        <v>零售</v>
      </c>
      <c r="F4687" s="10" t="str">
        <f>VLOOKUP(C4687,研究!A:F,6,FALSE)</f>
        <v>百货</v>
      </c>
      <c r="G4687" s="9" t="s">
        <v>27070</v>
      </c>
      <c r="H4687" s="9" t="s">
        <v>27071</v>
      </c>
      <c r="I4687" s="9"/>
      <c r="J4687" s="9" t="s">
        <v>27072</v>
      </c>
      <c r="K4687" s="15" t="s">
        <v>27073</v>
      </c>
      <c r="L4687" s="9" t="s">
        <v>27074</v>
      </c>
      <c r="M4687" t="str">
        <f>VLOOKUP(A4687,[1]all_info!$A:$N,14,FALSE)</f>
        <v>阿里巴巴,海峡两岸,统一大市场,新零售</v>
      </c>
    </row>
    <row r="4688" spans="1:13">
      <c r="A4688" s="11" t="s">
        <v>27075</v>
      </c>
      <c r="B4688" s="11" t="s">
        <v>27076</v>
      </c>
      <c r="C4688" s="11" t="s">
        <v>128</v>
      </c>
      <c r="D4688" s="11" t="str">
        <f>VLOOKUP(C4688,研究!A:F,4,FALSE)</f>
        <v>消费</v>
      </c>
      <c r="E4688" s="11" t="str">
        <f>VLOOKUP(C4688,研究!A:F,5,FALSE)</f>
        <v>零售</v>
      </c>
      <c r="F4688" s="12" t="str">
        <f>VLOOKUP(C4688,研究!A:F,6,FALSE)</f>
        <v>百货</v>
      </c>
      <c r="G4688" s="11" t="s">
        <v>130</v>
      </c>
      <c r="H4688" s="11" t="s">
        <v>27077</v>
      </c>
      <c r="I4688" s="11"/>
      <c r="J4688" s="11" t="s">
        <v>27078</v>
      </c>
      <c r="K4688" s="16" t="s">
        <v>27079</v>
      </c>
      <c r="L4688" s="11" t="s">
        <v>25982</v>
      </c>
      <c r="M4688" t="str">
        <f>VLOOKUP(A4688,[1]all_info!$A:$N,14,FALSE)</f>
        <v>收入改革,迪士尼,新零售,健康中国,地方国资改革</v>
      </c>
    </row>
    <row r="4689" spans="1:13">
      <c r="A4689" s="9" t="s">
        <v>27080</v>
      </c>
      <c r="B4689" s="9" t="s">
        <v>27081</v>
      </c>
      <c r="C4689" s="9" t="s">
        <v>128</v>
      </c>
      <c r="D4689" s="9" t="str">
        <f>VLOOKUP(C4689,研究!A:F,4,FALSE)</f>
        <v>消费</v>
      </c>
      <c r="E4689" s="9" t="str">
        <f>VLOOKUP(C4689,研究!A:F,5,FALSE)</f>
        <v>零售</v>
      </c>
      <c r="F4689" s="10" t="str">
        <f>VLOOKUP(C4689,研究!A:F,6,FALSE)</f>
        <v>百货</v>
      </c>
      <c r="G4689" s="9" t="s">
        <v>26957</v>
      </c>
      <c r="H4689" s="9" t="s">
        <v>27082</v>
      </c>
      <c r="I4689" s="9"/>
      <c r="J4689" s="9" t="s">
        <v>27083</v>
      </c>
      <c r="K4689" s="15" t="s">
        <v>27084</v>
      </c>
      <c r="L4689" s="9" t="s">
        <v>27085</v>
      </c>
      <c r="M4689" t="str">
        <f>VLOOKUP(A4689,[1]all_info!$A:$N,14,FALSE)</f>
        <v>新零售</v>
      </c>
    </row>
    <row r="4690" spans="1:13">
      <c r="A4690" s="11" t="s">
        <v>27086</v>
      </c>
      <c r="B4690" s="11" t="s">
        <v>27087</v>
      </c>
      <c r="C4690" s="11" t="s">
        <v>128</v>
      </c>
      <c r="D4690" s="11" t="str">
        <f>VLOOKUP(C4690,研究!A:F,4,FALSE)</f>
        <v>消费</v>
      </c>
      <c r="E4690" s="11" t="str">
        <f>VLOOKUP(C4690,研究!A:F,5,FALSE)</f>
        <v>零售</v>
      </c>
      <c r="F4690" s="12" t="str">
        <f>VLOOKUP(C4690,研究!A:F,6,FALSE)</f>
        <v>百货</v>
      </c>
      <c r="G4690" s="11" t="s">
        <v>26957</v>
      </c>
      <c r="H4690" s="11" t="s">
        <v>27088</v>
      </c>
      <c r="I4690" s="11"/>
      <c r="J4690" s="11" t="s">
        <v>27089</v>
      </c>
      <c r="K4690" s="16" t="s">
        <v>27090</v>
      </c>
      <c r="L4690" s="11" t="s">
        <v>27091</v>
      </c>
      <c r="M4690" t="str">
        <f>VLOOKUP(A4690,[1]all_info!$A:$N,14,FALSE)</f>
        <v>三胎,汽车关税下调,社区团购,新零售</v>
      </c>
    </row>
    <row r="4691" spans="1:13">
      <c r="A4691" s="9" t="s">
        <v>27092</v>
      </c>
      <c r="B4691" s="9" t="s">
        <v>27093</v>
      </c>
      <c r="C4691" s="9" t="s">
        <v>128</v>
      </c>
      <c r="D4691" s="9" t="str">
        <f>VLOOKUP(C4691,研究!A:F,4,FALSE)</f>
        <v>消费</v>
      </c>
      <c r="E4691" s="9" t="str">
        <f>VLOOKUP(C4691,研究!A:F,5,FALSE)</f>
        <v>零售</v>
      </c>
      <c r="F4691" s="10" t="str">
        <f>VLOOKUP(C4691,研究!A:F,6,FALSE)</f>
        <v>百货</v>
      </c>
      <c r="G4691" s="9" t="s">
        <v>130</v>
      </c>
      <c r="H4691" s="9" t="s">
        <v>27094</v>
      </c>
      <c r="I4691" s="9"/>
      <c r="J4691" s="9" t="s">
        <v>27095</v>
      </c>
      <c r="K4691" s="15" t="s">
        <v>27096</v>
      </c>
      <c r="L4691" s="9" t="s">
        <v>27097</v>
      </c>
      <c r="M4691" t="str">
        <f>VLOOKUP(A4691,[1]all_info!$A:$N,14,FALSE)</f>
        <v>腾讯,微信,新零售</v>
      </c>
    </row>
    <row r="4692" spans="1:13">
      <c r="A4692" s="11" t="s">
        <v>27098</v>
      </c>
      <c r="B4692" s="11" t="s">
        <v>27099</v>
      </c>
      <c r="C4692" s="11" t="s">
        <v>128</v>
      </c>
      <c r="D4692" s="11" t="str">
        <f>VLOOKUP(C4692,研究!A:F,4,FALSE)</f>
        <v>消费</v>
      </c>
      <c r="E4692" s="11" t="str">
        <f>VLOOKUP(C4692,研究!A:F,5,FALSE)</f>
        <v>零售</v>
      </c>
      <c r="F4692" s="12" t="str">
        <f>VLOOKUP(C4692,研究!A:F,6,FALSE)</f>
        <v>百货</v>
      </c>
      <c r="G4692" s="11" t="s">
        <v>1229</v>
      </c>
      <c r="H4692" s="11" t="s">
        <v>27100</v>
      </c>
      <c r="I4692" s="11"/>
      <c r="J4692" s="11" t="s">
        <v>27101</v>
      </c>
      <c r="K4692" s="16" t="s">
        <v>27102</v>
      </c>
      <c r="L4692" s="11" t="s">
        <v>27103</v>
      </c>
      <c r="M4692" t="str">
        <f>VLOOKUP(A4692,[1]all_info!$A:$N,14,FALSE)</f>
        <v>新零售</v>
      </c>
    </row>
    <row r="4693" spans="1:13">
      <c r="A4693" s="9" t="s">
        <v>27104</v>
      </c>
      <c r="B4693" s="9" t="s">
        <v>27105</v>
      </c>
      <c r="C4693" s="9" t="s">
        <v>128</v>
      </c>
      <c r="D4693" s="9" t="str">
        <f>VLOOKUP(C4693,研究!A:F,4,FALSE)</f>
        <v>消费</v>
      </c>
      <c r="E4693" s="9" t="str">
        <f>VLOOKUP(C4693,研究!A:F,5,FALSE)</f>
        <v>零售</v>
      </c>
      <c r="F4693" s="10" t="str">
        <f>VLOOKUP(C4693,研究!A:F,6,FALSE)</f>
        <v>百货</v>
      </c>
      <c r="G4693" s="9" t="s">
        <v>26962</v>
      </c>
      <c r="H4693" s="9" t="s">
        <v>26951</v>
      </c>
      <c r="I4693" s="9"/>
      <c r="J4693" s="9" t="s">
        <v>27106</v>
      </c>
      <c r="K4693" s="15" t="s">
        <v>27107</v>
      </c>
      <c r="L4693" s="9" t="s">
        <v>27108</v>
      </c>
      <c r="M4693" t="str">
        <f>VLOOKUP(A4693,[1]all_info!$A:$N,14,FALSE)</f>
        <v>腾讯,大运会,新零售</v>
      </c>
    </row>
    <row r="4694" spans="1:13">
      <c r="A4694" s="11" t="s">
        <v>27109</v>
      </c>
      <c r="B4694" s="11" t="s">
        <v>27110</v>
      </c>
      <c r="C4694" s="11" t="s">
        <v>128</v>
      </c>
      <c r="D4694" s="11" t="str">
        <f>VLOOKUP(C4694,研究!A:F,4,FALSE)</f>
        <v>消费</v>
      </c>
      <c r="E4694" s="11" t="str">
        <f>VLOOKUP(C4694,研究!A:F,5,FALSE)</f>
        <v>零售</v>
      </c>
      <c r="F4694" s="12" t="str">
        <f>VLOOKUP(C4694,研究!A:F,6,FALSE)</f>
        <v>百货</v>
      </c>
      <c r="G4694" s="11" t="s">
        <v>26957</v>
      </c>
      <c r="H4694" s="11"/>
      <c r="I4694" s="11"/>
      <c r="J4694" s="11" t="s">
        <v>27111</v>
      </c>
      <c r="K4694" s="16" t="s">
        <v>27112</v>
      </c>
      <c r="L4694" s="11" t="s">
        <v>1218</v>
      </c>
      <c r="M4694" t="str">
        <f>VLOOKUP(A4694,[1]all_info!$A:$N,14,FALSE)</f>
        <v>地方国资改革,新零售</v>
      </c>
    </row>
    <row r="4695" spans="1:13">
      <c r="A4695" s="9" t="s">
        <v>27113</v>
      </c>
      <c r="B4695" s="9" t="s">
        <v>27114</v>
      </c>
      <c r="C4695" s="9" t="s">
        <v>128</v>
      </c>
      <c r="D4695" s="9" t="str">
        <f>VLOOKUP(C4695,研究!A:F,4,FALSE)</f>
        <v>消费</v>
      </c>
      <c r="E4695" s="9" t="str">
        <f>VLOOKUP(C4695,研究!A:F,5,FALSE)</f>
        <v>零售</v>
      </c>
      <c r="F4695" s="10" t="str">
        <f>VLOOKUP(C4695,研究!A:F,6,FALSE)</f>
        <v>百货</v>
      </c>
      <c r="G4695" s="9" t="s">
        <v>26943</v>
      </c>
      <c r="H4695" s="9" t="s">
        <v>27115</v>
      </c>
      <c r="I4695" s="9"/>
      <c r="J4695" s="9" t="s">
        <v>27116</v>
      </c>
      <c r="K4695" s="15" t="s">
        <v>27117</v>
      </c>
      <c r="L4695" s="9" t="s">
        <v>27118</v>
      </c>
      <c r="M4695" t="str">
        <f>VLOOKUP(A4695,[1]all_info!$A:$N,14,FALSE)</f>
        <v>新零售,腾讯,乡村振兴,地方国资改革,中航系,央企国资改革,统一大市场</v>
      </c>
    </row>
    <row r="4696" spans="1:13">
      <c r="A4696" s="11" t="s">
        <v>27119</v>
      </c>
      <c r="B4696" s="11" t="s">
        <v>27120</v>
      </c>
      <c r="C4696" s="11" t="s">
        <v>128</v>
      </c>
      <c r="D4696" s="11" t="str">
        <f>VLOOKUP(C4696,研究!A:F,4,FALSE)</f>
        <v>消费</v>
      </c>
      <c r="E4696" s="11" t="str">
        <f>VLOOKUP(C4696,研究!A:F,5,FALSE)</f>
        <v>零售</v>
      </c>
      <c r="F4696" s="12" t="str">
        <f>VLOOKUP(C4696,研究!A:F,6,FALSE)</f>
        <v>百货</v>
      </c>
      <c r="G4696" s="11" t="s">
        <v>1184</v>
      </c>
      <c r="H4696" s="11" t="s">
        <v>27121</v>
      </c>
      <c r="I4696" s="11"/>
      <c r="J4696" s="11" t="s">
        <v>27122</v>
      </c>
      <c r="K4696" s="16" t="s">
        <v>27123</v>
      </c>
      <c r="L4696" s="11" t="s">
        <v>27124</v>
      </c>
      <c r="M4696">
        <f>VLOOKUP(A4696,[1]all_info!$A:$N,14,FALSE)</f>
        <v>0</v>
      </c>
    </row>
    <row r="4697" spans="1:13">
      <c r="A4697" s="9" t="s">
        <v>27125</v>
      </c>
      <c r="B4697" s="9" t="s">
        <v>27126</v>
      </c>
      <c r="C4697" s="9" t="s">
        <v>128</v>
      </c>
      <c r="D4697" s="9" t="str">
        <f>VLOOKUP(C4697,研究!A:F,4,FALSE)</f>
        <v>消费</v>
      </c>
      <c r="E4697" s="9" t="str">
        <f>VLOOKUP(C4697,研究!A:F,5,FALSE)</f>
        <v>零售</v>
      </c>
      <c r="F4697" s="10" t="str">
        <f>VLOOKUP(C4697,研究!A:F,6,FALSE)</f>
        <v>百货</v>
      </c>
      <c r="G4697" s="9" t="s">
        <v>26962</v>
      </c>
      <c r="H4697" s="9" t="s">
        <v>26951</v>
      </c>
      <c r="I4697" s="9"/>
      <c r="J4697" s="9" t="s">
        <v>1157</v>
      </c>
      <c r="K4697" s="15" t="s">
        <v>27127</v>
      </c>
      <c r="L4697" s="9" t="s">
        <v>4101</v>
      </c>
      <c r="M4697" t="str">
        <f>VLOOKUP(A4697,[1]all_info!$A:$N,14,FALSE)</f>
        <v>地方国资改革,室外经济,新零售</v>
      </c>
    </row>
    <row r="4698" spans="1:13">
      <c r="A4698" s="11" t="s">
        <v>27128</v>
      </c>
      <c r="B4698" s="11" t="s">
        <v>27129</v>
      </c>
      <c r="C4698" s="11" t="s">
        <v>128</v>
      </c>
      <c r="D4698" s="11" t="str">
        <f>VLOOKUP(C4698,研究!A:F,4,FALSE)</f>
        <v>消费</v>
      </c>
      <c r="E4698" s="11" t="str">
        <f>VLOOKUP(C4698,研究!A:F,5,FALSE)</f>
        <v>零售</v>
      </c>
      <c r="F4698" s="12" t="str">
        <f>VLOOKUP(C4698,研究!A:F,6,FALSE)</f>
        <v>百货</v>
      </c>
      <c r="G4698" s="11" t="s">
        <v>27130</v>
      </c>
      <c r="H4698" s="11" t="s">
        <v>27131</v>
      </c>
      <c r="I4698" s="11"/>
      <c r="J4698" s="11" t="s">
        <v>27132</v>
      </c>
      <c r="K4698" s="16" t="s">
        <v>27133</v>
      </c>
      <c r="L4698" s="11" t="s">
        <v>27134</v>
      </c>
      <c r="M4698" t="str">
        <f>VLOOKUP(A4698,[1]all_info!$A:$N,14,FALSE)</f>
        <v>抖音小店,收入改革,新零售,腾讯,乡村振兴,农村电商,微信,大消费</v>
      </c>
    </row>
    <row r="4699" spans="1:13">
      <c r="A4699" s="9" t="s">
        <v>27135</v>
      </c>
      <c r="B4699" s="9" t="s">
        <v>27136</v>
      </c>
      <c r="C4699" s="9" t="s">
        <v>128</v>
      </c>
      <c r="D4699" s="9" t="str">
        <f>VLOOKUP(C4699,研究!A:F,4,FALSE)</f>
        <v>消费</v>
      </c>
      <c r="E4699" s="9" t="str">
        <f>VLOOKUP(C4699,研究!A:F,5,FALSE)</f>
        <v>零售</v>
      </c>
      <c r="F4699" s="10" t="str">
        <f>VLOOKUP(C4699,研究!A:F,6,FALSE)</f>
        <v>百货</v>
      </c>
      <c r="G4699" s="9" t="s">
        <v>27023</v>
      </c>
      <c r="H4699" s="9" t="s">
        <v>27137</v>
      </c>
      <c r="I4699" s="9"/>
      <c r="J4699" s="9" t="s">
        <v>27138</v>
      </c>
      <c r="K4699" s="15" t="s">
        <v>27139</v>
      </c>
      <c r="L4699" s="9" t="s">
        <v>26995</v>
      </c>
      <c r="M4699" t="str">
        <f>VLOOKUP(A4699,[1]all_info!$A:$N,14,FALSE)</f>
        <v>新零售,统一大市场,腾讯,京东,双十一,社区团购</v>
      </c>
    </row>
    <row r="4700" spans="1:13">
      <c r="A4700" s="11" t="s">
        <v>27140</v>
      </c>
      <c r="B4700" s="11" t="s">
        <v>27141</v>
      </c>
      <c r="C4700" s="11" t="s">
        <v>128</v>
      </c>
      <c r="D4700" s="11" t="str">
        <f>VLOOKUP(C4700,研究!A:F,4,FALSE)</f>
        <v>消费</v>
      </c>
      <c r="E4700" s="11" t="str">
        <f>VLOOKUP(C4700,研究!A:F,5,FALSE)</f>
        <v>零售</v>
      </c>
      <c r="F4700" s="12" t="str">
        <f>VLOOKUP(C4700,研究!A:F,6,FALSE)</f>
        <v>百货</v>
      </c>
      <c r="G4700" s="11" t="s">
        <v>26957</v>
      </c>
      <c r="H4700" s="11"/>
      <c r="I4700" s="11"/>
      <c r="J4700" s="11" t="s">
        <v>27142</v>
      </c>
      <c r="K4700" s="16" t="s">
        <v>27143</v>
      </c>
      <c r="L4700" s="11" t="s">
        <v>1218</v>
      </c>
      <c r="M4700" t="str">
        <f>VLOOKUP(A4700,[1]all_info!$A:$N,14,FALSE)</f>
        <v>地方国资改革,农村电商,新零售</v>
      </c>
    </row>
    <row r="4701" spans="1:13">
      <c r="A4701" s="9" t="s">
        <v>27144</v>
      </c>
      <c r="B4701" s="9" t="s">
        <v>27145</v>
      </c>
      <c r="C4701" s="9" t="s">
        <v>128</v>
      </c>
      <c r="D4701" s="9" t="str">
        <f>VLOOKUP(C4701,研究!A:F,4,FALSE)</f>
        <v>消费</v>
      </c>
      <c r="E4701" s="9" t="str">
        <f>VLOOKUP(C4701,研究!A:F,5,FALSE)</f>
        <v>零售</v>
      </c>
      <c r="F4701" s="10" t="str">
        <f>VLOOKUP(C4701,研究!A:F,6,FALSE)</f>
        <v>百货</v>
      </c>
      <c r="G4701" s="9" t="s">
        <v>1229</v>
      </c>
      <c r="H4701" s="9" t="s">
        <v>27146</v>
      </c>
      <c r="I4701" s="9"/>
      <c r="J4701" s="9" t="s">
        <v>27147</v>
      </c>
      <c r="K4701" s="15" t="s">
        <v>27148</v>
      </c>
      <c r="L4701" s="9" t="s">
        <v>27149</v>
      </c>
      <c r="M4701" t="str">
        <f>VLOOKUP(A4701,[1]all_info!$A:$N,14,FALSE)</f>
        <v>新零售,统一大市场,双十一,乡村振兴,地方国资改革,社区团购</v>
      </c>
    </row>
    <row r="4702" spans="1:13">
      <c r="A4702" s="11" t="s">
        <v>27150</v>
      </c>
      <c r="B4702" s="11" t="s">
        <v>27151</v>
      </c>
      <c r="C4702" s="11" t="s">
        <v>128</v>
      </c>
      <c r="D4702" s="11" t="str">
        <f>VLOOKUP(C4702,研究!A:F,4,FALSE)</f>
        <v>消费</v>
      </c>
      <c r="E4702" s="11" t="str">
        <f>VLOOKUP(C4702,研究!A:F,5,FALSE)</f>
        <v>零售</v>
      </c>
      <c r="F4702" s="12" t="str">
        <f>VLOOKUP(C4702,研究!A:F,6,FALSE)</f>
        <v>百货</v>
      </c>
      <c r="G4702" s="11" t="s">
        <v>26957</v>
      </c>
      <c r="H4702" s="11"/>
      <c r="I4702" s="11"/>
      <c r="J4702" s="11" t="s">
        <v>27010</v>
      </c>
      <c r="K4702" s="16" t="s">
        <v>27152</v>
      </c>
      <c r="L4702" s="11" t="s">
        <v>1218</v>
      </c>
      <c r="M4702" t="str">
        <f>VLOOKUP(A4702,[1]all_info!$A:$N,14,FALSE)</f>
        <v>新零售</v>
      </c>
    </row>
    <row r="4703" spans="1:13">
      <c r="A4703" s="9" t="s">
        <v>27153</v>
      </c>
      <c r="B4703" s="9" t="s">
        <v>27154</v>
      </c>
      <c r="C4703" s="9" t="s">
        <v>128</v>
      </c>
      <c r="D4703" s="9" t="str">
        <f>VLOOKUP(C4703,研究!A:F,4,FALSE)</f>
        <v>消费</v>
      </c>
      <c r="E4703" s="9" t="str">
        <f>VLOOKUP(C4703,研究!A:F,5,FALSE)</f>
        <v>零售</v>
      </c>
      <c r="F4703" s="10" t="str">
        <f>VLOOKUP(C4703,研究!A:F,6,FALSE)</f>
        <v>百货</v>
      </c>
      <c r="G4703" s="9" t="s">
        <v>26957</v>
      </c>
      <c r="H4703" s="9" t="s">
        <v>27155</v>
      </c>
      <c r="I4703" s="9"/>
      <c r="J4703" s="9" t="s">
        <v>27156</v>
      </c>
      <c r="K4703" s="15" t="s">
        <v>27157</v>
      </c>
      <c r="L4703" s="9" t="s">
        <v>27158</v>
      </c>
      <c r="M4703" t="str">
        <f>VLOOKUP(A4703,[1]all_info!$A:$N,14,FALSE)</f>
        <v>腾讯,新零售</v>
      </c>
    </row>
    <row r="4704" spans="1:13">
      <c r="A4704" s="11" t="s">
        <v>27159</v>
      </c>
      <c r="B4704" s="11" t="s">
        <v>27160</v>
      </c>
      <c r="C4704" s="11" t="s">
        <v>128</v>
      </c>
      <c r="D4704" s="11" t="str">
        <f>VLOOKUP(C4704,研究!A:F,4,FALSE)</f>
        <v>消费</v>
      </c>
      <c r="E4704" s="11" t="str">
        <f>VLOOKUP(C4704,研究!A:F,5,FALSE)</f>
        <v>零售</v>
      </c>
      <c r="F4704" s="12" t="str">
        <f>VLOOKUP(C4704,研究!A:F,6,FALSE)</f>
        <v>百货</v>
      </c>
      <c r="G4704" s="11" t="s">
        <v>27161</v>
      </c>
      <c r="H4704" s="11" t="s">
        <v>19795</v>
      </c>
      <c r="I4704" s="11"/>
      <c r="J4704" s="11" t="s">
        <v>27162</v>
      </c>
      <c r="K4704" s="16" t="s">
        <v>27163</v>
      </c>
      <c r="L4704" s="11" t="s">
        <v>25982</v>
      </c>
      <c r="M4704" t="str">
        <f>VLOOKUP(A4704,[1]all_info!$A:$N,14,FALSE)</f>
        <v>一带一路,抖音小店,新零售,海航系,京东,乡村振兴,农村电商,抖音,社区团购</v>
      </c>
    </row>
    <row r="4705" spans="1:13">
      <c r="A4705" s="9" t="s">
        <v>27164</v>
      </c>
      <c r="B4705" s="9" t="s">
        <v>27165</v>
      </c>
      <c r="C4705" s="9" t="s">
        <v>128</v>
      </c>
      <c r="D4705" s="9" t="str">
        <f>VLOOKUP(C4705,研究!A:F,4,FALSE)</f>
        <v>消费</v>
      </c>
      <c r="E4705" s="9" t="str">
        <f>VLOOKUP(C4705,研究!A:F,5,FALSE)</f>
        <v>零售</v>
      </c>
      <c r="F4705" s="10" t="str">
        <f>VLOOKUP(C4705,研究!A:F,6,FALSE)</f>
        <v>百货</v>
      </c>
      <c r="G4705" s="9" t="s">
        <v>26957</v>
      </c>
      <c r="H4705" s="9" t="s">
        <v>3516</v>
      </c>
      <c r="I4705" s="9"/>
      <c r="J4705" s="9" t="s">
        <v>27166</v>
      </c>
      <c r="K4705" s="15" t="s">
        <v>27167</v>
      </c>
      <c r="L4705" s="9" t="s">
        <v>25982</v>
      </c>
      <c r="M4705" t="str">
        <f>VLOOKUP(A4705,[1]all_info!$A:$N,14,FALSE)</f>
        <v>露营经济,武汉金改,新零售,地方国资改革,社区团购</v>
      </c>
    </row>
    <row r="4706" spans="1:13">
      <c r="A4706" s="11" t="s">
        <v>27168</v>
      </c>
      <c r="B4706" s="11" t="s">
        <v>27169</v>
      </c>
      <c r="C4706" s="11" t="s">
        <v>128</v>
      </c>
      <c r="D4706" s="11" t="str">
        <f>VLOOKUP(C4706,研究!A:F,4,FALSE)</f>
        <v>消费</v>
      </c>
      <c r="E4706" s="11" t="str">
        <f>VLOOKUP(C4706,研究!A:F,5,FALSE)</f>
        <v>零售</v>
      </c>
      <c r="F4706" s="12" t="str">
        <f>VLOOKUP(C4706,研究!A:F,6,FALSE)</f>
        <v>百货</v>
      </c>
      <c r="G4706" s="11" t="s">
        <v>27170</v>
      </c>
      <c r="H4706" s="11" t="s">
        <v>27171</v>
      </c>
      <c r="I4706" s="11" t="s">
        <v>115</v>
      </c>
      <c r="J4706" s="11" t="s">
        <v>18404</v>
      </c>
      <c r="K4706" s="16" t="s">
        <v>27172</v>
      </c>
      <c r="L4706" s="11" t="s">
        <v>27173</v>
      </c>
      <c r="M4706" t="str">
        <f>VLOOKUP(A4706,[1]all_info!$A:$N,14,FALSE)</f>
        <v>地方国资改革,金改,新零售</v>
      </c>
    </row>
    <row r="4707" spans="1:13">
      <c r="A4707" s="9" t="s">
        <v>27174</v>
      </c>
      <c r="B4707" s="9" t="s">
        <v>27175</v>
      </c>
      <c r="C4707" s="9" t="s">
        <v>128</v>
      </c>
      <c r="D4707" s="9" t="str">
        <f>VLOOKUP(C4707,研究!A:F,4,FALSE)</f>
        <v>消费</v>
      </c>
      <c r="E4707" s="9" t="str">
        <f>VLOOKUP(C4707,研究!A:F,5,FALSE)</f>
        <v>零售</v>
      </c>
      <c r="F4707" s="10" t="str">
        <f>VLOOKUP(C4707,研究!A:F,6,FALSE)</f>
        <v>百货</v>
      </c>
      <c r="G4707" s="9" t="s">
        <v>27176</v>
      </c>
      <c r="H4707" s="9" t="s">
        <v>27177</v>
      </c>
      <c r="I4707" s="9"/>
      <c r="J4707" s="9" t="s">
        <v>27178</v>
      </c>
      <c r="K4707" s="15" t="s">
        <v>27179</v>
      </c>
      <c r="L4707" s="9" t="s">
        <v>27180</v>
      </c>
      <c r="M4707" t="str">
        <f>VLOOKUP(A4707,[1]all_info!$A:$N,14,FALSE)</f>
        <v>地方国资改革,室外经济,宝能系,新零售</v>
      </c>
    </row>
    <row r="4708" spans="1:13">
      <c r="A4708" s="11" t="s">
        <v>27181</v>
      </c>
      <c r="B4708" s="11" t="s">
        <v>27182</v>
      </c>
      <c r="C4708" s="11" t="s">
        <v>711</v>
      </c>
      <c r="D4708" s="11" t="str">
        <f>VLOOKUP(C4708,研究!A:F,4,FALSE)</f>
        <v>消费</v>
      </c>
      <c r="E4708" s="11" t="str">
        <f>VLOOKUP(C4708,研究!A:F,5,FALSE)</f>
        <v>零售</v>
      </c>
      <c r="F4708" s="12" t="str">
        <f>VLOOKUP(C4708,研究!A:F,6,FALSE)</f>
        <v>电商</v>
      </c>
      <c r="G4708" s="11" t="s">
        <v>27183</v>
      </c>
      <c r="H4708" s="11"/>
      <c r="I4708" s="11"/>
      <c r="J4708" s="11" t="s">
        <v>11969</v>
      </c>
      <c r="K4708" s="16" t="s">
        <v>27184</v>
      </c>
      <c r="L4708" s="11" t="s">
        <v>27185</v>
      </c>
      <c r="M4708" t="str">
        <f>VLOOKUP(A4708,[1]all_info!$A:$N,14,FALSE)</f>
        <v>阿里巴巴,拼多多,抖音,新零售</v>
      </c>
    </row>
    <row r="4709" spans="1:13">
      <c r="A4709" s="9" t="s">
        <v>27186</v>
      </c>
      <c r="B4709" s="9" t="s">
        <v>27187</v>
      </c>
      <c r="C4709" s="9" t="s">
        <v>711</v>
      </c>
      <c r="D4709" s="9" t="str">
        <f>VLOOKUP(C4709,研究!A:F,4,FALSE)</f>
        <v>消费</v>
      </c>
      <c r="E4709" s="9" t="str">
        <f>VLOOKUP(C4709,研究!A:F,5,FALSE)</f>
        <v>零售</v>
      </c>
      <c r="F4709" s="10" t="str">
        <f>VLOOKUP(C4709,研究!A:F,6,FALSE)</f>
        <v>电商</v>
      </c>
      <c r="G4709" s="9" t="s">
        <v>1184</v>
      </c>
      <c r="H4709" s="9" t="s">
        <v>27188</v>
      </c>
      <c r="I4709" s="9" t="s">
        <v>27189</v>
      </c>
      <c r="J4709" s="9" t="s">
        <v>27190</v>
      </c>
      <c r="K4709" s="15" t="s">
        <v>27191</v>
      </c>
      <c r="L4709" s="9" t="s">
        <v>27192</v>
      </c>
      <c r="M4709" t="str">
        <f>VLOOKUP(A4709,[1]all_info!$A:$N,14,FALSE)</f>
        <v>农村电商,华为</v>
      </c>
    </row>
    <row r="4710" spans="1:13">
      <c r="A4710" s="11" t="s">
        <v>27193</v>
      </c>
      <c r="B4710" s="11" t="s">
        <v>27194</v>
      </c>
      <c r="C4710" s="11" t="s">
        <v>711</v>
      </c>
      <c r="D4710" s="11" t="str">
        <f>VLOOKUP(C4710,研究!A:F,4,FALSE)</f>
        <v>消费</v>
      </c>
      <c r="E4710" s="11" t="str">
        <f>VLOOKUP(C4710,研究!A:F,5,FALSE)</f>
        <v>零售</v>
      </c>
      <c r="F4710" s="12" t="str">
        <f>VLOOKUP(C4710,研究!A:F,6,FALSE)</f>
        <v>电商</v>
      </c>
      <c r="G4710" s="11" t="s">
        <v>133</v>
      </c>
      <c r="H4710" s="11" t="s">
        <v>27195</v>
      </c>
      <c r="I4710" s="11" t="s">
        <v>27196</v>
      </c>
      <c r="J4710" s="11" t="s">
        <v>27197</v>
      </c>
      <c r="K4710" s="16" t="s">
        <v>27198</v>
      </c>
      <c r="L4710" s="11" t="s">
        <v>27199</v>
      </c>
      <c r="M4710">
        <f>VLOOKUP(A4710,[1]all_info!$A:$N,14,FALSE)</f>
        <v>0</v>
      </c>
    </row>
    <row r="4711" spans="1:13">
      <c r="A4711" s="9" t="s">
        <v>27200</v>
      </c>
      <c r="B4711" s="9" t="s">
        <v>27201</v>
      </c>
      <c r="C4711" s="9" t="s">
        <v>711</v>
      </c>
      <c r="D4711" s="9" t="str">
        <f>VLOOKUP(C4711,研究!A:F,4,FALSE)</f>
        <v>消费</v>
      </c>
      <c r="E4711" s="9" t="str">
        <f>VLOOKUP(C4711,研究!A:F,5,FALSE)</f>
        <v>零售</v>
      </c>
      <c r="F4711" s="10" t="str">
        <f>VLOOKUP(C4711,研究!A:F,6,FALSE)</f>
        <v>电商</v>
      </c>
      <c r="G4711" s="9" t="s">
        <v>133</v>
      </c>
      <c r="H4711" s="9" t="s">
        <v>5258</v>
      </c>
      <c r="I4711" s="9" t="s">
        <v>27202</v>
      </c>
      <c r="J4711" s="9" t="s">
        <v>27203</v>
      </c>
      <c r="K4711" s="15" t="s">
        <v>27204</v>
      </c>
      <c r="L4711" s="9" t="s">
        <v>27205</v>
      </c>
      <c r="M4711">
        <f>VLOOKUP(A4711,[1]all_info!$A:$N,14,FALSE)</f>
        <v>0</v>
      </c>
    </row>
    <row r="4712" spans="1:13">
      <c r="A4712" s="11" t="s">
        <v>27206</v>
      </c>
      <c r="B4712" s="11" t="s">
        <v>27207</v>
      </c>
      <c r="C4712" s="11" t="s">
        <v>711</v>
      </c>
      <c r="D4712" s="11" t="str">
        <f>VLOOKUP(C4712,研究!A:F,4,FALSE)</f>
        <v>消费</v>
      </c>
      <c r="E4712" s="11" t="str">
        <f>VLOOKUP(C4712,研究!A:F,5,FALSE)</f>
        <v>零售</v>
      </c>
      <c r="F4712" s="12" t="str">
        <f>VLOOKUP(C4712,研究!A:F,6,FALSE)</f>
        <v>电商</v>
      </c>
      <c r="G4712" s="11" t="s">
        <v>133</v>
      </c>
      <c r="H4712" s="11" t="s">
        <v>27208</v>
      </c>
      <c r="I4712" s="11"/>
      <c r="J4712" s="11" t="s">
        <v>19583</v>
      </c>
      <c r="K4712" s="16" t="s">
        <v>27209</v>
      </c>
      <c r="L4712" s="11" t="s">
        <v>27210</v>
      </c>
      <c r="M4712" t="str">
        <f>VLOOKUP(A4712,[1]all_info!$A:$N,14,FALSE)</f>
        <v>健康中国</v>
      </c>
    </row>
    <row r="4713" spans="1:13">
      <c r="A4713" s="9" t="s">
        <v>27211</v>
      </c>
      <c r="B4713" s="9" t="s">
        <v>27212</v>
      </c>
      <c r="C4713" s="9" t="s">
        <v>711</v>
      </c>
      <c r="D4713" s="9" t="str">
        <f>VLOOKUP(C4713,研究!A:F,4,FALSE)</f>
        <v>消费</v>
      </c>
      <c r="E4713" s="9" t="str">
        <f>VLOOKUP(C4713,研究!A:F,5,FALSE)</f>
        <v>零售</v>
      </c>
      <c r="F4713" s="10" t="str">
        <f>VLOOKUP(C4713,研究!A:F,6,FALSE)</f>
        <v>电商</v>
      </c>
      <c r="G4713" s="9" t="s">
        <v>27183</v>
      </c>
      <c r="H4713" s="9"/>
      <c r="I4713" s="9" t="s">
        <v>3171</v>
      </c>
      <c r="J4713" s="9" t="s">
        <v>27213</v>
      </c>
      <c r="K4713" s="15" t="s">
        <v>27214</v>
      </c>
      <c r="L4713" s="9" t="s">
        <v>27215</v>
      </c>
      <c r="M4713" t="str">
        <f>VLOOKUP(A4713,[1]all_info!$A:$N,14,FALSE)</f>
        <v>阿里巴巴,抖音</v>
      </c>
    </row>
    <row r="4714" spans="1:13">
      <c r="A4714" s="11" t="s">
        <v>27216</v>
      </c>
      <c r="B4714" s="11" t="s">
        <v>27217</v>
      </c>
      <c r="C4714" s="11" t="s">
        <v>711</v>
      </c>
      <c r="D4714" s="11" t="str">
        <f>VLOOKUP(C4714,研究!A:F,4,FALSE)</f>
        <v>消费</v>
      </c>
      <c r="E4714" s="11" t="str">
        <f>VLOOKUP(C4714,研究!A:F,5,FALSE)</f>
        <v>零售</v>
      </c>
      <c r="F4714" s="12" t="str">
        <f>VLOOKUP(C4714,研究!A:F,6,FALSE)</f>
        <v>电商</v>
      </c>
      <c r="G4714" s="11" t="s">
        <v>27183</v>
      </c>
      <c r="H4714" s="11"/>
      <c r="I4714" s="11" t="s">
        <v>3634</v>
      </c>
      <c r="J4714" s="11" t="s">
        <v>27218</v>
      </c>
      <c r="K4714" s="16" t="s">
        <v>27219</v>
      </c>
      <c r="L4714" s="11" t="s">
        <v>27220</v>
      </c>
      <c r="M4714" t="str">
        <f>VLOOKUP(A4714,[1]all_info!$A:$N,14,FALSE)</f>
        <v>数字经济,抖音,网红经济,新零售</v>
      </c>
    </row>
    <row r="4715" spans="1:13">
      <c r="A4715" s="9" t="s">
        <v>27221</v>
      </c>
      <c r="B4715" s="9" t="s">
        <v>27222</v>
      </c>
      <c r="C4715" s="9" t="s">
        <v>711</v>
      </c>
      <c r="D4715" s="9" t="str">
        <f>VLOOKUP(C4715,研究!A:F,4,FALSE)</f>
        <v>消费</v>
      </c>
      <c r="E4715" s="9" t="str">
        <f>VLOOKUP(C4715,研究!A:F,5,FALSE)</f>
        <v>零售</v>
      </c>
      <c r="F4715" s="10" t="str">
        <f>VLOOKUP(C4715,研究!A:F,6,FALSE)</f>
        <v>电商</v>
      </c>
      <c r="G4715" s="9" t="s">
        <v>133</v>
      </c>
      <c r="H4715" s="9"/>
      <c r="I4715" s="9" t="s">
        <v>3634</v>
      </c>
      <c r="J4715" s="9" t="s">
        <v>3634</v>
      </c>
      <c r="K4715" s="15" t="s">
        <v>27223</v>
      </c>
      <c r="L4715" s="9" t="s">
        <v>27224</v>
      </c>
      <c r="M4715" t="str">
        <f>VLOOKUP(A4715,[1]all_info!$A:$N,14,FALSE)</f>
        <v>阿里巴巴,拼多多,抖音,京东</v>
      </c>
    </row>
    <row r="4716" spans="1:13">
      <c r="A4716" s="11" t="s">
        <v>27225</v>
      </c>
      <c r="B4716" s="11" t="s">
        <v>27226</v>
      </c>
      <c r="C4716" s="11" t="s">
        <v>711</v>
      </c>
      <c r="D4716" s="11" t="str">
        <f>VLOOKUP(C4716,研究!A:F,4,FALSE)</f>
        <v>消费</v>
      </c>
      <c r="E4716" s="11" t="str">
        <f>VLOOKUP(C4716,研究!A:F,5,FALSE)</f>
        <v>零售</v>
      </c>
      <c r="F4716" s="12" t="str">
        <f>VLOOKUP(C4716,研究!A:F,6,FALSE)</f>
        <v>电商</v>
      </c>
      <c r="G4716" s="11" t="s">
        <v>133</v>
      </c>
      <c r="H4716" s="11" t="s">
        <v>962</v>
      </c>
      <c r="I4716" s="11"/>
      <c r="J4716" s="11" t="s">
        <v>27227</v>
      </c>
      <c r="K4716" s="16" t="s">
        <v>27228</v>
      </c>
      <c r="L4716" s="11" t="s">
        <v>27229</v>
      </c>
      <c r="M4716">
        <f>VLOOKUP(A4716,[1]all_info!$A:$N,14,FALSE)</f>
        <v>0</v>
      </c>
    </row>
    <row r="4717" spans="1:13">
      <c r="A4717" s="9" t="s">
        <v>27230</v>
      </c>
      <c r="B4717" s="9" t="s">
        <v>27231</v>
      </c>
      <c r="C4717" s="9" t="s">
        <v>711</v>
      </c>
      <c r="D4717" s="9" t="str">
        <f>VLOOKUP(C4717,研究!A:F,4,FALSE)</f>
        <v>消费</v>
      </c>
      <c r="E4717" s="9" t="str">
        <f>VLOOKUP(C4717,研究!A:F,5,FALSE)</f>
        <v>零售</v>
      </c>
      <c r="F4717" s="10" t="str">
        <f>VLOOKUP(C4717,研究!A:F,6,FALSE)</f>
        <v>电商</v>
      </c>
      <c r="G4717" s="9" t="s">
        <v>1184</v>
      </c>
      <c r="H4717" s="9" t="s">
        <v>27232</v>
      </c>
      <c r="I4717" s="9" t="s">
        <v>27233</v>
      </c>
      <c r="J4717" s="9" t="s">
        <v>3582</v>
      </c>
      <c r="K4717" s="15" t="s">
        <v>27234</v>
      </c>
      <c r="L4717" s="9" t="s">
        <v>27235</v>
      </c>
      <c r="M4717" t="str">
        <f>VLOOKUP(A4717,[1]all_info!$A:$N,14,FALSE)</f>
        <v>网红经济</v>
      </c>
    </row>
    <row r="4718" spans="1:13">
      <c r="A4718" s="11" t="s">
        <v>27236</v>
      </c>
      <c r="B4718" s="11" t="s">
        <v>27237</v>
      </c>
      <c r="C4718" s="11" t="s">
        <v>711</v>
      </c>
      <c r="D4718" s="11" t="str">
        <f>VLOOKUP(C4718,研究!A:F,4,FALSE)</f>
        <v>消费</v>
      </c>
      <c r="E4718" s="11" t="str">
        <f>VLOOKUP(C4718,研究!A:F,5,FALSE)</f>
        <v>零售</v>
      </c>
      <c r="F4718" s="12" t="str">
        <f>VLOOKUP(C4718,研究!A:F,6,FALSE)</f>
        <v>电商</v>
      </c>
      <c r="G4718" s="11" t="s">
        <v>133</v>
      </c>
      <c r="H4718" s="11" t="s">
        <v>27238</v>
      </c>
      <c r="I4718" s="11" t="s">
        <v>27239</v>
      </c>
      <c r="J4718" s="11" t="s">
        <v>27240</v>
      </c>
      <c r="K4718" s="16" t="s">
        <v>27241</v>
      </c>
      <c r="L4718" s="11" t="s">
        <v>27242</v>
      </c>
      <c r="M4718" t="str">
        <f>VLOOKUP(A4718,[1]all_info!$A:$N,14,FALSE)</f>
        <v>工业4.0</v>
      </c>
    </row>
    <row r="4719" spans="1:13">
      <c r="A4719" s="9" t="s">
        <v>27243</v>
      </c>
      <c r="B4719" s="9" t="s">
        <v>27244</v>
      </c>
      <c r="C4719" s="9" t="s">
        <v>711</v>
      </c>
      <c r="D4719" s="9" t="str">
        <f>VLOOKUP(C4719,研究!A:F,4,FALSE)</f>
        <v>消费</v>
      </c>
      <c r="E4719" s="9" t="str">
        <f>VLOOKUP(C4719,研究!A:F,5,FALSE)</f>
        <v>零售</v>
      </c>
      <c r="F4719" s="10" t="str">
        <f>VLOOKUP(C4719,研究!A:F,6,FALSE)</f>
        <v>电商</v>
      </c>
      <c r="G4719" s="9" t="s">
        <v>133</v>
      </c>
      <c r="H4719" s="9" t="s">
        <v>27245</v>
      </c>
      <c r="I4719" s="9" t="s">
        <v>27246</v>
      </c>
      <c r="J4719" s="9" t="s">
        <v>27247</v>
      </c>
      <c r="K4719" s="15" t="s">
        <v>27248</v>
      </c>
      <c r="L4719" s="9" t="s">
        <v>27249</v>
      </c>
      <c r="M4719" t="str">
        <f>VLOOKUP(A4719,[1]all_info!$A:$N,14,FALSE)</f>
        <v>国产软件</v>
      </c>
    </row>
    <row r="4720" spans="1:13">
      <c r="A4720" s="11" t="s">
        <v>27250</v>
      </c>
      <c r="B4720" s="11" t="s">
        <v>27251</v>
      </c>
      <c r="C4720" s="11" t="s">
        <v>711</v>
      </c>
      <c r="D4720" s="11" t="str">
        <f>VLOOKUP(C4720,研究!A:F,4,FALSE)</f>
        <v>消费</v>
      </c>
      <c r="E4720" s="11" t="str">
        <f>VLOOKUP(C4720,研究!A:F,5,FALSE)</f>
        <v>零售</v>
      </c>
      <c r="F4720" s="12" t="str">
        <f>VLOOKUP(C4720,研究!A:F,6,FALSE)</f>
        <v>电商</v>
      </c>
      <c r="G4720" s="11" t="s">
        <v>27183</v>
      </c>
      <c r="H4720" s="11" t="s">
        <v>12133</v>
      </c>
      <c r="I4720" s="11" t="s">
        <v>3634</v>
      </c>
      <c r="J4720" s="11" t="s">
        <v>27252</v>
      </c>
      <c r="K4720" s="16" t="s">
        <v>27253</v>
      </c>
      <c r="L4720" s="11" t="s">
        <v>27254</v>
      </c>
      <c r="M4720" t="str">
        <f>VLOOKUP(A4720,[1]all_info!$A:$N,14,FALSE)</f>
        <v>拼多多,阿里巴巴,新零售,抖音,数字经济,社区团购</v>
      </c>
    </row>
    <row r="4721" spans="1:13">
      <c r="A4721" s="9" t="s">
        <v>27255</v>
      </c>
      <c r="B4721" s="9" t="s">
        <v>27256</v>
      </c>
      <c r="C4721" s="9" t="s">
        <v>711</v>
      </c>
      <c r="D4721" s="9" t="str">
        <f>VLOOKUP(C4721,研究!A:F,4,FALSE)</f>
        <v>消费</v>
      </c>
      <c r="E4721" s="9" t="str">
        <f>VLOOKUP(C4721,研究!A:F,5,FALSE)</f>
        <v>零售</v>
      </c>
      <c r="F4721" s="10" t="str">
        <f>VLOOKUP(C4721,研究!A:F,6,FALSE)</f>
        <v>电商</v>
      </c>
      <c r="G4721" s="9" t="s">
        <v>1184</v>
      </c>
      <c r="H4721" s="9" t="s">
        <v>27257</v>
      </c>
      <c r="I4721" s="9" t="s">
        <v>27258</v>
      </c>
      <c r="J4721" s="9" t="s">
        <v>27259</v>
      </c>
      <c r="K4721" s="15" t="s">
        <v>27260</v>
      </c>
      <c r="L4721" s="9" t="s">
        <v>27261</v>
      </c>
      <c r="M4721" t="str">
        <f>VLOOKUP(A4721,[1]all_info!$A:$N,14,FALSE)</f>
        <v>专精特新,抖音,华为,网红经济</v>
      </c>
    </row>
    <row r="4722" spans="1:13">
      <c r="A4722" s="11" t="s">
        <v>27262</v>
      </c>
      <c r="B4722" s="11" t="s">
        <v>27263</v>
      </c>
      <c r="C4722" s="11" t="s">
        <v>711</v>
      </c>
      <c r="D4722" s="11" t="str">
        <f>VLOOKUP(C4722,研究!A:F,4,FALSE)</f>
        <v>消费</v>
      </c>
      <c r="E4722" s="11" t="str">
        <f>VLOOKUP(C4722,研究!A:F,5,FALSE)</f>
        <v>零售</v>
      </c>
      <c r="F4722" s="12" t="str">
        <f>VLOOKUP(C4722,研究!A:F,6,FALSE)</f>
        <v>电商</v>
      </c>
      <c r="G4722" s="11" t="s">
        <v>27264</v>
      </c>
      <c r="H4722" s="11" t="s">
        <v>27265</v>
      </c>
      <c r="I4722" s="11" t="s">
        <v>27246</v>
      </c>
      <c r="J4722" s="11" t="s">
        <v>27266</v>
      </c>
      <c r="K4722" s="16" t="s">
        <v>27267</v>
      </c>
      <c r="L4722" s="11" t="s">
        <v>27268</v>
      </c>
      <c r="M4722" t="str">
        <f>VLOOKUP(A4722,[1]all_info!$A:$N,14,FALSE)</f>
        <v>拼多多,三胎,网红经济</v>
      </c>
    </row>
    <row r="4723" spans="1:13">
      <c r="A4723" s="9" t="s">
        <v>27269</v>
      </c>
      <c r="B4723" s="9" t="s">
        <v>27270</v>
      </c>
      <c r="C4723" s="9" t="s">
        <v>711</v>
      </c>
      <c r="D4723" s="9" t="str">
        <f>VLOOKUP(C4723,研究!A:F,4,FALSE)</f>
        <v>消费</v>
      </c>
      <c r="E4723" s="9" t="str">
        <f>VLOOKUP(C4723,研究!A:F,5,FALSE)</f>
        <v>零售</v>
      </c>
      <c r="F4723" s="10" t="str">
        <f>VLOOKUP(C4723,研究!A:F,6,FALSE)</f>
        <v>电商</v>
      </c>
      <c r="G4723" s="9" t="s">
        <v>27271</v>
      </c>
      <c r="H4723" s="9" t="s">
        <v>27272</v>
      </c>
      <c r="I4723" s="9" t="s">
        <v>3634</v>
      </c>
      <c r="J4723" s="9" t="s">
        <v>27273</v>
      </c>
      <c r="K4723" s="15" t="s">
        <v>27274</v>
      </c>
      <c r="L4723" s="9" t="s">
        <v>27275</v>
      </c>
      <c r="M4723" t="str">
        <f>VLOOKUP(A4723,[1]all_info!$A:$N,14,FALSE)</f>
        <v>双十一,谷歌</v>
      </c>
    </row>
    <row r="4724" spans="1:13">
      <c r="A4724" s="11" t="s">
        <v>27276</v>
      </c>
      <c r="B4724" s="11" t="s">
        <v>27277</v>
      </c>
      <c r="C4724" s="11" t="s">
        <v>711</v>
      </c>
      <c r="D4724" s="11" t="str">
        <f>VLOOKUP(C4724,研究!A:F,4,FALSE)</f>
        <v>消费</v>
      </c>
      <c r="E4724" s="11" t="str">
        <f>VLOOKUP(C4724,研究!A:F,5,FALSE)</f>
        <v>零售</v>
      </c>
      <c r="F4724" s="12" t="str">
        <f>VLOOKUP(C4724,研究!A:F,6,FALSE)</f>
        <v>电商</v>
      </c>
      <c r="G4724" s="11" t="s">
        <v>1184</v>
      </c>
      <c r="H4724" s="11" t="s">
        <v>27278</v>
      </c>
      <c r="I4724" s="11" t="s">
        <v>27279</v>
      </c>
      <c r="J4724" s="11" t="s">
        <v>27280</v>
      </c>
      <c r="K4724" s="16" t="s">
        <v>27281</v>
      </c>
      <c r="L4724" s="11" t="s">
        <v>27282</v>
      </c>
      <c r="M4724" t="str">
        <f>VLOOKUP(A4724,[1]all_info!$A:$N,14,FALSE)</f>
        <v>国产软件,贸易战受益股,国产操作系统</v>
      </c>
    </row>
    <row r="4725" spans="1:13">
      <c r="A4725" s="9" t="s">
        <v>27283</v>
      </c>
      <c r="B4725" s="9" t="s">
        <v>27284</v>
      </c>
      <c r="C4725" s="9" t="s">
        <v>711</v>
      </c>
      <c r="D4725" s="9" t="str">
        <f>VLOOKUP(C4725,研究!A:F,4,FALSE)</f>
        <v>消费</v>
      </c>
      <c r="E4725" s="9" t="str">
        <f>VLOOKUP(C4725,研究!A:F,5,FALSE)</f>
        <v>零售</v>
      </c>
      <c r="F4725" s="10" t="str">
        <f>VLOOKUP(C4725,研究!A:F,6,FALSE)</f>
        <v>电商</v>
      </c>
      <c r="G4725" s="9" t="s">
        <v>1184</v>
      </c>
      <c r="H4725" s="9" t="s">
        <v>27285</v>
      </c>
      <c r="I4725" s="9"/>
      <c r="J4725" s="9" t="s">
        <v>27286</v>
      </c>
      <c r="K4725" s="15" t="s">
        <v>27287</v>
      </c>
      <c r="L4725" s="9" t="s">
        <v>27288</v>
      </c>
      <c r="M4725" t="str">
        <f>VLOOKUP(A4725,[1]all_info!$A:$N,14,FALSE)</f>
        <v>露营经济,三胎,新零售,网红经济,商品新零售</v>
      </c>
    </row>
    <row r="4726" spans="1:13">
      <c r="A4726" s="11" t="s">
        <v>27289</v>
      </c>
      <c r="B4726" s="11" t="s">
        <v>27290</v>
      </c>
      <c r="C4726" s="11" t="s">
        <v>711</v>
      </c>
      <c r="D4726" s="11" t="str">
        <f>VLOOKUP(C4726,研究!A:F,4,FALSE)</f>
        <v>消费</v>
      </c>
      <c r="E4726" s="11" t="str">
        <f>VLOOKUP(C4726,研究!A:F,5,FALSE)</f>
        <v>零售</v>
      </c>
      <c r="F4726" s="12" t="str">
        <f>VLOOKUP(C4726,研究!A:F,6,FALSE)</f>
        <v>电商</v>
      </c>
      <c r="G4726" s="11" t="s">
        <v>27291</v>
      </c>
      <c r="H4726" s="11" t="s">
        <v>27292</v>
      </c>
      <c r="I4726" s="11"/>
      <c r="J4726" s="11" t="s">
        <v>27293</v>
      </c>
      <c r="K4726" s="16" t="s">
        <v>27294</v>
      </c>
      <c r="L4726" s="11" t="s">
        <v>27295</v>
      </c>
      <c r="M4726" t="str">
        <f>VLOOKUP(A4726,[1]all_info!$A:$N,14,FALSE)</f>
        <v>阿里巴巴,抖音小店,三胎,新零售,乡村振兴,双十一,农村电商,联通混改,大消费</v>
      </c>
    </row>
    <row r="4727" spans="1:13">
      <c r="A4727" s="9" t="s">
        <v>27296</v>
      </c>
      <c r="B4727" s="9" t="s">
        <v>27297</v>
      </c>
      <c r="C4727" s="9" t="s">
        <v>707</v>
      </c>
      <c r="D4727" s="9" t="str">
        <f>VLOOKUP(C4727,研究!A:F,4,FALSE)</f>
        <v>消费</v>
      </c>
      <c r="E4727" s="9" t="str">
        <f>VLOOKUP(C4727,研究!A:F,5,FALSE)</f>
        <v>文娱用品</v>
      </c>
      <c r="F4727" s="10">
        <f>VLOOKUP(C4727,研究!A:F,6,FALSE)</f>
        <v>0</v>
      </c>
      <c r="G4727" s="9"/>
      <c r="H4727" s="9" t="s">
        <v>106</v>
      </c>
      <c r="I4727" s="9"/>
      <c r="J4727" s="9" t="s">
        <v>27298</v>
      </c>
      <c r="K4727" s="15" t="s">
        <v>27299</v>
      </c>
      <c r="L4727" s="9" t="s">
        <v>27300</v>
      </c>
      <c r="M4727" t="str">
        <f>VLOOKUP(A4727,[1]all_info!$A:$N,14,FALSE)</f>
        <v>奥运会,冬奥会,华为,健康中国</v>
      </c>
    </row>
    <row r="4728" spans="1:13">
      <c r="A4728" s="11" t="s">
        <v>27301</v>
      </c>
      <c r="B4728" s="11" t="s">
        <v>27302</v>
      </c>
      <c r="C4728" s="11" t="s">
        <v>707</v>
      </c>
      <c r="D4728" s="11" t="str">
        <f>VLOOKUP(C4728,研究!A:F,4,FALSE)</f>
        <v>消费</v>
      </c>
      <c r="E4728" s="11" t="str">
        <f>VLOOKUP(C4728,研究!A:F,5,FALSE)</f>
        <v>文娱用品</v>
      </c>
      <c r="F4728" s="12">
        <f>VLOOKUP(C4728,研究!A:F,6,FALSE)</f>
        <v>0</v>
      </c>
      <c r="G4728" s="11"/>
      <c r="H4728" s="11"/>
      <c r="I4728" s="11"/>
      <c r="J4728" s="11"/>
      <c r="K4728" s="16" t="s">
        <v>27303</v>
      </c>
      <c r="L4728" s="11" t="s">
        <v>27304</v>
      </c>
      <c r="M4728" t="str">
        <f>VLOOKUP(A4728,[1]all_info!$A:$N,14,FALSE)</f>
        <v>露营经济</v>
      </c>
    </row>
    <row r="4729" spans="1:13">
      <c r="A4729" s="9" t="s">
        <v>27305</v>
      </c>
      <c r="B4729" s="9" t="s">
        <v>27306</v>
      </c>
      <c r="C4729" s="9" t="s">
        <v>707</v>
      </c>
      <c r="D4729" s="9" t="str">
        <f>VLOOKUP(C4729,研究!A:F,4,FALSE)</f>
        <v>消费</v>
      </c>
      <c r="E4729" s="9" t="str">
        <f>VLOOKUP(C4729,研究!A:F,5,FALSE)</f>
        <v>文娱用品</v>
      </c>
      <c r="F4729" s="10">
        <f>VLOOKUP(C4729,研究!A:F,6,FALSE)</f>
        <v>0</v>
      </c>
      <c r="G4729" s="9"/>
      <c r="H4729" s="9" t="s">
        <v>4260</v>
      </c>
      <c r="I4729" s="9" t="s">
        <v>27307</v>
      </c>
      <c r="J4729" s="9" t="s">
        <v>27308</v>
      </c>
      <c r="K4729" s="15" t="s">
        <v>27309</v>
      </c>
      <c r="L4729" s="9" t="s">
        <v>27310</v>
      </c>
      <c r="M4729" t="str">
        <f>VLOOKUP(A4729,[1]all_info!$A:$N,14,FALSE)</f>
        <v>新零售</v>
      </c>
    </row>
    <row r="4730" spans="1:13">
      <c r="A4730" s="11" t="s">
        <v>27311</v>
      </c>
      <c r="B4730" s="11" t="s">
        <v>27312</v>
      </c>
      <c r="C4730" s="11" t="s">
        <v>707</v>
      </c>
      <c r="D4730" s="11" t="str">
        <f>VLOOKUP(C4730,研究!A:F,4,FALSE)</f>
        <v>消费</v>
      </c>
      <c r="E4730" s="11" t="str">
        <f>VLOOKUP(C4730,研究!A:F,5,FALSE)</f>
        <v>文娱用品</v>
      </c>
      <c r="F4730" s="12">
        <f>VLOOKUP(C4730,研究!A:F,6,FALSE)</f>
        <v>0</v>
      </c>
      <c r="G4730" s="11"/>
      <c r="H4730" s="11" t="s">
        <v>27313</v>
      </c>
      <c r="I4730" s="11" t="s">
        <v>39</v>
      </c>
      <c r="J4730" s="11" t="s">
        <v>27314</v>
      </c>
      <c r="K4730" s="16" t="s">
        <v>27315</v>
      </c>
      <c r="L4730" s="11" t="s">
        <v>27316</v>
      </c>
      <c r="M4730" t="str">
        <f>VLOOKUP(A4730,[1]all_info!$A:$N,14,FALSE)</f>
        <v>三胎,新零售</v>
      </c>
    </row>
    <row r="4731" spans="1:13">
      <c r="A4731" s="9" t="s">
        <v>27317</v>
      </c>
      <c r="B4731" s="9" t="s">
        <v>27318</v>
      </c>
      <c r="C4731" s="9" t="s">
        <v>707</v>
      </c>
      <c r="D4731" s="9" t="str">
        <f>VLOOKUP(C4731,研究!A:F,4,FALSE)</f>
        <v>消费</v>
      </c>
      <c r="E4731" s="9" t="str">
        <f>VLOOKUP(C4731,研究!A:F,5,FALSE)</f>
        <v>文娱用品</v>
      </c>
      <c r="F4731" s="10">
        <f>VLOOKUP(C4731,研究!A:F,6,FALSE)</f>
        <v>0</v>
      </c>
      <c r="G4731" s="9"/>
      <c r="H4731" s="9" t="s">
        <v>354</v>
      </c>
      <c r="I4731" s="9"/>
      <c r="J4731" s="9" t="s">
        <v>27319</v>
      </c>
      <c r="K4731" s="15" t="s">
        <v>27320</v>
      </c>
      <c r="L4731" s="9" t="s">
        <v>27321</v>
      </c>
      <c r="M4731" t="str">
        <f>VLOOKUP(A4731,[1]all_info!$A:$N,14,FALSE)</f>
        <v>华为</v>
      </c>
    </row>
    <row r="4732" spans="1:13">
      <c r="A4732" s="11" t="s">
        <v>27322</v>
      </c>
      <c r="B4732" s="11" t="s">
        <v>27323</v>
      </c>
      <c r="C4732" s="11" t="s">
        <v>707</v>
      </c>
      <c r="D4732" s="11" t="str">
        <f>VLOOKUP(C4732,研究!A:F,4,FALSE)</f>
        <v>消费</v>
      </c>
      <c r="E4732" s="11" t="str">
        <f>VLOOKUP(C4732,研究!A:F,5,FALSE)</f>
        <v>文娱用品</v>
      </c>
      <c r="F4732" s="12">
        <f>VLOOKUP(C4732,研究!A:F,6,FALSE)</f>
        <v>0</v>
      </c>
      <c r="G4732" s="11"/>
      <c r="H4732" s="11" t="s">
        <v>27324</v>
      </c>
      <c r="I4732" s="11" t="s">
        <v>27325</v>
      </c>
      <c r="J4732" s="11" t="s">
        <v>27326</v>
      </c>
      <c r="K4732" s="16" t="s">
        <v>27327</v>
      </c>
      <c r="L4732" s="11" t="s">
        <v>27328</v>
      </c>
      <c r="M4732">
        <f>VLOOKUP(A4732,[1]all_info!$A:$N,14,FALSE)</f>
        <v>0</v>
      </c>
    </row>
    <row r="4733" spans="1:13">
      <c r="A4733" s="9" t="s">
        <v>27329</v>
      </c>
      <c r="B4733" s="9" t="s">
        <v>27330</v>
      </c>
      <c r="C4733" s="9" t="s">
        <v>707</v>
      </c>
      <c r="D4733" s="9" t="str">
        <f>VLOOKUP(C4733,研究!A:F,4,FALSE)</f>
        <v>消费</v>
      </c>
      <c r="E4733" s="9" t="str">
        <f>VLOOKUP(C4733,研究!A:F,5,FALSE)</f>
        <v>文娱用品</v>
      </c>
      <c r="F4733" s="10">
        <f>VLOOKUP(C4733,研究!A:F,6,FALSE)</f>
        <v>0</v>
      </c>
      <c r="G4733" s="9"/>
      <c r="H4733" s="9" t="s">
        <v>27331</v>
      </c>
      <c r="I4733" s="9" t="s">
        <v>27307</v>
      </c>
      <c r="J4733" s="9" t="s">
        <v>27332</v>
      </c>
      <c r="K4733" s="15" t="s">
        <v>27333</v>
      </c>
      <c r="L4733" s="9" t="s">
        <v>27334</v>
      </c>
      <c r="M4733" t="str">
        <f>VLOOKUP(A4733,[1]all_info!$A:$N,14,FALSE)</f>
        <v>地方国资改革,外贸受益,三胎,宠物经济</v>
      </c>
    </row>
    <row r="4734" spans="1:13">
      <c r="A4734" s="11" t="s">
        <v>27335</v>
      </c>
      <c r="B4734" s="11" t="s">
        <v>27336</v>
      </c>
      <c r="C4734" s="11" t="s">
        <v>707</v>
      </c>
      <c r="D4734" s="11" t="str">
        <f>VLOOKUP(C4734,研究!A:F,4,FALSE)</f>
        <v>消费</v>
      </c>
      <c r="E4734" s="11" t="str">
        <f>VLOOKUP(C4734,研究!A:F,5,FALSE)</f>
        <v>文娱用品</v>
      </c>
      <c r="F4734" s="12">
        <f>VLOOKUP(C4734,研究!A:F,6,FALSE)</f>
        <v>0</v>
      </c>
      <c r="G4734" s="11"/>
      <c r="H4734" s="11" t="s">
        <v>27337</v>
      </c>
      <c r="I4734" s="11" t="s">
        <v>257</v>
      </c>
      <c r="J4734" s="11" t="s">
        <v>12322</v>
      </c>
      <c r="K4734" s="16" t="s">
        <v>27338</v>
      </c>
      <c r="L4734" s="11" t="s">
        <v>27339</v>
      </c>
      <c r="M4734" t="str">
        <f>VLOOKUP(A4734,[1]all_info!$A:$N,14,FALSE)</f>
        <v>世界杯,杭州亚运会</v>
      </c>
    </row>
    <row r="4735" spans="1:13">
      <c r="A4735" s="9" t="s">
        <v>27340</v>
      </c>
      <c r="B4735" s="9" t="s">
        <v>27341</v>
      </c>
      <c r="C4735" s="9" t="s">
        <v>707</v>
      </c>
      <c r="D4735" s="9" t="str">
        <f>VLOOKUP(C4735,研究!A:F,4,FALSE)</f>
        <v>消费</v>
      </c>
      <c r="E4735" s="9" t="str">
        <f>VLOOKUP(C4735,研究!A:F,5,FALSE)</f>
        <v>文娱用品</v>
      </c>
      <c r="F4735" s="10">
        <f>VLOOKUP(C4735,研究!A:F,6,FALSE)</f>
        <v>0</v>
      </c>
      <c r="G4735" s="9"/>
      <c r="H4735" s="9" t="s">
        <v>7551</v>
      </c>
      <c r="I4735" s="9"/>
      <c r="J4735" s="9" t="s">
        <v>27342</v>
      </c>
      <c r="K4735" s="15" t="s">
        <v>27343</v>
      </c>
      <c r="L4735" s="9" t="s">
        <v>27344</v>
      </c>
      <c r="M4735" t="str">
        <f>VLOOKUP(A4735,[1]all_info!$A:$N,14,FALSE)</f>
        <v>迪士尼</v>
      </c>
    </row>
    <row r="4736" spans="1:13">
      <c r="A4736" s="11" t="s">
        <v>27345</v>
      </c>
      <c r="B4736" s="11" t="s">
        <v>27346</v>
      </c>
      <c r="C4736" s="11" t="s">
        <v>707</v>
      </c>
      <c r="D4736" s="11" t="str">
        <f>VLOOKUP(C4736,研究!A:F,4,FALSE)</f>
        <v>消费</v>
      </c>
      <c r="E4736" s="11" t="str">
        <f>VLOOKUP(C4736,研究!A:F,5,FALSE)</f>
        <v>文娱用品</v>
      </c>
      <c r="F4736" s="12">
        <f>VLOOKUP(C4736,研究!A:F,6,FALSE)</f>
        <v>0</v>
      </c>
      <c r="G4736" s="11"/>
      <c r="H4736" s="11" t="s">
        <v>27347</v>
      </c>
      <c r="I4736" s="11" t="s">
        <v>27348</v>
      </c>
      <c r="J4736" s="11" t="s">
        <v>27349</v>
      </c>
      <c r="K4736" s="16" t="s">
        <v>27350</v>
      </c>
      <c r="L4736" s="11" t="s">
        <v>27351</v>
      </c>
      <c r="M4736">
        <f>VLOOKUP(A4736,[1]all_info!$A:$N,14,FALSE)</f>
        <v>0</v>
      </c>
    </row>
    <row r="4737" spans="1:13">
      <c r="A4737" s="9" t="s">
        <v>27352</v>
      </c>
      <c r="B4737" s="9" t="s">
        <v>27353</v>
      </c>
      <c r="C4737" s="9" t="s">
        <v>707</v>
      </c>
      <c r="D4737" s="9" t="str">
        <f>VLOOKUP(C4737,研究!A:F,4,FALSE)</f>
        <v>消费</v>
      </c>
      <c r="E4737" s="9" t="str">
        <f>VLOOKUP(C4737,研究!A:F,5,FALSE)</f>
        <v>文娱用品</v>
      </c>
      <c r="F4737" s="10">
        <f>VLOOKUP(C4737,研究!A:F,6,FALSE)</f>
        <v>0</v>
      </c>
      <c r="G4737" s="9"/>
      <c r="H4737" s="9" t="s">
        <v>106</v>
      </c>
      <c r="I4737" s="9"/>
      <c r="J4737" s="9" t="s">
        <v>27354</v>
      </c>
      <c r="K4737" s="15" t="s">
        <v>27355</v>
      </c>
      <c r="L4737" s="9" t="s">
        <v>27356</v>
      </c>
      <c r="M4737" t="str">
        <f>VLOOKUP(A4737,[1]all_info!$A:$N,14,FALSE)</f>
        <v>冬奥会,健康中国</v>
      </c>
    </row>
    <row r="4738" spans="1:13">
      <c r="A4738" s="11" t="s">
        <v>27357</v>
      </c>
      <c r="B4738" s="11" t="s">
        <v>27358</v>
      </c>
      <c r="C4738" s="11" t="s">
        <v>707</v>
      </c>
      <c r="D4738" s="11" t="str">
        <f>VLOOKUP(C4738,研究!A:F,4,FALSE)</f>
        <v>消费</v>
      </c>
      <c r="E4738" s="11" t="str">
        <f>VLOOKUP(C4738,研究!A:F,5,FALSE)</f>
        <v>文娱用品</v>
      </c>
      <c r="F4738" s="12">
        <f>VLOOKUP(C4738,研究!A:F,6,FALSE)</f>
        <v>0</v>
      </c>
      <c r="G4738" s="11"/>
      <c r="H4738" s="11" t="s">
        <v>27359</v>
      </c>
      <c r="I4738" s="11" t="s">
        <v>3768</v>
      </c>
      <c r="J4738" s="11" t="s">
        <v>27360</v>
      </c>
      <c r="K4738" s="16" t="s">
        <v>27361</v>
      </c>
      <c r="L4738" s="11" t="s">
        <v>27362</v>
      </c>
      <c r="M4738" t="str">
        <f>VLOOKUP(A4738,[1]all_info!$A:$N,14,FALSE)</f>
        <v>宠物经济,冬奥会,三胎</v>
      </c>
    </row>
    <row r="4739" spans="1:13">
      <c r="A4739" s="9" t="s">
        <v>27363</v>
      </c>
      <c r="B4739" s="9" t="s">
        <v>27364</v>
      </c>
      <c r="C4739" s="9" t="s">
        <v>707</v>
      </c>
      <c r="D4739" s="9" t="str">
        <f>VLOOKUP(C4739,研究!A:F,4,FALSE)</f>
        <v>消费</v>
      </c>
      <c r="E4739" s="9" t="str">
        <f>VLOOKUP(C4739,研究!A:F,5,FALSE)</f>
        <v>文娱用品</v>
      </c>
      <c r="F4739" s="10">
        <f>VLOOKUP(C4739,研究!A:F,6,FALSE)</f>
        <v>0</v>
      </c>
      <c r="G4739" s="9"/>
      <c r="H4739" s="9" t="s">
        <v>7551</v>
      </c>
      <c r="I4739" s="9"/>
      <c r="J4739" s="9" t="s">
        <v>27365</v>
      </c>
      <c r="K4739" s="15" t="s">
        <v>27366</v>
      </c>
      <c r="L4739" s="9" t="s">
        <v>27367</v>
      </c>
      <c r="M4739" t="str">
        <f>VLOOKUP(A4739,[1]all_info!$A:$N,14,FALSE)</f>
        <v>地方国资改革</v>
      </c>
    </row>
    <row r="4740" spans="1:13">
      <c r="A4740" s="11" t="s">
        <v>27368</v>
      </c>
      <c r="B4740" s="11" t="s">
        <v>27369</v>
      </c>
      <c r="C4740" s="11" t="s">
        <v>707</v>
      </c>
      <c r="D4740" s="11" t="str">
        <f>VLOOKUP(C4740,研究!A:F,4,FALSE)</f>
        <v>消费</v>
      </c>
      <c r="E4740" s="11" t="str">
        <f>VLOOKUP(C4740,研究!A:F,5,FALSE)</f>
        <v>文娱用品</v>
      </c>
      <c r="F4740" s="12">
        <f>VLOOKUP(C4740,研究!A:F,6,FALSE)</f>
        <v>0</v>
      </c>
      <c r="G4740" s="11"/>
      <c r="H4740" s="11" t="s">
        <v>27370</v>
      </c>
      <c r="I4740" s="11"/>
      <c r="J4740" s="11" t="s">
        <v>27371</v>
      </c>
      <c r="K4740" s="16" t="s">
        <v>27372</v>
      </c>
      <c r="L4740" s="11" t="s">
        <v>27373</v>
      </c>
      <c r="M4740" t="str">
        <f>VLOOKUP(A4740,[1]all_info!$A:$N,14,FALSE)</f>
        <v>圣诞节,三胎,迪士尼</v>
      </c>
    </row>
    <row r="4741" spans="1:13">
      <c r="A4741" s="9" t="s">
        <v>27374</v>
      </c>
      <c r="B4741" s="9" t="s">
        <v>27375</v>
      </c>
      <c r="C4741" s="9" t="s">
        <v>707</v>
      </c>
      <c r="D4741" s="9" t="str">
        <f>VLOOKUP(C4741,研究!A:F,4,FALSE)</f>
        <v>消费</v>
      </c>
      <c r="E4741" s="9" t="str">
        <f>VLOOKUP(C4741,研究!A:F,5,FALSE)</f>
        <v>文娱用品</v>
      </c>
      <c r="F4741" s="10">
        <f>VLOOKUP(C4741,研究!A:F,6,FALSE)</f>
        <v>0</v>
      </c>
      <c r="G4741" s="9"/>
      <c r="H4741" s="9" t="s">
        <v>27376</v>
      </c>
      <c r="I4741" s="9" t="s">
        <v>27377</v>
      </c>
      <c r="J4741" s="9" t="s">
        <v>27378</v>
      </c>
      <c r="K4741" s="15" t="s">
        <v>27379</v>
      </c>
      <c r="L4741" s="9" t="s">
        <v>27380</v>
      </c>
      <c r="M4741" t="str">
        <f>VLOOKUP(A4741,[1]all_info!$A:$N,14,FALSE)</f>
        <v>智慧党建,腾讯,京东</v>
      </c>
    </row>
    <row r="4742" spans="1:13">
      <c r="A4742" s="11" t="s">
        <v>27381</v>
      </c>
      <c r="B4742" s="11" t="s">
        <v>27382</v>
      </c>
      <c r="C4742" s="11" t="s">
        <v>707</v>
      </c>
      <c r="D4742" s="11" t="str">
        <f>VLOOKUP(C4742,研究!A:F,4,FALSE)</f>
        <v>消费</v>
      </c>
      <c r="E4742" s="11" t="str">
        <f>VLOOKUP(C4742,研究!A:F,5,FALSE)</f>
        <v>文娱用品</v>
      </c>
      <c r="F4742" s="12">
        <f>VLOOKUP(C4742,研究!A:F,6,FALSE)</f>
        <v>0</v>
      </c>
      <c r="G4742" s="11"/>
      <c r="H4742" s="11" t="s">
        <v>27383</v>
      </c>
      <c r="I4742" s="11" t="s">
        <v>27384</v>
      </c>
      <c r="J4742" s="11" t="s">
        <v>27385</v>
      </c>
      <c r="K4742" s="16" t="s">
        <v>27386</v>
      </c>
      <c r="L4742" s="11" t="s">
        <v>27387</v>
      </c>
      <c r="M4742" t="str">
        <f>VLOOKUP(A4742,[1]all_info!$A:$N,14,FALSE)</f>
        <v>王者荣耀,滴滴股,抖音,快手</v>
      </c>
    </row>
    <row r="4743" spans="1:13">
      <c r="A4743" s="9" t="s">
        <v>27388</v>
      </c>
      <c r="B4743" s="9" t="s">
        <v>27389</v>
      </c>
      <c r="C4743" s="9" t="s">
        <v>707</v>
      </c>
      <c r="D4743" s="9" t="str">
        <f>VLOOKUP(C4743,研究!A:F,4,FALSE)</f>
        <v>消费</v>
      </c>
      <c r="E4743" s="9" t="str">
        <f>VLOOKUP(C4743,研究!A:F,5,FALSE)</f>
        <v>文娱用品</v>
      </c>
      <c r="F4743" s="10">
        <f>VLOOKUP(C4743,研究!A:F,6,FALSE)</f>
        <v>0</v>
      </c>
      <c r="G4743" s="9"/>
      <c r="H4743" s="9"/>
      <c r="I4743" s="9"/>
      <c r="J4743" s="9"/>
      <c r="K4743" s="15"/>
      <c r="L4743" s="9"/>
      <c r="M4743">
        <f>VLOOKUP(A4743,[1]all_info!$A:$N,14,FALSE)</f>
        <v>0</v>
      </c>
    </row>
    <row r="4744" spans="1:13">
      <c r="A4744" s="9" t="s">
        <v>27390</v>
      </c>
      <c r="B4744" s="9" t="s">
        <v>27391</v>
      </c>
      <c r="C4744" s="9" t="s">
        <v>181</v>
      </c>
      <c r="D4744" s="9" t="str">
        <f>VLOOKUP(C4744,研究!A:F,4,FALSE)</f>
        <v>消费</v>
      </c>
      <c r="E4744" s="9" t="str">
        <f>VLOOKUP(C4744,研究!A:F,5,FALSE)</f>
        <v>医美</v>
      </c>
      <c r="F4744" s="10">
        <f>VLOOKUP(C4744,研究!A:F,6,FALSE)</f>
        <v>0</v>
      </c>
      <c r="G4744" s="9" t="s">
        <v>27392</v>
      </c>
      <c r="H4744" s="17" t="s">
        <v>27393</v>
      </c>
      <c r="I4744" s="9"/>
      <c r="J4744" s="9" t="s">
        <v>27394</v>
      </c>
      <c r="K4744" s="15" t="s">
        <v>27395</v>
      </c>
      <c r="L4744" s="9" t="s">
        <v>27396</v>
      </c>
      <c r="M4744">
        <f>VLOOKUP(A4744,[1]all_info!$A:$N,14,FALSE)</f>
        <v>0</v>
      </c>
    </row>
    <row r="4745" spans="1:13">
      <c r="A4745" s="11" t="s">
        <v>27397</v>
      </c>
      <c r="B4745" s="11" t="s">
        <v>27398</v>
      </c>
      <c r="C4745" s="11" t="s">
        <v>181</v>
      </c>
      <c r="D4745" s="11" t="str">
        <f>VLOOKUP(C4745,研究!A:F,4,FALSE)</f>
        <v>消费</v>
      </c>
      <c r="E4745" s="11" t="str">
        <f>VLOOKUP(C4745,研究!A:F,5,FALSE)</f>
        <v>医美</v>
      </c>
      <c r="F4745" s="12">
        <f>VLOOKUP(C4745,研究!A:F,6,FALSE)</f>
        <v>0</v>
      </c>
      <c r="G4745" s="11" t="s">
        <v>184</v>
      </c>
      <c r="H4745" s="18" t="s">
        <v>20995</v>
      </c>
      <c r="I4745" s="11" t="s">
        <v>27399</v>
      </c>
      <c r="J4745" s="11" t="s">
        <v>27400</v>
      </c>
      <c r="K4745" s="16" t="s">
        <v>27401</v>
      </c>
      <c r="L4745" s="11" t="s">
        <v>27402</v>
      </c>
      <c r="M4745">
        <f>VLOOKUP(A4745,[1]all_info!$A:$N,14,FALSE)</f>
        <v>0</v>
      </c>
    </row>
    <row r="4746" ht="27" spans="1:13">
      <c r="A4746" s="9" t="s">
        <v>27403</v>
      </c>
      <c r="B4746" s="9" t="s">
        <v>27404</v>
      </c>
      <c r="C4746" s="9" t="s">
        <v>181</v>
      </c>
      <c r="D4746" s="9" t="str">
        <f>VLOOKUP(C4746,研究!A:F,4,FALSE)</f>
        <v>消费</v>
      </c>
      <c r="E4746" s="9" t="str">
        <f>VLOOKUP(C4746,研究!A:F,5,FALSE)</f>
        <v>医美</v>
      </c>
      <c r="F4746" s="10">
        <f>VLOOKUP(C4746,研究!A:F,6,FALSE)</f>
        <v>0</v>
      </c>
      <c r="G4746" s="9" t="s">
        <v>27405</v>
      </c>
      <c r="H4746" s="17" t="s">
        <v>27406</v>
      </c>
      <c r="I4746" s="9"/>
      <c r="J4746" s="9" t="s">
        <v>27407</v>
      </c>
      <c r="K4746" s="15" t="s">
        <v>27408</v>
      </c>
      <c r="L4746" s="9" t="s">
        <v>27409</v>
      </c>
      <c r="M4746" t="str">
        <f>VLOOKUP(A4746,[1]all_info!$A:$N,14,FALSE)</f>
        <v>健康中国</v>
      </c>
    </row>
    <row r="4747" spans="1:13">
      <c r="A4747" s="11" t="s">
        <v>27410</v>
      </c>
      <c r="B4747" s="11" t="s">
        <v>27411</v>
      </c>
      <c r="C4747" s="11" t="s">
        <v>185</v>
      </c>
      <c r="D4747" s="11" t="str">
        <f>VLOOKUP(C4747,研究!A:F,4,FALSE)</f>
        <v>消费</v>
      </c>
      <c r="E4747" s="11" t="str">
        <f>VLOOKUP(C4747,研究!A:F,5,FALSE)</f>
        <v>化妆品</v>
      </c>
      <c r="F4747" s="12">
        <f>VLOOKUP(C4747,研究!A:F,6,FALSE)</f>
        <v>0</v>
      </c>
      <c r="G4747" s="11"/>
      <c r="H4747" s="18"/>
      <c r="I4747" s="11"/>
      <c r="J4747" s="11" t="s">
        <v>27412</v>
      </c>
      <c r="K4747" s="16" t="s">
        <v>27413</v>
      </c>
      <c r="L4747" s="11" t="s">
        <v>27414</v>
      </c>
      <c r="M4747">
        <f>VLOOKUP(A4747,[1]all_info!$A:$N,14,FALSE)</f>
        <v>0</v>
      </c>
    </row>
    <row r="4748" spans="1:13">
      <c r="A4748" s="9" t="s">
        <v>27415</v>
      </c>
      <c r="B4748" s="9" t="s">
        <v>27416</v>
      </c>
      <c r="C4748" s="9" t="s">
        <v>185</v>
      </c>
      <c r="D4748" s="9" t="str">
        <f>VLOOKUP(C4748,研究!A:F,4,FALSE)</f>
        <v>消费</v>
      </c>
      <c r="E4748" s="9" t="str">
        <f>VLOOKUP(C4748,研究!A:F,5,FALSE)</f>
        <v>化妆品</v>
      </c>
      <c r="F4748" s="10">
        <f>VLOOKUP(C4748,研究!A:F,6,FALSE)</f>
        <v>0</v>
      </c>
      <c r="G4748" s="9" t="s">
        <v>184</v>
      </c>
      <c r="H4748" s="17" t="s">
        <v>4182</v>
      </c>
      <c r="I4748" s="9"/>
      <c r="J4748" s="9" t="s">
        <v>27417</v>
      </c>
      <c r="K4748" s="15" t="s">
        <v>27418</v>
      </c>
      <c r="L4748" s="9" t="s">
        <v>27419</v>
      </c>
      <c r="M4748" t="str">
        <f>VLOOKUP(A4748,[1]all_info!$A:$N,14,FALSE)</f>
        <v>网红经济,新零售</v>
      </c>
    </row>
    <row r="4749" spans="1:13">
      <c r="A4749" s="11" t="s">
        <v>27420</v>
      </c>
      <c r="B4749" s="11" t="s">
        <v>27421</v>
      </c>
      <c r="C4749" s="11" t="s">
        <v>185</v>
      </c>
      <c r="D4749" s="11" t="str">
        <f>VLOOKUP(C4749,研究!A:F,4,FALSE)</f>
        <v>消费</v>
      </c>
      <c r="E4749" s="11" t="str">
        <f>VLOOKUP(C4749,研究!A:F,5,FALSE)</f>
        <v>化妆品</v>
      </c>
      <c r="F4749" s="12">
        <f>VLOOKUP(C4749,研究!A:F,6,FALSE)</f>
        <v>0</v>
      </c>
      <c r="G4749" s="11" t="s">
        <v>186</v>
      </c>
      <c r="H4749" s="18"/>
      <c r="I4749" s="11"/>
      <c r="J4749" s="11" t="s">
        <v>27412</v>
      </c>
      <c r="K4749" s="16" t="s">
        <v>27422</v>
      </c>
      <c r="L4749" s="11" t="s">
        <v>27423</v>
      </c>
      <c r="M4749">
        <f>VLOOKUP(A4749,[1]all_info!$A:$N,14,FALSE)</f>
        <v>0</v>
      </c>
    </row>
    <row r="4750" spans="1:13">
      <c r="A4750" s="9" t="s">
        <v>27424</v>
      </c>
      <c r="B4750" s="9" t="s">
        <v>27425</v>
      </c>
      <c r="C4750" s="9" t="s">
        <v>185</v>
      </c>
      <c r="D4750" s="9" t="str">
        <f>VLOOKUP(C4750,研究!A:F,4,FALSE)</f>
        <v>消费</v>
      </c>
      <c r="E4750" s="9" t="str">
        <f>VLOOKUP(C4750,研究!A:F,5,FALSE)</f>
        <v>化妆品</v>
      </c>
      <c r="F4750" s="10">
        <f>VLOOKUP(C4750,研究!A:F,6,FALSE)</f>
        <v>0</v>
      </c>
      <c r="G4750" s="9" t="s">
        <v>186</v>
      </c>
      <c r="H4750" s="17" t="s">
        <v>27426</v>
      </c>
      <c r="I4750" s="9"/>
      <c r="J4750" s="9" t="s">
        <v>27412</v>
      </c>
      <c r="K4750" s="15" t="s">
        <v>27427</v>
      </c>
      <c r="L4750" s="9" t="s">
        <v>27428</v>
      </c>
      <c r="M4750" t="str">
        <f>VLOOKUP(A4750,[1]all_info!$A:$N,14,FALSE)</f>
        <v>三胎,大消费</v>
      </c>
    </row>
    <row r="4751" spans="1:13">
      <c r="A4751" s="11" t="s">
        <v>27429</v>
      </c>
      <c r="B4751" s="11" t="s">
        <v>27430</v>
      </c>
      <c r="C4751" s="11" t="s">
        <v>185</v>
      </c>
      <c r="D4751" s="11" t="str">
        <f>VLOOKUP(C4751,研究!A:F,4,FALSE)</f>
        <v>消费</v>
      </c>
      <c r="E4751" s="11" t="str">
        <f>VLOOKUP(C4751,研究!A:F,5,FALSE)</f>
        <v>化妆品</v>
      </c>
      <c r="F4751" s="12">
        <f>VLOOKUP(C4751,研究!A:F,6,FALSE)</f>
        <v>0</v>
      </c>
      <c r="G4751" s="11" t="s">
        <v>27392</v>
      </c>
      <c r="H4751" s="18" t="s">
        <v>39</v>
      </c>
      <c r="I4751" s="11" t="s">
        <v>39</v>
      </c>
      <c r="J4751" s="11" t="s">
        <v>27431</v>
      </c>
      <c r="K4751" s="16" t="s">
        <v>27432</v>
      </c>
      <c r="L4751" s="11" t="s">
        <v>27433</v>
      </c>
      <c r="M4751" t="str">
        <f>VLOOKUP(A4751,[1]all_info!$A:$N,14,FALSE)</f>
        <v>三胎</v>
      </c>
    </row>
    <row r="4752" spans="1:13">
      <c r="A4752" s="9" t="s">
        <v>27434</v>
      </c>
      <c r="B4752" s="9" t="s">
        <v>27435</v>
      </c>
      <c r="C4752" s="9" t="s">
        <v>185</v>
      </c>
      <c r="D4752" s="9" t="str">
        <f>VLOOKUP(C4752,研究!A:F,4,FALSE)</f>
        <v>消费</v>
      </c>
      <c r="E4752" s="9" t="str">
        <f>VLOOKUP(C4752,研究!A:F,5,FALSE)</f>
        <v>化妆品</v>
      </c>
      <c r="F4752" s="10">
        <f>VLOOKUP(C4752,研究!A:F,6,FALSE)</f>
        <v>0</v>
      </c>
      <c r="G4752" s="9" t="s">
        <v>186</v>
      </c>
      <c r="H4752" s="17"/>
      <c r="I4752" s="9"/>
      <c r="J4752" s="9" t="s">
        <v>27436</v>
      </c>
      <c r="K4752" s="15" t="s">
        <v>27437</v>
      </c>
      <c r="L4752" s="9" t="s">
        <v>27438</v>
      </c>
      <c r="M4752" t="str">
        <f>VLOOKUP(A4752,[1]all_info!$A:$N,14,FALSE)</f>
        <v>三胎</v>
      </c>
    </row>
    <row r="4753" spans="1:13">
      <c r="A4753" s="11" t="s">
        <v>27439</v>
      </c>
      <c r="B4753" s="11" t="s">
        <v>27440</v>
      </c>
      <c r="C4753" s="11" t="s">
        <v>185</v>
      </c>
      <c r="D4753" s="11" t="str">
        <f>VLOOKUP(C4753,研究!A:F,4,FALSE)</f>
        <v>消费</v>
      </c>
      <c r="E4753" s="11" t="str">
        <f>VLOOKUP(C4753,研究!A:F,5,FALSE)</f>
        <v>化妆品</v>
      </c>
      <c r="F4753" s="12">
        <f>VLOOKUP(C4753,研究!A:F,6,FALSE)</f>
        <v>0</v>
      </c>
      <c r="G4753" s="11"/>
      <c r="H4753" s="18"/>
      <c r="I4753" s="11"/>
      <c r="J4753" s="11" t="s">
        <v>670</v>
      </c>
      <c r="K4753" s="16" t="s">
        <v>27441</v>
      </c>
      <c r="L4753" s="11" t="s">
        <v>27442</v>
      </c>
      <c r="M4753">
        <f>VLOOKUP(A4753,[1]all_info!$A:$N,14,FALSE)</f>
        <v>0</v>
      </c>
    </row>
    <row r="4754" spans="1:13">
      <c r="A4754" s="9" t="s">
        <v>27443</v>
      </c>
      <c r="B4754" s="9" t="s">
        <v>27444</v>
      </c>
      <c r="C4754" s="9" t="s">
        <v>185</v>
      </c>
      <c r="D4754" s="9" t="str">
        <f>VLOOKUP(C4754,研究!A:F,4,FALSE)</f>
        <v>消费</v>
      </c>
      <c r="E4754" s="9" t="str">
        <f>VLOOKUP(C4754,研究!A:F,5,FALSE)</f>
        <v>化妆品</v>
      </c>
      <c r="F4754" s="10">
        <f>VLOOKUP(C4754,研究!A:F,6,FALSE)</f>
        <v>0</v>
      </c>
      <c r="G4754" s="9" t="s">
        <v>186</v>
      </c>
      <c r="H4754" s="17"/>
      <c r="I4754" s="9"/>
      <c r="J4754" s="9" t="s">
        <v>27436</v>
      </c>
      <c r="K4754" s="15" t="s">
        <v>27445</v>
      </c>
      <c r="L4754" s="9" t="s">
        <v>27446</v>
      </c>
      <c r="M4754">
        <f>VLOOKUP(A4754,[1]all_info!$A:$N,14,FALSE)</f>
        <v>0</v>
      </c>
    </row>
    <row r="4755" spans="1:13">
      <c r="A4755" s="11" t="s">
        <v>27447</v>
      </c>
      <c r="B4755" s="11" t="s">
        <v>27448</v>
      </c>
      <c r="C4755" s="11" t="s">
        <v>185</v>
      </c>
      <c r="D4755" s="11" t="str">
        <f>VLOOKUP(C4755,研究!A:F,4,FALSE)</f>
        <v>消费</v>
      </c>
      <c r="E4755" s="11" t="str">
        <f>VLOOKUP(C4755,研究!A:F,5,FALSE)</f>
        <v>化妆品</v>
      </c>
      <c r="F4755" s="12">
        <f>VLOOKUP(C4755,研究!A:F,6,FALSE)</f>
        <v>0</v>
      </c>
      <c r="G4755" s="11" t="s">
        <v>186</v>
      </c>
      <c r="H4755" s="18"/>
      <c r="I4755" s="11"/>
      <c r="J4755" s="11" t="s">
        <v>27449</v>
      </c>
      <c r="K4755" s="16" t="s">
        <v>27450</v>
      </c>
      <c r="L4755" s="11" t="s">
        <v>27451</v>
      </c>
      <c r="M4755">
        <f>VLOOKUP(A4755,[1]all_info!$A:$N,14,FALSE)</f>
        <v>0</v>
      </c>
    </row>
    <row r="4756" spans="1:13">
      <c r="A4756" s="9" t="s">
        <v>27452</v>
      </c>
      <c r="B4756" s="9" t="s">
        <v>27453</v>
      </c>
      <c r="C4756" s="9" t="s">
        <v>185</v>
      </c>
      <c r="D4756" s="9" t="str">
        <f>VLOOKUP(C4756,研究!A:F,4,FALSE)</f>
        <v>消费</v>
      </c>
      <c r="E4756" s="9" t="str">
        <f>VLOOKUP(C4756,研究!A:F,5,FALSE)</f>
        <v>化妆品</v>
      </c>
      <c r="F4756" s="10">
        <f>VLOOKUP(C4756,研究!A:F,6,FALSE)</f>
        <v>0</v>
      </c>
      <c r="G4756" s="9" t="s">
        <v>184</v>
      </c>
      <c r="H4756" s="17" t="s">
        <v>2269</v>
      </c>
      <c r="I4756" s="9"/>
      <c r="J4756" s="9" t="s">
        <v>27454</v>
      </c>
      <c r="K4756" s="15" t="s">
        <v>27455</v>
      </c>
      <c r="L4756" s="9" t="s">
        <v>27456</v>
      </c>
      <c r="M4756" t="str">
        <f>VLOOKUP(A4756,[1]all_info!$A:$N,14,FALSE)</f>
        <v>拼多多,网红经济</v>
      </c>
    </row>
    <row r="4757" spans="1:13">
      <c r="A4757" s="11" t="s">
        <v>27457</v>
      </c>
      <c r="B4757" s="11" t="s">
        <v>27458</v>
      </c>
      <c r="C4757" s="11" t="s">
        <v>185</v>
      </c>
      <c r="D4757" s="11" t="str">
        <f>VLOOKUP(C4757,研究!A:F,4,FALSE)</f>
        <v>消费</v>
      </c>
      <c r="E4757" s="11" t="str">
        <f>VLOOKUP(C4757,研究!A:F,5,FALSE)</f>
        <v>化妆品</v>
      </c>
      <c r="F4757" s="12">
        <f>VLOOKUP(C4757,研究!A:F,6,FALSE)</f>
        <v>0</v>
      </c>
      <c r="G4757" s="11" t="s">
        <v>186</v>
      </c>
      <c r="H4757" s="18"/>
      <c r="I4757" s="11" t="s">
        <v>12989</v>
      </c>
      <c r="J4757" s="11" t="s">
        <v>27459</v>
      </c>
      <c r="K4757" s="16" t="s">
        <v>27460</v>
      </c>
      <c r="L4757" s="11" t="s">
        <v>27461</v>
      </c>
      <c r="M4757" t="str">
        <f>VLOOKUP(A4757,[1]all_info!$A:$N,14,FALSE)</f>
        <v>三胎</v>
      </c>
    </row>
    <row r="4758" spans="1:13">
      <c r="A4758" s="9" t="s">
        <v>27462</v>
      </c>
      <c r="B4758" s="9" t="s">
        <v>27463</v>
      </c>
      <c r="C4758" s="9" t="s">
        <v>185</v>
      </c>
      <c r="D4758" s="9" t="str">
        <f>VLOOKUP(C4758,研究!A:F,4,FALSE)</f>
        <v>消费</v>
      </c>
      <c r="E4758" s="9" t="str">
        <f>VLOOKUP(C4758,研究!A:F,5,FALSE)</f>
        <v>化妆品</v>
      </c>
      <c r="F4758" s="10">
        <f>VLOOKUP(C4758,研究!A:F,6,FALSE)</f>
        <v>0</v>
      </c>
      <c r="G4758" s="9" t="s">
        <v>186</v>
      </c>
      <c r="H4758" s="17" t="s">
        <v>27464</v>
      </c>
      <c r="I4758" s="9" t="s">
        <v>27465</v>
      </c>
      <c r="J4758" s="9" t="s">
        <v>27466</v>
      </c>
      <c r="K4758" s="15" t="s">
        <v>27467</v>
      </c>
      <c r="L4758" s="9" t="s">
        <v>27468</v>
      </c>
      <c r="M4758" t="str">
        <f>VLOOKUP(A4758,[1]all_info!$A:$N,14,FALSE)</f>
        <v>腾讯,商品新零售,网红经济,新零售</v>
      </c>
    </row>
    <row r="4759" spans="1:13">
      <c r="A4759" s="11" t="s">
        <v>27469</v>
      </c>
      <c r="B4759" s="11" t="s">
        <v>27470</v>
      </c>
      <c r="C4759" s="11" t="s">
        <v>187</v>
      </c>
      <c r="D4759" s="11" t="str">
        <f>VLOOKUP(C4759,研究!A:F,4,FALSE)</f>
        <v>消费</v>
      </c>
      <c r="E4759" s="11" t="str">
        <f>VLOOKUP(C4759,研究!A:F,5,FALSE)</f>
        <v>卫生护理</v>
      </c>
      <c r="F4759" s="12">
        <f>VLOOKUP(C4759,研究!A:F,6,FALSE)</f>
        <v>0</v>
      </c>
      <c r="G4759" s="11"/>
      <c r="H4759" s="18"/>
      <c r="I4759" s="11"/>
      <c r="J4759" s="11" t="s">
        <v>27471</v>
      </c>
      <c r="K4759" s="16" t="s">
        <v>27472</v>
      </c>
      <c r="L4759" s="11" t="s">
        <v>27473</v>
      </c>
      <c r="M4759" t="str">
        <f>VLOOKUP(A4759,[1]all_info!$A:$N,14,FALSE)</f>
        <v>三胎</v>
      </c>
    </row>
    <row r="4760" spans="1:13">
      <c r="A4760" s="9" t="s">
        <v>27474</v>
      </c>
      <c r="B4760" s="9" t="s">
        <v>27475</v>
      </c>
      <c r="C4760" s="9" t="s">
        <v>187</v>
      </c>
      <c r="D4760" s="9" t="str">
        <f>VLOOKUP(C4760,研究!A:F,4,FALSE)</f>
        <v>消费</v>
      </c>
      <c r="E4760" s="9" t="str">
        <f>VLOOKUP(C4760,研究!A:F,5,FALSE)</f>
        <v>卫生护理</v>
      </c>
      <c r="F4760" s="10">
        <f>VLOOKUP(C4760,研究!A:F,6,FALSE)</f>
        <v>0</v>
      </c>
      <c r="G4760" s="9" t="s">
        <v>182</v>
      </c>
      <c r="H4760" s="17" t="s">
        <v>463</v>
      </c>
      <c r="I4760" s="9"/>
      <c r="J4760" s="9"/>
      <c r="K4760" s="15" t="s">
        <v>27476</v>
      </c>
      <c r="L4760" s="9" t="s">
        <v>27477</v>
      </c>
      <c r="M4760">
        <f>VLOOKUP(A4760,[1]all_info!$A:$N,14,FALSE)</f>
        <v>0</v>
      </c>
    </row>
    <row r="4761" spans="1:13">
      <c r="A4761" s="11" t="s">
        <v>27478</v>
      </c>
      <c r="B4761" s="11" t="s">
        <v>27479</v>
      </c>
      <c r="C4761" s="11" t="s">
        <v>187</v>
      </c>
      <c r="D4761" s="11" t="str">
        <f>VLOOKUP(C4761,研究!A:F,4,FALSE)</f>
        <v>消费</v>
      </c>
      <c r="E4761" s="11" t="str">
        <f>VLOOKUP(C4761,研究!A:F,5,FALSE)</f>
        <v>卫生护理</v>
      </c>
      <c r="F4761" s="12">
        <f>VLOOKUP(C4761,研究!A:F,6,FALSE)</f>
        <v>0</v>
      </c>
      <c r="G4761" s="11"/>
      <c r="H4761" s="18"/>
      <c r="I4761" s="11"/>
      <c r="J4761" s="11"/>
      <c r="K4761" s="16" t="s">
        <v>27480</v>
      </c>
      <c r="L4761" s="11" t="s">
        <v>27481</v>
      </c>
      <c r="M4761" t="str">
        <f>VLOOKUP(A4761,[1]all_info!$A:$N,14,FALSE)</f>
        <v>三胎,健康中国</v>
      </c>
    </row>
    <row r="4762" spans="1:13">
      <c r="A4762" s="9" t="s">
        <v>27482</v>
      </c>
      <c r="B4762" s="9" t="s">
        <v>27483</v>
      </c>
      <c r="C4762" s="9" t="s">
        <v>187</v>
      </c>
      <c r="D4762" s="9" t="str">
        <f>VLOOKUP(C4762,研究!A:F,4,FALSE)</f>
        <v>消费</v>
      </c>
      <c r="E4762" s="9" t="str">
        <f>VLOOKUP(C4762,研究!A:F,5,FALSE)</f>
        <v>卫生护理</v>
      </c>
      <c r="F4762" s="10">
        <f>VLOOKUP(C4762,研究!A:F,6,FALSE)</f>
        <v>0</v>
      </c>
      <c r="G4762" s="9"/>
      <c r="H4762" s="17" t="s">
        <v>27484</v>
      </c>
      <c r="I4762" s="9" t="s">
        <v>27485</v>
      </c>
      <c r="J4762" s="9" t="s">
        <v>527</v>
      </c>
      <c r="K4762" s="15" t="s">
        <v>27486</v>
      </c>
      <c r="L4762" s="9" t="s">
        <v>27487</v>
      </c>
      <c r="M4762" t="str">
        <f>VLOOKUP(A4762,[1]all_info!$A:$N,14,FALSE)</f>
        <v>地方国资改革</v>
      </c>
    </row>
    <row r="4763" spans="1:13">
      <c r="A4763" s="11" t="s">
        <v>27488</v>
      </c>
      <c r="B4763" s="11" t="s">
        <v>27489</v>
      </c>
      <c r="C4763" s="11" t="s">
        <v>187</v>
      </c>
      <c r="D4763" s="11" t="str">
        <f>VLOOKUP(C4763,研究!A:F,4,FALSE)</f>
        <v>消费</v>
      </c>
      <c r="E4763" s="11" t="str">
        <f>VLOOKUP(C4763,研究!A:F,5,FALSE)</f>
        <v>卫生护理</v>
      </c>
      <c r="F4763" s="12">
        <f>VLOOKUP(C4763,研究!A:F,6,FALSE)</f>
        <v>0</v>
      </c>
      <c r="G4763" s="11"/>
      <c r="H4763" s="18"/>
      <c r="I4763" s="11"/>
      <c r="J4763" s="11"/>
      <c r="K4763" s="16"/>
      <c r="L4763" s="11"/>
      <c r="M4763" t="e">
        <f>VLOOKUP(A4763,[1]all_info!$A:$N,14,FALSE)</f>
        <v>#N/A</v>
      </c>
    </row>
    <row r="4764" spans="1:13">
      <c r="A4764" s="9" t="s">
        <v>27490</v>
      </c>
      <c r="B4764" s="9" t="s">
        <v>27491</v>
      </c>
      <c r="C4764" s="9" t="s">
        <v>187</v>
      </c>
      <c r="D4764" s="9" t="str">
        <f>VLOOKUP(C4764,研究!A:F,4,FALSE)</f>
        <v>消费</v>
      </c>
      <c r="E4764" s="9" t="str">
        <f>VLOOKUP(C4764,研究!A:F,5,FALSE)</f>
        <v>卫生护理</v>
      </c>
      <c r="F4764" s="10">
        <f>VLOOKUP(C4764,研究!A:F,6,FALSE)</f>
        <v>0</v>
      </c>
      <c r="G4764" s="9"/>
      <c r="H4764" s="17"/>
      <c r="I4764" s="9"/>
      <c r="J4764" s="9"/>
      <c r="K4764" s="15" t="s">
        <v>27492</v>
      </c>
      <c r="L4764" s="9" t="s">
        <v>27493</v>
      </c>
      <c r="M4764" t="str">
        <f>VLOOKUP(A4764,[1]all_info!$A:$N,14,FALSE)</f>
        <v>外贸受益,三胎</v>
      </c>
    </row>
    <row r="4765" spans="1:13">
      <c r="A4765" s="11" t="s">
        <v>27494</v>
      </c>
      <c r="B4765" s="11" t="s">
        <v>27495</v>
      </c>
      <c r="C4765" s="11" t="s">
        <v>187</v>
      </c>
      <c r="D4765" s="11" t="str">
        <f>VLOOKUP(C4765,研究!A:F,4,FALSE)</f>
        <v>消费</v>
      </c>
      <c r="E4765" s="11" t="str">
        <f>VLOOKUP(C4765,研究!A:F,5,FALSE)</f>
        <v>卫生护理</v>
      </c>
      <c r="F4765" s="12">
        <f>VLOOKUP(C4765,研究!A:F,6,FALSE)</f>
        <v>0</v>
      </c>
      <c r="G4765" s="11"/>
      <c r="H4765" s="18"/>
      <c r="I4765" s="11"/>
      <c r="J4765" s="11" t="s">
        <v>27496</v>
      </c>
      <c r="K4765" s="16" t="s">
        <v>27497</v>
      </c>
      <c r="L4765" s="11" t="s">
        <v>27498</v>
      </c>
      <c r="M4765">
        <f>VLOOKUP(A4765,[1]all_info!$A:$N,14,FALSE)</f>
        <v>0</v>
      </c>
    </row>
    <row r="4766" spans="1:13">
      <c r="A4766" s="9" t="s">
        <v>27499</v>
      </c>
      <c r="B4766" s="9" t="s">
        <v>27500</v>
      </c>
      <c r="C4766" s="9" t="s">
        <v>187</v>
      </c>
      <c r="D4766" s="9" t="str">
        <f>VLOOKUP(C4766,研究!A:F,4,FALSE)</f>
        <v>消费</v>
      </c>
      <c r="E4766" s="9" t="str">
        <f>VLOOKUP(C4766,研究!A:F,5,FALSE)</f>
        <v>卫生护理</v>
      </c>
      <c r="F4766" s="10">
        <f>VLOOKUP(C4766,研究!A:F,6,FALSE)</f>
        <v>0</v>
      </c>
      <c r="G4766" s="9"/>
      <c r="H4766" s="17"/>
      <c r="I4766" s="9" t="s">
        <v>12170</v>
      </c>
      <c r="J4766" s="9" t="s">
        <v>27501</v>
      </c>
      <c r="K4766" s="15" t="s">
        <v>27502</v>
      </c>
      <c r="L4766" s="9" t="s">
        <v>27503</v>
      </c>
      <c r="M4766" t="str">
        <f>VLOOKUP(A4766,[1]all_info!$A:$N,14,FALSE)</f>
        <v>宠物经济,专精特新,三胎,新零售</v>
      </c>
    </row>
    <row r="4767" spans="1:13">
      <c r="A4767" s="11" t="s">
        <v>27504</v>
      </c>
      <c r="B4767" s="11" t="s">
        <v>27505</v>
      </c>
      <c r="C4767" s="11" t="s">
        <v>187</v>
      </c>
      <c r="D4767" s="11" t="str">
        <f>VLOOKUP(C4767,研究!A:F,4,FALSE)</f>
        <v>消费</v>
      </c>
      <c r="E4767" s="11" t="str">
        <f>VLOOKUP(C4767,研究!A:F,5,FALSE)</f>
        <v>卫生护理</v>
      </c>
      <c r="F4767" s="12">
        <f>VLOOKUP(C4767,研究!A:F,6,FALSE)</f>
        <v>0</v>
      </c>
      <c r="G4767" s="11"/>
      <c r="H4767" s="18"/>
      <c r="I4767" s="11"/>
      <c r="J4767" s="11"/>
      <c r="K4767" s="16" t="s">
        <v>27506</v>
      </c>
      <c r="L4767" s="11" t="s">
        <v>27507</v>
      </c>
      <c r="M4767" t="str">
        <f>VLOOKUP(A4767,[1]all_info!$A:$N,14,FALSE)</f>
        <v>三胎</v>
      </c>
    </row>
    <row r="4768" spans="1:13">
      <c r="A4768" s="9" t="s">
        <v>27508</v>
      </c>
      <c r="B4768" s="9" t="s">
        <v>27509</v>
      </c>
      <c r="C4768" s="9" t="s">
        <v>187</v>
      </c>
      <c r="D4768" s="9" t="str">
        <f>VLOOKUP(C4768,研究!A:F,4,FALSE)</f>
        <v>消费</v>
      </c>
      <c r="E4768" s="9" t="str">
        <f>VLOOKUP(C4768,研究!A:F,5,FALSE)</f>
        <v>卫生护理</v>
      </c>
      <c r="F4768" s="10">
        <f>VLOOKUP(C4768,研究!A:F,6,FALSE)</f>
        <v>0</v>
      </c>
      <c r="G4768" s="9"/>
      <c r="H4768" s="17"/>
      <c r="I4768" s="9"/>
      <c r="J4768" s="9" t="s">
        <v>3634</v>
      </c>
      <c r="K4768" s="15" t="s">
        <v>27510</v>
      </c>
      <c r="L4768" s="9" t="s">
        <v>27511</v>
      </c>
      <c r="M4768" t="str">
        <f>VLOOKUP(A4768,[1]all_info!$A:$N,14,FALSE)</f>
        <v>三胎</v>
      </c>
    </row>
    <row r="4769" spans="1:13">
      <c r="A4769" s="11" t="s">
        <v>27512</v>
      </c>
      <c r="B4769" s="11" t="s">
        <v>27513</v>
      </c>
      <c r="C4769" s="11" t="s">
        <v>187</v>
      </c>
      <c r="D4769" s="11" t="str">
        <f>VLOOKUP(C4769,研究!A:F,4,FALSE)</f>
        <v>消费</v>
      </c>
      <c r="E4769" s="11" t="str">
        <f>VLOOKUP(C4769,研究!A:F,5,FALSE)</f>
        <v>卫生护理</v>
      </c>
      <c r="F4769" s="12">
        <f>VLOOKUP(C4769,研究!A:F,6,FALSE)</f>
        <v>0</v>
      </c>
      <c r="G4769" s="11"/>
      <c r="H4769" s="18" t="s">
        <v>27514</v>
      </c>
      <c r="I4769" s="11" t="s">
        <v>3558</v>
      </c>
      <c r="J4769" s="11" t="s">
        <v>27515</v>
      </c>
      <c r="K4769" s="16" t="s">
        <v>27516</v>
      </c>
      <c r="L4769" s="11" t="s">
        <v>27517</v>
      </c>
      <c r="M4769">
        <f>VLOOKUP(A4769,[1]all_info!$A:$N,14,FALSE)</f>
        <v>0</v>
      </c>
    </row>
    <row r="4770" spans="1:13">
      <c r="A4770" s="9" t="s">
        <v>27518</v>
      </c>
      <c r="B4770" s="9" t="s">
        <v>27519</v>
      </c>
      <c r="C4770" s="9" t="s">
        <v>187</v>
      </c>
      <c r="D4770" s="9" t="str">
        <f>VLOOKUP(C4770,研究!A:F,4,FALSE)</f>
        <v>消费</v>
      </c>
      <c r="E4770" s="9" t="str">
        <f>VLOOKUP(C4770,研究!A:F,5,FALSE)</f>
        <v>卫生护理</v>
      </c>
      <c r="F4770" s="10">
        <f>VLOOKUP(C4770,研究!A:F,6,FALSE)</f>
        <v>0</v>
      </c>
      <c r="G4770" s="9"/>
      <c r="H4770" s="17" t="s">
        <v>136</v>
      </c>
      <c r="I4770" s="9"/>
      <c r="J4770" s="9" t="s">
        <v>27520</v>
      </c>
      <c r="K4770" s="15" t="s">
        <v>27521</v>
      </c>
      <c r="L4770" s="9" t="s">
        <v>27522</v>
      </c>
      <c r="M4770">
        <f>VLOOKUP(A4770,[1]all_info!$A:$N,14,FALSE)</f>
        <v>0</v>
      </c>
    </row>
    <row r="4771" spans="1:13">
      <c r="A4771" s="11" t="s">
        <v>27523</v>
      </c>
      <c r="B4771" s="11" t="s">
        <v>27524</v>
      </c>
      <c r="C4771" s="11" t="s">
        <v>187</v>
      </c>
      <c r="D4771" s="11" t="str">
        <f>VLOOKUP(C4771,研究!A:F,4,FALSE)</f>
        <v>消费</v>
      </c>
      <c r="E4771" s="11" t="str">
        <f>VLOOKUP(C4771,研究!A:F,5,FALSE)</f>
        <v>卫生护理</v>
      </c>
      <c r="F4771" s="12">
        <f>VLOOKUP(C4771,研究!A:F,6,FALSE)</f>
        <v>0</v>
      </c>
      <c r="G4771" s="11"/>
      <c r="H4771" s="18"/>
      <c r="I4771" s="11"/>
      <c r="J4771" s="11" t="s">
        <v>12056</v>
      </c>
      <c r="K4771" s="16" t="s">
        <v>27525</v>
      </c>
      <c r="L4771" s="11" t="s">
        <v>27526</v>
      </c>
      <c r="M4771" t="str">
        <f>VLOOKUP(A4771,[1]all_info!$A:$N,14,FALSE)</f>
        <v>外贸受益,三胎,宠物经济</v>
      </c>
    </row>
    <row r="4772" ht="27" spans="1:13">
      <c r="A4772" s="9" t="s">
        <v>27527</v>
      </c>
      <c r="B4772" s="9" t="s">
        <v>27528</v>
      </c>
      <c r="C4772" s="9" t="s">
        <v>187</v>
      </c>
      <c r="D4772" s="9" t="str">
        <f>VLOOKUP(C4772,研究!A:F,4,FALSE)</f>
        <v>消费</v>
      </c>
      <c r="E4772" s="9" t="str">
        <f>VLOOKUP(C4772,研究!A:F,5,FALSE)</f>
        <v>卫生护理</v>
      </c>
      <c r="F4772" s="10">
        <f>VLOOKUP(C4772,研究!A:F,6,FALSE)</f>
        <v>0</v>
      </c>
      <c r="G4772" s="9"/>
      <c r="H4772" s="17" t="s">
        <v>27529</v>
      </c>
      <c r="I4772" s="9"/>
      <c r="J4772" s="9" t="s">
        <v>27530</v>
      </c>
      <c r="K4772" s="15" t="s">
        <v>27531</v>
      </c>
      <c r="L4772" s="9" t="s">
        <v>27532</v>
      </c>
      <c r="M4772" t="str">
        <f>VLOOKUP(A4772,[1]all_info!$A:$N,14,FALSE)</f>
        <v>地方国资改革,土地流转</v>
      </c>
    </row>
    <row r="4773" spans="1:13">
      <c r="A4773" s="9" t="s">
        <v>27533</v>
      </c>
      <c r="B4773" s="9" t="s">
        <v>27534</v>
      </c>
      <c r="C4773" s="9" t="s">
        <v>4</v>
      </c>
      <c r="D4773" s="9" t="str">
        <f>VLOOKUP(C4773,研究!A:F,4,FALSE)</f>
        <v>金属</v>
      </c>
      <c r="E4773" s="9" t="str">
        <f>VLOOKUP(C4773,研究!A:F,5,FALSE)</f>
        <v>金属新材</v>
      </c>
      <c r="F4773" s="10" t="str">
        <f>VLOOKUP(C4773,研究!A:F,6,FALSE)</f>
        <v>稀土永磁</v>
      </c>
      <c r="G4773" s="9" t="s">
        <v>27535</v>
      </c>
      <c r="H4773" s="9"/>
      <c r="I4773" s="9" t="s">
        <v>27536</v>
      </c>
      <c r="J4773" s="9" t="s">
        <v>27537</v>
      </c>
      <c r="K4773" s="15" t="s">
        <v>27538</v>
      </c>
      <c r="L4773" s="9" t="s">
        <v>27539</v>
      </c>
      <c r="M4773" t="str">
        <f>VLOOKUP(A4773,[1]all_info!$A:$N,14,FALSE)</f>
        <v>苹果,央企国资改革</v>
      </c>
    </row>
    <row r="4774" spans="1:13">
      <c r="A4774" s="11" t="s">
        <v>27540</v>
      </c>
      <c r="B4774" s="11" t="s">
        <v>27541</v>
      </c>
      <c r="C4774" s="11" t="s">
        <v>4</v>
      </c>
      <c r="D4774" s="11" t="str">
        <f>VLOOKUP(C4774,研究!A:F,4,FALSE)</f>
        <v>金属</v>
      </c>
      <c r="E4774" s="11" t="str">
        <f>VLOOKUP(C4774,研究!A:F,5,FALSE)</f>
        <v>金属新材</v>
      </c>
      <c r="F4774" s="12" t="str">
        <f>VLOOKUP(C4774,研究!A:F,6,FALSE)</f>
        <v>稀土永磁</v>
      </c>
      <c r="G4774" s="11" t="s">
        <v>27535</v>
      </c>
      <c r="H4774" s="11"/>
      <c r="I4774" s="11" t="s">
        <v>4472</v>
      </c>
      <c r="J4774" s="11" t="s">
        <v>27542</v>
      </c>
      <c r="K4774" s="16" t="s">
        <v>27543</v>
      </c>
      <c r="L4774" s="11" t="s">
        <v>27544</v>
      </c>
      <c r="M4774" t="str">
        <f>VLOOKUP(A4774,[1]all_info!$A:$N,14,FALSE)</f>
        <v>地方国资改革,稀缺资源</v>
      </c>
    </row>
    <row r="4775" spans="1:13">
      <c r="A4775" s="9" t="s">
        <v>27545</v>
      </c>
      <c r="B4775" s="9" t="s">
        <v>27546</v>
      </c>
      <c r="C4775" s="9" t="s">
        <v>4</v>
      </c>
      <c r="D4775" s="9" t="str">
        <f>VLOOKUP(C4775,研究!A:F,4,FALSE)</f>
        <v>金属</v>
      </c>
      <c r="E4775" s="9" t="str">
        <f>VLOOKUP(C4775,研究!A:F,5,FALSE)</f>
        <v>金属新材</v>
      </c>
      <c r="F4775" s="10" t="str">
        <f>VLOOKUP(C4775,研究!A:F,6,FALSE)</f>
        <v>稀土永磁</v>
      </c>
      <c r="G4775" s="9" t="s">
        <v>27547</v>
      </c>
      <c r="H4775" s="9" t="s">
        <v>27548</v>
      </c>
      <c r="I4775" s="9" t="s">
        <v>715</v>
      </c>
      <c r="J4775" s="9" t="s">
        <v>27549</v>
      </c>
      <c r="K4775" s="15" t="s">
        <v>27550</v>
      </c>
      <c r="L4775" s="9" t="s">
        <v>27551</v>
      </c>
      <c r="M4775" t="str">
        <f>VLOOKUP(A4775,[1]all_info!$A:$N,14,FALSE)</f>
        <v>地方国资改革,稀缺资源</v>
      </c>
    </row>
    <row r="4776" spans="1:13">
      <c r="A4776" s="11" t="s">
        <v>27552</v>
      </c>
      <c r="B4776" s="11" t="s">
        <v>27553</v>
      </c>
      <c r="C4776" s="11" t="s">
        <v>4</v>
      </c>
      <c r="D4776" s="11" t="str">
        <f>VLOOKUP(C4776,研究!A:F,4,FALSE)</f>
        <v>金属</v>
      </c>
      <c r="E4776" s="11" t="str">
        <f>VLOOKUP(C4776,研究!A:F,5,FALSE)</f>
        <v>金属新材</v>
      </c>
      <c r="F4776" s="12" t="str">
        <f>VLOOKUP(C4776,研究!A:F,6,FALSE)</f>
        <v>稀土永磁</v>
      </c>
      <c r="G4776" s="11" t="s">
        <v>27554</v>
      </c>
      <c r="H4776" s="11" t="s">
        <v>120</v>
      </c>
      <c r="I4776" s="11" t="s">
        <v>27555</v>
      </c>
      <c r="J4776" s="11" t="s">
        <v>27537</v>
      </c>
      <c r="K4776" s="16" t="s">
        <v>27556</v>
      </c>
      <c r="L4776" s="11" t="s">
        <v>27557</v>
      </c>
      <c r="M4776" t="str">
        <f>VLOOKUP(A4776,[1]all_info!$A:$N,14,FALSE)</f>
        <v>地方国资改革,央企国资改革</v>
      </c>
    </row>
    <row r="4777" spans="1:13">
      <c r="A4777" s="9" t="s">
        <v>27558</v>
      </c>
      <c r="B4777" s="9" t="s">
        <v>27559</v>
      </c>
      <c r="C4777" s="9" t="s">
        <v>712</v>
      </c>
      <c r="D4777" s="9" t="str">
        <f>VLOOKUP(C4777,研究!A:F,4,FALSE)</f>
        <v>金属</v>
      </c>
      <c r="E4777" s="9" t="str">
        <f>VLOOKUP(C4777,研究!A:F,5,FALSE)</f>
        <v>小金属</v>
      </c>
      <c r="F4777" s="10" t="str">
        <f>VLOOKUP(C4777,研究!A:F,6,FALSE)</f>
        <v>其他小金属</v>
      </c>
      <c r="G4777" s="9" t="s">
        <v>12465</v>
      </c>
      <c r="H4777" s="9" t="s">
        <v>12399</v>
      </c>
      <c r="I4777" s="9"/>
      <c r="J4777" s="9" t="s">
        <v>27560</v>
      </c>
      <c r="K4777" s="15" t="s">
        <v>27561</v>
      </c>
      <c r="L4777" s="9" t="s">
        <v>27562</v>
      </c>
      <c r="M4777">
        <f>VLOOKUP(A4777,[1]all_info!$A:$N,14,FALSE)</f>
        <v>0</v>
      </c>
    </row>
    <row r="4778" spans="1:13">
      <c r="A4778" s="11" t="s">
        <v>27563</v>
      </c>
      <c r="B4778" s="11" t="s">
        <v>27564</v>
      </c>
      <c r="C4778" s="11" t="s">
        <v>712</v>
      </c>
      <c r="D4778" s="11" t="str">
        <f>VLOOKUP(C4778,研究!A:F,4,FALSE)</f>
        <v>金属</v>
      </c>
      <c r="E4778" s="11" t="str">
        <f>VLOOKUP(C4778,研究!A:F,5,FALSE)</f>
        <v>小金属</v>
      </c>
      <c r="F4778" s="12" t="str">
        <f>VLOOKUP(C4778,研究!A:F,6,FALSE)</f>
        <v>其他小金属</v>
      </c>
      <c r="G4778" s="11" t="s">
        <v>12447</v>
      </c>
      <c r="H4778" s="11" t="s">
        <v>27565</v>
      </c>
      <c r="I4778" s="11" t="s">
        <v>27566</v>
      </c>
      <c r="J4778" s="11" t="s">
        <v>27567</v>
      </c>
      <c r="K4778" s="16" t="s">
        <v>27568</v>
      </c>
      <c r="L4778" s="11" t="s">
        <v>27569</v>
      </c>
      <c r="M4778" t="str">
        <f>VLOOKUP(A4778,[1]all_info!$A:$N,14,FALSE)</f>
        <v>宁德时代</v>
      </c>
    </row>
    <row r="4779" spans="1:13">
      <c r="A4779" s="9" t="s">
        <v>27570</v>
      </c>
      <c r="B4779" s="9" t="s">
        <v>27571</v>
      </c>
      <c r="C4779" s="9" t="s">
        <v>712</v>
      </c>
      <c r="D4779" s="9" t="str">
        <f>VLOOKUP(C4779,研究!A:F,4,FALSE)</f>
        <v>金属</v>
      </c>
      <c r="E4779" s="9" t="str">
        <f>VLOOKUP(C4779,研究!A:F,5,FALSE)</f>
        <v>小金属</v>
      </c>
      <c r="F4779" s="10" t="str">
        <f>VLOOKUP(C4779,研究!A:F,6,FALSE)</f>
        <v>其他小金属</v>
      </c>
      <c r="G4779" s="9" t="s">
        <v>7</v>
      </c>
      <c r="H4779" s="9"/>
      <c r="I4779" s="9" t="s">
        <v>1040</v>
      </c>
      <c r="J4779" s="9" t="s">
        <v>27572</v>
      </c>
      <c r="K4779" s="15" t="s">
        <v>27573</v>
      </c>
      <c r="L4779" s="9" t="s">
        <v>27574</v>
      </c>
      <c r="M4779" t="str">
        <f>VLOOKUP(A4779,[1]all_info!$A:$N,14,FALSE)</f>
        <v>宁德时代,专精特新</v>
      </c>
    </row>
    <row r="4780" spans="1:13">
      <c r="A4780" s="11" t="s">
        <v>27575</v>
      </c>
      <c r="B4780" s="11" t="s">
        <v>27576</v>
      </c>
      <c r="C4780" s="11" t="s">
        <v>712</v>
      </c>
      <c r="D4780" s="11" t="str">
        <f>VLOOKUP(C4780,研究!A:F,4,FALSE)</f>
        <v>金属</v>
      </c>
      <c r="E4780" s="11" t="str">
        <f>VLOOKUP(C4780,研究!A:F,5,FALSE)</f>
        <v>小金属</v>
      </c>
      <c r="F4780" s="12" t="str">
        <f>VLOOKUP(C4780,研究!A:F,6,FALSE)</f>
        <v>其他小金属</v>
      </c>
      <c r="G4780" s="11" t="s">
        <v>6</v>
      </c>
      <c r="H4780" s="11" t="s">
        <v>27577</v>
      </c>
      <c r="I4780" s="11" t="s">
        <v>3287</v>
      </c>
      <c r="J4780" s="11" t="s">
        <v>27578</v>
      </c>
      <c r="K4780" s="16" t="s">
        <v>27579</v>
      </c>
      <c r="L4780" s="11" t="s">
        <v>27580</v>
      </c>
      <c r="M4780">
        <f>VLOOKUP(A4780,[1]all_info!$A:$N,14,FALSE)</f>
        <v>0</v>
      </c>
    </row>
    <row r="4781" spans="1:13">
      <c r="A4781" s="9" t="s">
        <v>27581</v>
      </c>
      <c r="B4781" s="9" t="s">
        <v>27582</v>
      </c>
      <c r="C4781" s="9" t="s">
        <v>712</v>
      </c>
      <c r="D4781" s="9" t="str">
        <f>VLOOKUP(C4781,研究!A:F,4,FALSE)</f>
        <v>金属</v>
      </c>
      <c r="E4781" s="9" t="str">
        <f>VLOOKUP(C4781,研究!A:F,5,FALSE)</f>
        <v>小金属</v>
      </c>
      <c r="F4781" s="10" t="str">
        <f>VLOOKUP(C4781,研究!A:F,6,FALSE)</f>
        <v>其他小金属</v>
      </c>
      <c r="G4781" s="9" t="s">
        <v>27583</v>
      </c>
      <c r="H4781" s="9" t="s">
        <v>27584</v>
      </c>
      <c r="I4781" s="9" t="s">
        <v>3287</v>
      </c>
      <c r="J4781" s="9" t="s">
        <v>27585</v>
      </c>
      <c r="K4781" s="15" t="s">
        <v>27586</v>
      </c>
      <c r="L4781" s="9" t="s">
        <v>27587</v>
      </c>
      <c r="M4781" t="str">
        <f>VLOOKUP(A4781,[1]all_info!$A:$N,14,FALSE)</f>
        <v>地方国资改革,军工</v>
      </c>
    </row>
    <row r="4782" spans="1:13">
      <c r="A4782" s="11" t="s">
        <v>27588</v>
      </c>
      <c r="B4782" s="11" t="s">
        <v>27589</v>
      </c>
      <c r="C4782" s="11" t="s">
        <v>712</v>
      </c>
      <c r="D4782" s="11" t="str">
        <f>VLOOKUP(C4782,研究!A:F,4,FALSE)</f>
        <v>金属</v>
      </c>
      <c r="E4782" s="11" t="str">
        <f>VLOOKUP(C4782,研究!A:F,5,FALSE)</f>
        <v>小金属</v>
      </c>
      <c r="F4782" s="12" t="str">
        <f>VLOOKUP(C4782,研究!A:F,6,FALSE)</f>
        <v>其他小金属</v>
      </c>
      <c r="G4782" s="11" t="s">
        <v>27590</v>
      </c>
      <c r="H4782" s="11" t="s">
        <v>27591</v>
      </c>
      <c r="I4782" s="11" t="s">
        <v>27592</v>
      </c>
      <c r="J4782" s="11" t="s">
        <v>27593</v>
      </c>
      <c r="K4782" s="16" t="s">
        <v>27594</v>
      </c>
      <c r="L4782" s="11" t="s">
        <v>27595</v>
      </c>
      <c r="M4782" t="str">
        <f>VLOOKUP(A4782,[1]all_info!$A:$N,14,FALSE)</f>
        <v>地方国资改革,稀缺资源,海峡两岸,宁德时代</v>
      </c>
    </row>
    <row r="4783" spans="1:13">
      <c r="A4783" s="9" t="s">
        <v>27596</v>
      </c>
      <c r="B4783" s="9" t="s">
        <v>27597</v>
      </c>
      <c r="C4783" s="9" t="s">
        <v>712</v>
      </c>
      <c r="D4783" s="9" t="str">
        <f>VLOOKUP(C4783,研究!A:F,4,FALSE)</f>
        <v>金属</v>
      </c>
      <c r="E4783" s="9" t="str">
        <f>VLOOKUP(C4783,研究!A:F,5,FALSE)</f>
        <v>小金属</v>
      </c>
      <c r="F4783" s="10" t="str">
        <f>VLOOKUP(C4783,研究!A:F,6,FALSE)</f>
        <v>其他小金属</v>
      </c>
      <c r="G4783" s="9" t="s">
        <v>27598</v>
      </c>
      <c r="H4783" s="9" t="s">
        <v>13173</v>
      </c>
      <c r="I4783" s="9"/>
      <c r="J4783" s="9" t="s">
        <v>27599</v>
      </c>
      <c r="K4783" s="15" t="s">
        <v>27600</v>
      </c>
      <c r="L4783" s="9" t="s">
        <v>27601</v>
      </c>
      <c r="M4783" t="str">
        <f>VLOOKUP(A4783,[1]all_info!$A:$N,14,FALSE)</f>
        <v>国六标准、国六排放、国六,稀缺资源,专精特新,地方国资改革,军工,俄乌冲突</v>
      </c>
    </row>
    <row r="4784" spans="1:13">
      <c r="A4784" s="11" t="s">
        <v>27602</v>
      </c>
      <c r="B4784" s="11" t="s">
        <v>27603</v>
      </c>
      <c r="C4784" s="11" t="s">
        <v>712</v>
      </c>
      <c r="D4784" s="11" t="str">
        <f>VLOOKUP(C4784,研究!A:F,4,FALSE)</f>
        <v>金属</v>
      </c>
      <c r="E4784" s="11" t="str">
        <f>VLOOKUP(C4784,研究!A:F,5,FALSE)</f>
        <v>小金属</v>
      </c>
      <c r="F4784" s="12" t="str">
        <f>VLOOKUP(C4784,研究!A:F,6,FALSE)</f>
        <v>其他小金属</v>
      </c>
      <c r="G4784" s="11" t="s">
        <v>6</v>
      </c>
      <c r="H4784" s="11" t="s">
        <v>423</v>
      </c>
      <c r="I4784" s="11"/>
      <c r="J4784" s="11" t="s">
        <v>27604</v>
      </c>
      <c r="K4784" s="16" t="s">
        <v>27605</v>
      </c>
      <c r="L4784" s="11" t="s">
        <v>27606</v>
      </c>
      <c r="M4784" t="str">
        <f>VLOOKUP(A4784,[1]all_info!$A:$N,14,FALSE)</f>
        <v>地方国资改革,军工,稀缺资源,航天军工</v>
      </c>
    </row>
    <row r="4785" spans="1:13">
      <c r="A4785" s="9" t="s">
        <v>27607</v>
      </c>
      <c r="B4785" s="9" t="s">
        <v>27608</v>
      </c>
      <c r="C4785" s="9" t="s">
        <v>712</v>
      </c>
      <c r="D4785" s="9" t="str">
        <f>VLOOKUP(C4785,研究!A:F,4,FALSE)</f>
        <v>金属</v>
      </c>
      <c r="E4785" s="9" t="str">
        <f>VLOOKUP(C4785,研究!A:F,5,FALSE)</f>
        <v>小金属</v>
      </c>
      <c r="F4785" s="10" t="str">
        <f>VLOOKUP(C4785,研究!A:F,6,FALSE)</f>
        <v>其他小金属</v>
      </c>
      <c r="G4785" s="9" t="s">
        <v>27609</v>
      </c>
      <c r="H4785" s="9" t="s">
        <v>27610</v>
      </c>
      <c r="I4785" s="9" t="s">
        <v>27611</v>
      </c>
      <c r="J4785" s="9" t="s">
        <v>27612</v>
      </c>
      <c r="K4785" s="15" t="s">
        <v>27613</v>
      </c>
      <c r="L4785" s="9" t="s">
        <v>27614</v>
      </c>
      <c r="M4785" t="str">
        <f>VLOOKUP(A4785,[1]all_info!$A:$N,14,FALSE)</f>
        <v>地方国资改革</v>
      </c>
    </row>
    <row r="4786" spans="1:13">
      <c r="A4786" s="11" t="s">
        <v>27615</v>
      </c>
      <c r="B4786" s="11" t="s">
        <v>27616</v>
      </c>
      <c r="C4786" s="11" t="s">
        <v>712</v>
      </c>
      <c r="D4786" s="11" t="str">
        <f>VLOOKUP(C4786,研究!A:F,4,FALSE)</f>
        <v>金属</v>
      </c>
      <c r="E4786" s="11" t="str">
        <f>VLOOKUP(C4786,研究!A:F,5,FALSE)</f>
        <v>小金属</v>
      </c>
      <c r="F4786" s="12" t="str">
        <f>VLOOKUP(C4786,研究!A:F,6,FALSE)</f>
        <v>其他小金属</v>
      </c>
      <c r="G4786" s="11" t="s">
        <v>27598</v>
      </c>
      <c r="H4786" s="11"/>
      <c r="I4786" s="11" t="s">
        <v>27617</v>
      </c>
      <c r="J4786" s="11" t="s">
        <v>27618</v>
      </c>
      <c r="K4786" s="16" t="s">
        <v>27619</v>
      </c>
      <c r="L4786" s="11" t="s">
        <v>27620</v>
      </c>
      <c r="M4786">
        <f>VLOOKUP(A4786,[1]all_info!$A:$N,14,FALSE)</f>
        <v>0</v>
      </c>
    </row>
    <row r="4787" spans="1:13">
      <c r="A4787" s="9" t="s">
        <v>27621</v>
      </c>
      <c r="B4787" s="9" t="s">
        <v>27622</v>
      </c>
      <c r="C4787" s="9" t="s">
        <v>712</v>
      </c>
      <c r="D4787" s="9" t="str">
        <f>VLOOKUP(C4787,研究!A:F,4,FALSE)</f>
        <v>金属</v>
      </c>
      <c r="E4787" s="9" t="str">
        <f>VLOOKUP(C4787,研究!A:F,5,FALSE)</f>
        <v>小金属</v>
      </c>
      <c r="F4787" s="10" t="str">
        <f>VLOOKUP(C4787,研究!A:F,6,FALSE)</f>
        <v>其他小金属</v>
      </c>
      <c r="G4787" s="9"/>
      <c r="H4787" s="9" t="s">
        <v>27623</v>
      </c>
      <c r="I4787" s="9" t="s">
        <v>12628</v>
      </c>
      <c r="J4787" s="9" t="s">
        <v>27624</v>
      </c>
      <c r="K4787" s="15" t="s">
        <v>27625</v>
      </c>
      <c r="L4787" s="9" t="s">
        <v>27626</v>
      </c>
      <c r="M4787">
        <f>VLOOKUP(A4787,[1]all_info!$A:$N,14,FALSE)</f>
        <v>0</v>
      </c>
    </row>
    <row r="4788" spans="1:13">
      <c r="A4788" s="11" t="s">
        <v>27627</v>
      </c>
      <c r="B4788" s="11" t="s">
        <v>27628</v>
      </c>
      <c r="C4788" s="11" t="s">
        <v>712</v>
      </c>
      <c r="D4788" s="11" t="str">
        <f>VLOOKUP(C4788,研究!A:F,4,FALSE)</f>
        <v>金属</v>
      </c>
      <c r="E4788" s="11" t="str">
        <f>VLOOKUP(C4788,研究!A:F,5,FALSE)</f>
        <v>小金属</v>
      </c>
      <c r="F4788" s="12" t="str">
        <f>VLOOKUP(C4788,研究!A:F,6,FALSE)</f>
        <v>其他小金属</v>
      </c>
      <c r="G4788" s="11" t="s">
        <v>12495</v>
      </c>
      <c r="H4788" s="11"/>
      <c r="I4788" s="11" t="s">
        <v>4472</v>
      </c>
      <c r="J4788" s="11" t="s">
        <v>27629</v>
      </c>
      <c r="K4788" s="16" t="s">
        <v>27630</v>
      </c>
      <c r="L4788" s="11" t="s">
        <v>27631</v>
      </c>
      <c r="M4788">
        <f>VLOOKUP(A4788,[1]all_info!$A:$N,14,FALSE)</f>
        <v>0</v>
      </c>
    </row>
    <row r="4789" spans="1:13">
      <c r="A4789" s="9" t="s">
        <v>27632</v>
      </c>
      <c r="B4789" s="9" t="s">
        <v>27633</v>
      </c>
      <c r="C4789" s="9" t="s">
        <v>712</v>
      </c>
      <c r="D4789" s="9" t="str">
        <f>VLOOKUP(C4789,研究!A:F,4,FALSE)</f>
        <v>金属</v>
      </c>
      <c r="E4789" s="9" t="str">
        <f>VLOOKUP(C4789,研究!A:F,5,FALSE)</f>
        <v>小金属</v>
      </c>
      <c r="F4789" s="10" t="str">
        <f>VLOOKUP(C4789,研究!A:F,6,FALSE)</f>
        <v>其他小金属</v>
      </c>
      <c r="G4789" s="9" t="s">
        <v>19</v>
      </c>
      <c r="H4789" s="9" t="s">
        <v>443</v>
      </c>
      <c r="I4789" s="9" t="s">
        <v>27634</v>
      </c>
      <c r="J4789" s="9" t="s">
        <v>27635</v>
      </c>
      <c r="K4789" s="15" t="s">
        <v>27636</v>
      </c>
      <c r="L4789" s="9" t="s">
        <v>27637</v>
      </c>
      <c r="M4789" t="str">
        <f>VLOOKUP(A4789,[1]all_info!$A:$N,14,FALSE)</f>
        <v>特斯拉,稀缺资源,一带一路</v>
      </c>
    </row>
    <row r="4790" spans="1:13">
      <c r="A4790" s="11" t="s">
        <v>27638</v>
      </c>
      <c r="B4790" s="11" t="s">
        <v>27639</v>
      </c>
      <c r="C4790" s="11" t="s">
        <v>712</v>
      </c>
      <c r="D4790" s="11" t="str">
        <f>VLOOKUP(C4790,研究!A:F,4,FALSE)</f>
        <v>金属</v>
      </c>
      <c r="E4790" s="11" t="str">
        <f>VLOOKUP(C4790,研究!A:F,5,FALSE)</f>
        <v>小金属</v>
      </c>
      <c r="F4790" s="12" t="str">
        <f>VLOOKUP(C4790,研究!A:F,6,FALSE)</f>
        <v>其他小金属</v>
      </c>
      <c r="G4790" s="11" t="s">
        <v>12495</v>
      </c>
      <c r="H4790" s="11" t="s">
        <v>27640</v>
      </c>
      <c r="I4790" s="11" t="s">
        <v>27641</v>
      </c>
      <c r="J4790" s="11" t="s">
        <v>27642</v>
      </c>
      <c r="K4790" s="16" t="s">
        <v>27643</v>
      </c>
      <c r="L4790" s="11" t="s">
        <v>27644</v>
      </c>
      <c r="M4790" t="str">
        <f>VLOOKUP(A4790,[1]all_info!$A:$N,14,FALSE)</f>
        <v>军工,稀缺资源</v>
      </c>
    </row>
    <row r="4791" spans="1:13">
      <c r="A4791" s="9" t="s">
        <v>27645</v>
      </c>
      <c r="B4791" s="9" t="s">
        <v>27646</v>
      </c>
      <c r="C4791" s="9" t="s">
        <v>712</v>
      </c>
      <c r="D4791" s="9" t="str">
        <f>VLOOKUP(C4791,研究!A:F,4,FALSE)</f>
        <v>金属</v>
      </c>
      <c r="E4791" s="9" t="str">
        <f>VLOOKUP(C4791,研究!A:F,5,FALSE)</f>
        <v>小金属</v>
      </c>
      <c r="F4791" s="10" t="str">
        <f>VLOOKUP(C4791,研究!A:F,6,FALSE)</f>
        <v>其他小金属</v>
      </c>
      <c r="G4791" s="9" t="s">
        <v>12495</v>
      </c>
      <c r="H4791" s="9"/>
      <c r="I4791" s="9" t="s">
        <v>4472</v>
      </c>
      <c r="J4791" s="9" t="s">
        <v>27647</v>
      </c>
      <c r="K4791" s="15" t="s">
        <v>27648</v>
      </c>
      <c r="L4791" s="9" t="s">
        <v>27649</v>
      </c>
      <c r="M4791" t="str">
        <f>VLOOKUP(A4791,[1]all_info!$A:$N,14,FALSE)</f>
        <v>军工</v>
      </c>
    </row>
    <row r="4792" spans="1:13">
      <c r="A4792" s="11" t="s">
        <v>27650</v>
      </c>
      <c r="B4792" s="11" t="s">
        <v>27651</v>
      </c>
      <c r="C4792" s="11" t="s">
        <v>712</v>
      </c>
      <c r="D4792" s="11" t="str">
        <f>VLOOKUP(C4792,研究!A:F,4,FALSE)</f>
        <v>金属</v>
      </c>
      <c r="E4792" s="11" t="str">
        <f>VLOOKUP(C4792,研究!A:F,5,FALSE)</f>
        <v>小金属</v>
      </c>
      <c r="F4792" s="12" t="str">
        <f>VLOOKUP(C4792,研究!A:F,6,FALSE)</f>
        <v>其他小金属</v>
      </c>
      <c r="G4792" s="11" t="s">
        <v>27652</v>
      </c>
      <c r="H4792" s="11" t="s">
        <v>27653</v>
      </c>
      <c r="I4792" s="11"/>
      <c r="J4792" s="11" t="s">
        <v>27654</v>
      </c>
      <c r="K4792" s="16" t="s">
        <v>27655</v>
      </c>
      <c r="L4792" s="11" t="s">
        <v>27656</v>
      </c>
      <c r="M4792" t="str">
        <f>VLOOKUP(A4792,[1]all_info!$A:$N,14,FALSE)</f>
        <v>宁德时代,比亚迪,蔚来汽车,特斯拉,苹果,富士康,军工,华为汽车,小鹏汽车</v>
      </c>
    </row>
    <row r="4793" spans="1:13">
      <c r="A4793" s="9" t="s">
        <v>27657</v>
      </c>
      <c r="B4793" s="9" t="s">
        <v>27658</v>
      </c>
      <c r="C4793" s="9" t="s">
        <v>712</v>
      </c>
      <c r="D4793" s="9" t="str">
        <f>VLOOKUP(C4793,研究!A:F,4,FALSE)</f>
        <v>金属</v>
      </c>
      <c r="E4793" s="9" t="str">
        <f>VLOOKUP(C4793,研究!A:F,5,FALSE)</f>
        <v>小金属</v>
      </c>
      <c r="F4793" s="10" t="str">
        <f>VLOOKUP(C4793,研究!A:F,6,FALSE)</f>
        <v>其他小金属</v>
      </c>
      <c r="G4793" s="9" t="s">
        <v>27535</v>
      </c>
      <c r="H4793" s="9" t="s">
        <v>343</v>
      </c>
      <c r="I4793" s="9"/>
      <c r="J4793" s="9" t="s">
        <v>27659</v>
      </c>
      <c r="K4793" s="15" t="s">
        <v>27660</v>
      </c>
      <c r="L4793" s="9" t="s">
        <v>27661</v>
      </c>
      <c r="M4793">
        <f>VLOOKUP(A4793,[1]all_info!$A:$N,14,FALSE)</f>
        <v>0</v>
      </c>
    </row>
    <row r="4794" spans="1:13">
      <c r="A4794" s="11" t="s">
        <v>27662</v>
      </c>
      <c r="B4794" s="11" t="s">
        <v>27663</v>
      </c>
      <c r="C4794" s="11" t="s">
        <v>712</v>
      </c>
      <c r="D4794" s="11" t="str">
        <f>VLOOKUP(C4794,研究!A:F,4,FALSE)</f>
        <v>金属</v>
      </c>
      <c r="E4794" s="11" t="str">
        <f>VLOOKUP(C4794,研究!A:F,5,FALSE)</f>
        <v>小金属</v>
      </c>
      <c r="F4794" s="12" t="str">
        <f>VLOOKUP(C4794,研究!A:F,6,FALSE)</f>
        <v>其他小金属</v>
      </c>
      <c r="G4794" s="11" t="s">
        <v>6</v>
      </c>
      <c r="H4794" s="11" t="s">
        <v>27664</v>
      </c>
      <c r="I4794" s="11" t="s">
        <v>27665</v>
      </c>
      <c r="J4794" s="11" t="s">
        <v>27666</v>
      </c>
      <c r="K4794" s="16" t="s">
        <v>27667</v>
      </c>
      <c r="L4794" s="11" t="s">
        <v>27668</v>
      </c>
      <c r="M4794" t="str">
        <f>VLOOKUP(A4794,[1]all_info!$A:$N,14,FALSE)</f>
        <v>地方国资改革,军工,俄乌冲突</v>
      </c>
    </row>
    <row r="4795" spans="1:13">
      <c r="A4795" s="9" t="s">
        <v>27669</v>
      </c>
      <c r="B4795" s="9" t="s">
        <v>27670</v>
      </c>
      <c r="C4795" s="9" t="s">
        <v>712</v>
      </c>
      <c r="D4795" s="9" t="str">
        <f>VLOOKUP(C4795,研究!A:F,4,FALSE)</f>
        <v>金属</v>
      </c>
      <c r="E4795" s="9" t="str">
        <f>VLOOKUP(C4795,研究!A:F,5,FALSE)</f>
        <v>小金属</v>
      </c>
      <c r="F4795" s="10" t="str">
        <f>VLOOKUP(C4795,研究!A:F,6,FALSE)</f>
        <v>其他小金属</v>
      </c>
      <c r="G4795" s="9" t="s">
        <v>6</v>
      </c>
      <c r="H4795" s="9" t="s">
        <v>22381</v>
      </c>
      <c r="I4795" s="9" t="s">
        <v>27671</v>
      </c>
      <c r="J4795" s="9" t="s">
        <v>27672</v>
      </c>
      <c r="K4795" s="15" t="s">
        <v>27673</v>
      </c>
      <c r="L4795" s="9" t="s">
        <v>27674</v>
      </c>
      <c r="M4795" t="str">
        <f>VLOOKUP(A4795,[1]all_info!$A:$N,14,FALSE)</f>
        <v>地方国资改革,稀缺资源,央企国资改革</v>
      </c>
    </row>
    <row r="4796" spans="1:13">
      <c r="A4796" s="11" t="s">
        <v>27675</v>
      </c>
      <c r="B4796" s="11" t="s">
        <v>27676</v>
      </c>
      <c r="C4796" s="11" t="s">
        <v>712</v>
      </c>
      <c r="D4796" s="11" t="str">
        <f>VLOOKUP(C4796,研究!A:F,4,FALSE)</f>
        <v>金属</v>
      </c>
      <c r="E4796" s="11" t="str">
        <f>VLOOKUP(C4796,研究!A:F,5,FALSE)</f>
        <v>小金属</v>
      </c>
      <c r="F4796" s="12" t="str">
        <f>VLOOKUP(C4796,研究!A:F,6,FALSE)</f>
        <v>其他小金属</v>
      </c>
      <c r="G4796" s="11" t="s">
        <v>27677</v>
      </c>
      <c r="H4796" s="11" t="s">
        <v>27678</v>
      </c>
      <c r="I4796" s="11" t="s">
        <v>10304</v>
      </c>
      <c r="J4796" s="11" t="s">
        <v>27679</v>
      </c>
      <c r="K4796" s="16" t="s">
        <v>27680</v>
      </c>
      <c r="L4796" s="11" t="s">
        <v>27681</v>
      </c>
      <c r="M4796" t="str">
        <f>VLOOKUP(A4796,[1]all_info!$A:$N,14,FALSE)</f>
        <v>地方国资改革,厄尔尼诺,稀缺资源</v>
      </c>
    </row>
    <row r="4797" spans="1:13">
      <c r="A4797" s="9" t="s">
        <v>27682</v>
      </c>
      <c r="B4797" s="9" t="s">
        <v>27683</v>
      </c>
      <c r="C4797" s="9" t="s">
        <v>712</v>
      </c>
      <c r="D4797" s="9" t="str">
        <f>VLOOKUP(C4797,研究!A:F,4,FALSE)</f>
        <v>金属</v>
      </c>
      <c r="E4797" s="9" t="str">
        <f>VLOOKUP(C4797,研究!A:F,5,FALSE)</f>
        <v>小金属</v>
      </c>
      <c r="F4797" s="10" t="str">
        <f>VLOOKUP(C4797,研究!A:F,6,FALSE)</f>
        <v>其他小金属</v>
      </c>
      <c r="G4797" s="9" t="s">
        <v>12495</v>
      </c>
      <c r="H4797" s="9" t="s">
        <v>27684</v>
      </c>
      <c r="I4797" s="9" t="s">
        <v>27685</v>
      </c>
      <c r="J4797" s="9" t="s">
        <v>27686</v>
      </c>
      <c r="K4797" s="15" t="s">
        <v>27687</v>
      </c>
      <c r="L4797" s="9" t="s">
        <v>27688</v>
      </c>
      <c r="M4797" t="str">
        <f>VLOOKUP(A4797,[1]all_info!$A:$N,14,FALSE)</f>
        <v>工业4.0,军工,央企国资改革</v>
      </c>
    </row>
    <row r="4798" spans="1:13">
      <c r="A4798" s="11" t="s">
        <v>27689</v>
      </c>
      <c r="B4798" s="11" t="s">
        <v>27690</v>
      </c>
      <c r="C4798" s="11" t="s">
        <v>9</v>
      </c>
      <c r="D4798" s="11" t="str">
        <f>VLOOKUP(C4798,研究!A:F,4,FALSE)</f>
        <v>金属</v>
      </c>
      <c r="E4798" s="11" t="str">
        <f>VLOOKUP(C4798,研究!A:F,5,FALSE)</f>
        <v>小金属</v>
      </c>
      <c r="F4798" s="12" t="str">
        <f>VLOOKUP(C4798,研究!A:F,6,FALSE)</f>
        <v>能源金属</v>
      </c>
      <c r="G4798" s="11" t="s">
        <v>27677</v>
      </c>
      <c r="H4798" s="11" t="s">
        <v>27691</v>
      </c>
      <c r="I4798" s="11" t="s">
        <v>27692</v>
      </c>
      <c r="J4798" s="11" t="s">
        <v>27693</v>
      </c>
      <c r="K4798" s="16" t="s">
        <v>27694</v>
      </c>
      <c r="L4798" s="11" t="s">
        <v>27695</v>
      </c>
      <c r="M4798" t="str">
        <f>VLOOKUP(A4798,[1]all_info!$A:$N,14,FALSE)</f>
        <v>宁德时代,比亚迪,俄乌冲突</v>
      </c>
    </row>
    <row r="4799" spans="1:13">
      <c r="A4799" s="9" t="s">
        <v>27696</v>
      </c>
      <c r="B4799" s="9" t="s">
        <v>27697</v>
      </c>
      <c r="C4799" s="9" t="s">
        <v>9</v>
      </c>
      <c r="D4799" s="9" t="str">
        <f>VLOOKUP(C4799,研究!A:F,4,FALSE)</f>
        <v>金属</v>
      </c>
      <c r="E4799" s="9" t="str">
        <f>VLOOKUP(C4799,研究!A:F,5,FALSE)</f>
        <v>小金属</v>
      </c>
      <c r="F4799" s="10" t="str">
        <f>VLOOKUP(C4799,研究!A:F,6,FALSE)</f>
        <v>能源金属</v>
      </c>
      <c r="G4799" s="9" t="s">
        <v>27677</v>
      </c>
      <c r="H4799" s="9" t="s">
        <v>27698</v>
      </c>
      <c r="I4799" s="9" t="s">
        <v>27699</v>
      </c>
      <c r="J4799" s="9" t="s">
        <v>27700</v>
      </c>
      <c r="K4799" s="15" t="s">
        <v>27701</v>
      </c>
      <c r="L4799" s="9" t="s">
        <v>27702</v>
      </c>
      <c r="M4799">
        <f>VLOOKUP(A4799,[1]all_info!$A:$N,14,FALSE)</f>
        <v>0</v>
      </c>
    </row>
    <row r="4800" spans="1:13">
      <c r="A4800" s="11" t="s">
        <v>27703</v>
      </c>
      <c r="B4800" s="11" t="s">
        <v>27704</v>
      </c>
      <c r="C4800" s="11" t="s">
        <v>9</v>
      </c>
      <c r="D4800" s="11" t="str">
        <f>VLOOKUP(C4800,研究!A:F,4,FALSE)</f>
        <v>金属</v>
      </c>
      <c r="E4800" s="11" t="str">
        <f>VLOOKUP(C4800,研究!A:F,5,FALSE)</f>
        <v>小金属</v>
      </c>
      <c r="F4800" s="12" t="str">
        <f>VLOOKUP(C4800,研究!A:F,6,FALSE)</f>
        <v>能源金属</v>
      </c>
      <c r="G4800" s="11" t="s">
        <v>12465</v>
      </c>
      <c r="H4800" s="11" t="s">
        <v>443</v>
      </c>
      <c r="I4800" s="11" t="s">
        <v>27699</v>
      </c>
      <c r="J4800" s="11" t="s">
        <v>27705</v>
      </c>
      <c r="K4800" s="16" t="s">
        <v>27706</v>
      </c>
      <c r="L4800" s="11" t="s">
        <v>27707</v>
      </c>
      <c r="M4800">
        <f>VLOOKUP(A4800,[1]all_info!$A:$N,14,FALSE)</f>
        <v>0</v>
      </c>
    </row>
    <row r="4801" spans="1:13">
      <c r="A4801" s="9" t="s">
        <v>27708</v>
      </c>
      <c r="B4801" s="9" t="s">
        <v>27709</v>
      </c>
      <c r="C4801" s="9" t="s">
        <v>9</v>
      </c>
      <c r="D4801" s="9" t="str">
        <f>VLOOKUP(C4801,研究!A:F,4,FALSE)</f>
        <v>金属</v>
      </c>
      <c r="E4801" s="9" t="str">
        <f>VLOOKUP(C4801,研究!A:F,5,FALSE)</f>
        <v>小金属</v>
      </c>
      <c r="F4801" s="10" t="str">
        <f>VLOOKUP(C4801,研究!A:F,6,FALSE)</f>
        <v>能源金属</v>
      </c>
      <c r="G4801" s="9" t="s">
        <v>27677</v>
      </c>
      <c r="H4801" s="9" t="s">
        <v>443</v>
      </c>
      <c r="I4801" s="9" t="s">
        <v>27699</v>
      </c>
      <c r="J4801" s="9" t="s">
        <v>27710</v>
      </c>
      <c r="K4801" s="15" t="s">
        <v>27711</v>
      </c>
      <c r="L4801" s="9" t="s">
        <v>27712</v>
      </c>
      <c r="M4801">
        <f>VLOOKUP(A4801,[1]all_info!$A:$N,14,FALSE)</f>
        <v>0</v>
      </c>
    </row>
    <row r="4802" spans="1:13">
      <c r="A4802" s="11" t="s">
        <v>27713</v>
      </c>
      <c r="B4802" s="11" t="s">
        <v>27714</v>
      </c>
      <c r="C4802" s="11" t="s">
        <v>9</v>
      </c>
      <c r="D4802" s="11" t="str">
        <f>VLOOKUP(C4802,研究!A:F,4,FALSE)</f>
        <v>金属</v>
      </c>
      <c r="E4802" s="11" t="str">
        <f>VLOOKUP(C4802,研究!A:F,5,FALSE)</f>
        <v>小金属</v>
      </c>
      <c r="F4802" s="12" t="str">
        <f>VLOOKUP(C4802,研究!A:F,6,FALSE)</f>
        <v>能源金属</v>
      </c>
      <c r="G4802" s="11"/>
      <c r="H4802" s="11" t="s">
        <v>27715</v>
      </c>
      <c r="I4802" s="11" t="s">
        <v>8267</v>
      </c>
      <c r="J4802" s="11" t="s">
        <v>27716</v>
      </c>
      <c r="K4802" s="16" t="s">
        <v>27717</v>
      </c>
      <c r="L4802" s="11" t="s">
        <v>27718</v>
      </c>
      <c r="M4802" t="str">
        <f>VLOOKUP(A4802,[1]all_info!$A:$N,14,FALSE)</f>
        <v>宁德时代,中芯国际,华为</v>
      </c>
    </row>
    <row r="4803" spans="1:13">
      <c r="A4803" s="9" t="s">
        <v>27719</v>
      </c>
      <c r="B4803" s="9" t="s">
        <v>27720</v>
      </c>
      <c r="C4803" s="9" t="s">
        <v>9</v>
      </c>
      <c r="D4803" s="9" t="str">
        <f>VLOOKUP(C4803,研究!A:F,4,FALSE)</f>
        <v>金属</v>
      </c>
      <c r="E4803" s="9" t="str">
        <f>VLOOKUP(C4803,研究!A:F,5,FALSE)</f>
        <v>小金属</v>
      </c>
      <c r="F4803" s="10" t="str">
        <f>VLOOKUP(C4803,研究!A:F,6,FALSE)</f>
        <v>能源金属</v>
      </c>
      <c r="G4803" s="9"/>
      <c r="H4803" s="9" t="s">
        <v>27721</v>
      </c>
      <c r="I4803" s="9" t="s">
        <v>27722</v>
      </c>
      <c r="J4803" s="9" t="s">
        <v>27723</v>
      </c>
      <c r="K4803" s="15" t="s">
        <v>27724</v>
      </c>
      <c r="L4803" s="9" t="s">
        <v>27725</v>
      </c>
      <c r="M4803" t="str">
        <f>VLOOKUP(A4803,[1]all_info!$A:$N,14,FALSE)</f>
        <v>宁德时代,军工</v>
      </c>
    </row>
    <row r="4804" spans="1:13">
      <c r="A4804" s="11" t="s">
        <v>27726</v>
      </c>
      <c r="B4804" s="11" t="s">
        <v>27727</v>
      </c>
      <c r="C4804" s="11" t="s">
        <v>9</v>
      </c>
      <c r="D4804" s="11" t="str">
        <f>VLOOKUP(C4804,研究!A:F,4,FALSE)</f>
        <v>金属</v>
      </c>
      <c r="E4804" s="11" t="str">
        <f>VLOOKUP(C4804,研究!A:F,5,FALSE)</f>
        <v>小金属</v>
      </c>
      <c r="F4804" s="12" t="str">
        <f>VLOOKUP(C4804,研究!A:F,6,FALSE)</f>
        <v>能源金属</v>
      </c>
      <c r="G4804" s="11"/>
      <c r="H4804" s="11" t="s">
        <v>27728</v>
      </c>
      <c r="I4804" s="11" t="s">
        <v>295</v>
      </c>
      <c r="J4804" s="11" t="s">
        <v>27729</v>
      </c>
      <c r="K4804" s="16" t="s">
        <v>27730</v>
      </c>
      <c r="L4804" s="11" t="s">
        <v>27731</v>
      </c>
      <c r="M4804" t="str">
        <f>VLOOKUP(A4804,[1]all_info!$A:$N,14,FALSE)</f>
        <v>军工,比亚迪,军民融合,特斯拉</v>
      </c>
    </row>
    <row r="4805" spans="1:13">
      <c r="A4805" s="9" t="s">
        <v>27732</v>
      </c>
      <c r="B4805" s="9" t="s">
        <v>27733</v>
      </c>
      <c r="C4805" s="9" t="s">
        <v>9</v>
      </c>
      <c r="D4805" s="9" t="str">
        <f>VLOOKUP(C4805,研究!A:F,4,FALSE)</f>
        <v>金属</v>
      </c>
      <c r="E4805" s="9" t="str">
        <f>VLOOKUP(C4805,研究!A:F,5,FALSE)</f>
        <v>小金属</v>
      </c>
      <c r="F4805" s="10" t="str">
        <f>VLOOKUP(C4805,研究!A:F,6,FALSE)</f>
        <v>能源金属</v>
      </c>
      <c r="G4805" s="9"/>
      <c r="H4805" s="9" t="s">
        <v>27734</v>
      </c>
      <c r="I4805" s="9" t="s">
        <v>27735</v>
      </c>
      <c r="J4805" s="9" t="s">
        <v>27736</v>
      </c>
      <c r="K4805" s="15" t="s">
        <v>27737</v>
      </c>
      <c r="L4805" s="9" t="s">
        <v>27738</v>
      </c>
      <c r="M4805" t="str">
        <f>VLOOKUP(A4805,[1]all_info!$A:$N,14,FALSE)</f>
        <v>特斯拉</v>
      </c>
    </row>
    <row r="4806" spans="1:13">
      <c r="A4806" s="11" t="s">
        <v>27739</v>
      </c>
      <c r="B4806" s="11" t="s">
        <v>27740</v>
      </c>
      <c r="C4806" s="11" t="s">
        <v>9</v>
      </c>
      <c r="D4806" s="11" t="str">
        <f>VLOOKUP(C4806,研究!A:F,4,FALSE)</f>
        <v>金属</v>
      </c>
      <c r="E4806" s="11" t="str">
        <f>VLOOKUP(C4806,研究!A:F,5,FALSE)</f>
        <v>小金属</v>
      </c>
      <c r="F4806" s="12" t="str">
        <f>VLOOKUP(C4806,研究!A:F,6,FALSE)</f>
        <v>能源金属</v>
      </c>
      <c r="G4806" s="11" t="s">
        <v>12495</v>
      </c>
      <c r="H4806" s="11" t="s">
        <v>27741</v>
      </c>
      <c r="I4806" s="11" t="s">
        <v>1695</v>
      </c>
      <c r="J4806" s="11" t="s">
        <v>27742</v>
      </c>
      <c r="K4806" s="16" t="s">
        <v>27743</v>
      </c>
      <c r="L4806" s="11" t="s">
        <v>27744</v>
      </c>
      <c r="M4806" t="str">
        <f>VLOOKUP(A4806,[1]all_info!$A:$N,14,FALSE)</f>
        <v>特斯拉</v>
      </c>
    </row>
    <row r="4807" spans="1:13">
      <c r="A4807" s="9" t="s">
        <v>27745</v>
      </c>
      <c r="B4807" s="9" t="s">
        <v>27746</v>
      </c>
      <c r="C4807" s="9" t="s">
        <v>9</v>
      </c>
      <c r="D4807" s="9" t="str">
        <f>VLOOKUP(C4807,研究!A:F,4,FALSE)</f>
        <v>金属</v>
      </c>
      <c r="E4807" s="9" t="str">
        <f>VLOOKUP(C4807,研究!A:F,5,FALSE)</f>
        <v>小金属</v>
      </c>
      <c r="F4807" s="10" t="str">
        <f>VLOOKUP(C4807,研究!A:F,6,FALSE)</f>
        <v>能源金属</v>
      </c>
      <c r="G4807" s="9" t="s">
        <v>27535</v>
      </c>
      <c r="H4807" s="9" t="s">
        <v>21280</v>
      </c>
      <c r="I4807" s="9" t="s">
        <v>27747</v>
      </c>
      <c r="J4807" s="9" t="s">
        <v>27748</v>
      </c>
      <c r="K4807" s="15" t="s">
        <v>27749</v>
      </c>
      <c r="L4807" s="9" t="s">
        <v>27750</v>
      </c>
      <c r="M4807" t="str">
        <f>VLOOKUP(A4807,[1]all_info!$A:$N,14,FALSE)</f>
        <v>宁德时代,比亚迪</v>
      </c>
    </row>
    <row r="4808" spans="1:13">
      <c r="A4808" s="11" t="s">
        <v>27751</v>
      </c>
      <c r="B4808" s="11" t="s">
        <v>27752</v>
      </c>
      <c r="C4808" s="11" t="s">
        <v>9</v>
      </c>
      <c r="D4808" s="11" t="str">
        <f>VLOOKUP(C4808,研究!A:F,4,FALSE)</f>
        <v>金属</v>
      </c>
      <c r="E4808" s="11" t="str">
        <f>VLOOKUP(C4808,研究!A:F,5,FALSE)</f>
        <v>小金属</v>
      </c>
      <c r="F4808" s="12" t="str">
        <f>VLOOKUP(C4808,研究!A:F,6,FALSE)</f>
        <v>能源金属</v>
      </c>
      <c r="G4808" s="11" t="s">
        <v>5</v>
      </c>
      <c r="H4808" s="11" t="s">
        <v>27753</v>
      </c>
      <c r="I4808" s="11" t="s">
        <v>27754</v>
      </c>
      <c r="J4808" s="11" t="s">
        <v>27755</v>
      </c>
      <c r="K4808" s="16" t="s">
        <v>27756</v>
      </c>
      <c r="L4808" s="11" t="s">
        <v>27757</v>
      </c>
      <c r="M4808" t="str">
        <f>VLOOKUP(A4808,[1]all_info!$A:$N,14,FALSE)</f>
        <v>比亚迪</v>
      </c>
    </row>
    <row r="4809" spans="1:13">
      <c r="A4809" s="9" t="s">
        <v>27758</v>
      </c>
      <c r="B4809" s="9" t="s">
        <v>27759</v>
      </c>
      <c r="C4809" s="9" t="s">
        <v>9</v>
      </c>
      <c r="D4809" s="9" t="str">
        <f>VLOOKUP(C4809,研究!A:F,4,FALSE)</f>
        <v>金属</v>
      </c>
      <c r="E4809" s="9" t="str">
        <f>VLOOKUP(C4809,研究!A:F,5,FALSE)</f>
        <v>小金属</v>
      </c>
      <c r="F4809" s="10" t="str">
        <f>VLOOKUP(C4809,研究!A:F,6,FALSE)</f>
        <v>能源金属</v>
      </c>
      <c r="G4809" s="9"/>
      <c r="H4809" s="9" t="s">
        <v>27760</v>
      </c>
      <c r="I4809" s="9"/>
      <c r="J4809" s="9" t="s">
        <v>27761</v>
      </c>
      <c r="K4809" s="15" t="s">
        <v>27762</v>
      </c>
      <c r="L4809" s="9" t="s">
        <v>27763</v>
      </c>
      <c r="M4809" t="str">
        <f>VLOOKUP(A4809,[1]all_info!$A:$N,14,FALSE)</f>
        <v>军工,稀缺资源</v>
      </c>
    </row>
    <row r="4810" spans="1:13">
      <c r="A4810" s="11" t="s">
        <v>27764</v>
      </c>
      <c r="B4810" s="11" t="s">
        <v>27765</v>
      </c>
      <c r="C4810" s="11" t="s">
        <v>9</v>
      </c>
      <c r="D4810" s="11" t="str">
        <f>VLOOKUP(C4810,研究!A:F,4,FALSE)</f>
        <v>金属</v>
      </c>
      <c r="E4810" s="11" t="str">
        <f>VLOOKUP(C4810,研究!A:F,5,FALSE)</f>
        <v>小金属</v>
      </c>
      <c r="F4810" s="12" t="str">
        <f>VLOOKUP(C4810,研究!A:F,6,FALSE)</f>
        <v>能源金属</v>
      </c>
      <c r="G4810" s="11" t="s">
        <v>6</v>
      </c>
      <c r="H4810" s="11" t="s">
        <v>443</v>
      </c>
      <c r="I4810" s="11" t="s">
        <v>27766</v>
      </c>
      <c r="J4810" s="11" t="s">
        <v>27767</v>
      </c>
      <c r="K4810" s="16" t="s">
        <v>27768</v>
      </c>
      <c r="L4810" s="11" t="s">
        <v>27769</v>
      </c>
      <c r="M4810" t="str">
        <f>VLOOKUP(A4810,[1]all_info!$A:$N,14,FALSE)</f>
        <v>地方国资改革,稀缺资源,央企国资改革</v>
      </c>
    </row>
    <row r="4811" spans="1:13">
      <c r="A4811" s="9" t="s">
        <v>27770</v>
      </c>
      <c r="B4811" s="9" t="s">
        <v>27771</v>
      </c>
      <c r="C4811" s="9" t="s">
        <v>716</v>
      </c>
      <c r="D4811" s="9" t="str">
        <f>VLOOKUP(C4811,研究!A:F,4,FALSE)</f>
        <v>金属</v>
      </c>
      <c r="E4811" s="9" t="str">
        <f>VLOOKUP(C4811,研究!A:F,5,FALSE)</f>
        <v>金属新材</v>
      </c>
      <c r="F4811" s="10" t="str">
        <f>VLOOKUP(C4811,研究!A:F,6,FALSE)</f>
        <v>其他金属新材</v>
      </c>
      <c r="G4811" s="9"/>
      <c r="H4811" s="9"/>
      <c r="I4811" s="9"/>
      <c r="J4811" s="9" t="s">
        <v>6225</v>
      </c>
      <c r="K4811" s="15" t="s">
        <v>27772</v>
      </c>
      <c r="L4811" s="9"/>
      <c r="M4811" t="e">
        <f>VLOOKUP(A4811,[1]all_info!$A:$N,14,FALSE)</f>
        <v>#N/A</v>
      </c>
    </row>
    <row r="4812" spans="1:13">
      <c r="A4812" s="11" t="s">
        <v>27773</v>
      </c>
      <c r="B4812" s="11" t="s">
        <v>27774</v>
      </c>
      <c r="C4812" s="11" t="s">
        <v>716</v>
      </c>
      <c r="D4812" s="11" t="str">
        <f>VLOOKUP(C4812,研究!A:F,4,FALSE)</f>
        <v>金属</v>
      </c>
      <c r="E4812" s="11" t="str">
        <f>VLOOKUP(C4812,研究!A:F,5,FALSE)</f>
        <v>金属新材</v>
      </c>
      <c r="F4812" s="12" t="str">
        <f>VLOOKUP(C4812,研究!A:F,6,FALSE)</f>
        <v>其他金属新材</v>
      </c>
      <c r="G4812" s="11"/>
      <c r="H4812" s="11"/>
      <c r="I4812" s="11" t="s">
        <v>925</v>
      </c>
      <c r="J4812" s="11" t="s">
        <v>27775</v>
      </c>
      <c r="K4812" s="16" t="s">
        <v>27776</v>
      </c>
      <c r="L4812" s="11" t="s">
        <v>27777</v>
      </c>
      <c r="M4812" t="str">
        <f>VLOOKUP(A4812,[1]all_info!$A:$N,14,FALSE)</f>
        <v>专精特新</v>
      </c>
    </row>
    <row r="4813" spans="1:13">
      <c r="A4813" s="9" t="s">
        <v>27778</v>
      </c>
      <c r="B4813" s="9" t="s">
        <v>27779</v>
      </c>
      <c r="C4813" s="9" t="s">
        <v>716</v>
      </c>
      <c r="D4813" s="9" t="str">
        <f>VLOOKUP(C4813,研究!A:F,4,FALSE)</f>
        <v>金属</v>
      </c>
      <c r="E4813" s="9" t="str">
        <f>VLOOKUP(C4813,研究!A:F,5,FALSE)</f>
        <v>金属新材</v>
      </c>
      <c r="F4813" s="10" t="str">
        <f>VLOOKUP(C4813,研究!A:F,6,FALSE)</f>
        <v>其他金属新材</v>
      </c>
      <c r="G4813" s="9"/>
      <c r="H4813" s="9"/>
      <c r="I4813" s="9"/>
      <c r="J4813" s="9" t="s">
        <v>27780</v>
      </c>
      <c r="K4813" s="15" t="s">
        <v>27781</v>
      </c>
      <c r="L4813" s="9" t="s">
        <v>27782</v>
      </c>
      <c r="M4813" t="str">
        <f>VLOOKUP(A4813,[1]all_info!$A:$N,14,FALSE)</f>
        <v>地方国资改革,央企国资改革,专精特新</v>
      </c>
    </row>
    <row r="4814" spans="1:13">
      <c r="A4814" s="11" t="s">
        <v>27783</v>
      </c>
      <c r="B4814" s="11" t="s">
        <v>27784</v>
      </c>
      <c r="C4814" s="11" t="s">
        <v>716</v>
      </c>
      <c r="D4814" s="11" t="str">
        <f>VLOOKUP(C4814,研究!A:F,4,FALSE)</f>
        <v>金属</v>
      </c>
      <c r="E4814" s="11" t="str">
        <f>VLOOKUP(C4814,研究!A:F,5,FALSE)</f>
        <v>金属新材</v>
      </c>
      <c r="F4814" s="12" t="str">
        <f>VLOOKUP(C4814,研究!A:F,6,FALSE)</f>
        <v>其他金属新材</v>
      </c>
      <c r="G4814" s="11" t="s">
        <v>27785</v>
      </c>
      <c r="H4814" s="11" t="s">
        <v>27786</v>
      </c>
      <c r="I4814" s="11" t="s">
        <v>27787</v>
      </c>
      <c r="J4814" s="11" t="s">
        <v>1040</v>
      </c>
      <c r="K4814" s="16" t="s">
        <v>27788</v>
      </c>
      <c r="L4814" s="11" t="s">
        <v>27789</v>
      </c>
      <c r="M4814">
        <f>VLOOKUP(A4814,[1]all_info!$A:$N,14,FALSE)</f>
        <v>0</v>
      </c>
    </row>
    <row r="4815" spans="1:13">
      <c r="A4815" s="9" t="s">
        <v>27790</v>
      </c>
      <c r="B4815" s="9" t="s">
        <v>27791</v>
      </c>
      <c r="C4815" s="9" t="s">
        <v>716</v>
      </c>
      <c r="D4815" s="9" t="str">
        <f>VLOOKUP(C4815,研究!A:F,4,FALSE)</f>
        <v>金属</v>
      </c>
      <c r="E4815" s="9" t="str">
        <f>VLOOKUP(C4815,研究!A:F,5,FALSE)</f>
        <v>金属新材</v>
      </c>
      <c r="F4815" s="10" t="str">
        <f>VLOOKUP(C4815,研究!A:F,6,FALSE)</f>
        <v>其他金属新材</v>
      </c>
      <c r="G4815" s="9" t="s">
        <v>27792</v>
      </c>
      <c r="H4815" s="9" t="s">
        <v>27793</v>
      </c>
      <c r="I4815" s="9" t="s">
        <v>27794</v>
      </c>
      <c r="J4815" s="9" t="s">
        <v>27795</v>
      </c>
      <c r="K4815" s="15" t="s">
        <v>27796</v>
      </c>
      <c r="L4815" s="9" t="s">
        <v>27797</v>
      </c>
      <c r="M4815" t="str">
        <f>VLOOKUP(A4815,[1]all_info!$A:$N,14,FALSE)</f>
        <v>军工</v>
      </c>
    </row>
    <row r="4816" spans="1:13">
      <c r="A4816" s="11" t="s">
        <v>27798</v>
      </c>
      <c r="B4816" s="11" t="s">
        <v>27799</v>
      </c>
      <c r="C4816" s="11" t="s">
        <v>716</v>
      </c>
      <c r="D4816" s="11" t="str">
        <f>VLOOKUP(C4816,研究!A:F,4,FALSE)</f>
        <v>金属</v>
      </c>
      <c r="E4816" s="11" t="str">
        <f>VLOOKUP(C4816,研究!A:F,5,FALSE)</f>
        <v>金属新材</v>
      </c>
      <c r="F4816" s="12" t="str">
        <f>VLOOKUP(C4816,研究!A:F,6,FALSE)</f>
        <v>其他金属新材</v>
      </c>
      <c r="G4816" s="11"/>
      <c r="H4816" s="11"/>
      <c r="I4816" s="11" t="s">
        <v>1732</v>
      </c>
      <c r="J4816" s="11" t="s">
        <v>27800</v>
      </c>
      <c r="K4816" s="16" t="s">
        <v>27801</v>
      </c>
      <c r="L4816" s="11" t="s">
        <v>27802</v>
      </c>
      <c r="M4816">
        <f>VLOOKUP(A4816,[1]all_info!$A:$N,14,FALSE)</f>
        <v>0</v>
      </c>
    </row>
    <row r="4817" spans="1:13">
      <c r="A4817" s="9" t="s">
        <v>27803</v>
      </c>
      <c r="B4817" s="9" t="s">
        <v>27804</v>
      </c>
      <c r="C4817" s="9" t="s">
        <v>716</v>
      </c>
      <c r="D4817" s="9" t="str">
        <f>VLOOKUP(C4817,研究!A:F,4,FALSE)</f>
        <v>金属</v>
      </c>
      <c r="E4817" s="9" t="str">
        <f>VLOOKUP(C4817,研究!A:F,5,FALSE)</f>
        <v>金属新材</v>
      </c>
      <c r="F4817" s="10" t="str">
        <f>VLOOKUP(C4817,研究!A:F,6,FALSE)</f>
        <v>其他金属新材</v>
      </c>
      <c r="G4817" s="9" t="s">
        <v>19</v>
      </c>
      <c r="H4817" s="9" t="s">
        <v>27805</v>
      </c>
      <c r="I4817" s="9" t="s">
        <v>27806</v>
      </c>
      <c r="J4817" s="9" t="s">
        <v>27807</v>
      </c>
      <c r="K4817" s="15" t="s">
        <v>27808</v>
      </c>
      <c r="L4817" s="9" t="s">
        <v>27809</v>
      </c>
      <c r="M4817" t="str">
        <f>VLOOKUP(A4817,[1]all_info!$A:$N,14,FALSE)</f>
        <v>特斯拉,华为,富士康</v>
      </c>
    </row>
    <row r="4818" spans="1:13">
      <c r="A4818" s="11" t="s">
        <v>27810</v>
      </c>
      <c r="B4818" s="11" t="s">
        <v>27811</v>
      </c>
      <c r="C4818" s="11" t="s">
        <v>716</v>
      </c>
      <c r="D4818" s="11" t="str">
        <f>VLOOKUP(C4818,研究!A:F,4,FALSE)</f>
        <v>金属</v>
      </c>
      <c r="E4818" s="11" t="str">
        <f>VLOOKUP(C4818,研究!A:F,5,FALSE)</f>
        <v>金属新材</v>
      </c>
      <c r="F4818" s="12" t="str">
        <f>VLOOKUP(C4818,研究!A:F,6,FALSE)</f>
        <v>其他金属新材</v>
      </c>
      <c r="G4818" s="11" t="s">
        <v>19</v>
      </c>
      <c r="H4818" s="11" t="s">
        <v>27812</v>
      </c>
      <c r="I4818" s="11" t="s">
        <v>27813</v>
      </c>
      <c r="J4818" s="11" t="s">
        <v>27814</v>
      </c>
      <c r="K4818" s="16" t="s">
        <v>27815</v>
      </c>
      <c r="L4818" s="11" t="s">
        <v>27816</v>
      </c>
      <c r="M4818">
        <f>VLOOKUP(A4818,[1]all_info!$A:$N,14,FALSE)</f>
        <v>0</v>
      </c>
    </row>
    <row r="4819" spans="1:13">
      <c r="A4819" s="9" t="s">
        <v>27817</v>
      </c>
      <c r="B4819" s="9" t="s">
        <v>27818</v>
      </c>
      <c r="C4819" s="9" t="s">
        <v>716</v>
      </c>
      <c r="D4819" s="9" t="str">
        <f>VLOOKUP(C4819,研究!A:F,4,FALSE)</f>
        <v>金属</v>
      </c>
      <c r="E4819" s="9" t="str">
        <f>VLOOKUP(C4819,研究!A:F,5,FALSE)</f>
        <v>金属新材</v>
      </c>
      <c r="F4819" s="10" t="str">
        <f>VLOOKUP(C4819,研究!A:F,6,FALSE)</f>
        <v>其他金属新材</v>
      </c>
      <c r="G4819" s="9"/>
      <c r="H4819" s="9" t="s">
        <v>423</v>
      </c>
      <c r="I4819" s="9"/>
      <c r="J4819" s="9" t="s">
        <v>27819</v>
      </c>
      <c r="K4819" s="15" t="s">
        <v>27820</v>
      </c>
      <c r="L4819" s="9" t="s">
        <v>27821</v>
      </c>
      <c r="M4819" t="str">
        <f>VLOOKUP(A4819,[1]all_info!$A:$N,14,FALSE)</f>
        <v>军工,国产替代</v>
      </c>
    </row>
    <row r="4820" spans="1:13">
      <c r="A4820" s="11" t="s">
        <v>27822</v>
      </c>
      <c r="B4820" s="11" t="s">
        <v>27823</v>
      </c>
      <c r="C4820" s="11" t="s">
        <v>716</v>
      </c>
      <c r="D4820" s="11" t="str">
        <f>VLOOKUP(C4820,研究!A:F,4,FALSE)</f>
        <v>金属</v>
      </c>
      <c r="E4820" s="11" t="str">
        <f>VLOOKUP(C4820,研究!A:F,5,FALSE)</f>
        <v>金属新材</v>
      </c>
      <c r="F4820" s="12" t="str">
        <f>VLOOKUP(C4820,研究!A:F,6,FALSE)</f>
        <v>其他金属新材</v>
      </c>
      <c r="G4820" s="11"/>
      <c r="H4820" s="11" t="s">
        <v>290</v>
      </c>
      <c r="I4820" s="11"/>
      <c r="J4820" s="11" t="s">
        <v>27824</v>
      </c>
      <c r="K4820" s="16" t="s">
        <v>27825</v>
      </c>
      <c r="L4820" s="11" t="s">
        <v>27826</v>
      </c>
      <c r="M4820" t="str">
        <f>VLOOKUP(A4820,[1]all_info!$A:$N,14,FALSE)</f>
        <v>国产替代,专精特新</v>
      </c>
    </row>
    <row r="4821" spans="1:13">
      <c r="A4821" s="9" t="s">
        <v>27827</v>
      </c>
      <c r="B4821" s="9" t="s">
        <v>27828</v>
      </c>
      <c r="C4821" s="9" t="s">
        <v>716</v>
      </c>
      <c r="D4821" s="9" t="str">
        <f>VLOOKUP(C4821,研究!A:F,4,FALSE)</f>
        <v>金属</v>
      </c>
      <c r="E4821" s="9" t="str">
        <f>VLOOKUP(C4821,研究!A:F,5,FALSE)</f>
        <v>金属新材</v>
      </c>
      <c r="F4821" s="10" t="str">
        <f>VLOOKUP(C4821,研究!A:F,6,FALSE)</f>
        <v>其他金属新材</v>
      </c>
      <c r="G4821" s="9" t="s">
        <v>5</v>
      </c>
      <c r="H4821" s="9" t="s">
        <v>27829</v>
      </c>
      <c r="I4821" s="9" t="s">
        <v>27830</v>
      </c>
      <c r="J4821" s="9" t="s">
        <v>27831</v>
      </c>
      <c r="K4821" s="15" t="s">
        <v>27832</v>
      </c>
      <c r="L4821" s="9" t="s">
        <v>27833</v>
      </c>
      <c r="M4821" t="str">
        <f>VLOOKUP(A4821,[1]all_info!$A:$N,14,FALSE)</f>
        <v>军工,国产替代,专精特新</v>
      </c>
    </row>
    <row r="4822" spans="1:13">
      <c r="A4822" s="11" t="s">
        <v>27834</v>
      </c>
      <c r="B4822" s="11" t="s">
        <v>27835</v>
      </c>
      <c r="C4822" s="11" t="s">
        <v>716</v>
      </c>
      <c r="D4822" s="11" t="str">
        <f>VLOOKUP(C4822,研究!A:F,4,FALSE)</f>
        <v>金属</v>
      </c>
      <c r="E4822" s="11" t="str">
        <f>VLOOKUP(C4822,研究!A:F,5,FALSE)</f>
        <v>金属新材</v>
      </c>
      <c r="F4822" s="12" t="str">
        <f>VLOOKUP(C4822,研究!A:F,6,FALSE)</f>
        <v>其他金属新材</v>
      </c>
      <c r="G4822" s="11" t="s">
        <v>27836</v>
      </c>
      <c r="H4822" s="11" t="s">
        <v>27837</v>
      </c>
      <c r="I4822" s="11" t="s">
        <v>27838</v>
      </c>
      <c r="J4822" s="11" t="s">
        <v>27839</v>
      </c>
      <c r="K4822" s="16" t="s">
        <v>27840</v>
      </c>
      <c r="L4822" s="11" t="s">
        <v>27841</v>
      </c>
      <c r="M4822" t="str">
        <f>VLOOKUP(A4822,[1]all_info!$A:$N,14,FALSE)</f>
        <v>比亚迪,中芯国际,国产替代,苹果,地方国资改革,军工,央企国资改革,华为</v>
      </c>
    </row>
    <row r="4823" spans="1:13">
      <c r="A4823" s="9" t="s">
        <v>27842</v>
      </c>
      <c r="B4823" s="9" t="s">
        <v>27843</v>
      </c>
      <c r="C4823" s="9" t="s">
        <v>716</v>
      </c>
      <c r="D4823" s="9" t="str">
        <f>VLOOKUP(C4823,研究!A:F,4,FALSE)</f>
        <v>金属</v>
      </c>
      <c r="E4823" s="9" t="str">
        <f>VLOOKUP(C4823,研究!A:F,5,FALSE)</f>
        <v>金属新材</v>
      </c>
      <c r="F4823" s="10" t="str">
        <f>VLOOKUP(C4823,研究!A:F,6,FALSE)</f>
        <v>其他金属新材</v>
      </c>
      <c r="G4823" s="9"/>
      <c r="H4823" s="9" t="s">
        <v>27844</v>
      </c>
      <c r="I4823" s="9" t="s">
        <v>27845</v>
      </c>
      <c r="J4823" s="9" t="s">
        <v>27846</v>
      </c>
      <c r="K4823" s="15" t="s">
        <v>27847</v>
      </c>
      <c r="L4823" s="9" t="s">
        <v>27848</v>
      </c>
      <c r="M4823" t="str">
        <f>VLOOKUP(A4823,[1]all_info!$A:$N,14,FALSE)</f>
        <v>健康中国</v>
      </c>
    </row>
    <row r="4824" spans="1:13">
      <c r="A4824" s="11" t="s">
        <v>27849</v>
      </c>
      <c r="B4824" s="11" t="s">
        <v>27850</v>
      </c>
      <c r="C4824" s="11" t="s">
        <v>13</v>
      </c>
      <c r="D4824" s="11" t="str">
        <f>VLOOKUP(C4824,研究!A:F,4,FALSE)</f>
        <v>金属</v>
      </c>
      <c r="E4824" s="11" t="str">
        <f>VLOOKUP(C4824,研究!A:F,5,FALSE)</f>
        <v>金属新材</v>
      </c>
      <c r="F4824" s="12" t="str">
        <f>VLOOKUP(C4824,研究!A:F,6,FALSE)</f>
        <v>稀土永磁</v>
      </c>
      <c r="G4824" s="11" t="s">
        <v>7</v>
      </c>
      <c r="H4824" s="11" t="s">
        <v>27851</v>
      </c>
      <c r="I4824" s="11" t="s">
        <v>27852</v>
      </c>
      <c r="J4824" s="11" t="s">
        <v>715</v>
      </c>
      <c r="K4824" s="16" t="s">
        <v>27853</v>
      </c>
      <c r="L4824" s="11" t="s">
        <v>27854</v>
      </c>
      <c r="M4824" t="str">
        <f>VLOOKUP(A4824,[1]all_info!$A:$N,14,FALSE)</f>
        <v>专精特新</v>
      </c>
    </row>
    <row r="4825" spans="1:13">
      <c r="A4825" s="9" t="s">
        <v>27855</v>
      </c>
      <c r="B4825" s="9" t="s">
        <v>27856</v>
      </c>
      <c r="C4825" s="9" t="s">
        <v>13</v>
      </c>
      <c r="D4825" s="9" t="str">
        <f>VLOOKUP(C4825,研究!A:F,4,FALSE)</f>
        <v>金属</v>
      </c>
      <c r="E4825" s="9" t="str">
        <f>VLOOKUP(C4825,研究!A:F,5,FALSE)</f>
        <v>金属新材</v>
      </c>
      <c r="F4825" s="10" t="str">
        <f>VLOOKUP(C4825,研究!A:F,6,FALSE)</f>
        <v>稀土永磁</v>
      </c>
      <c r="G4825" s="9" t="s">
        <v>27535</v>
      </c>
      <c r="H4825" s="9"/>
      <c r="I4825" s="9" t="s">
        <v>715</v>
      </c>
      <c r="J4825" s="9" t="s">
        <v>27857</v>
      </c>
      <c r="K4825" s="15" t="s">
        <v>27858</v>
      </c>
      <c r="L4825" s="9" t="s">
        <v>27859</v>
      </c>
      <c r="M4825" t="str">
        <f>VLOOKUP(A4825,[1]all_info!$A:$N,14,FALSE)</f>
        <v>比亚迪,苹果,特斯拉</v>
      </c>
    </row>
    <row r="4826" spans="1:13">
      <c r="A4826" s="11" t="s">
        <v>27860</v>
      </c>
      <c r="B4826" s="11" t="s">
        <v>27861</v>
      </c>
      <c r="C4826" s="11" t="s">
        <v>13</v>
      </c>
      <c r="D4826" s="11" t="str">
        <f>VLOOKUP(C4826,研究!A:F,4,FALSE)</f>
        <v>金属</v>
      </c>
      <c r="E4826" s="11" t="str">
        <f>VLOOKUP(C4826,研究!A:F,5,FALSE)</f>
        <v>金属新材</v>
      </c>
      <c r="F4826" s="12" t="str">
        <f>VLOOKUP(C4826,研究!A:F,6,FALSE)</f>
        <v>稀土永磁</v>
      </c>
      <c r="G4826" s="11" t="s">
        <v>7</v>
      </c>
      <c r="H4826" s="11" t="s">
        <v>195</v>
      </c>
      <c r="I4826" s="11"/>
      <c r="J4826" s="11" t="s">
        <v>27862</v>
      </c>
      <c r="K4826" s="16" t="s">
        <v>27863</v>
      </c>
      <c r="L4826" s="11" t="s">
        <v>27864</v>
      </c>
      <c r="M4826">
        <f>VLOOKUP(A4826,[1]all_info!$A:$N,14,FALSE)</f>
        <v>0</v>
      </c>
    </row>
    <row r="4827" spans="1:13">
      <c r="A4827" s="9" t="s">
        <v>27865</v>
      </c>
      <c r="B4827" s="9" t="s">
        <v>27866</v>
      </c>
      <c r="C4827" s="9" t="s">
        <v>13</v>
      </c>
      <c r="D4827" s="9" t="str">
        <f>VLOOKUP(C4827,研究!A:F,4,FALSE)</f>
        <v>金属</v>
      </c>
      <c r="E4827" s="9" t="str">
        <f>VLOOKUP(C4827,研究!A:F,5,FALSE)</f>
        <v>金属新材</v>
      </c>
      <c r="F4827" s="10" t="str">
        <f>VLOOKUP(C4827,研究!A:F,6,FALSE)</f>
        <v>稀土永磁</v>
      </c>
      <c r="G4827" s="9"/>
      <c r="H4827" s="9" t="s">
        <v>27867</v>
      </c>
      <c r="I4827" s="9" t="s">
        <v>27868</v>
      </c>
      <c r="J4827" s="9" t="s">
        <v>2364</v>
      </c>
      <c r="K4827" s="15" t="s">
        <v>27869</v>
      </c>
      <c r="L4827" s="9" t="s">
        <v>27870</v>
      </c>
      <c r="M4827" t="str">
        <f>VLOOKUP(A4827,[1]all_info!$A:$N,14,FALSE)</f>
        <v>专精特新,华为</v>
      </c>
    </row>
    <row r="4828" spans="1:13">
      <c r="A4828" s="11" t="s">
        <v>27871</v>
      </c>
      <c r="B4828" s="11" t="s">
        <v>27872</v>
      </c>
      <c r="C4828" s="11" t="s">
        <v>13</v>
      </c>
      <c r="D4828" s="11" t="str">
        <f>VLOOKUP(C4828,研究!A:F,4,FALSE)</f>
        <v>金属</v>
      </c>
      <c r="E4828" s="11" t="str">
        <f>VLOOKUP(C4828,研究!A:F,5,FALSE)</f>
        <v>金属新材</v>
      </c>
      <c r="F4828" s="12" t="str">
        <f>VLOOKUP(C4828,研究!A:F,6,FALSE)</f>
        <v>稀土永磁</v>
      </c>
      <c r="G4828" s="11" t="s">
        <v>7</v>
      </c>
      <c r="H4828" s="11" t="s">
        <v>1261</v>
      </c>
      <c r="I4828" s="11" t="s">
        <v>715</v>
      </c>
      <c r="J4828" s="11" t="s">
        <v>27873</v>
      </c>
      <c r="K4828" s="16" t="s">
        <v>27874</v>
      </c>
      <c r="L4828" s="11" t="s">
        <v>27875</v>
      </c>
      <c r="M4828" t="str">
        <f>VLOOKUP(A4828,[1]all_info!$A:$N,14,FALSE)</f>
        <v>特斯拉</v>
      </c>
    </row>
    <row r="4829" spans="1:13">
      <c r="A4829" s="9" t="s">
        <v>27876</v>
      </c>
      <c r="B4829" s="9" t="s">
        <v>27877</v>
      </c>
      <c r="C4829" s="9" t="s">
        <v>13</v>
      </c>
      <c r="D4829" s="9" t="str">
        <f>VLOOKUP(C4829,研究!A:F,4,FALSE)</f>
        <v>金属</v>
      </c>
      <c r="E4829" s="9" t="str">
        <f>VLOOKUP(C4829,研究!A:F,5,FALSE)</f>
        <v>金属新材</v>
      </c>
      <c r="F4829" s="10" t="str">
        <f>VLOOKUP(C4829,研究!A:F,6,FALSE)</f>
        <v>稀土永磁</v>
      </c>
      <c r="G4829" s="9" t="s">
        <v>27535</v>
      </c>
      <c r="H4829" s="9" t="s">
        <v>27878</v>
      </c>
      <c r="I4829" s="9" t="s">
        <v>1329</v>
      </c>
      <c r="J4829" s="9" t="s">
        <v>27879</v>
      </c>
      <c r="K4829" s="15" t="s">
        <v>27880</v>
      </c>
      <c r="L4829" s="9" t="s">
        <v>27881</v>
      </c>
      <c r="M4829">
        <f>VLOOKUP(A4829,[1]all_info!$A:$N,14,FALSE)</f>
        <v>0</v>
      </c>
    </row>
    <row r="4830" spans="1:13">
      <c r="A4830" s="11" t="s">
        <v>27882</v>
      </c>
      <c r="B4830" s="11" t="s">
        <v>27883</v>
      </c>
      <c r="C4830" s="11" t="s">
        <v>13</v>
      </c>
      <c r="D4830" s="11" t="str">
        <f>VLOOKUP(C4830,研究!A:F,4,FALSE)</f>
        <v>金属</v>
      </c>
      <c r="E4830" s="11" t="str">
        <f>VLOOKUP(C4830,研究!A:F,5,FALSE)</f>
        <v>金属新材</v>
      </c>
      <c r="F4830" s="12" t="str">
        <f>VLOOKUP(C4830,研究!A:F,6,FALSE)</f>
        <v>稀土永磁</v>
      </c>
      <c r="G4830" s="11" t="s">
        <v>7</v>
      </c>
      <c r="H4830" s="11" t="s">
        <v>1315</v>
      </c>
      <c r="I4830" s="11" t="s">
        <v>715</v>
      </c>
      <c r="J4830" s="11" t="s">
        <v>27884</v>
      </c>
      <c r="K4830" s="16" t="s">
        <v>27885</v>
      </c>
      <c r="L4830" s="11" t="s">
        <v>27886</v>
      </c>
      <c r="M4830" t="str">
        <f>VLOOKUP(A4830,[1]all_info!$A:$N,14,FALSE)</f>
        <v>特斯拉</v>
      </c>
    </row>
    <row r="4831" spans="1:13">
      <c r="A4831" s="9" t="s">
        <v>27887</v>
      </c>
      <c r="B4831" s="9" t="s">
        <v>27888</v>
      </c>
      <c r="C4831" s="9" t="s">
        <v>13</v>
      </c>
      <c r="D4831" s="9" t="str">
        <f>VLOOKUP(C4831,研究!A:F,4,FALSE)</f>
        <v>金属</v>
      </c>
      <c r="E4831" s="9" t="str">
        <f>VLOOKUP(C4831,研究!A:F,5,FALSE)</f>
        <v>金属新材</v>
      </c>
      <c r="F4831" s="10" t="str">
        <f>VLOOKUP(C4831,研究!A:F,6,FALSE)</f>
        <v>稀土永磁</v>
      </c>
      <c r="G4831" s="9" t="s">
        <v>27535</v>
      </c>
      <c r="H4831" s="9" t="s">
        <v>15027</v>
      </c>
      <c r="I4831" s="9" t="s">
        <v>925</v>
      </c>
      <c r="J4831" s="9" t="s">
        <v>27889</v>
      </c>
      <c r="K4831" s="15" t="s">
        <v>27890</v>
      </c>
      <c r="L4831" s="9" t="s">
        <v>27891</v>
      </c>
      <c r="M4831" t="str">
        <f>VLOOKUP(A4831,[1]all_info!$A:$N,14,FALSE)</f>
        <v>一带一路,比亚迪,地方国资改革,军工,央企国资改革</v>
      </c>
    </row>
    <row r="4832" spans="1:13">
      <c r="A4832" s="11" t="s">
        <v>27892</v>
      </c>
      <c r="B4832" s="11" t="s">
        <v>27893</v>
      </c>
      <c r="C4832" s="11" t="s">
        <v>13</v>
      </c>
      <c r="D4832" s="11" t="str">
        <f>VLOOKUP(C4832,研究!A:F,4,FALSE)</f>
        <v>金属</v>
      </c>
      <c r="E4832" s="11" t="str">
        <f>VLOOKUP(C4832,研究!A:F,5,FALSE)</f>
        <v>金属新材</v>
      </c>
      <c r="F4832" s="12" t="str">
        <f>VLOOKUP(C4832,研究!A:F,6,FALSE)</f>
        <v>稀土永磁</v>
      </c>
      <c r="G4832" s="11" t="s">
        <v>27535</v>
      </c>
      <c r="H4832" s="11" t="s">
        <v>27894</v>
      </c>
      <c r="I4832" s="11" t="s">
        <v>27895</v>
      </c>
      <c r="J4832" s="11" t="s">
        <v>27896</v>
      </c>
      <c r="K4832" s="16" t="s">
        <v>27897</v>
      </c>
      <c r="L4832" s="11" t="s">
        <v>27898</v>
      </c>
      <c r="M4832" t="str">
        <f>VLOOKUP(A4832,[1]all_info!$A:$N,14,FALSE)</f>
        <v>比亚迪,特斯拉,苹果,军工,华为</v>
      </c>
    </row>
    <row r="4833" spans="1:13">
      <c r="A4833" s="9" t="s">
        <v>27899</v>
      </c>
      <c r="B4833" s="9" t="s">
        <v>27900</v>
      </c>
      <c r="C4833" s="9" t="s">
        <v>13</v>
      </c>
      <c r="D4833" s="9" t="str">
        <f>VLOOKUP(C4833,研究!A:F,4,FALSE)</f>
        <v>金属</v>
      </c>
      <c r="E4833" s="9" t="str">
        <f>VLOOKUP(C4833,研究!A:F,5,FALSE)</f>
        <v>金属新材</v>
      </c>
      <c r="F4833" s="10" t="str">
        <f>VLOOKUP(C4833,研究!A:F,6,FALSE)</f>
        <v>稀土永磁</v>
      </c>
      <c r="G4833" s="9" t="s">
        <v>27535</v>
      </c>
      <c r="H4833" s="9" t="s">
        <v>14138</v>
      </c>
      <c r="I4833" s="9"/>
      <c r="J4833" s="9" t="s">
        <v>27901</v>
      </c>
      <c r="K4833" s="15" t="s">
        <v>27902</v>
      </c>
      <c r="L4833" s="9" t="s">
        <v>27902</v>
      </c>
      <c r="M4833" t="str">
        <f>VLOOKUP(A4833,[1]all_info!$A:$N,14,FALSE)</f>
        <v>特斯拉,央企国资改革</v>
      </c>
    </row>
    <row r="4834" spans="1:13">
      <c r="A4834" s="11" t="s">
        <v>27903</v>
      </c>
      <c r="B4834" s="11" t="s">
        <v>27904</v>
      </c>
      <c r="C4834" s="11" t="s">
        <v>13</v>
      </c>
      <c r="D4834" s="11" t="str">
        <f>VLOOKUP(C4834,研究!A:F,4,FALSE)</f>
        <v>金属</v>
      </c>
      <c r="E4834" s="11" t="str">
        <f>VLOOKUP(C4834,研究!A:F,5,FALSE)</f>
        <v>金属新材</v>
      </c>
      <c r="F4834" s="12" t="str">
        <f>VLOOKUP(C4834,研究!A:F,6,FALSE)</f>
        <v>稀土永磁</v>
      </c>
      <c r="G4834" s="11" t="s">
        <v>27535</v>
      </c>
      <c r="H4834" s="11" t="s">
        <v>27905</v>
      </c>
      <c r="I4834" s="11"/>
      <c r="J4834" s="11" t="s">
        <v>27906</v>
      </c>
      <c r="K4834" s="16" t="s">
        <v>27907</v>
      </c>
      <c r="L4834" s="11" t="s">
        <v>27908</v>
      </c>
      <c r="M4834" t="str">
        <f>VLOOKUP(A4834,[1]all_info!$A:$N,14,FALSE)</f>
        <v>军工,苹果,比亚迪,专精特新</v>
      </c>
    </row>
    <row r="4835" spans="1:13">
      <c r="A4835" s="9" t="s">
        <v>27909</v>
      </c>
      <c r="B4835" s="9" t="s">
        <v>27910</v>
      </c>
      <c r="C4835" s="9" t="s">
        <v>17</v>
      </c>
      <c r="D4835" s="9" t="str">
        <f>VLOOKUP(C4835,研究!A:F,4,FALSE)</f>
        <v>金属</v>
      </c>
      <c r="E4835" s="9" t="str">
        <f>VLOOKUP(C4835,研究!A:F,5,FALSE)</f>
        <v>工业金属</v>
      </c>
      <c r="F4835" s="10" t="str">
        <f>VLOOKUP(C4835,研究!A:F,6,FALSE)</f>
        <v>铜</v>
      </c>
      <c r="G4835" s="9" t="s">
        <v>27785</v>
      </c>
      <c r="H4835" s="9" t="s">
        <v>11931</v>
      </c>
      <c r="I4835" s="9" t="s">
        <v>27911</v>
      </c>
      <c r="J4835" s="9" t="s">
        <v>27775</v>
      </c>
      <c r="K4835" s="15" t="s">
        <v>27912</v>
      </c>
      <c r="L4835" s="9" t="s">
        <v>27913</v>
      </c>
      <c r="M4835" t="str">
        <f>VLOOKUP(A4835,[1]all_info!$A:$N,14,FALSE)</f>
        <v>地方国资改革,央企国资改革</v>
      </c>
    </row>
    <row r="4836" spans="1:13">
      <c r="A4836" s="11" t="s">
        <v>27914</v>
      </c>
      <c r="B4836" s="11" t="s">
        <v>27915</v>
      </c>
      <c r="C4836" s="11" t="s">
        <v>17</v>
      </c>
      <c r="D4836" s="11" t="str">
        <f>VLOOKUP(C4836,研究!A:F,4,FALSE)</f>
        <v>金属</v>
      </c>
      <c r="E4836" s="11" t="str">
        <f>VLOOKUP(C4836,研究!A:F,5,FALSE)</f>
        <v>工业金属</v>
      </c>
      <c r="F4836" s="12" t="str">
        <f>VLOOKUP(C4836,研究!A:F,6,FALSE)</f>
        <v>铜</v>
      </c>
      <c r="G4836" s="11" t="s">
        <v>27785</v>
      </c>
      <c r="H4836" s="11" t="s">
        <v>27916</v>
      </c>
      <c r="I4836" s="11"/>
      <c r="J4836" s="11" t="s">
        <v>27917</v>
      </c>
      <c r="K4836" s="16" t="s">
        <v>27918</v>
      </c>
      <c r="L4836" s="11" t="s">
        <v>27919</v>
      </c>
      <c r="M4836">
        <f>VLOOKUP(A4836,[1]all_info!$A:$N,14,FALSE)</f>
        <v>0</v>
      </c>
    </row>
    <row r="4837" spans="1:13">
      <c r="A4837" s="9" t="s">
        <v>27920</v>
      </c>
      <c r="B4837" s="9" t="s">
        <v>27921</v>
      </c>
      <c r="C4837" s="9" t="s">
        <v>17</v>
      </c>
      <c r="D4837" s="9" t="str">
        <f>VLOOKUP(C4837,研究!A:F,4,FALSE)</f>
        <v>金属</v>
      </c>
      <c r="E4837" s="9" t="str">
        <f>VLOOKUP(C4837,研究!A:F,5,FALSE)</f>
        <v>工业金属</v>
      </c>
      <c r="F4837" s="10" t="str">
        <f>VLOOKUP(C4837,研究!A:F,6,FALSE)</f>
        <v>铜</v>
      </c>
      <c r="G4837" s="9" t="s">
        <v>19</v>
      </c>
      <c r="H4837" s="9" t="s">
        <v>443</v>
      </c>
      <c r="I4837" s="9"/>
      <c r="J4837" s="9" t="s">
        <v>1695</v>
      </c>
      <c r="K4837" s="15" t="s">
        <v>27922</v>
      </c>
      <c r="L4837" s="9" t="s">
        <v>27923</v>
      </c>
      <c r="M4837">
        <f>VLOOKUP(A4837,[1]all_info!$A:$N,14,FALSE)</f>
        <v>0</v>
      </c>
    </row>
    <row r="4838" spans="1:13">
      <c r="A4838" s="11" t="s">
        <v>27924</v>
      </c>
      <c r="B4838" s="11" t="s">
        <v>27925</v>
      </c>
      <c r="C4838" s="11" t="s">
        <v>17</v>
      </c>
      <c r="D4838" s="11" t="str">
        <f>VLOOKUP(C4838,研究!A:F,4,FALSE)</f>
        <v>金属</v>
      </c>
      <c r="E4838" s="11" t="str">
        <f>VLOOKUP(C4838,研究!A:F,5,FALSE)</f>
        <v>工业金属</v>
      </c>
      <c r="F4838" s="12" t="str">
        <f>VLOOKUP(C4838,研究!A:F,6,FALSE)</f>
        <v>铜</v>
      </c>
      <c r="G4838" s="11" t="s">
        <v>12465</v>
      </c>
      <c r="H4838" s="11"/>
      <c r="I4838" s="11" t="s">
        <v>12441</v>
      </c>
      <c r="J4838" s="11" t="s">
        <v>27926</v>
      </c>
      <c r="K4838" s="16" t="s">
        <v>27927</v>
      </c>
      <c r="L4838" s="11" t="s">
        <v>27928</v>
      </c>
      <c r="M4838" t="str">
        <f>VLOOKUP(A4838,[1]all_info!$A:$N,14,FALSE)</f>
        <v>地方国资改革,稀缺资源,一带一路</v>
      </c>
    </row>
    <row r="4839" spans="1:13">
      <c r="A4839" s="9" t="s">
        <v>27929</v>
      </c>
      <c r="B4839" s="9" t="s">
        <v>27930</v>
      </c>
      <c r="C4839" s="9" t="s">
        <v>17</v>
      </c>
      <c r="D4839" s="9" t="str">
        <f>VLOOKUP(C4839,研究!A:F,4,FALSE)</f>
        <v>金属</v>
      </c>
      <c r="E4839" s="9" t="str">
        <f>VLOOKUP(C4839,研究!A:F,5,FALSE)</f>
        <v>工业金属</v>
      </c>
      <c r="F4839" s="10" t="str">
        <f>VLOOKUP(C4839,研究!A:F,6,FALSE)</f>
        <v>铜</v>
      </c>
      <c r="G4839" s="9" t="s">
        <v>10214</v>
      </c>
      <c r="H4839" s="9" t="s">
        <v>27931</v>
      </c>
      <c r="I4839" s="9"/>
      <c r="J4839" s="9" t="s">
        <v>27932</v>
      </c>
      <c r="K4839" s="15" t="s">
        <v>27933</v>
      </c>
      <c r="L4839" s="9" t="s">
        <v>27934</v>
      </c>
      <c r="M4839" t="str">
        <f>VLOOKUP(A4839,[1]all_info!$A:$N,14,FALSE)</f>
        <v>比亚迪,特斯拉</v>
      </c>
    </row>
    <row r="4840" spans="1:13">
      <c r="A4840" s="11" t="s">
        <v>27935</v>
      </c>
      <c r="B4840" s="11" t="s">
        <v>27936</v>
      </c>
      <c r="C4840" s="11" t="s">
        <v>17</v>
      </c>
      <c r="D4840" s="11" t="str">
        <f>VLOOKUP(C4840,研究!A:F,4,FALSE)</f>
        <v>金属</v>
      </c>
      <c r="E4840" s="11" t="str">
        <f>VLOOKUP(C4840,研究!A:F,5,FALSE)</f>
        <v>工业金属</v>
      </c>
      <c r="F4840" s="12" t="str">
        <f>VLOOKUP(C4840,研究!A:F,6,FALSE)</f>
        <v>铜</v>
      </c>
      <c r="G4840" s="11" t="s">
        <v>27937</v>
      </c>
      <c r="H4840" s="11" t="s">
        <v>27938</v>
      </c>
      <c r="I4840" s="11"/>
      <c r="J4840" s="11" t="s">
        <v>27939</v>
      </c>
      <c r="K4840" s="16" t="s">
        <v>27940</v>
      </c>
      <c r="L4840" s="11" t="s">
        <v>27941</v>
      </c>
      <c r="M4840">
        <f>VLOOKUP(A4840,[1]all_info!$A:$N,14,FALSE)</f>
        <v>0</v>
      </c>
    </row>
    <row r="4841" spans="1:13">
      <c r="A4841" s="9" t="s">
        <v>27942</v>
      </c>
      <c r="B4841" s="9" t="s">
        <v>27943</v>
      </c>
      <c r="C4841" s="9" t="s">
        <v>17</v>
      </c>
      <c r="D4841" s="9" t="str">
        <f>VLOOKUP(C4841,研究!A:F,4,FALSE)</f>
        <v>金属</v>
      </c>
      <c r="E4841" s="9" t="str">
        <f>VLOOKUP(C4841,研究!A:F,5,FALSE)</f>
        <v>工业金属</v>
      </c>
      <c r="F4841" s="10" t="str">
        <f>VLOOKUP(C4841,研究!A:F,6,FALSE)</f>
        <v>铜</v>
      </c>
      <c r="G4841" s="9" t="s">
        <v>27937</v>
      </c>
      <c r="H4841" s="9" t="s">
        <v>27944</v>
      </c>
      <c r="I4841" s="9" t="s">
        <v>27945</v>
      </c>
      <c r="J4841" s="9" t="s">
        <v>27946</v>
      </c>
      <c r="K4841" s="15" t="s">
        <v>27947</v>
      </c>
      <c r="L4841" s="9" t="s">
        <v>27948</v>
      </c>
      <c r="M4841" t="str">
        <f>VLOOKUP(A4841,[1]all_info!$A:$N,14,FALSE)</f>
        <v>俄乌冲突</v>
      </c>
    </row>
    <row r="4842" spans="1:13">
      <c r="A4842" s="11" t="s">
        <v>27949</v>
      </c>
      <c r="B4842" s="11" t="s">
        <v>27950</v>
      </c>
      <c r="C4842" s="11" t="s">
        <v>17</v>
      </c>
      <c r="D4842" s="11" t="str">
        <f>VLOOKUP(C4842,研究!A:F,4,FALSE)</f>
        <v>金属</v>
      </c>
      <c r="E4842" s="11" t="str">
        <f>VLOOKUP(C4842,研究!A:F,5,FALSE)</f>
        <v>工业金属</v>
      </c>
      <c r="F4842" s="12" t="str">
        <f>VLOOKUP(C4842,研究!A:F,6,FALSE)</f>
        <v>铜</v>
      </c>
      <c r="G4842" s="11" t="s">
        <v>12447</v>
      </c>
      <c r="H4842" s="11" t="s">
        <v>27944</v>
      </c>
      <c r="I4842" s="11" t="s">
        <v>12448</v>
      </c>
      <c r="J4842" s="11" t="s">
        <v>27951</v>
      </c>
      <c r="K4842" s="16" t="s">
        <v>27952</v>
      </c>
      <c r="L4842" s="11" t="s">
        <v>27953</v>
      </c>
      <c r="M4842" t="str">
        <f>VLOOKUP(A4842,[1]all_info!$A:$N,14,FALSE)</f>
        <v>地方国资改革,稀缺资源,循环经济</v>
      </c>
    </row>
    <row r="4843" spans="1:13">
      <c r="A4843" s="9" t="s">
        <v>27954</v>
      </c>
      <c r="B4843" s="9" t="s">
        <v>27955</v>
      </c>
      <c r="C4843" s="9" t="s">
        <v>17</v>
      </c>
      <c r="D4843" s="9" t="str">
        <f>VLOOKUP(C4843,研究!A:F,4,FALSE)</f>
        <v>金属</v>
      </c>
      <c r="E4843" s="9" t="str">
        <f>VLOOKUP(C4843,研究!A:F,5,FALSE)</f>
        <v>工业金属</v>
      </c>
      <c r="F4843" s="10" t="str">
        <f>VLOOKUP(C4843,研究!A:F,6,FALSE)</f>
        <v>铜</v>
      </c>
      <c r="G4843" s="9" t="s">
        <v>19</v>
      </c>
      <c r="H4843" s="9" t="s">
        <v>15027</v>
      </c>
      <c r="I4843" s="9" t="s">
        <v>10330</v>
      </c>
      <c r="J4843" s="9" t="s">
        <v>27956</v>
      </c>
      <c r="K4843" s="15" t="s">
        <v>27957</v>
      </c>
      <c r="L4843" s="9" t="s">
        <v>27958</v>
      </c>
      <c r="M4843" t="str">
        <f>VLOOKUP(A4843,[1]all_info!$A:$N,14,FALSE)</f>
        <v>地方国资改革,比亚迪,国产替代,宁德时代</v>
      </c>
    </row>
    <row r="4844" spans="1:13">
      <c r="A4844" s="11" t="s">
        <v>27959</v>
      </c>
      <c r="B4844" s="11" t="s">
        <v>27960</v>
      </c>
      <c r="C4844" s="11" t="s">
        <v>17</v>
      </c>
      <c r="D4844" s="11" t="str">
        <f>VLOOKUP(C4844,研究!A:F,4,FALSE)</f>
        <v>金属</v>
      </c>
      <c r="E4844" s="11" t="str">
        <f>VLOOKUP(C4844,研究!A:F,5,FALSE)</f>
        <v>工业金属</v>
      </c>
      <c r="F4844" s="12" t="str">
        <f>VLOOKUP(C4844,研究!A:F,6,FALSE)</f>
        <v>铜</v>
      </c>
      <c r="G4844" s="11" t="s">
        <v>19</v>
      </c>
      <c r="H4844" s="11" t="s">
        <v>2439</v>
      </c>
      <c r="I4844" s="11"/>
      <c r="J4844" s="11" t="s">
        <v>27961</v>
      </c>
      <c r="K4844" s="16" t="s">
        <v>27962</v>
      </c>
      <c r="L4844" s="11" t="s">
        <v>27963</v>
      </c>
      <c r="M4844">
        <f>VLOOKUP(A4844,[1]all_info!$A:$N,14,FALSE)</f>
        <v>0</v>
      </c>
    </row>
    <row r="4845" spans="1:13">
      <c r="A4845" s="9" t="s">
        <v>27964</v>
      </c>
      <c r="B4845" s="9" t="s">
        <v>27965</v>
      </c>
      <c r="C4845" s="9" t="s">
        <v>17</v>
      </c>
      <c r="D4845" s="9" t="str">
        <f>VLOOKUP(C4845,研究!A:F,4,FALSE)</f>
        <v>金属</v>
      </c>
      <c r="E4845" s="9" t="str">
        <f>VLOOKUP(C4845,研究!A:F,5,FALSE)</f>
        <v>工业金属</v>
      </c>
      <c r="F4845" s="10" t="str">
        <f>VLOOKUP(C4845,研究!A:F,6,FALSE)</f>
        <v>铜</v>
      </c>
      <c r="G4845" s="9" t="s">
        <v>19</v>
      </c>
      <c r="H4845" s="9" t="s">
        <v>27966</v>
      </c>
      <c r="I4845" s="9"/>
      <c r="J4845" s="9" t="s">
        <v>27967</v>
      </c>
      <c r="K4845" s="15" t="s">
        <v>27968</v>
      </c>
      <c r="L4845" s="9" t="s">
        <v>27969</v>
      </c>
      <c r="M4845" t="str">
        <f>VLOOKUP(A4845,[1]all_info!$A:$N,14,FALSE)</f>
        <v>国家科技大会</v>
      </c>
    </row>
    <row r="4846" spans="1:13">
      <c r="A4846" s="11" t="s">
        <v>27970</v>
      </c>
      <c r="B4846" s="11" t="s">
        <v>27971</v>
      </c>
      <c r="C4846" s="11" t="s">
        <v>17</v>
      </c>
      <c r="D4846" s="11" t="str">
        <f>VLOOKUP(C4846,研究!A:F,4,FALSE)</f>
        <v>金属</v>
      </c>
      <c r="E4846" s="11" t="str">
        <f>VLOOKUP(C4846,研究!A:F,5,FALSE)</f>
        <v>工业金属</v>
      </c>
      <c r="F4846" s="12" t="str">
        <f>VLOOKUP(C4846,研究!A:F,6,FALSE)</f>
        <v>铜</v>
      </c>
      <c r="G4846" s="11" t="s">
        <v>27583</v>
      </c>
      <c r="H4846" s="11" t="s">
        <v>443</v>
      </c>
      <c r="I4846" s="11"/>
      <c r="J4846" s="11" t="s">
        <v>27972</v>
      </c>
      <c r="K4846" s="16" t="s">
        <v>27973</v>
      </c>
      <c r="L4846" s="11" t="s">
        <v>27974</v>
      </c>
      <c r="M4846" t="str">
        <f>VLOOKUP(A4846,[1]all_info!$A:$N,14,FALSE)</f>
        <v>特斯拉,工业4.0,海洋经济</v>
      </c>
    </row>
    <row r="4847" spans="1:13">
      <c r="A4847" s="9" t="s">
        <v>27975</v>
      </c>
      <c r="B4847" s="9" t="s">
        <v>27976</v>
      </c>
      <c r="C4847" s="9" t="s">
        <v>17</v>
      </c>
      <c r="D4847" s="9" t="str">
        <f>VLOOKUP(C4847,研究!A:F,4,FALSE)</f>
        <v>金属</v>
      </c>
      <c r="E4847" s="9" t="str">
        <f>VLOOKUP(C4847,研究!A:F,5,FALSE)</f>
        <v>工业金属</v>
      </c>
      <c r="F4847" s="10" t="str">
        <f>VLOOKUP(C4847,研究!A:F,6,FALSE)</f>
        <v>铜</v>
      </c>
      <c r="G4847" s="9" t="s">
        <v>19</v>
      </c>
      <c r="H4847" s="9" t="s">
        <v>27977</v>
      </c>
      <c r="I4847" s="9" t="s">
        <v>9301</v>
      </c>
      <c r="J4847" s="9" t="s">
        <v>27978</v>
      </c>
      <c r="K4847" s="15" t="s">
        <v>27979</v>
      </c>
      <c r="L4847" s="9" t="s">
        <v>27980</v>
      </c>
      <c r="M4847" t="str">
        <f>VLOOKUP(A4847,[1]all_info!$A:$N,14,FALSE)</f>
        <v>军工,循环经济,军民融合</v>
      </c>
    </row>
    <row r="4848" spans="1:13">
      <c r="A4848" s="11" t="s">
        <v>27981</v>
      </c>
      <c r="B4848" s="11" t="s">
        <v>27982</v>
      </c>
      <c r="C4848" s="11" t="s">
        <v>17</v>
      </c>
      <c r="D4848" s="11" t="str">
        <f>VLOOKUP(C4848,研究!A:F,4,FALSE)</f>
        <v>金属</v>
      </c>
      <c r="E4848" s="11" t="str">
        <f>VLOOKUP(C4848,研究!A:F,5,FALSE)</f>
        <v>工业金属</v>
      </c>
      <c r="F4848" s="12" t="str">
        <f>VLOOKUP(C4848,研究!A:F,6,FALSE)</f>
        <v>铜</v>
      </c>
      <c r="G4848" s="11" t="s">
        <v>27983</v>
      </c>
      <c r="H4848" s="11"/>
      <c r="I4848" s="11" t="s">
        <v>12448</v>
      </c>
      <c r="J4848" s="11" t="s">
        <v>27984</v>
      </c>
      <c r="K4848" s="16" t="s">
        <v>27985</v>
      </c>
      <c r="L4848" s="11" t="s">
        <v>27986</v>
      </c>
      <c r="M4848" t="str">
        <f>VLOOKUP(A4848,[1]all_info!$A:$N,14,FALSE)</f>
        <v>地方国资改革,稀缺资源,央企国资改革,国家科技大会</v>
      </c>
    </row>
    <row r="4849" spans="1:13">
      <c r="A4849" s="9" t="s">
        <v>27987</v>
      </c>
      <c r="B4849" s="9" t="s">
        <v>27988</v>
      </c>
      <c r="C4849" s="9" t="s">
        <v>17</v>
      </c>
      <c r="D4849" s="9" t="str">
        <f>VLOOKUP(C4849,研究!A:F,4,FALSE)</f>
        <v>金属</v>
      </c>
      <c r="E4849" s="9" t="str">
        <f>VLOOKUP(C4849,研究!A:F,5,FALSE)</f>
        <v>工业金属</v>
      </c>
      <c r="F4849" s="10" t="str">
        <f>VLOOKUP(C4849,研究!A:F,6,FALSE)</f>
        <v>铜</v>
      </c>
      <c r="G4849" s="9" t="s">
        <v>27983</v>
      </c>
      <c r="H4849" s="9"/>
      <c r="I4849" s="9"/>
      <c r="J4849" s="9" t="s">
        <v>27989</v>
      </c>
      <c r="K4849" s="15" t="s">
        <v>27990</v>
      </c>
      <c r="L4849" s="9" t="s">
        <v>27991</v>
      </c>
      <c r="M4849" t="str">
        <f>VLOOKUP(A4849,[1]all_info!$A:$N,14,FALSE)</f>
        <v>地方国资改革</v>
      </c>
    </row>
    <row r="4850" spans="1:13">
      <c r="A4850" s="11" t="s">
        <v>27992</v>
      </c>
      <c r="B4850" s="11" t="s">
        <v>27993</v>
      </c>
      <c r="C4850" s="11" t="s">
        <v>17</v>
      </c>
      <c r="D4850" s="11" t="str">
        <f>VLOOKUP(C4850,研究!A:F,4,FALSE)</f>
        <v>金属</v>
      </c>
      <c r="E4850" s="11" t="str">
        <f>VLOOKUP(C4850,研究!A:F,5,FALSE)</f>
        <v>工业金属</v>
      </c>
      <c r="F4850" s="12" t="str">
        <f>VLOOKUP(C4850,研究!A:F,6,FALSE)</f>
        <v>铜</v>
      </c>
      <c r="G4850" s="11" t="s">
        <v>27677</v>
      </c>
      <c r="H4850" s="11" t="s">
        <v>1340</v>
      </c>
      <c r="I4850" s="11" t="s">
        <v>12448</v>
      </c>
      <c r="J4850" s="11" t="s">
        <v>27994</v>
      </c>
      <c r="K4850" s="16" t="s">
        <v>27995</v>
      </c>
      <c r="L4850" s="11" t="s">
        <v>27996</v>
      </c>
      <c r="M4850" t="str">
        <f>VLOOKUP(A4850,[1]all_info!$A:$N,14,FALSE)</f>
        <v>地方国资改革,稀缺资源,循环经济</v>
      </c>
    </row>
    <row r="4851" spans="1:13">
      <c r="A4851" s="9" t="s">
        <v>27997</v>
      </c>
      <c r="B4851" s="9" t="s">
        <v>27998</v>
      </c>
      <c r="C4851" s="9" t="s">
        <v>20</v>
      </c>
      <c r="D4851" s="9" t="str">
        <f>VLOOKUP(C4851,研究!A:F,4,FALSE)</f>
        <v>金属</v>
      </c>
      <c r="E4851" s="9" t="str">
        <f>VLOOKUP(C4851,研究!A:F,5,FALSE)</f>
        <v>工业金属</v>
      </c>
      <c r="F4851" s="10" t="str">
        <f>VLOOKUP(C4851,研究!A:F,6,FALSE)</f>
        <v>铅锌</v>
      </c>
      <c r="G4851" s="9" t="s">
        <v>12495</v>
      </c>
      <c r="H4851" s="9" t="s">
        <v>120</v>
      </c>
      <c r="I4851" s="9"/>
      <c r="J4851" s="9" t="s">
        <v>27999</v>
      </c>
      <c r="K4851" s="15" t="s">
        <v>28000</v>
      </c>
      <c r="L4851" s="9" t="s">
        <v>28001</v>
      </c>
      <c r="M4851" t="str">
        <f>VLOOKUP(A4851,[1]all_info!$A:$N,14,FALSE)</f>
        <v>稀缺资源,专精特新</v>
      </c>
    </row>
    <row r="4852" spans="1:13">
      <c r="A4852" s="11" t="s">
        <v>28002</v>
      </c>
      <c r="B4852" s="11" t="s">
        <v>28003</v>
      </c>
      <c r="C4852" s="11" t="s">
        <v>20</v>
      </c>
      <c r="D4852" s="11" t="str">
        <f>VLOOKUP(C4852,研究!A:F,4,FALSE)</f>
        <v>金属</v>
      </c>
      <c r="E4852" s="11" t="str">
        <f>VLOOKUP(C4852,研究!A:F,5,FALSE)</f>
        <v>工业金属</v>
      </c>
      <c r="F4852" s="12" t="str">
        <f>VLOOKUP(C4852,研究!A:F,6,FALSE)</f>
        <v>铅锌</v>
      </c>
      <c r="G4852" s="11" t="s">
        <v>27677</v>
      </c>
      <c r="H4852" s="11" t="s">
        <v>28004</v>
      </c>
      <c r="I4852" s="11"/>
      <c r="J4852" s="11" t="s">
        <v>28005</v>
      </c>
      <c r="K4852" s="16" t="s">
        <v>28006</v>
      </c>
      <c r="L4852" s="11" t="s">
        <v>28007</v>
      </c>
      <c r="M4852" t="str">
        <f>VLOOKUP(A4852,[1]all_info!$A:$N,14,FALSE)</f>
        <v>地方国资改革</v>
      </c>
    </row>
    <row r="4853" spans="1:13">
      <c r="A4853" s="9" t="s">
        <v>28008</v>
      </c>
      <c r="B4853" s="9" t="s">
        <v>28009</v>
      </c>
      <c r="C4853" s="9" t="s">
        <v>20</v>
      </c>
      <c r="D4853" s="9" t="str">
        <f>VLOOKUP(C4853,研究!A:F,4,FALSE)</f>
        <v>金属</v>
      </c>
      <c r="E4853" s="9" t="str">
        <f>VLOOKUP(C4853,研究!A:F,5,FALSE)</f>
        <v>工业金属</v>
      </c>
      <c r="F4853" s="10" t="str">
        <f>VLOOKUP(C4853,研究!A:F,6,FALSE)</f>
        <v>铅锌</v>
      </c>
      <c r="G4853" s="9" t="s">
        <v>27677</v>
      </c>
      <c r="H4853" s="9" t="s">
        <v>120</v>
      </c>
      <c r="I4853" s="9"/>
      <c r="J4853" s="9" t="s">
        <v>28010</v>
      </c>
      <c r="K4853" s="15" t="s">
        <v>28011</v>
      </c>
      <c r="L4853" s="9" t="s">
        <v>28012</v>
      </c>
      <c r="M4853" t="str">
        <f>VLOOKUP(A4853,[1]all_info!$A:$N,14,FALSE)</f>
        <v>稀缺资源,一带一路</v>
      </c>
    </row>
    <row r="4854" spans="1:13">
      <c r="A4854" s="11" t="s">
        <v>28013</v>
      </c>
      <c r="B4854" s="11" t="s">
        <v>28014</v>
      </c>
      <c r="C4854" s="11" t="s">
        <v>20</v>
      </c>
      <c r="D4854" s="11" t="str">
        <f>VLOOKUP(C4854,研究!A:F,4,FALSE)</f>
        <v>金属</v>
      </c>
      <c r="E4854" s="11" t="str">
        <f>VLOOKUP(C4854,研究!A:F,5,FALSE)</f>
        <v>工业金属</v>
      </c>
      <c r="F4854" s="12" t="str">
        <f>VLOOKUP(C4854,研究!A:F,6,FALSE)</f>
        <v>铅锌</v>
      </c>
      <c r="G4854" s="11" t="s">
        <v>28015</v>
      </c>
      <c r="H4854" s="11" t="s">
        <v>443</v>
      </c>
      <c r="I4854" s="11" t="s">
        <v>1040</v>
      </c>
      <c r="J4854" s="11" t="s">
        <v>28016</v>
      </c>
      <c r="K4854" s="16" t="s">
        <v>28017</v>
      </c>
      <c r="L4854" s="11" t="s">
        <v>28018</v>
      </c>
      <c r="M4854" t="str">
        <f>VLOOKUP(A4854,[1]all_info!$A:$N,14,FALSE)</f>
        <v>地方国资改革,央企国资改革,循环经济</v>
      </c>
    </row>
    <row r="4855" spans="1:13">
      <c r="A4855" s="9" t="s">
        <v>28019</v>
      </c>
      <c r="B4855" s="9" t="s">
        <v>28020</v>
      </c>
      <c r="C4855" s="9" t="s">
        <v>20</v>
      </c>
      <c r="D4855" s="9" t="str">
        <f>VLOOKUP(C4855,研究!A:F,4,FALSE)</f>
        <v>金属</v>
      </c>
      <c r="E4855" s="9" t="str">
        <f>VLOOKUP(C4855,研究!A:F,5,FALSE)</f>
        <v>工业金属</v>
      </c>
      <c r="F4855" s="10" t="str">
        <f>VLOOKUP(C4855,研究!A:F,6,FALSE)</f>
        <v>铅锌</v>
      </c>
      <c r="G4855" s="9" t="s">
        <v>12489</v>
      </c>
      <c r="H4855" s="9" t="s">
        <v>443</v>
      </c>
      <c r="I4855" s="9" t="s">
        <v>28021</v>
      </c>
      <c r="J4855" s="9" t="s">
        <v>28022</v>
      </c>
      <c r="K4855" s="15" t="s">
        <v>28023</v>
      </c>
      <c r="L4855" s="9" t="s">
        <v>28024</v>
      </c>
      <c r="M4855" t="str">
        <f>VLOOKUP(A4855,[1]all_info!$A:$N,14,FALSE)</f>
        <v>地方国资改革,稀缺资源</v>
      </c>
    </row>
    <row r="4856" spans="1:13">
      <c r="A4856" s="11" t="s">
        <v>28025</v>
      </c>
      <c r="B4856" s="11" t="s">
        <v>28026</v>
      </c>
      <c r="C4856" s="11" t="s">
        <v>20</v>
      </c>
      <c r="D4856" s="11" t="str">
        <f>VLOOKUP(C4856,研究!A:F,4,FALSE)</f>
        <v>金属</v>
      </c>
      <c r="E4856" s="11" t="str">
        <f>VLOOKUP(C4856,研究!A:F,5,FALSE)</f>
        <v>工业金属</v>
      </c>
      <c r="F4856" s="12" t="str">
        <f>VLOOKUP(C4856,研究!A:F,6,FALSE)</f>
        <v>铅锌</v>
      </c>
      <c r="G4856" s="11" t="s">
        <v>27677</v>
      </c>
      <c r="H4856" s="11" t="s">
        <v>443</v>
      </c>
      <c r="I4856" s="11"/>
      <c r="J4856" s="11" t="s">
        <v>28027</v>
      </c>
      <c r="K4856" s="16" t="s">
        <v>28028</v>
      </c>
      <c r="L4856" s="11" t="s">
        <v>28029</v>
      </c>
      <c r="M4856" t="str">
        <f>VLOOKUP(A4856,[1]all_info!$A:$N,14,FALSE)</f>
        <v>地方国资改革,稀缺资源,央企国资改革</v>
      </c>
    </row>
    <row r="4857" spans="1:13">
      <c r="A4857" s="9" t="s">
        <v>28030</v>
      </c>
      <c r="B4857" s="9" t="s">
        <v>28031</v>
      </c>
      <c r="C4857" s="9" t="s">
        <v>20</v>
      </c>
      <c r="D4857" s="9" t="str">
        <f>VLOOKUP(C4857,研究!A:F,4,FALSE)</f>
        <v>金属</v>
      </c>
      <c r="E4857" s="9" t="str">
        <f>VLOOKUP(C4857,研究!A:F,5,FALSE)</f>
        <v>工业金属</v>
      </c>
      <c r="F4857" s="10" t="str">
        <f>VLOOKUP(C4857,研究!A:F,6,FALSE)</f>
        <v>铅锌</v>
      </c>
      <c r="G4857" s="9" t="s">
        <v>27677</v>
      </c>
      <c r="H4857" s="9" t="s">
        <v>28032</v>
      </c>
      <c r="I4857" s="9"/>
      <c r="J4857" s="9" t="s">
        <v>28033</v>
      </c>
      <c r="K4857" s="15" t="s">
        <v>28034</v>
      </c>
      <c r="L4857" s="9" t="s">
        <v>23165</v>
      </c>
      <c r="M4857" t="str">
        <f>VLOOKUP(A4857,[1]all_info!$A:$N,14,FALSE)</f>
        <v>一带一路</v>
      </c>
    </row>
    <row r="4858" spans="1:13">
      <c r="A4858" s="11" t="s">
        <v>28035</v>
      </c>
      <c r="B4858" s="11" t="s">
        <v>28036</v>
      </c>
      <c r="C4858" s="11" t="s">
        <v>20</v>
      </c>
      <c r="D4858" s="11" t="str">
        <f>VLOOKUP(C4858,研究!A:F,4,FALSE)</f>
        <v>金属</v>
      </c>
      <c r="E4858" s="11" t="str">
        <f>VLOOKUP(C4858,研究!A:F,5,FALSE)</f>
        <v>工业金属</v>
      </c>
      <c r="F4858" s="12" t="str">
        <f>VLOOKUP(C4858,研究!A:F,6,FALSE)</f>
        <v>铅锌</v>
      </c>
      <c r="G4858" s="11" t="s">
        <v>28037</v>
      </c>
      <c r="H4858" s="11" t="s">
        <v>28038</v>
      </c>
      <c r="I4858" s="11"/>
      <c r="J4858" s="11" t="s">
        <v>28039</v>
      </c>
      <c r="K4858" s="16" t="s">
        <v>28040</v>
      </c>
      <c r="L4858" s="11" t="s">
        <v>28041</v>
      </c>
      <c r="M4858" t="str">
        <f>VLOOKUP(A4858,[1]all_info!$A:$N,14,FALSE)</f>
        <v>地方国资改革,乡村振兴</v>
      </c>
    </row>
    <row r="4859" spans="1:13">
      <c r="A4859" s="9" t="s">
        <v>28042</v>
      </c>
      <c r="B4859" s="9" t="s">
        <v>28043</v>
      </c>
      <c r="C4859" s="9" t="s">
        <v>20</v>
      </c>
      <c r="D4859" s="9" t="str">
        <f>VLOOKUP(C4859,研究!A:F,4,FALSE)</f>
        <v>金属</v>
      </c>
      <c r="E4859" s="9" t="str">
        <f>VLOOKUP(C4859,研究!A:F,5,FALSE)</f>
        <v>工业金属</v>
      </c>
      <c r="F4859" s="10" t="str">
        <f>VLOOKUP(C4859,研究!A:F,6,FALSE)</f>
        <v>铅锌</v>
      </c>
      <c r="G4859" s="9" t="s">
        <v>28044</v>
      </c>
      <c r="H4859" s="9"/>
      <c r="I4859" s="9"/>
      <c r="J4859" s="9" t="s">
        <v>28045</v>
      </c>
      <c r="K4859" s="15" t="s">
        <v>28046</v>
      </c>
      <c r="L4859" s="9" t="s">
        <v>28047</v>
      </c>
      <c r="M4859" t="str">
        <f>VLOOKUP(A4859,[1]all_info!$A:$N,14,FALSE)</f>
        <v>地方国资改革,稀缺资源,央企国资改革</v>
      </c>
    </row>
    <row r="4860" spans="1:13">
      <c r="A4860" s="11" t="s">
        <v>28048</v>
      </c>
      <c r="B4860" s="11" t="s">
        <v>28049</v>
      </c>
      <c r="C4860" s="11" t="s">
        <v>20</v>
      </c>
      <c r="D4860" s="11" t="str">
        <f>VLOOKUP(C4860,研究!A:F,4,FALSE)</f>
        <v>金属</v>
      </c>
      <c r="E4860" s="11" t="str">
        <f>VLOOKUP(C4860,研究!A:F,5,FALSE)</f>
        <v>工业金属</v>
      </c>
      <c r="F4860" s="12" t="str">
        <f>VLOOKUP(C4860,研究!A:F,6,FALSE)</f>
        <v>铅锌</v>
      </c>
      <c r="G4860" s="11" t="s">
        <v>12482</v>
      </c>
      <c r="H4860" s="11" t="s">
        <v>443</v>
      </c>
      <c r="I4860" s="11" t="s">
        <v>28050</v>
      </c>
      <c r="J4860" s="11" t="s">
        <v>28051</v>
      </c>
      <c r="K4860" s="16" t="s">
        <v>28052</v>
      </c>
      <c r="L4860" s="11" t="s">
        <v>28053</v>
      </c>
      <c r="M4860">
        <f>VLOOKUP(A4860,[1]all_info!$A:$N,14,FALSE)</f>
        <v>0</v>
      </c>
    </row>
    <row r="4861" spans="1:13">
      <c r="A4861" s="9" t="s">
        <v>28054</v>
      </c>
      <c r="B4861" s="9" t="s">
        <v>28055</v>
      </c>
      <c r="C4861" s="9" t="s">
        <v>20</v>
      </c>
      <c r="D4861" s="9" t="str">
        <f>VLOOKUP(C4861,研究!A:F,4,FALSE)</f>
        <v>金属</v>
      </c>
      <c r="E4861" s="9" t="str">
        <f>VLOOKUP(C4861,研究!A:F,5,FALSE)</f>
        <v>工业金属</v>
      </c>
      <c r="F4861" s="10" t="str">
        <f>VLOOKUP(C4861,研究!A:F,6,FALSE)</f>
        <v>铅锌</v>
      </c>
      <c r="G4861" s="9" t="s">
        <v>28037</v>
      </c>
      <c r="H4861" s="9" t="s">
        <v>28056</v>
      </c>
      <c r="I4861" s="9" t="s">
        <v>259</v>
      </c>
      <c r="J4861" s="9" t="s">
        <v>28057</v>
      </c>
      <c r="K4861" s="15" t="s">
        <v>28058</v>
      </c>
      <c r="L4861" s="9" t="s">
        <v>28059</v>
      </c>
      <c r="M4861" t="str">
        <f>VLOOKUP(A4861,[1]all_info!$A:$N,14,FALSE)</f>
        <v>稀缺资源</v>
      </c>
    </row>
    <row r="4862" spans="1:13">
      <c r="A4862" s="11" t="s">
        <v>28060</v>
      </c>
      <c r="B4862" s="11" t="s">
        <v>28061</v>
      </c>
      <c r="C4862" s="11" t="s">
        <v>20</v>
      </c>
      <c r="D4862" s="11" t="str">
        <f>VLOOKUP(C4862,研究!A:F,4,FALSE)</f>
        <v>金属</v>
      </c>
      <c r="E4862" s="11" t="str">
        <f>VLOOKUP(C4862,研究!A:F,5,FALSE)</f>
        <v>工业金属</v>
      </c>
      <c r="F4862" s="12" t="str">
        <f>VLOOKUP(C4862,研究!A:F,6,FALSE)</f>
        <v>铅锌</v>
      </c>
      <c r="G4862" s="11" t="s">
        <v>12495</v>
      </c>
      <c r="H4862" s="11" t="s">
        <v>513</v>
      </c>
      <c r="I4862" s="11" t="s">
        <v>12441</v>
      </c>
      <c r="J4862" s="11" t="s">
        <v>28062</v>
      </c>
      <c r="K4862" s="16" t="s">
        <v>28063</v>
      </c>
      <c r="L4862" s="11" t="s">
        <v>28064</v>
      </c>
      <c r="M4862">
        <f>VLOOKUP(A4862,[1]all_info!$A:$N,14,FALSE)</f>
        <v>0</v>
      </c>
    </row>
    <row r="4863" spans="1:13">
      <c r="A4863" s="9" t="s">
        <v>28065</v>
      </c>
      <c r="B4863" s="9" t="s">
        <v>28066</v>
      </c>
      <c r="C4863" s="9" t="s">
        <v>20</v>
      </c>
      <c r="D4863" s="9" t="str">
        <f>VLOOKUP(C4863,研究!A:F,4,FALSE)</f>
        <v>金属</v>
      </c>
      <c r="E4863" s="9" t="str">
        <f>VLOOKUP(C4863,研究!A:F,5,FALSE)</f>
        <v>工业金属</v>
      </c>
      <c r="F4863" s="10" t="str">
        <f>VLOOKUP(C4863,研究!A:F,6,FALSE)</f>
        <v>铅锌</v>
      </c>
      <c r="G4863" s="9" t="s">
        <v>27677</v>
      </c>
      <c r="H4863" s="9"/>
      <c r="I4863" s="9"/>
      <c r="J4863" s="9" t="s">
        <v>28067</v>
      </c>
      <c r="K4863" s="15" t="s">
        <v>28068</v>
      </c>
      <c r="L4863" s="9" t="s">
        <v>28069</v>
      </c>
      <c r="M4863" t="str">
        <f>VLOOKUP(A4863,[1]all_info!$A:$N,14,FALSE)</f>
        <v>俄乌冲突</v>
      </c>
    </row>
    <row r="4864" spans="1:13">
      <c r="A4864" s="11" t="s">
        <v>28070</v>
      </c>
      <c r="B4864" s="11" t="s">
        <v>28071</v>
      </c>
      <c r="C4864" s="11" t="s">
        <v>20</v>
      </c>
      <c r="D4864" s="11" t="str">
        <f>VLOOKUP(C4864,研究!A:F,4,FALSE)</f>
        <v>金属</v>
      </c>
      <c r="E4864" s="11" t="str">
        <f>VLOOKUP(C4864,研究!A:F,5,FALSE)</f>
        <v>工业金属</v>
      </c>
      <c r="F4864" s="12" t="str">
        <f>VLOOKUP(C4864,研究!A:F,6,FALSE)</f>
        <v>铅锌</v>
      </c>
      <c r="G4864" s="11" t="s">
        <v>12502</v>
      </c>
      <c r="H4864" s="11" t="s">
        <v>12399</v>
      </c>
      <c r="I4864" s="11" t="s">
        <v>28072</v>
      </c>
      <c r="J4864" s="11" t="s">
        <v>28073</v>
      </c>
      <c r="K4864" s="16" t="s">
        <v>28074</v>
      </c>
      <c r="L4864" s="11" t="s">
        <v>28075</v>
      </c>
      <c r="M4864" t="str">
        <f>VLOOKUP(A4864,[1]all_info!$A:$N,14,FALSE)</f>
        <v>地方国资改革,稀缺资源</v>
      </c>
    </row>
    <row r="4865" spans="1:13">
      <c r="A4865" s="9" t="s">
        <v>28076</v>
      </c>
      <c r="B4865" s="9" t="s">
        <v>28077</v>
      </c>
      <c r="C4865" s="9" t="s">
        <v>22</v>
      </c>
      <c r="D4865" s="9" t="str">
        <f>VLOOKUP(C4865,研究!A:F,4,FALSE)</f>
        <v>金属</v>
      </c>
      <c r="E4865" s="9" t="str">
        <f>VLOOKUP(C4865,研究!A:F,5,FALSE)</f>
        <v>工业金属</v>
      </c>
      <c r="F4865" s="10" t="str">
        <f>VLOOKUP(C4865,研究!A:F,6,FALSE)</f>
        <v>铝</v>
      </c>
      <c r="G4865" s="9" t="s">
        <v>4853</v>
      </c>
      <c r="H4865" s="9" t="s">
        <v>14242</v>
      </c>
      <c r="I4865" s="9"/>
      <c r="J4865" s="9" t="s">
        <v>28078</v>
      </c>
      <c r="K4865" s="15" t="s">
        <v>28079</v>
      </c>
      <c r="L4865" s="9" t="s">
        <v>28080</v>
      </c>
      <c r="M4865">
        <f>VLOOKUP(A4865,[1]all_info!$A:$N,14,FALSE)</f>
        <v>0</v>
      </c>
    </row>
    <row r="4866" spans="1:13">
      <c r="A4866" s="11" t="s">
        <v>28081</v>
      </c>
      <c r="B4866" s="11" t="s">
        <v>28082</v>
      </c>
      <c r="C4866" s="11" t="s">
        <v>22</v>
      </c>
      <c r="D4866" s="11" t="str">
        <f>VLOOKUP(C4866,研究!A:F,4,FALSE)</f>
        <v>金属</v>
      </c>
      <c r="E4866" s="11" t="str">
        <f>VLOOKUP(C4866,研究!A:F,5,FALSE)</f>
        <v>工业金属</v>
      </c>
      <c r="F4866" s="12" t="str">
        <f>VLOOKUP(C4866,研究!A:F,6,FALSE)</f>
        <v>铝</v>
      </c>
      <c r="G4866" s="11" t="s">
        <v>23</v>
      </c>
      <c r="H4866" s="11" t="s">
        <v>28083</v>
      </c>
      <c r="I4866" s="11" t="s">
        <v>28084</v>
      </c>
      <c r="J4866" s="11" t="s">
        <v>28085</v>
      </c>
      <c r="K4866" s="16" t="s">
        <v>28086</v>
      </c>
      <c r="L4866" s="11" t="s">
        <v>28087</v>
      </c>
      <c r="M4866">
        <f>VLOOKUP(A4866,[1]all_info!$A:$N,14,FALSE)</f>
        <v>0</v>
      </c>
    </row>
    <row r="4867" spans="1:13">
      <c r="A4867" s="9" t="s">
        <v>28088</v>
      </c>
      <c r="B4867" s="9" t="s">
        <v>28089</v>
      </c>
      <c r="C4867" s="9" t="s">
        <v>22</v>
      </c>
      <c r="D4867" s="9" t="str">
        <f>VLOOKUP(C4867,研究!A:F,4,FALSE)</f>
        <v>金属</v>
      </c>
      <c r="E4867" s="9" t="str">
        <f>VLOOKUP(C4867,研究!A:F,5,FALSE)</f>
        <v>工业金属</v>
      </c>
      <c r="F4867" s="10" t="str">
        <f>VLOOKUP(C4867,研究!A:F,6,FALSE)</f>
        <v>铝</v>
      </c>
      <c r="G4867" s="9" t="s">
        <v>27792</v>
      </c>
      <c r="H4867" s="9" t="s">
        <v>28090</v>
      </c>
      <c r="I4867" s="9" t="s">
        <v>9375</v>
      </c>
      <c r="J4867" s="9" t="s">
        <v>1695</v>
      </c>
      <c r="K4867" s="15" t="s">
        <v>28091</v>
      </c>
      <c r="L4867" s="9" t="s">
        <v>28092</v>
      </c>
      <c r="M4867" t="str">
        <f>VLOOKUP(A4867,[1]all_info!$A:$N,14,FALSE)</f>
        <v>宁德时代</v>
      </c>
    </row>
    <row r="4868" spans="1:13">
      <c r="A4868" s="11" t="s">
        <v>28093</v>
      </c>
      <c r="B4868" s="11" t="s">
        <v>28094</v>
      </c>
      <c r="C4868" s="11" t="s">
        <v>22</v>
      </c>
      <c r="D4868" s="11" t="str">
        <f>VLOOKUP(C4868,研究!A:F,4,FALSE)</f>
        <v>金属</v>
      </c>
      <c r="E4868" s="11" t="str">
        <f>VLOOKUP(C4868,研究!A:F,5,FALSE)</f>
        <v>工业金属</v>
      </c>
      <c r="F4868" s="12" t="str">
        <f>VLOOKUP(C4868,研究!A:F,6,FALSE)</f>
        <v>铝</v>
      </c>
      <c r="G4868" s="11" t="s">
        <v>23</v>
      </c>
      <c r="H4868" s="11"/>
      <c r="I4868" s="11" t="s">
        <v>28095</v>
      </c>
      <c r="J4868" s="11" t="s">
        <v>28096</v>
      </c>
      <c r="K4868" s="16" t="s">
        <v>28097</v>
      </c>
      <c r="L4868" s="11" t="s">
        <v>28098</v>
      </c>
      <c r="M4868" t="str">
        <f>VLOOKUP(A4868,[1]all_info!$A:$N,14,FALSE)</f>
        <v>专精特新</v>
      </c>
    </row>
    <row r="4869" spans="1:13">
      <c r="A4869" s="9" t="s">
        <v>28099</v>
      </c>
      <c r="B4869" s="9" t="s">
        <v>28100</v>
      </c>
      <c r="C4869" s="9" t="s">
        <v>22</v>
      </c>
      <c r="D4869" s="9" t="str">
        <f>VLOOKUP(C4869,研究!A:F,4,FALSE)</f>
        <v>金属</v>
      </c>
      <c r="E4869" s="9" t="str">
        <f>VLOOKUP(C4869,研究!A:F,5,FALSE)</f>
        <v>工业金属</v>
      </c>
      <c r="F4869" s="10" t="str">
        <f>VLOOKUP(C4869,研究!A:F,6,FALSE)</f>
        <v>铝</v>
      </c>
      <c r="G4869" s="9" t="s">
        <v>23</v>
      </c>
      <c r="H4869" s="9" t="s">
        <v>1340</v>
      </c>
      <c r="I4869" s="9" t="s">
        <v>1329</v>
      </c>
      <c r="J4869" s="9" t="s">
        <v>1317</v>
      </c>
      <c r="K4869" s="15" t="s">
        <v>28101</v>
      </c>
      <c r="L4869" s="9" t="s">
        <v>28102</v>
      </c>
      <c r="M4869" t="str">
        <f>VLOOKUP(A4869,[1]all_info!$A:$N,14,FALSE)</f>
        <v>比亚迪,专精特新,特斯拉</v>
      </c>
    </row>
    <row r="4870" spans="1:13">
      <c r="A4870" s="11" t="s">
        <v>28103</v>
      </c>
      <c r="B4870" s="11" t="s">
        <v>28104</v>
      </c>
      <c r="C4870" s="11" t="s">
        <v>22</v>
      </c>
      <c r="D4870" s="11" t="str">
        <f>VLOOKUP(C4870,研究!A:F,4,FALSE)</f>
        <v>金属</v>
      </c>
      <c r="E4870" s="11" t="str">
        <f>VLOOKUP(C4870,研究!A:F,5,FALSE)</f>
        <v>工业金属</v>
      </c>
      <c r="F4870" s="12" t="str">
        <f>VLOOKUP(C4870,研究!A:F,6,FALSE)</f>
        <v>铝</v>
      </c>
      <c r="G4870" s="11" t="s">
        <v>23</v>
      </c>
      <c r="H4870" s="11" t="s">
        <v>28105</v>
      </c>
      <c r="I4870" s="11" t="s">
        <v>28106</v>
      </c>
      <c r="J4870" s="11" t="s">
        <v>28107</v>
      </c>
      <c r="K4870" s="16" t="s">
        <v>28108</v>
      </c>
      <c r="L4870" s="11" t="s">
        <v>28109</v>
      </c>
      <c r="M4870" t="str">
        <f>VLOOKUP(A4870,[1]all_info!$A:$N,14,FALSE)</f>
        <v>军工,比亚迪,新基建</v>
      </c>
    </row>
    <row r="4871" spans="1:13">
      <c r="A4871" s="9" t="s">
        <v>28110</v>
      </c>
      <c r="B4871" s="9" t="s">
        <v>28111</v>
      </c>
      <c r="C4871" s="9" t="s">
        <v>22</v>
      </c>
      <c r="D4871" s="9" t="str">
        <f>VLOOKUP(C4871,研究!A:F,4,FALSE)</f>
        <v>金属</v>
      </c>
      <c r="E4871" s="9" t="str">
        <f>VLOOKUP(C4871,研究!A:F,5,FALSE)</f>
        <v>工业金属</v>
      </c>
      <c r="F4871" s="10" t="str">
        <f>VLOOKUP(C4871,研究!A:F,6,FALSE)</f>
        <v>铝</v>
      </c>
      <c r="G4871" s="9" t="s">
        <v>27554</v>
      </c>
      <c r="H4871" s="9" t="s">
        <v>28112</v>
      </c>
      <c r="I4871" s="9" t="s">
        <v>27555</v>
      </c>
      <c r="J4871" s="9" t="s">
        <v>28113</v>
      </c>
      <c r="K4871" s="15" t="s">
        <v>28114</v>
      </c>
      <c r="L4871" s="9" t="s">
        <v>28115</v>
      </c>
      <c r="M4871" t="str">
        <f>VLOOKUP(A4871,[1]all_info!$A:$N,14,FALSE)</f>
        <v>地方国资改革,央企国资改革,俄乌冲突</v>
      </c>
    </row>
    <row r="4872" spans="1:13">
      <c r="A4872" s="11" t="s">
        <v>28116</v>
      </c>
      <c r="B4872" s="11" t="s">
        <v>28117</v>
      </c>
      <c r="C4872" s="11" t="s">
        <v>22</v>
      </c>
      <c r="D4872" s="11" t="str">
        <f>VLOOKUP(C4872,研究!A:F,4,FALSE)</f>
        <v>金属</v>
      </c>
      <c r="E4872" s="11" t="str">
        <f>VLOOKUP(C4872,研究!A:F,5,FALSE)</f>
        <v>工业金属</v>
      </c>
      <c r="F4872" s="12" t="str">
        <f>VLOOKUP(C4872,研究!A:F,6,FALSE)</f>
        <v>铝</v>
      </c>
      <c r="G4872" s="11" t="s">
        <v>23</v>
      </c>
      <c r="H4872" s="11" t="s">
        <v>28118</v>
      </c>
      <c r="I4872" s="11"/>
      <c r="J4872" s="11" t="s">
        <v>28119</v>
      </c>
      <c r="K4872" s="16" t="s">
        <v>28120</v>
      </c>
      <c r="L4872" s="11" t="s">
        <v>28121</v>
      </c>
      <c r="M4872" t="str">
        <f>VLOOKUP(A4872,[1]all_info!$A:$N,14,FALSE)</f>
        <v>循环经济</v>
      </c>
    </row>
    <row r="4873" spans="1:13">
      <c r="A4873" s="9" t="s">
        <v>28122</v>
      </c>
      <c r="B4873" s="9" t="s">
        <v>28123</v>
      </c>
      <c r="C4873" s="9" t="s">
        <v>22</v>
      </c>
      <c r="D4873" s="9" t="str">
        <f>VLOOKUP(C4873,研究!A:F,4,FALSE)</f>
        <v>金属</v>
      </c>
      <c r="E4873" s="9" t="str">
        <f>VLOOKUP(C4873,研究!A:F,5,FALSE)</f>
        <v>工业金属</v>
      </c>
      <c r="F4873" s="10" t="str">
        <f>VLOOKUP(C4873,研究!A:F,6,FALSE)</f>
        <v>铝</v>
      </c>
      <c r="G4873" s="9" t="s">
        <v>23</v>
      </c>
      <c r="H4873" s="9"/>
      <c r="I4873" s="9" t="s">
        <v>1040</v>
      </c>
      <c r="J4873" s="9" t="s">
        <v>28124</v>
      </c>
      <c r="K4873" s="15" t="s">
        <v>28125</v>
      </c>
      <c r="L4873" s="9" t="s">
        <v>28126</v>
      </c>
      <c r="M4873" t="str">
        <f>VLOOKUP(A4873,[1]all_info!$A:$N,14,FALSE)</f>
        <v>军工,稀缺资源,一带一路</v>
      </c>
    </row>
    <row r="4874" spans="1:13">
      <c r="A4874" s="11" t="s">
        <v>28127</v>
      </c>
      <c r="B4874" s="11" t="s">
        <v>28128</v>
      </c>
      <c r="C4874" s="11" t="s">
        <v>22</v>
      </c>
      <c r="D4874" s="11" t="str">
        <f>VLOOKUP(C4874,研究!A:F,4,FALSE)</f>
        <v>金属</v>
      </c>
      <c r="E4874" s="11" t="str">
        <f>VLOOKUP(C4874,研究!A:F,5,FALSE)</f>
        <v>工业金属</v>
      </c>
      <c r="F4874" s="12" t="str">
        <f>VLOOKUP(C4874,研究!A:F,6,FALSE)</f>
        <v>铝</v>
      </c>
      <c r="G4874" s="11" t="s">
        <v>27792</v>
      </c>
      <c r="H4874" s="11" t="s">
        <v>28129</v>
      </c>
      <c r="I4874" s="11" t="s">
        <v>28130</v>
      </c>
      <c r="J4874" s="11" t="s">
        <v>28131</v>
      </c>
      <c r="K4874" s="16" t="s">
        <v>28132</v>
      </c>
      <c r="L4874" s="11" t="s">
        <v>28133</v>
      </c>
      <c r="M4874">
        <f>VLOOKUP(A4874,[1]all_info!$A:$N,14,FALSE)</f>
        <v>0</v>
      </c>
    </row>
    <row r="4875" spans="1:13">
      <c r="A4875" s="9" t="s">
        <v>28134</v>
      </c>
      <c r="B4875" s="9" t="s">
        <v>28135</v>
      </c>
      <c r="C4875" s="9" t="s">
        <v>22</v>
      </c>
      <c r="D4875" s="9" t="str">
        <f>VLOOKUP(C4875,研究!A:F,4,FALSE)</f>
        <v>金属</v>
      </c>
      <c r="E4875" s="9" t="str">
        <f>VLOOKUP(C4875,研究!A:F,5,FALSE)</f>
        <v>工业金属</v>
      </c>
      <c r="F4875" s="10" t="str">
        <f>VLOOKUP(C4875,研究!A:F,6,FALSE)</f>
        <v>铝</v>
      </c>
      <c r="G4875" s="9" t="s">
        <v>23</v>
      </c>
      <c r="H4875" s="9" t="s">
        <v>28136</v>
      </c>
      <c r="I4875" s="9" t="s">
        <v>1040</v>
      </c>
      <c r="J4875" s="9" t="s">
        <v>28137</v>
      </c>
      <c r="K4875" s="15" t="s">
        <v>28138</v>
      </c>
      <c r="L4875" s="9" t="s">
        <v>28139</v>
      </c>
      <c r="M4875" t="str">
        <f>VLOOKUP(A4875,[1]all_info!$A:$N,14,FALSE)</f>
        <v>华为</v>
      </c>
    </row>
    <row r="4876" spans="1:13">
      <c r="A4876" s="11" t="s">
        <v>28140</v>
      </c>
      <c r="B4876" s="11" t="s">
        <v>28141</v>
      </c>
      <c r="C4876" s="11" t="s">
        <v>22</v>
      </c>
      <c r="D4876" s="11" t="str">
        <f>VLOOKUP(C4876,研究!A:F,4,FALSE)</f>
        <v>金属</v>
      </c>
      <c r="E4876" s="11" t="str">
        <f>VLOOKUP(C4876,研究!A:F,5,FALSE)</f>
        <v>工业金属</v>
      </c>
      <c r="F4876" s="12" t="str">
        <f>VLOOKUP(C4876,研究!A:F,6,FALSE)</f>
        <v>铝</v>
      </c>
      <c r="G4876" s="11" t="s">
        <v>23</v>
      </c>
      <c r="H4876" s="11" t="s">
        <v>28142</v>
      </c>
      <c r="I4876" s="11"/>
      <c r="J4876" s="11"/>
      <c r="K4876" s="16" t="s">
        <v>28143</v>
      </c>
      <c r="L4876" s="11" t="s">
        <v>28144</v>
      </c>
      <c r="M4876">
        <f>VLOOKUP(A4876,[1]all_info!$A:$N,14,FALSE)</f>
        <v>0</v>
      </c>
    </row>
    <row r="4877" spans="1:13">
      <c r="A4877" s="9" t="s">
        <v>28145</v>
      </c>
      <c r="B4877" s="9" t="s">
        <v>28146</v>
      </c>
      <c r="C4877" s="9" t="s">
        <v>22</v>
      </c>
      <c r="D4877" s="9" t="str">
        <f>VLOOKUP(C4877,研究!A:F,4,FALSE)</f>
        <v>金属</v>
      </c>
      <c r="E4877" s="9" t="str">
        <f>VLOOKUP(C4877,研究!A:F,5,FALSE)</f>
        <v>工业金属</v>
      </c>
      <c r="F4877" s="10" t="str">
        <f>VLOOKUP(C4877,研究!A:F,6,FALSE)</f>
        <v>铝</v>
      </c>
      <c r="G4877" s="9" t="s">
        <v>23</v>
      </c>
      <c r="H4877" s="9" t="s">
        <v>28147</v>
      </c>
      <c r="I4877" s="9" t="s">
        <v>28148</v>
      </c>
      <c r="J4877" s="9" t="s">
        <v>28149</v>
      </c>
      <c r="K4877" s="15" t="s">
        <v>28150</v>
      </c>
      <c r="L4877" s="9" t="s">
        <v>28151</v>
      </c>
      <c r="M4877">
        <f>VLOOKUP(A4877,[1]all_info!$A:$N,14,FALSE)</f>
        <v>0</v>
      </c>
    </row>
    <row r="4878" spans="1:13">
      <c r="A4878" s="11" t="s">
        <v>28152</v>
      </c>
      <c r="B4878" s="11" t="s">
        <v>28153</v>
      </c>
      <c r="C4878" s="11" t="s">
        <v>22</v>
      </c>
      <c r="D4878" s="11" t="str">
        <f>VLOOKUP(C4878,研究!A:F,4,FALSE)</f>
        <v>金属</v>
      </c>
      <c r="E4878" s="11" t="str">
        <f>VLOOKUP(C4878,研究!A:F,5,FALSE)</f>
        <v>工业金属</v>
      </c>
      <c r="F4878" s="12" t="str">
        <f>VLOOKUP(C4878,研究!A:F,6,FALSE)</f>
        <v>铝</v>
      </c>
      <c r="G4878" s="11" t="s">
        <v>23</v>
      </c>
      <c r="H4878" s="11" t="s">
        <v>28154</v>
      </c>
      <c r="I4878" s="11" t="s">
        <v>27555</v>
      </c>
      <c r="J4878" s="11" t="s">
        <v>28155</v>
      </c>
      <c r="K4878" s="16" t="s">
        <v>28156</v>
      </c>
      <c r="L4878" s="11" t="s">
        <v>28157</v>
      </c>
      <c r="M4878" t="str">
        <f>VLOOKUP(A4878,[1]all_info!$A:$N,14,FALSE)</f>
        <v>宁德时代,一带一路</v>
      </c>
    </row>
    <row r="4879" spans="1:13">
      <c r="A4879" s="9" t="s">
        <v>28158</v>
      </c>
      <c r="B4879" s="9" t="s">
        <v>28159</v>
      </c>
      <c r="C4879" s="9" t="s">
        <v>22</v>
      </c>
      <c r="D4879" s="9" t="str">
        <f>VLOOKUP(C4879,研究!A:F,4,FALSE)</f>
        <v>金属</v>
      </c>
      <c r="E4879" s="9" t="str">
        <f>VLOOKUP(C4879,研究!A:F,5,FALSE)</f>
        <v>工业金属</v>
      </c>
      <c r="F4879" s="10" t="str">
        <f>VLOOKUP(C4879,研究!A:F,6,FALSE)</f>
        <v>铝</v>
      </c>
      <c r="G4879" s="9" t="s">
        <v>23</v>
      </c>
      <c r="H4879" s="9" t="s">
        <v>28160</v>
      </c>
      <c r="I4879" s="9"/>
      <c r="J4879" s="9" t="s">
        <v>28161</v>
      </c>
      <c r="K4879" s="15" t="s">
        <v>28162</v>
      </c>
      <c r="L4879" s="9" t="s">
        <v>28163</v>
      </c>
      <c r="M4879" t="str">
        <f>VLOOKUP(A4879,[1]all_info!$A:$N,14,FALSE)</f>
        <v>宁德时代,小米,特斯拉,富士康,军工,华为</v>
      </c>
    </row>
    <row r="4880" spans="1:13">
      <c r="A4880" s="11" t="s">
        <v>28164</v>
      </c>
      <c r="B4880" s="11" t="s">
        <v>28165</v>
      </c>
      <c r="C4880" s="11" t="s">
        <v>22</v>
      </c>
      <c r="D4880" s="11" t="str">
        <f>VLOOKUP(C4880,研究!A:F,4,FALSE)</f>
        <v>金属</v>
      </c>
      <c r="E4880" s="11" t="str">
        <f>VLOOKUP(C4880,研究!A:F,5,FALSE)</f>
        <v>工业金属</v>
      </c>
      <c r="F4880" s="12" t="str">
        <f>VLOOKUP(C4880,研究!A:F,6,FALSE)</f>
        <v>铝</v>
      </c>
      <c r="G4880" s="11" t="s">
        <v>23</v>
      </c>
      <c r="H4880" s="11" t="s">
        <v>28166</v>
      </c>
      <c r="I4880" s="11" t="s">
        <v>28167</v>
      </c>
      <c r="J4880" s="11" t="s">
        <v>28168</v>
      </c>
      <c r="K4880" s="16" t="s">
        <v>28169</v>
      </c>
      <c r="L4880" s="11" t="s">
        <v>28170</v>
      </c>
      <c r="M4880" t="str">
        <f>VLOOKUP(A4880,[1]all_info!$A:$N,14,FALSE)</f>
        <v>宁德时代,比亚迪,小米,特斯拉,地方国资改革,华为</v>
      </c>
    </row>
    <row r="4881" spans="1:13">
      <c r="A4881" s="9" t="s">
        <v>28171</v>
      </c>
      <c r="B4881" s="9" t="s">
        <v>28172</v>
      </c>
      <c r="C4881" s="9" t="s">
        <v>22</v>
      </c>
      <c r="D4881" s="9" t="str">
        <f>VLOOKUP(C4881,研究!A:F,4,FALSE)</f>
        <v>金属</v>
      </c>
      <c r="E4881" s="9" t="str">
        <f>VLOOKUP(C4881,研究!A:F,5,FALSE)</f>
        <v>工业金属</v>
      </c>
      <c r="F4881" s="10" t="str">
        <f>VLOOKUP(C4881,研究!A:F,6,FALSE)</f>
        <v>铝</v>
      </c>
      <c r="G4881" s="9" t="s">
        <v>23</v>
      </c>
      <c r="H4881" s="9" t="s">
        <v>28173</v>
      </c>
      <c r="I4881" s="9"/>
      <c r="J4881" s="9" t="s">
        <v>28174</v>
      </c>
      <c r="K4881" s="15" t="s">
        <v>28175</v>
      </c>
      <c r="L4881" s="9" t="s">
        <v>28176</v>
      </c>
      <c r="M4881" t="str">
        <f>VLOOKUP(A4881,[1]all_info!$A:$N,14,FALSE)</f>
        <v>宁德时代,三星,比亚迪,国产替代,华为</v>
      </c>
    </row>
    <row r="4882" spans="1:13">
      <c r="A4882" s="11" t="s">
        <v>28177</v>
      </c>
      <c r="B4882" s="11" t="s">
        <v>28178</v>
      </c>
      <c r="C4882" s="11" t="s">
        <v>22</v>
      </c>
      <c r="D4882" s="11" t="str">
        <f>VLOOKUP(C4882,研究!A:F,4,FALSE)</f>
        <v>金属</v>
      </c>
      <c r="E4882" s="11" t="str">
        <f>VLOOKUP(C4882,研究!A:F,5,FALSE)</f>
        <v>工业金属</v>
      </c>
      <c r="F4882" s="12" t="str">
        <f>VLOOKUP(C4882,研究!A:F,6,FALSE)</f>
        <v>铝</v>
      </c>
      <c r="G4882" s="11" t="s">
        <v>27792</v>
      </c>
      <c r="H4882" s="11" t="s">
        <v>417</v>
      </c>
      <c r="I4882" s="11"/>
      <c r="J4882" s="11" t="s">
        <v>28179</v>
      </c>
      <c r="K4882" s="16" t="s">
        <v>28180</v>
      </c>
      <c r="L4882" s="11" t="s">
        <v>28181</v>
      </c>
      <c r="M4882" t="str">
        <f>VLOOKUP(A4882,[1]all_info!$A:$N,14,FALSE)</f>
        <v>专精特新</v>
      </c>
    </row>
    <row r="4883" spans="1:13">
      <c r="A4883" s="9" t="s">
        <v>28182</v>
      </c>
      <c r="B4883" s="9" t="s">
        <v>28183</v>
      </c>
      <c r="C4883" s="9" t="s">
        <v>22</v>
      </c>
      <c r="D4883" s="9" t="str">
        <f>VLOOKUP(C4883,研究!A:F,4,FALSE)</f>
        <v>金属</v>
      </c>
      <c r="E4883" s="9" t="str">
        <f>VLOOKUP(C4883,研究!A:F,5,FALSE)</f>
        <v>工业金属</v>
      </c>
      <c r="F4883" s="10" t="str">
        <f>VLOOKUP(C4883,研究!A:F,6,FALSE)</f>
        <v>铝</v>
      </c>
      <c r="G4883" s="9" t="s">
        <v>23</v>
      </c>
      <c r="H4883" s="9"/>
      <c r="I4883" s="9"/>
      <c r="J4883" s="9" t="s">
        <v>12956</v>
      </c>
      <c r="K4883" s="15" t="s">
        <v>28184</v>
      </c>
      <c r="L4883" s="9" t="s">
        <v>28185</v>
      </c>
      <c r="M4883" t="str">
        <f>VLOOKUP(A4883,[1]all_info!$A:$N,14,FALSE)</f>
        <v>比亚迪</v>
      </c>
    </row>
    <row r="4884" spans="1:13">
      <c r="A4884" s="11" t="s">
        <v>28186</v>
      </c>
      <c r="B4884" s="11" t="s">
        <v>28187</v>
      </c>
      <c r="C4884" s="11" t="s">
        <v>22</v>
      </c>
      <c r="D4884" s="11" t="str">
        <f>VLOOKUP(C4884,研究!A:F,4,FALSE)</f>
        <v>金属</v>
      </c>
      <c r="E4884" s="11" t="str">
        <f>VLOOKUP(C4884,研究!A:F,5,FALSE)</f>
        <v>工业金属</v>
      </c>
      <c r="F4884" s="12" t="str">
        <f>VLOOKUP(C4884,研究!A:F,6,FALSE)</f>
        <v>铝</v>
      </c>
      <c r="G4884" s="11" t="s">
        <v>23</v>
      </c>
      <c r="H4884" s="11" t="s">
        <v>28188</v>
      </c>
      <c r="I4884" s="11"/>
      <c r="J4884" s="11" t="s">
        <v>28189</v>
      </c>
      <c r="K4884" s="16" t="s">
        <v>28190</v>
      </c>
      <c r="L4884" s="11" t="s">
        <v>28191</v>
      </c>
      <c r="M4884" t="str">
        <f>VLOOKUP(A4884,[1]all_info!$A:$N,14,FALSE)</f>
        <v>比亚迪,恒大,蔚来汽车</v>
      </c>
    </row>
    <row r="4885" spans="1:13">
      <c r="A4885" s="9" t="s">
        <v>28192</v>
      </c>
      <c r="B4885" s="9" t="s">
        <v>28193</v>
      </c>
      <c r="C4885" s="9" t="s">
        <v>22</v>
      </c>
      <c r="D4885" s="9" t="str">
        <f>VLOOKUP(C4885,研究!A:F,4,FALSE)</f>
        <v>金属</v>
      </c>
      <c r="E4885" s="9" t="str">
        <f>VLOOKUP(C4885,研究!A:F,5,FALSE)</f>
        <v>工业金属</v>
      </c>
      <c r="F4885" s="10" t="str">
        <f>VLOOKUP(C4885,研究!A:F,6,FALSE)</f>
        <v>铝</v>
      </c>
      <c r="G4885" s="9" t="s">
        <v>23</v>
      </c>
      <c r="H4885" s="9" t="s">
        <v>28194</v>
      </c>
      <c r="I4885" s="9"/>
      <c r="J4885" s="9" t="s">
        <v>28195</v>
      </c>
      <c r="K4885" s="15" t="s">
        <v>28196</v>
      </c>
      <c r="L4885" s="9" t="s">
        <v>28197</v>
      </c>
      <c r="M4885" t="str">
        <f>VLOOKUP(A4885,[1]all_info!$A:$N,14,FALSE)</f>
        <v>宁德时代,比亚迪,华为,小米</v>
      </c>
    </row>
    <row r="4886" spans="1:13">
      <c r="A4886" s="11" t="s">
        <v>28198</v>
      </c>
      <c r="B4886" s="11" t="s">
        <v>28199</v>
      </c>
      <c r="C4886" s="11" t="s">
        <v>22</v>
      </c>
      <c r="D4886" s="11" t="str">
        <f>VLOOKUP(C4886,研究!A:F,4,FALSE)</f>
        <v>金属</v>
      </c>
      <c r="E4886" s="11" t="str">
        <f>VLOOKUP(C4886,研究!A:F,5,FALSE)</f>
        <v>工业金属</v>
      </c>
      <c r="F4886" s="12" t="str">
        <f>VLOOKUP(C4886,研究!A:F,6,FALSE)</f>
        <v>铝</v>
      </c>
      <c r="G4886" s="11" t="s">
        <v>23</v>
      </c>
      <c r="H4886" s="11" t="s">
        <v>28200</v>
      </c>
      <c r="I4886" s="11" t="s">
        <v>28201</v>
      </c>
      <c r="J4886" s="11" t="s">
        <v>28202</v>
      </c>
      <c r="K4886" s="16" t="s">
        <v>28203</v>
      </c>
      <c r="L4886" s="11" t="s">
        <v>28204</v>
      </c>
      <c r="M4886" t="str">
        <f>VLOOKUP(A4886,[1]all_info!$A:$N,14,FALSE)</f>
        <v>百度</v>
      </c>
    </row>
    <row r="4887" spans="1:13">
      <c r="A4887" s="9" t="s">
        <v>28205</v>
      </c>
      <c r="B4887" s="9" t="s">
        <v>28206</v>
      </c>
      <c r="C4887" s="9" t="s">
        <v>22</v>
      </c>
      <c r="D4887" s="9" t="str">
        <f>VLOOKUP(C4887,研究!A:F,4,FALSE)</f>
        <v>金属</v>
      </c>
      <c r="E4887" s="9" t="str">
        <f>VLOOKUP(C4887,研究!A:F,5,FALSE)</f>
        <v>工业金属</v>
      </c>
      <c r="F4887" s="10" t="str">
        <f>VLOOKUP(C4887,研究!A:F,6,FALSE)</f>
        <v>铝</v>
      </c>
      <c r="G4887" s="9" t="s">
        <v>27792</v>
      </c>
      <c r="H4887" s="9" t="s">
        <v>8942</v>
      </c>
      <c r="I4887" s="9"/>
      <c r="J4887" s="9" t="s">
        <v>28207</v>
      </c>
      <c r="K4887" s="15" t="s">
        <v>28208</v>
      </c>
      <c r="L4887" s="9" t="s">
        <v>28209</v>
      </c>
      <c r="M4887" t="str">
        <f>VLOOKUP(A4887,[1]all_info!$A:$N,14,FALSE)</f>
        <v>地方国资改革,海峡两岸,宁德时代,一带一路</v>
      </c>
    </row>
    <row r="4888" spans="1:13">
      <c r="A4888" s="11" t="s">
        <v>28210</v>
      </c>
      <c r="B4888" s="11" t="s">
        <v>28211</v>
      </c>
      <c r="C4888" s="11" t="s">
        <v>22</v>
      </c>
      <c r="D4888" s="11" t="str">
        <f>VLOOKUP(C4888,研究!A:F,4,FALSE)</f>
        <v>金属</v>
      </c>
      <c r="E4888" s="11" t="str">
        <f>VLOOKUP(C4888,研究!A:F,5,FALSE)</f>
        <v>工业金属</v>
      </c>
      <c r="F4888" s="12" t="str">
        <f>VLOOKUP(C4888,研究!A:F,6,FALSE)</f>
        <v>铝</v>
      </c>
      <c r="G4888" s="11" t="s">
        <v>28212</v>
      </c>
      <c r="H4888" s="11" t="s">
        <v>28213</v>
      </c>
      <c r="I4888" s="11"/>
      <c r="J4888" s="11" t="s">
        <v>28214</v>
      </c>
      <c r="K4888" s="16" t="s">
        <v>28215</v>
      </c>
      <c r="L4888" s="11" t="s">
        <v>28216</v>
      </c>
      <c r="M4888" t="str">
        <f>VLOOKUP(A4888,[1]all_info!$A:$N,14,FALSE)</f>
        <v>军工,比亚迪,理想汽车,蔚来汽车</v>
      </c>
    </row>
    <row r="4889" spans="1:13">
      <c r="A4889" s="9" t="s">
        <v>28217</v>
      </c>
      <c r="B4889" s="9" t="s">
        <v>28218</v>
      </c>
      <c r="C4889" s="9" t="s">
        <v>22</v>
      </c>
      <c r="D4889" s="9" t="str">
        <f>VLOOKUP(C4889,研究!A:F,4,FALSE)</f>
        <v>金属</v>
      </c>
      <c r="E4889" s="9" t="str">
        <f>VLOOKUP(C4889,研究!A:F,5,FALSE)</f>
        <v>工业金属</v>
      </c>
      <c r="F4889" s="10" t="str">
        <f>VLOOKUP(C4889,研究!A:F,6,FALSE)</f>
        <v>铝</v>
      </c>
      <c r="G4889" s="9" t="s">
        <v>23</v>
      </c>
      <c r="H4889" s="9" t="s">
        <v>443</v>
      </c>
      <c r="I4889" s="9" t="s">
        <v>27555</v>
      </c>
      <c r="J4889" s="9" t="s">
        <v>28219</v>
      </c>
      <c r="K4889" s="15" t="s">
        <v>28220</v>
      </c>
      <c r="L4889" s="9" t="s">
        <v>28221</v>
      </c>
      <c r="M4889" t="str">
        <f>VLOOKUP(A4889,[1]all_info!$A:$N,14,FALSE)</f>
        <v>俄乌冲突</v>
      </c>
    </row>
    <row r="4890" spans="1:13">
      <c r="A4890" s="11" t="s">
        <v>28222</v>
      </c>
      <c r="B4890" s="11" t="s">
        <v>28223</v>
      </c>
      <c r="C4890" s="11" t="s">
        <v>22</v>
      </c>
      <c r="D4890" s="11" t="str">
        <f>VLOOKUP(C4890,研究!A:F,4,FALSE)</f>
        <v>金属</v>
      </c>
      <c r="E4890" s="11" t="str">
        <f>VLOOKUP(C4890,研究!A:F,5,FALSE)</f>
        <v>工业金属</v>
      </c>
      <c r="F4890" s="12" t="str">
        <f>VLOOKUP(C4890,研究!A:F,6,FALSE)</f>
        <v>铝</v>
      </c>
      <c r="G4890" s="11" t="s">
        <v>23</v>
      </c>
      <c r="H4890" s="11"/>
      <c r="I4890" s="11" t="s">
        <v>1399</v>
      </c>
      <c r="J4890" s="11" t="s">
        <v>28224</v>
      </c>
      <c r="K4890" s="16" t="s">
        <v>28225</v>
      </c>
      <c r="L4890" s="11" t="s">
        <v>28226</v>
      </c>
      <c r="M4890" t="str">
        <f>VLOOKUP(A4890,[1]all_info!$A:$N,14,FALSE)</f>
        <v>军工,苹果,特斯拉</v>
      </c>
    </row>
    <row r="4891" spans="1:13">
      <c r="A4891" s="9" t="s">
        <v>28227</v>
      </c>
      <c r="B4891" s="9" t="s">
        <v>28228</v>
      </c>
      <c r="C4891" s="9" t="s">
        <v>22</v>
      </c>
      <c r="D4891" s="9" t="str">
        <f>VLOOKUP(C4891,研究!A:F,4,FALSE)</f>
        <v>金属</v>
      </c>
      <c r="E4891" s="9" t="str">
        <f>VLOOKUP(C4891,研究!A:F,5,FALSE)</f>
        <v>工业金属</v>
      </c>
      <c r="F4891" s="10" t="str">
        <f>VLOOKUP(C4891,研究!A:F,6,FALSE)</f>
        <v>铝</v>
      </c>
      <c r="G4891" s="9" t="s">
        <v>27792</v>
      </c>
      <c r="H4891" s="9" t="s">
        <v>471</v>
      </c>
      <c r="I4891" s="9"/>
      <c r="J4891" s="9" t="s">
        <v>28131</v>
      </c>
      <c r="K4891" s="15" t="s">
        <v>28229</v>
      </c>
      <c r="L4891" s="9" t="s">
        <v>28230</v>
      </c>
      <c r="M4891">
        <f>VLOOKUP(A4891,[1]all_info!$A:$N,14,FALSE)</f>
        <v>0</v>
      </c>
    </row>
    <row r="4892" spans="1:13">
      <c r="A4892" s="11" t="s">
        <v>28231</v>
      </c>
      <c r="B4892" s="11" t="s">
        <v>28232</v>
      </c>
      <c r="C4892" s="11" t="s">
        <v>22</v>
      </c>
      <c r="D4892" s="11" t="str">
        <f>VLOOKUP(C4892,研究!A:F,4,FALSE)</f>
        <v>金属</v>
      </c>
      <c r="E4892" s="11" t="str">
        <f>VLOOKUP(C4892,研究!A:F,5,FALSE)</f>
        <v>工业金属</v>
      </c>
      <c r="F4892" s="12" t="str">
        <f>VLOOKUP(C4892,研究!A:F,6,FALSE)</f>
        <v>铝</v>
      </c>
      <c r="G4892" s="11" t="s">
        <v>23</v>
      </c>
      <c r="H4892" s="11" t="s">
        <v>28233</v>
      </c>
      <c r="I4892" s="11"/>
      <c r="J4892" s="11" t="s">
        <v>28234</v>
      </c>
      <c r="K4892" s="16" t="s">
        <v>28235</v>
      </c>
      <c r="L4892" s="11" t="s">
        <v>28236</v>
      </c>
      <c r="M4892" t="str">
        <f>VLOOKUP(A4892,[1]all_info!$A:$N,14,FALSE)</f>
        <v>地方国资改革,比亚迪,蔚来汽车,特斯拉</v>
      </c>
    </row>
    <row r="4893" spans="1:13">
      <c r="A4893" s="9" t="s">
        <v>28237</v>
      </c>
      <c r="B4893" s="9" t="s">
        <v>28238</v>
      </c>
      <c r="C4893" s="9" t="s">
        <v>22</v>
      </c>
      <c r="D4893" s="9" t="str">
        <f>VLOOKUP(C4893,研究!A:F,4,FALSE)</f>
        <v>金属</v>
      </c>
      <c r="E4893" s="9" t="str">
        <f>VLOOKUP(C4893,研究!A:F,5,FALSE)</f>
        <v>工业金属</v>
      </c>
      <c r="F4893" s="10" t="str">
        <f>VLOOKUP(C4893,研究!A:F,6,FALSE)</f>
        <v>铝</v>
      </c>
      <c r="G4893" s="9" t="s">
        <v>27792</v>
      </c>
      <c r="H4893" s="9" t="s">
        <v>4423</v>
      </c>
      <c r="I4893" s="9" t="s">
        <v>28239</v>
      </c>
      <c r="J4893" s="9" t="s">
        <v>28240</v>
      </c>
      <c r="K4893" s="15" t="s">
        <v>28241</v>
      </c>
      <c r="L4893" s="9" t="s">
        <v>28242</v>
      </c>
      <c r="M4893" t="str">
        <f>VLOOKUP(A4893,[1]all_info!$A:$N,14,FALSE)</f>
        <v>地方国资改革,宁德时代,俄乌冲突</v>
      </c>
    </row>
    <row r="4894" spans="1:13">
      <c r="A4894" s="11" t="s">
        <v>28243</v>
      </c>
      <c r="B4894" s="11" t="s">
        <v>28244</v>
      </c>
      <c r="C4894" s="11" t="s">
        <v>22</v>
      </c>
      <c r="D4894" s="11" t="str">
        <f>VLOOKUP(C4894,研究!A:F,4,FALSE)</f>
        <v>金属</v>
      </c>
      <c r="E4894" s="11" t="str">
        <f>VLOOKUP(C4894,研究!A:F,5,FALSE)</f>
        <v>工业金属</v>
      </c>
      <c r="F4894" s="12" t="str">
        <f>VLOOKUP(C4894,研究!A:F,6,FALSE)</f>
        <v>铝</v>
      </c>
      <c r="G4894" s="11" t="s">
        <v>27792</v>
      </c>
      <c r="H4894" s="11" t="s">
        <v>28245</v>
      </c>
      <c r="I4894" s="11" t="s">
        <v>28246</v>
      </c>
      <c r="J4894" s="11" t="s">
        <v>28247</v>
      </c>
      <c r="K4894" s="16" t="s">
        <v>28248</v>
      </c>
      <c r="L4894" s="11" t="s">
        <v>28249</v>
      </c>
      <c r="M4894" t="str">
        <f>VLOOKUP(A4894,[1]all_info!$A:$N,14,FALSE)</f>
        <v>碳交易,电力改革,地方国资改革,央企国资改革,俄乌冲突</v>
      </c>
    </row>
    <row r="4895" spans="1:13">
      <c r="A4895" s="9" t="s">
        <v>28250</v>
      </c>
      <c r="B4895" s="9" t="s">
        <v>28251</v>
      </c>
      <c r="C4895" s="9" t="s">
        <v>22</v>
      </c>
      <c r="D4895" s="9" t="str">
        <f>VLOOKUP(C4895,研究!A:F,4,FALSE)</f>
        <v>金属</v>
      </c>
      <c r="E4895" s="9" t="str">
        <f>VLOOKUP(C4895,研究!A:F,5,FALSE)</f>
        <v>工业金属</v>
      </c>
      <c r="F4895" s="10" t="str">
        <f>VLOOKUP(C4895,研究!A:F,6,FALSE)</f>
        <v>铝</v>
      </c>
      <c r="G4895" s="9" t="s">
        <v>28212</v>
      </c>
      <c r="H4895" s="9" t="s">
        <v>190</v>
      </c>
      <c r="I4895" s="9"/>
      <c r="J4895" s="9" t="s">
        <v>28252</v>
      </c>
      <c r="K4895" s="15" t="s">
        <v>28253</v>
      </c>
      <c r="L4895" s="9" t="s">
        <v>28254</v>
      </c>
      <c r="M4895">
        <f>VLOOKUP(A4895,[1]all_info!$A:$N,14,FALSE)</f>
        <v>0</v>
      </c>
    </row>
    <row r="4896" spans="1:13">
      <c r="A4896" s="11" t="s">
        <v>28255</v>
      </c>
      <c r="B4896" s="11" t="s">
        <v>28256</v>
      </c>
      <c r="C4896" s="11" t="s">
        <v>359</v>
      </c>
      <c r="D4896" s="11" t="s">
        <v>5</v>
      </c>
      <c r="E4896" s="11" t="s">
        <v>6</v>
      </c>
      <c r="F4896" s="10" t="str">
        <f>VLOOKUP(C4896,研究!A:F,6,FALSE)</f>
        <v>重型设备</v>
      </c>
      <c r="G4896" s="11" t="s">
        <v>350</v>
      </c>
      <c r="H4896" s="11" t="s">
        <v>28257</v>
      </c>
      <c r="I4896" s="11"/>
      <c r="J4896" s="11" t="s">
        <v>28258</v>
      </c>
      <c r="K4896" s="16" t="s">
        <v>28259</v>
      </c>
      <c r="L4896" s="11" t="s">
        <v>28260</v>
      </c>
      <c r="M4896" t="str">
        <f>VLOOKUP(A4896,[1]all_info!$A:$N,14,FALSE)</f>
        <v>地方国资改革,稀缺资源,央企国资改革</v>
      </c>
    </row>
    <row r="4897" ht="27" spans="1:13">
      <c r="A4897" s="9" t="s">
        <v>28261</v>
      </c>
      <c r="B4897" s="9" t="s">
        <v>28262</v>
      </c>
      <c r="C4897" s="9" t="s">
        <v>482</v>
      </c>
      <c r="D4897" s="9" t="str">
        <f>VLOOKUP(C4897,研究!A:F,4,FALSE)</f>
        <v>电子</v>
      </c>
      <c r="E4897" s="9" t="str">
        <f>VLOOKUP(C4897,研究!A:F,5,FALSE)</f>
        <v>消费电子</v>
      </c>
      <c r="F4897" s="10" t="str">
        <f>VLOOKUP(C4897,研究!A:F,6,FALSE)</f>
        <v>品牌</v>
      </c>
      <c r="G4897" s="9" t="s">
        <v>2314</v>
      </c>
      <c r="H4897" s="17" t="s">
        <v>28263</v>
      </c>
      <c r="I4897" s="9" t="s">
        <v>28264</v>
      </c>
      <c r="J4897" s="9" t="s">
        <v>480</v>
      </c>
      <c r="K4897" s="15" t="s">
        <v>28265</v>
      </c>
      <c r="L4897" s="9" t="s">
        <v>28266</v>
      </c>
      <c r="M4897" t="str">
        <f>VLOOKUP(A4897,[1]all_info!$A:$N,14,FALSE)</f>
        <v>国产操作系统</v>
      </c>
    </row>
    <row r="4898" spans="1:13">
      <c r="A4898" s="11" t="s">
        <v>28267</v>
      </c>
      <c r="B4898" s="11" t="s">
        <v>28268</v>
      </c>
      <c r="C4898" s="11" t="s">
        <v>482</v>
      </c>
      <c r="D4898" s="11" t="str">
        <f>VLOOKUP(C4898,研究!A:F,4,FALSE)</f>
        <v>电子</v>
      </c>
      <c r="E4898" s="11" t="str">
        <f>VLOOKUP(C4898,研究!A:F,5,FALSE)</f>
        <v>消费电子</v>
      </c>
      <c r="F4898" s="12" t="str">
        <f>VLOOKUP(C4898,研究!A:F,6,FALSE)</f>
        <v>品牌</v>
      </c>
      <c r="G4898" s="11"/>
      <c r="H4898" s="18" t="s">
        <v>28269</v>
      </c>
      <c r="I4898" s="11" t="s">
        <v>2270</v>
      </c>
      <c r="J4898" s="11" t="s">
        <v>28270</v>
      </c>
      <c r="K4898" s="16" t="s">
        <v>28271</v>
      </c>
      <c r="L4898" s="11" t="s">
        <v>28272</v>
      </c>
      <c r="M4898" t="str">
        <f>VLOOKUP(A4898,[1]all_info!$A:$N,14,FALSE)</f>
        <v>小米</v>
      </c>
    </row>
    <row r="4899" spans="1:13">
      <c r="A4899" s="9" t="s">
        <v>28273</v>
      </c>
      <c r="B4899" s="9" t="s">
        <v>28274</v>
      </c>
      <c r="C4899" s="9" t="s">
        <v>482</v>
      </c>
      <c r="D4899" s="9" t="str">
        <f>VLOOKUP(C4899,研究!A:F,4,FALSE)</f>
        <v>电子</v>
      </c>
      <c r="E4899" s="9" t="str">
        <f>VLOOKUP(C4899,研究!A:F,5,FALSE)</f>
        <v>消费电子</v>
      </c>
      <c r="F4899" s="10" t="str">
        <f>VLOOKUP(C4899,研究!A:F,6,FALSE)</f>
        <v>品牌</v>
      </c>
      <c r="G4899" s="9" t="s">
        <v>2314</v>
      </c>
      <c r="H4899" s="17" t="s">
        <v>15457</v>
      </c>
      <c r="I4899" s="9"/>
      <c r="J4899" s="9" t="s">
        <v>28275</v>
      </c>
      <c r="K4899" s="15" t="s">
        <v>28276</v>
      </c>
      <c r="L4899" s="9" t="s">
        <v>28277</v>
      </c>
      <c r="M4899">
        <f>VLOOKUP(A4899,[1]all_info!$A:$N,14,FALSE)</f>
        <v>0</v>
      </c>
    </row>
    <row r="4900" spans="1:13">
      <c r="A4900" s="11" t="s">
        <v>28278</v>
      </c>
      <c r="B4900" s="11" t="s">
        <v>28279</v>
      </c>
      <c r="C4900" s="11" t="s">
        <v>482</v>
      </c>
      <c r="D4900" s="11" t="str">
        <f>VLOOKUP(C4900,研究!A:F,4,FALSE)</f>
        <v>电子</v>
      </c>
      <c r="E4900" s="11" t="str">
        <f>VLOOKUP(C4900,研究!A:F,5,FALSE)</f>
        <v>消费电子</v>
      </c>
      <c r="F4900" s="12" t="str">
        <f>VLOOKUP(C4900,研究!A:F,6,FALSE)</f>
        <v>品牌</v>
      </c>
      <c r="G4900" s="11" t="s">
        <v>8977</v>
      </c>
      <c r="H4900" s="18" t="s">
        <v>133</v>
      </c>
      <c r="I4900" s="11" t="s">
        <v>480</v>
      </c>
      <c r="J4900" s="11" t="s">
        <v>28280</v>
      </c>
      <c r="K4900" s="16" t="s">
        <v>28281</v>
      </c>
      <c r="L4900" s="11" t="s">
        <v>28282</v>
      </c>
      <c r="M4900" t="str">
        <f>VLOOKUP(A4900,[1]all_info!$A:$N,14,FALSE)</f>
        <v>外贸受益</v>
      </c>
    </row>
    <row r="4901" spans="1:13">
      <c r="A4901" s="9" t="s">
        <v>28283</v>
      </c>
      <c r="B4901" s="9" t="s">
        <v>28284</v>
      </c>
      <c r="C4901" s="9" t="s">
        <v>482</v>
      </c>
      <c r="D4901" s="9" t="str">
        <f>VLOOKUP(C4901,研究!A:F,4,FALSE)</f>
        <v>电子</v>
      </c>
      <c r="E4901" s="9" t="str">
        <f>VLOOKUP(C4901,研究!A:F,5,FALSE)</f>
        <v>消费电子</v>
      </c>
      <c r="F4901" s="10" t="str">
        <f>VLOOKUP(C4901,研究!A:F,6,FALSE)</f>
        <v>品牌</v>
      </c>
      <c r="G4901" s="9" t="s">
        <v>2314</v>
      </c>
      <c r="H4901" s="17" t="s">
        <v>195</v>
      </c>
      <c r="I4901" s="9"/>
      <c r="J4901" s="9" t="s">
        <v>28285</v>
      </c>
      <c r="K4901" s="15" t="s">
        <v>28286</v>
      </c>
      <c r="L4901" s="9" t="s">
        <v>28287</v>
      </c>
      <c r="M4901">
        <f>VLOOKUP(A4901,[1]all_info!$A:$N,14,FALSE)</f>
        <v>0</v>
      </c>
    </row>
    <row r="4902" spans="1:13">
      <c r="A4902" s="11" t="s">
        <v>28288</v>
      </c>
      <c r="B4902" s="11" t="s">
        <v>28289</v>
      </c>
      <c r="C4902" s="11" t="s">
        <v>482</v>
      </c>
      <c r="D4902" s="11" t="str">
        <f>VLOOKUP(C4902,研究!A:F,4,FALSE)</f>
        <v>电子</v>
      </c>
      <c r="E4902" s="11" t="str">
        <f>VLOOKUP(C4902,研究!A:F,5,FALSE)</f>
        <v>消费电子</v>
      </c>
      <c r="F4902" s="12" t="str">
        <f>VLOOKUP(C4902,研究!A:F,6,FALSE)</f>
        <v>品牌</v>
      </c>
      <c r="G4902" s="11"/>
      <c r="H4902" s="18" t="s">
        <v>117</v>
      </c>
      <c r="I4902" s="11" t="s">
        <v>1938</v>
      </c>
      <c r="J4902" s="11" t="s">
        <v>28290</v>
      </c>
      <c r="K4902" s="16" t="s">
        <v>28291</v>
      </c>
      <c r="L4902" s="11" t="s">
        <v>28292</v>
      </c>
      <c r="M4902" t="str">
        <f>VLOOKUP(A4902,[1]all_info!$A:$N,14,FALSE)</f>
        <v>小米</v>
      </c>
    </row>
    <row r="4903" spans="1:13">
      <c r="A4903" s="9" t="s">
        <v>28293</v>
      </c>
      <c r="B4903" s="9" t="s">
        <v>28294</v>
      </c>
      <c r="C4903" s="9" t="s">
        <v>482</v>
      </c>
      <c r="D4903" s="9" t="str">
        <f>VLOOKUP(C4903,研究!A:F,4,FALSE)</f>
        <v>电子</v>
      </c>
      <c r="E4903" s="9" t="str">
        <f>VLOOKUP(C4903,研究!A:F,5,FALSE)</f>
        <v>消费电子</v>
      </c>
      <c r="F4903" s="10" t="str">
        <f>VLOOKUP(C4903,研究!A:F,6,FALSE)</f>
        <v>品牌</v>
      </c>
      <c r="G4903" s="9" t="s">
        <v>2314</v>
      </c>
      <c r="H4903" s="17" t="s">
        <v>195</v>
      </c>
      <c r="I4903" s="9"/>
      <c r="J4903" s="9" t="s">
        <v>28295</v>
      </c>
      <c r="K4903" s="15" t="s">
        <v>28296</v>
      </c>
      <c r="L4903" s="9" t="s">
        <v>28297</v>
      </c>
      <c r="M4903" t="str">
        <f>VLOOKUP(A4903,[1]all_info!$A:$N,14,FALSE)</f>
        <v>腾讯音乐,迪士尼</v>
      </c>
    </row>
    <row r="4904" spans="1:13">
      <c r="A4904" s="11" t="s">
        <v>28298</v>
      </c>
      <c r="B4904" s="11" t="s">
        <v>28299</v>
      </c>
      <c r="C4904" s="11" t="s">
        <v>482</v>
      </c>
      <c r="D4904" s="11" t="str">
        <f>VLOOKUP(C4904,研究!A:F,4,FALSE)</f>
        <v>电子</v>
      </c>
      <c r="E4904" s="11" t="str">
        <f>VLOOKUP(C4904,研究!A:F,5,FALSE)</f>
        <v>消费电子</v>
      </c>
      <c r="F4904" s="12" t="str">
        <f>VLOOKUP(C4904,研究!A:F,6,FALSE)</f>
        <v>品牌</v>
      </c>
      <c r="G4904" s="11" t="s">
        <v>2314</v>
      </c>
      <c r="H4904" s="18" t="s">
        <v>28300</v>
      </c>
      <c r="I4904" s="11" t="s">
        <v>925</v>
      </c>
      <c r="J4904" s="11" t="s">
        <v>28301</v>
      </c>
      <c r="K4904" s="16" t="s">
        <v>28302</v>
      </c>
      <c r="L4904" s="11" t="s">
        <v>28303</v>
      </c>
      <c r="M4904" t="str">
        <f>VLOOKUP(A4904,[1]all_info!$A:$N,14,FALSE)</f>
        <v>宁德时代,苹果,华为,百度</v>
      </c>
    </row>
    <row r="4905" spans="1:13">
      <c r="A4905" s="9" t="s">
        <v>28304</v>
      </c>
      <c r="B4905" s="9" t="s">
        <v>28305</v>
      </c>
      <c r="C4905" s="9" t="s">
        <v>359</v>
      </c>
      <c r="D4905" s="9"/>
      <c r="E4905" s="9">
        <f>VLOOKUP(C4905,研究!A:F,5,FALSE)</f>
        <v>0</v>
      </c>
      <c r="F4905" s="10" t="str">
        <f>VLOOKUP(C4905,研究!A:F,6,FALSE)</f>
        <v>重型设备</v>
      </c>
      <c r="G4905" s="9"/>
      <c r="H4905" s="9" t="s">
        <v>28306</v>
      </c>
      <c r="I4905" s="9" t="s">
        <v>426</v>
      </c>
      <c r="J4905" s="9" t="s">
        <v>28307</v>
      </c>
      <c r="K4905" s="15" t="s">
        <v>28308</v>
      </c>
      <c r="L4905" s="9" t="s">
        <v>28309</v>
      </c>
      <c r="M4905" t="str">
        <f>VLOOKUP(A4905,[1]all_info!$A:$N,14,FALSE)</f>
        <v>军工,新基建,航天军工,一带一路</v>
      </c>
    </row>
    <row r="4906" spans="1:13">
      <c r="A4906" s="9" t="s">
        <v>28310</v>
      </c>
      <c r="B4906" s="9" t="s">
        <v>28311</v>
      </c>
      <c r="C4906" s="9" t="s">
        <v>359</v>
      </c>
      <c r="D4906" s="9"/>
      <c r="E4906" s="9">
        <f>VLOOKUP(C4906,研究!A:F,5,FALSE)</f>
        <v>0</v>
      </c>
      <c r="F4906" s="10" t="str">
        <f>VLOOKUP(C4906,研究!A:F,6,FALSE)</f>
        <v>重型设备</v>
      </c>
      <c r="G4906" s="9"/>
      <c r="H4906" s="9" t="s">
        <v>28312</v>
      </c>
      <c r="I4906" s="9"/>
      <c r="J4906" s="9" t="s">
        <v>13570</v>
      </c>
      <c r="K4906" s="15" t="s">
        <v>28313</v>
      </c>
      <c r="L4906" s="9" t="s">
        <v>28314</v>
      </c>
      <c r="M4906" t="str">
        <f>VLOOKUP(A4906,[1]all_info!$A:$N,14,FALSE)</f>
        <v>军工</v>
      </c>
    </row>
    <row r="4907" spans="1:13">
      <c r="A4907" s="11" t="s">
        <v>28315</v>
      </c>
      <c r="B4907" s="11" t="s">
        <v>28316</v>
      </c>
      <c r="C4907" s="11" t="s">
        <v>359</v>
      </c>
      <c r="D4907" s="11"/>
      <c r="E4907" s="11">
        <f>VLOOKUP(C4907,研究!A:F,5,FALSE)</f>
        <v>0</v>
      </c>
      <c r="F4907" s="10" t="str">
        <f>VLOOKUP(C4907,研究!A:F,6,FALSE)</f>
        <v>重型设备</v>
      </c>
      <c r="G4907" s="11" t="s">
        <v>350</v>
      </c>
      <c r="H4907" s="11" t="s">
        <v>28317</v>
      </c>
      <c r="I4907" s="11" t="s">
        <v>426</v>
      </c>
      <c r="J4907" s="11" t="s">
        <v>28318</v>
      </c>
      <c r="K4907" s="16" t="s">
        <v>28319</v>
      </c>
      <c r="L4907" s="11" t="s">
        <v>28320</v>
      </c>
      <c r="M4907" t="str">
        <f>VLOOKUP(A4907,[1]all_info!$A:$N,14,FALSE)</f>
        <v>一带一路,地方国资改革,军工,工业4.0,华为</v>
      </c>
    </row>
    <row r="4908" spans="1:13">
      <c r="A4908" s="11" t="s">
        <v>28321</v>
      </c>
      <c r="B4908" s="11" t="s">
        <v>28322</v>
      </c>
      <c r="C4908" s="11" t="s">
        <v>359</v>
      </c>
      <c r="D4908" s="11"/>
      <c r="E4908" s="11">
        <f>VLOOKUP(C4908,研究!A:F,5,FALSE)</f>
        <v>0</v>
      </c>
      <c r="F4908" s="10" t="str">
        <f>VLOOKUP(C4908,研究!A:F,6,FALSE)</f>
        <v>重型设备</v>
      </c>
      <c r="G4908" s="11" t="s">
        <v>371</v>
      </c>
      <c r="H4908" s="11" t="s">
        <v>28323</v>
      </c>
      <c r="I4908" s="11"/>
      <c r="J4908" s="11" t="s">
        <v>28324</v>
      </c>
      <c r="K4908" s="16" t="s">
        <v>28325</v>
      </c>
      <c r="L4908" s="11" t="s">
        <v>28326</v>
      </c>
      <c r="M4908" t="str">
        <f>VLOOKUP(A4908,[1]all_info!$A:$N,14,FALSE)</f>
        <v>地方国资改革</v>
      </c>
    </row>
    <row r="4909" spans="1:13">
      <c r="A4909" s="9" t="s">
        <v>28327</v>
      </c>
      <c r="B4909" s="9" t="s">
        <v>28328</v>
      </c>
      <c r="C4909" s="9" t="s">
        <v>359</v>
      </c>
      <c r="D4909" s="9"/>
      <c r="E4909" s="9">
        <f>VLOOKUP(C4909,研究!A:F,5,FALSE)</f>
        <v>0</v>
      </c>
      <c r="F4909" s="10" t="str">
        <f>VLOOKUP(C4909,研究!A:F,6,FALSE)</f>
        <v>重型设备</v>
      </c>
      <c r="G4909" s="9" t="s">
        <v>28329</v>
      </c>
      <c r="H4909" s="9" t="s">
        <v>28330</v>
      </c>
      <c r="I4909" s="9" t="s">
        <v>28331</v>
      </c>
      <c r="J4909" s="9" t="s">
        <v>28332</v>
      </c>
      <c r="K4909" s="15" t="s">
        <v>28333</v>
      </c>
      <c r="L4909" s="9" t="s">
        <v>28334</v>
      </c>
      <c r="M4909" t="str">
        <f>VLOOKUP(A4909,[1]all_info!$A:$N,14,FALSE)</f>
        <v>一带一路,新基建,国产替代,地方国资改革,军工</v>
      </c>
    </row>
    <row r="4910" spans="1:13">
      <c r="A4910" s="19" t="s">
        <v>28335</v>
      </c>
      <c r="B4910" s="19" t="s">
        <v>28336</v>
      </c>
      <c r="C4910" s="19" t="s">
        <v>359</v>
      </c>
      <c r="D4910" s="19"/>
      <c r="E4910" s="19">
        <f>VLOOKUP(C4910,研究!A:F,5,FALSE)</f>
        <v>0</v>
      </c>
      <c r="F4910" s="20" t="str">
        <f>VLOOKUP(C4910,研究!A:F,6,FALSE)</f>
        <v>重型设备</v>
      </c>
      <c r="G4910" s="19"/>
      <c r="H4910" s="19" t="s">
        <v>380</v>
      </c>
      <c r="I4910" s="19" t="s">
        <v>1800</v>
      </c>
      <c r="J4910" s="19"/>
      <c r="K4910" s="21" t="s">
        <v>28337</v>
      </c>
      <c r="L4910" s="19" t="s">
        <v>28338</v>
      </c>
      <c r="M4910" t="str">
        <f>VLOOKUP(A4910,[1]all_info!$A:$N,14,FALSE)</f>
        <v>一带一路</v>
      </c>
    </row>
  </sheetData>
  <autoFilter ref="A1:M491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industry_list_tmp</vt:lpstr>
      <vt:lpstr>Sheet2</vt:lpstr>
      <vt:lpstr>研究</vt:lpstr>
      <vt:lpstr>main_business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Zhi</cp:lastModifiedBy>
  <dcterms:created xsi:type="dcterms:W3CDTF">2022-09-15T08:05:51Z</dcterms:created>
  <dcterms:modified xsi:type="dcterms:W3CDTF">2022-09-20T18:21:13Z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2052-11.1.0.10009</vt:lpwstr>
  </property>
</Properties>
</file>